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d.docs.live.net/30c3ee60f108d078/ドキュメント/学連/"/>
    </mc:Choice>
  </mc:AlternateContent>
  <xr:revisionPtr revIDLastSave="0" documentId="8_{DCB695F7-0B7C-4F38-ABDB-5264D52BBA81}" xr6:coauthVersionLast="47" xr6:coauthVersionMax="47" xr10:uidLastSave="{00000000-0000-0000-0000-000000000000}"/>
  <workbookProtection workbookAlgorithmName="SHA-512" workbookHashValue="7Nb9vUC0BRk56O8C58FHRsRMtRUUOd4XcE4oDB1C5PWjzikQ5XQmzuAeqxdC7TNvzH3gPhq/S+kiQ7jqDlS7/g==" workbookSaltValue="acAIR/dPyAdUMWdGw1KmJg==" workbookSpinCount="100000" lockStructure="1"/>
  <bookViews>
    <workbookView xWindow="-110" yWindow="-110" windowWidth="19420" windowHeight="10420" firstSheet="7" activeTab="10" xr2:uid="{00000000-000D-0000-FFFF-FFFF00000000}"/>
  </bookViews>
  <sheets>
    <sheet name="男子登録情報" sheetId="1" state="veryHidden" r:id="rId1"/>
    <sheet name="女子登録情報" sheetId="2" state="veryHidden" r:id="rId2"/>
    <sheet name="団体情報" sheetId="3" state="veryHidden" r:id="rId3"/>
    <sheet name="男子種目情報" sheetId="4" state="veryHidden" r:id="rId4"/>
    <sheet name="女子種目情報" sheetId="5" state="veryHidden" r:id="rId5"/>
    <sheet name="申込書" sheetId="6" r:id="rId6"/>
    <sheet name="種目別申込一覧表（男子）" sheetId="7" r:id="rId7"/>
    <sheet name="十種　種目別記入欄" sheetId="8" r:id="rId8"/>
    <sheet name="種目別申込一覧表（女子）" sheetId="9" r:id="rId9"/>
    <sheet name="七種　種目別記入欄" sheetId="10" r:id="rId10"/>
    <sheet name="申込人数確認表" sheetId="11" r:id="rId11"/>
    <sheet name="登録男子" sheetId="12" state="hidden" r:id="rId12"/>
    <sheet name="登録女子" sheetId="13" state="hidden" r:id="rId13"/>
    <sheet name="マスター" sheetId="14" state="hidden" r:id="rId14"/>
    <sheet name="リレーマスター" sheetId="15" state="hidden" r:id="rId15"/>
    <sheet name="リスト・分担金" sheetId="16" state="hidden" r:id="rId16"/>
  </sheets>
  <externalReferences>
    <externalReference r:id="rId17"/>
  </externalReferences>
  <definedNames>
    <definedName name="_xlnm._FilterDatabase" localSheetId="13" hidden="1">マスター!$K$1:$K$146</definedName>
    <definedName name="_xlnm._FilterDatabase" localSheetId="15" hidden="1">リスト・分担金!$A$1:$A$82</definedName>
    <definedName name="_xlnm._FilterDatabase" localSheetId="11" hidden="1">登録男子!$F$1:$F$2488</definedName>
    <definedName name="_xlnm.Print_Area" localSheetId="8">'種目別申込一覧表（女子）'!$B$1:$U$46</definedName>
    <definedName name="_xlnm.Print_Area" localSheetId="6">'種目別申込一覧表（男子）'!$B$1:$U$46</definedName>
    <definedName name="_xlnm.Print_Area" localSheetId="5">申込書!$B$1:$D$9</definedName>
    <definedName name="_xlnm.Print_Area" localSheetId="10">申込人数確認表!$B$1:$I$32</definedName>
    <definedName name="_xlnm.Print_Titles" localSheetId="8">'種目別申込一覧表（女子）'!$1:$9</definedName>
    <definedName name="_xlnm.Print_Titles" localSheetId="6">'種目別申込一覧表（男子）'!$1:$9</definedName>
    <definedName name="RECファイル名">INDIRECT([1]ｺｰﾄﾞ!$N$1)</definedName>
    <definedName name="女子リレー種目リスト">INDIRECT([1]ｺｰﾄﾞ!$K$1)</definedName>
    <definedName name="女子一般種目リスト">INDIRECT([1]ｺｰﾄﾞ!$H$1)</definedName>
    <definedName name="設定フォルダ">INDIRECT([1]ｺｰﾄﾞ!$P$1)</definedName>
    <definedName name="選手リスト">INDIRECT(#REF!)</definedName>
    <definedName name="全種別リスト">INDIRECT([1]ｺｰﾄﾞ!$E$1)</definedName>
    <definedName name="全種目リスト">INDIRECT([1]ｺｰﾄﾞ!$B$1)</definedName>
    <definedName name="男子リレー種目リスト">INDIRECT([1]ｺｰﾄﾞ!$J$1)</definedName>
    <definedName name="男子一般種目リスト">INDIRECT([1]ｺｰﾄﾞ!$G$1)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70" i="13" l="1"/>
  <c r="N971" i="13"/>
  <c r="N972" i="13"/>
  <c r="N973" i="13"/>
  <c r="N974" i="13"/>
  <c r="N975" i="13"/>
  <c r="N976" i="13"/>
  <c r="N977" i="13"/>
  <c r="N978" i="13"/>
  <c r="N979" i="13"/>
  <c r="N980" i="13"/>
  <c r="N981" i="13"/>
  <c r="N982" i="13"/>
  <c r="N983" i="13"/>
  <c r="N984" i="13"/>
  <c r="N985" i="13"/>
  <c r="N986" i="13"/>
  <c r="N987" i="13"/>
  <c r="N988" i="13"/>
  <c r="N989" i="13"/>
  <c r="N990" i="13"/>
  <c r="N991" i="13"/>
  <c r="N992" i="13"/>
  <c r="N993" i="13"/>
  <c r="N994" i="13"/>
  <c r="N995" i="13"/>
  <c r="N996" i="13"/>
  <c r="N997" i="13"/>
  <c r="N998" i="13"/>
  <c r="N999" i="13"/>
  <c r="N1000" i="13"/>
  <c r="N1001" i="13"/>
  <c r="N1002" i="13"/>
  <c r="N1003" i="13"/>
  <c r="N1004" i="13"/>
  <c r="N1005" i="13"/>
  <c r="N1006" i="13"/>
  <c r="N1007" i="13"/>
  <c r="N1008" i="13"/>
  <c r="N1009" i="13"/>
  <c r="N1010" i="13"/>
  <c r="N1011" i="13"/>
  <c r="N1012" i="13"/>
  <c r="N1013" i="13"/>
  <c r="N1014" i="13"/>
  <c r="N1015" i="13"/>
  <c r="N1016" i="13"/>
  <c r="N1017" i="13"/>
  <c r="N1018" i="13"/>
  <c r="N1019" i="13"/>
  <c r="N1020" i="13"/>
  <c r="N1021" i="13"/>
  <c r="N1022" i="13"/>
  <c r="N1023" i="13"/>
  <c r="N1024" i="13"/>
  <c r="N1025" i="13"/>
  <c r="N1026" i="13"/>
  <c r="N1027" i="13"/>
  <c r="N1028" i="13"/>
  <c r="N1029" i="13"/>
  <c r="N1030" i="13"/>
  <c r="N1031" i="13"/>
  <c r="M970" i="13"/>
  <c r="O970" i="13" s="1"/>
  <c r="M971" i="13"/>
  <c r="O971" i="13" s="1"/>
  <c r="M972" i="13"/>
  <c r="O972" i="13" s="1"/>
  <c r="M973" i="13"/>
  <c r="O973" i="13" s="1"/>
  <c r="M974" i="13"/>
  <c r="O974" i="13" s="1"/>
  <c r="M975" i="13"/>
  <c r="O975" i="13" s="1"/>
  <c r="M976" i="13"/>
  <c r="O976" i="13" s="1"/>
  <c r="M977" i="13"/>
  <c r="O977" i="13" s="1"/>
  <c r="M978" i="13"/>
  <c r="O978" i="13" s="1"/>
  <c r="M979" i="13"/>
  <c r="O979" i="13" s="1"/>
  <c r="M980" i="13"/>
  <c r="O980" i="13" s="1"/>
  <c r="M981" i="13"/>
  <c r="O981" i="13" s="1"/>
  <c r="M982" i="13"/>
  <c r="O982" i="13" s="1"/>
  <c r="M983" i="13"/>
  <c r="O983" i="13" s="1"/>
  <c r="M984" i="13"/>
  <c r="O984" i="13" s="1"/>
  <c r="M985" i="13"/>
  <c r="O985" i="13" s="1"/>
  <c r="M986" i="13"/>
  <c r="O986" i="13" s="1"/>
  <c r="M987" i="13"/>
  <c r="O987" i="13" s="1"/>
  <c r="M988" i="13"/>
  <c r="O988" i="13" s="1"/>
  <c r="M989" i="13"/>
  <c r="O989" i="13" s="1"/>
  <c r="M990" i="13"/>
  <c r="O990" i="13" s="1"/>
  <c r="M991" i="13"/>
  <c r="O991" i="13" s="1"/>
  <c r="M992" i="13"/>
  <c r="O992" i="13" s="1"/>
  <c r="M993" i="13"/>
  <c r="O993" i="13" s="1"/>
  <c r="M994" i="13"/>
  <c r="O994" i="13" s="1"/>
  <c r="M995" i="13"/>
  <c r="O995" i="13" s="1"/>
  <c r="M996" i="13"/>
  <c r="O996" i="13" s="1"/>
  <c r="M997" i="13"/>
  <c r="O997" i="13" s="1"/>
  <c r="M998" i="13"/>
  <c r="O998" i="13" s="1"/>
  <c r="M999" i="13"/>
  <c r="O999" i="13" s="1"/>
  <c r="M1000" i="13"/>
  <c r="O1000" i="13" s="1"/>
  <c r="M1001" i="13"/>
  <c r="O1001" i="13" s="1"/>
  <c r="M1002" i="13"/>
  <c r="O1002" i="13" s="1"/>
  <c r="M1003" i="13"/>
  <c r="O1003" i="13" s="1"/>
  <c r="M1004" i="13"/>
  <c r="O1004" i="13" s="1"/>
  <c r="M1005" i="13"/>
  <c r="O1005" i="13" s="1"/>
  <c r="M1006" i="13"/>
  <c r="O1006" i="13" s="1"/>
  <c r="M1007" i="13"/>
  <c r="O1007" i="13" s="1"/>
  <c r="M1008" i="13"/>
  <c r="O1008" i="13" s="1"/>
  <c r="M1009" i="13"/>
  <c r="O1009" i="13" s="1"/>
  <c r="M1010" i="13"/>
  <c r="O1010" i="13" s="1"/>
  <c r="M1011" i="13"/>
  <c r="O1011" i="13" s="1"/>
  <c r="M1012" i="13"/>
  <c r="O1012" i="13" s="1"/>
  <c r="M1013" i="13"/>
  <c r="O1013" i="13" s="1"/>
  <c r="M1014" i="13"/>
  <c r="O1014" i="13" s="1"/>
  <c r="M1015" i="13"/>
  <c r="O1015" i="13" s="1"/>
  <c r="M1016" i="13"/>
  <c r="O1016" i="13" s="1"/>
  <c r="M1017" i="13"/>
  <c r="O1017" i="13" s="1"/>
  <c r="M1018" i="13"/>
  <c r="O1018" i="13" s="1"/>
  <c r="M1019" i="13"/>
  <c r="O1019" i="13" s="1"/>
  <c r="M1020" i="13"/>
  <c r="O1020" i="13" s="1"/>
  <c r="M1021" i="13"/>
  <c r="O1021" i="13" s="1"/>
  <c r="M1022" i="13"/>
  <c r="O1022" i="13" s="1"/>
  <c r="M1023" i="13"/>
  <c r="O1023" i="13" s="1"/>
  <c r="M1024" i="13"/>
  <c r="O1024" i="13" s="1"/>
  <c r="M1025" i="13"/>
  <c r="O1025" i="13" s="1"/>
  <c r="M1026" i="13"/>
  <c r="O1026" i="13" s="1"/>
  <c r="M1027" i="13"/>
  <c r="O1027" i="13" s="1"/>
  <c r="M1028" i="13"/>
  <c r="O1028" i="13" s="1"/>
  <c r="M1029" i="13"/>
  <c r="O1029" i="13" s="1"/>
  <c r="M1030" i="13"/>
  <c r="O1030" i="13" s="1"/>
  <c r="M1031" i="13"/>
  <c r="O1031" i="13" s="1"/>
  <c r="O1326" i="12"/>
  <c r="O1451" i="12"/>
  <c r="O1515" i="12"/>
  <c r="O1579" i="12"/>
  <c r="O1643" i="12"/>
  <c r="O1707" i="12"/>
  <c r="O1771" i="12"/>
  <c r="O1835" i="12"/>
  <c r="O1899" i="12"/>
  <c r="O1963" i="12"/>
  <c r="O2027" i="12"/>
  <c r="O2063" i="12"/>
  <c r="O2095" i="12"/>
  <c r="O2127" i="12"/>
  <c r="O2159" i="12"/>
  <c r="O2191" i="12"/>
  <c r="O2223" i="12"/>
  <c r="O2255" i="12"/>
  <c r="N2285" i="12"/>
  <c r="N2286" i="12"/>
  <c r="N2287" i="12"/>
  <c r="N2288" i="12"/>
  <c r="N2289" i="12"/>
  <c r="N2290" i="12"/>
  <c r="N2291" i="12"/>
  <c r="N2292" i="12"/>
  <c r="N2293" i="12"/>
  <c r="N2294" i="12"/>
  <c r="N2295" i="12"/>
  <c r="N2296" i="12"/>
  <c r="N2297" i="12"/>
  <c r="N2298" i="12"/>
  <c r="N2299" i="12"/>
  <c r="N2300" i="12"/>
  <c r="N2301" i="12"/>
  <c r="N2302" i="12"/>
  <c r="N2303" i="12"/>
  <c r="N2304" i="12"/>
  <c r="N2305" i="12"/>
  <c r="N2306" i="12"/>
  <c r="N2307" i="12"/>
  <c r="N2308" i="12"/>
  <c r="N2309" i="12"/>
  <c r="N2310" i="12"/>
  <c r="N2311" i="12"/>
  <c r="N2312" i="12"/>
  <c r="N2313" i="12"/>
  <c r="N2314" i="12"/>
  <c r="N2315" i="12"/>
  <c r="N2316" i="12"/>
  <c r="N2317" i="12"/>
  <c r="N2318" i="12"/>
  <c r="N2319" i="12"/>
  <c r="N2320" i="12"/>
  <c r="N2321" i="12"/>
  <c r="N2322" i="12"/>
  <c r="N2323" i="12"/>
  <c r="N2324" i="12"/>
  <c r="N2325" i="12"/>
  <c r="N2326" i="12"/>
  <c r="N2327" i="12"/>
  <c r="N2328" i="12"/>
  <c r="N2329" i="12"/>
  <c r="N2330" i="12"/>
  <c r="N2331" i="12"/>
  <c r="N2332" i="12"/>
  <c r="N2333" i="12"/>
  <c r="N2334" i="12"/>
  <c r="N2335" i="12"/>
  <c r="N2336" i="12"/>
  <c r="N2337" i="12"/>
  <c r="N2338" i="12"/>
  <c r="N2339" i="12"/>
  <c r="N2340" i="12"/>
  <c r="N2341" i="12"/>
  <c r="N2342" i="12"/>
  <c r="N2343" i="12"/>
  <c r="N2344" i="12"/>
  <c r="N2345" i="12"/>
  <c r="N2346" i="12"/>
  <c r="N2347" i="12"/>
  <c r="N2348" i="12"/>
  <c r="N2349" i="12"/>
  <c r="N2350" i="12"/>
  <c r="N2351" i="12"/>
  <c r="N2352" i="12"/>
  <c r="N2353" i="12"/>
  <c r="N2354" i="12"/>
  <c r="N2355" i="12"/>
  <c r="N2356" i="12"/>
  <c r="N2357" i="12"/>
  <c r="N2358" i="12"/>
  <c r="N2359" i="12"/>
  <c r="N2360" i="12"/>
  <c r="N2361" i="12"/>
  <c r="N2362" i="12"/>
  <c r="N2363" i="12"/>
  <c r="N2364" i="12"/>
  <c r="N2365" i="12"/>
  <c r="N2366" i="12"/>
  <c r="N2367" i="12"/>
  <c r="N2368" i="12"/>
  <c r="N2369" i="12"/>
  <c r="N2370" i="12"/>
  <c r="N2371" i="12"/>
  <c r="N2372" i="12"/>
  <c r="N2373" i="12"/>
  <c r="N2374" i="12"/>
  <c r="N2375" i="12"/>
  <c r="N2376" i="12"/>
  <c r="N2377" i="12"/>
  <c r="N2378" i="12"/>
  <c r="N2379" i="12"/>
  <c r="N2380" i="12"/>
  <c r="N2381" i="12"/>
  <c r="N2382" i="12"/>
  <c r="N2383" i="12"/>
  <c r="N2384" i="12"/>
  <c r="N2385" i="12"/>
  <c r="N2386" i="12"/>
  <c r="N2387" i="12"/>
  <c r="N2388" i="12"/>
  <c r="N2389" i="12"/>
  <c r="N2390" i="12"/>
  <c r="N2391" i="12"/>
  <c r="N2392" i="12"/>
  <c r="N2393" i="12"/>
  <c r="N2394" i="12"/>
  <c r="N2395" i="12"/>
  <c r="N2396" i="12"/>
  <c r="N2397" i="12"/>
  <c r="N2398" i="12"/>
  <c r="N2399" i="12"/>
  <c r="N2400" i="12"/>
  <c r="N2401" i="12"/>
  <c r="N2402" i="12"/>
  <c r="N2403" i="12"/>
  <c r="N2404" i="12"/>
  <c r="N2405" i="12"/>
  <c r="N2406" i="12"/>
  <c r="N2407" i="12"/>
  <c r="N2408" i="12"/>
  <c r="N2409" i="12"/>
  <c r="N2410" i="12"/>
  <c r="N2411" i="12"/>
  <c r="N2412" i="12"/>
  <c r="N2413" i="12"/>
  <c r="N2414" i="12"/>
  <c r="N2415" i="12"/>
  <c r="N2416" i="12"/>
  <c r="N2417" i="12"/>
  <c r="N2418" i="12"/>
  <c r="N2419" i="12"/>
  <c r="N2420" i="12"/>
  <c r="N2421" i="12"/>
  <c r="N2422" i="12"/>
  <c r="N2423" i="12"/>
  <c r="N2424" i="12"/>
  <c r="N2425" i="12"/>
  <c r="N2426" i="12"/>
  <c r="N2427" i="12"/>
  <c r="N2428" i="12"/>
  <c r="N2429" i="12"/>
  <c r="N2430" i="12"/>
  <c r="N2431" i="12"/>
  <c r="N2432" i="12"/>
  <c r="N2433" i="12"/>
  <c r="N2434" i="12"/>
  <c r="N2435" i="12"/>
  <c r="N2436" i="12"/>
  <c r="N2437" i="12"/>
  <c r="N2438" i="12"/>
  <c r="N2439" i="12"/>
  <c r="N2440" i="12"/>
  <c r="N2441" i="12"/>
  <c r="N2442" i="12"/>
  <c r="N2443" i="12"/>
  <c r="N2444" i="12"/>
  <c r="N2445" i="12"/>
  <c r="N2446" i="12"/>
  <c r="N2447" i="12"/>
  <c r="N2448" i="12"/>
  <c r="N2449" i="12"/>
  <c r="N2450" i="12"/>
  <c r="N2451" i="12"/>
  <c r="N2452" i="12"/>
  <c r="N2453" i="12"/>
  <c r="N2454" i="12"/>
  <c r="N2455" i="12"/>
  <c r="N2456" i="12"/>
  <c r="N2457" i="12"/>
  <c r="N2458" i="12"/>
  <c r="N2459" i="12"/>
  <c r="N2460" i="12"/>
  <c r="N2461" i="12"/>
  <c r="N2462" i="12"/>
  <c r="N2463" i="12"/>
  <c r="N2464" i="12"/>
  <c r="N2465" i="12"/>
  <c r="N2466" i="12"/>
  <c r="N2467" i="12"/>
  <c r="N2468" i="12"/>
  <c r="N2469" i="12"/>
  <c r="N2470" i="12"/>
  <c r="N2471" i="12"/>
  <c r="N2472" i="12"/>
  <c r="N2473" i="12"/>
  <c r="N2474" i="12"/>
  <c r="N2475" i="12"/>
  <c r="N2476" i="12"/>
  <c r="N2477" i="12"/>
  <c r="N2478" i="12"/>
  <c r="N2479" i="12"/>
  <c r="N2480" i="12"/>
  <c r="N2481" i="12"/>
  <c r="N2482" i="12"/>
  <c r="N2483" i="12"/>
  <c r="N2484" i="12"/>
  <c r="N2485" i="12"/>
  <c r="N2486" i="12"/>
  <c r="N2487" i="12"/>
  <c r="N2488" i="12"/>
  <c r="N3" i="12"/>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301" i="12"/>
  <c r="N302" i="12"/>
  <c r="N303" i="12"/>
  <c r="N304" i="12"/>
  <c r="N305" i="12"/>
  <c r="N306"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58" i="12"/>
  <c r="N359" i="12"/>
  <c r="N360" i="12"/>
  <c r="N361" i="12"/>
  <c r="N362" i="12"/>
  <c r="N363" i="12"/>
  <c r="N364" i="12"/>
  <c r="N365" i="12"/>
  <c r="N366" i="12"/>
  <c r="N367" i="12"/>
  <c r="N368" i="12"/>
  <c r="N369" i="12"/>
  <c r="N370" i="12"/>
  <c r="N371" i="12"/>
  <c r="N372" i="12"/>
  <c r="N373" i="12"/>
  <c r="N374" i="12"/>
  <c r="N375" i="12"/>
  <c r="N376" i="12"/>
  <c r="N377" i="12"/>
  <c r="N378" i="12"/>
  <c r="N379" i="12"/>
  <c r="N380" i="12"/>
  <c r="N381" i="12"/>
  <c r="N382"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437" i="12"/>
  <c r="N438" i="12"/>
  <c r="N439" i="12"/>
  <c r="N440" i="12"/>
  <c r="N441" i="12"/>
  <c r="N442" i="12"/>
  <c r="N443" i="12"/>
  <c r="N444" i="12"/>
  <c r="N445" i="12"/>
  <c r="N446" i="12"/>
  <c r="N447" i="12"/>
  <c r="N448" i="12"/>
  <c r="N449" i="12"/>
  <c r="N450" i="12"/>
  <c r="N451" i="12"/>
  <c r="N452" i="12"/>
  <c r="N453" i="12"/>
  <c r="N454" i="12"/>
  <c r="N455" i="12"/>
  <c r="N456" i="12"/>
  <c r="N457" i="12"/>
  <c r="N458" i="12"/>
  <c r="N459" i="12"/>
  <c r="N460" i="12"/>
  <c r="N461" i="12"/>
  <c r="N462" i="12"/>
  <c r="N463" i="12"/>
  <c r="N464" i="12"/>
  <c r="N465" i="12"/>
  <c r="N466" i="12"/>
  <c r="N467" i="12"/>
  <c r="N468" i="12"/>
  <c r="N469" i="12"/>
  <c r="N470" i="12"/>
  <c r="N471" i="12"/>
  <c r="N472" i="12"/>
  <c r="N473" i="12"/>
  <c r="N474" i="12"/>
  <c r="N475" i="12"/>
  <c r="N476" i="12"/>
  <c r="N477" i="12"/>
  <c r="N478" i="12"/>
  <c r="N479" i="12"/>
  <c r="N480" i="12"/>
  <c r="N481" i="12"/>
  <c r="N482" i="12"/>
  <c r="N483" i="12"/>
  <c r="N484" i="12"/>
  <c r="N485" i="12"/>
  <c r="N486" i="12"/>
  <c r="N487" i="12"/>
  <c r="N488" i="12"/>
  <c r="N489" i="12"/>
  <c r="N490" i="12"/>
  <c r="N491" i="12"/>
  <c r="N492" i="12"/>
  <c r="N493" i="12"/>
  <c r="N494" i="12"/>
  <c r="N495" i="12"/>
  <c r="N496" i="12"/>
  <c r="N497" i="12"/>
  <c r="N498" i="12"/>
  <c r="N499" i="12"/>
  <c r="N500" i="12"/>
  <c r="N501" i="12"/>
  <c r="N502" i="12"/>
  <c r="N503" i="12"/>
  <c r="N504" i="12"/>
  <c r="N505" i="12"/>
  <c r="N506" i="12"/>
  <c r="N507" i="12"/>
  <c r="N508" i="12"/>
  <c r="N509" i="12"/>
  <c r="N510" i="12"/>
  <c r="N511" i="12"/>
  <c r="N512" i="12"/>
  <c r="N513" i="12"/>
  <c r="N514" i="12"/>
  <c r="N515" i="12"/>
  <c r="N516" i="12"/>
  <c r="N517" i="12"/>
  <c r="N518" i="12"/>
  <c r="N519" i="12"/>
  <c r="N520" i="12"/>
  <c r="N521" i="12"/>
  <c r="N522" i="12"/>
  <c r="N523" i="12"/>
  <c r="N524" i="12"/>
  <c r="N525" i="12"/>
  <c r="N526" i="12"/>
  <c r="N527" i="12"/>
  <c r="N528" i="12"/>
  <c r="N529" i="12"/>
  <c r="N530" i="12"/>
  <c r="N531" i="12"/>
  <c r="N532" i="12"/>
  <c r="N533" i="12"/>
  <c r="N534" i="12"/>
  <c r="N535" i="12"/>
  <c r="N536" i="12"/>
  <c r="N537" i="12"/>
  <c r="N538" i="12"/>
  <c r="N539" i="12"/>
  <c r="N540" i="12"/>
  <c r="N541" i="12"/>
  <c r="N542" i="12"/>
  <c r="N543" i="12"/>
  <c r="N544" i="12"/>
  <c r="N545" i="12"/>
  <c r="N546" i="12"/>
  <c r="N547" i="12"/>
  <c r="N548" i="12"/>
  <c r="N549" i="12"/>
  <c r="N550" i="12"/>
  <c r="N551" i="12"/>
  <c r="N552" i="12"/>
  <c r="N553" i="12"/>
  <c r="N554" i="12"/>
  <c r="N555" i="12"/>
  <c r="N556" i="12"/>
  <c r="N557" i="12"/>
  <c r="N558" i="12"/>
  <c r="N559" i="12"/>
  <c r="N560" i="12"/>
  <c r="N561" i="12"/>
  <c r="N562" i="12"/>
  <c r="N563" i="12"/>
  <c r="N564" i="12"/>
  <c r="N565" i="12"/>
  <c r="N566" i="12"/>
  <c r="N567" i="12"/>
  <c r="N568" i="12"/>
  <c r="N569" i="12"/>
  <c r="N570" i="12"/>
  <c r="N571" i="12"/>
  <c r="N572" i="12"/>
  <c r="N573" i="12"/>
  <c r="N574" i="12"/>
  <c r="N575" i="12"/>
  <c r="N576" i="12"/>
  <c r="N577" i="12"/>
  <c r="N578" i="12"/>
  <c r="N579" i="12"/>
  <c r="N580" i="12"/>
  <c r="N581" i="12"/>
  <c r="N582" i="12"/>
  <c r="N583" i="12"/>
  <c r="N584" i="12"/>
  <c r="N585" i="12"/>
  <c r="N586" i="12"/>
  <c r="N587" i="12"/>
  <c r="N588" i="12"/>
  <c r="N589" i="12"/>
  <c r="N590" i="12"/>
  <c r="N591" i="12"/>
  <c r="N592" i="12"/>
  <c r="N593" i="12"/>
  <c r="N594" i="12"/>
  <c r="N595" i="12"/>
  <c r="N596" i="12"/>
  <c r="N597" i="12"/>
  <c r="N598" i="12"/>
  <c r="N599" i="12"/>
  <c r="N600" i="12"/>
  <c r="N601" i="12"/>
  <c r="N602" i="12"/>
  <c r="N603" i="12"/>
  <c r="N604" i="12"/>
  <c r="N605" i="12"/>
  <c r="N606" i="12"/>
  <c r="N607" i="12"/>
  <c r="N608" i="12"/>
  <c r="N609" i="12"/>
  <c r="N610" i="12"/>
  <c r="N611" i="12"/>
  <c r="N612" i="12"/>
  <c r="N613" i="12"/>
  <c r="N614" i="12"/>
  <c r="N615" i="12"/>
  <c r="N616" i="12"/>
  <c r="N617" i="12"/>
  <c r="N618" i="12"/>
  <c r="N619" i="12"/>
  <c r="N620" i="12"/>
  <c r="N621" i="12"/>
  <c r="N622" i="12"/>
  <c r="N623" i="12"/>
  <c r="N624" i="12"/>
  <c r="N625" i="12"/>
  <c r="N626" i="12"/>
  <c r="N627" i="12"/>
  <c r="N628" i="12"/>
  <c r="N629" i="12"/>
  <c r="N630" i="12"/>
  <c r="N631" i="12"/>
  <c r="N632" i="12"/>
  <c r="N633" i="12"/>
  <c r="N634" i="12"/>
  <c r="N635" i="12"/>
  <c r="N636" i="12"/>
  <c r="N637" i="12"/>
  <c r="N638" i="12"/>
  <c r="N639" i="12"/>
  <c r="N640" i="12"/>
  <c r="N641" i="12"/>
  <c r="N642" i="12"/>
  <c r="N643" i="12"/>
  <c r="N644" i="12"/>
  <c r="N645" i="12"/>
  <c r="N646" i="12"/>
  <c r="N647" i="12"/>
  <c r="N648" i="12"/>
  <c r="N649" i="12"/>
  <c r="N650" i="12"/>
  <c r="N651" i="12"/>
  <c r="N652" i="12"/>
  <c r="N653" i="12"/>
  <c r="N654" i="12"/>
  <c r="N655" i="12"/>
  <c r="N656" i="12"/>
  <c r="N657" i="12"/>
  <c r="N658" i="12"/>
  <c r="N659" i="12"/>
  <c r="N660" i="12"/>
  <c r="N661" i="12"/>
  <c r="N662" i="12"/>
  <c r="N663" i="12"/>
  <c r="N664" i="12"/>
  <c r="N665" i="12"/>
  <c r="N666" i="12"/>
  <c r="N667" i="12"/>
  <c r="N668" i="12"/>
  <c r="N669" i="12"/>
  <c r="N670" i="12"/>
  <c r="N671" i="12"/>
  <c r="N672" i="12"/>
  <c r="N673" i="12"/>
  <c r="N674" i="12"/>
  <c r="N675" i="12"/>
  <c r="N676" i="12"/>
  <c r="N677" i="12"/>
  <c r="N678" i="12"/>
  <c r="N679" i="12"/>
  <c r="N680" i="12"/>
  <c r="N681" i="12"/>
  <c r="N682" i="12"/>
  <c r="N683" i="12"/>
  <c r="N684" i="12"/>
  <c r="N685" i="12"/>
  <c r="N686" i="12"/>
  <c r="N687" i="12"/>
  <c r="N688" i="12"/>
  <c r="N689" i="12"/>
  <c r="N690" i="12"/>
  <c r="N691" i="12"/>
  <c r="N692" i="12"/>
  <c r="N693" i="12"/>
  <c r="N694" i="12"/>
  <c r="N695" i="12"/>
  <c r="N696" i="12"/>
  <c r="N697" i="12"/>
  <c r="N698" i="12"/>
  <c r="N699" i="12"/>
  <c r="N700" i="12"/>
  <c r="N701" i="12"/>
  <c r="N702" i="12"/>
  <c r="N703" i="12"/>
  <c r="N704" i="12"/>
  <c r="N705" i="12"/>
  <c r="N706" i="12"/>
  <c r="N707" i="12"/>
  <c r="N708" i="12"/>
  <c r="N709" i="12"/>
  <c r="N710" i="12"/>
  <c r="N711" i="12"/>
  <c r="N712" i="12"/>
  <c r="N713" i="12"/>
  <c r="N714" i="12"/>
  <c r="N715" i="12"/>
  <c r="N716" i="12"/>
  <c r="N717" i="12"/>
  <c r="N718" i="12"/>
  <c r="N719" i="12"/>
  <c r="N720" i="12"/>
  <c r="N721" i="12"/>
  <c r="N722" i="12"/>
  <c r="N723" i="12"/>
  <c r="N724" i="12"/>
  <c r="N725" i="12"/>
  <c r="N726" i="12"/>
  <c r="N727" i="12"/>
  <c r="N728" i="12"/>
  <c r="N729" i="12"/>
  <c r="N730" i="12"/>
  <c r="N731" i="12"/>
  <c r="N732" i="12"/>
  <c r="N733" i="12"/>
  <c r="N734" i="12"/>
  <c r="N735" i="12"/>
  <c r="N736" i="12"/>
  <c r="N737" i="12"/>
  <c r="N738" i="12"/>
  <c r="N739" i="12"/>
  <c r="N740" i="12"/>
  <c r="N741" i="12"/>
  <c r="N742" i="12"/>
  <c r="N743" i="12"/>
  <c r="N744" i="12"/>
  <c r="N745" i="12"/>
  <c r="N746" i="12"/>
  <c r="N747" i="12"/>
  <c r="N748" i="12"/>
  <c r="N749" i="12"/>
  <c r="N750" i="12"/>
  <c r="N751" i="12"/>
  <c r="N752" i="12"/>
  <c r="N753" i="12"/>
  <c r="N754" i="12"/>
  <c r="N755" i="12"/>
  <c r="N756" i="12"/>
  <c r="N757" i="12"/>
  <c r="N758" i="12"/>
  <c r="N759" i="12"/>
  <c r="N760" i="12"/>
  <c r="N761" i="12"/>
  <c r="N762" i="12"/>
  <c r="N763" i="12"/>
  <c r="N764" i="12"/>
  <c r="N765" i="12"/>
  <c r="N766" i="12"/>
  <c r="N767" i="12"/>
  <c r="N768" i="12"/>
  <c r="N769" i="12"/>
  <c r="N770" i="12"/>
  <c r="N771" i="12"/>
  <c r="N772" i="12"/>
  <c r="N773" i="12"/>
  <c r="N774" i="12"/>
  <c r="N775" i="12"/>
  <c r="N776" i="12"/>
  <c r="N777" i="12"/>
  <c r="N778" i="12"/>
  <c r="N779" i="12"/>
  <c r="N780" i="12"/>
  <c r="N781" i="12"/>
  <c r="N782" i="12"/>
  <c r="N783" i="12"/>
  <c r="N784" i="12"/>
  <c r="N785" i="12"/>
  <c r="N786" i="12"/>
  <c r="N787" i="12"/>
  <c r="N788" i="12"/>
  <c r="N789" i="12"/>
  <c r="N790" i="12"/>
  <c r="N791" i="12"/>
  <c r="N792" i="12"/>
  <c r="N793" i="12"/>
  <c r="N794" i="12"/>
  <c r="N795" i="12"/>
  <c r="N796" i="12"/>
  <c r="N797" i="12"/>
  <c r="N798" i="12"/>
  <c r="N799" i="12"/>
  <c r="N800" i="12"/>
  <c r="N801" i="12"/>
  <c r="N802" i="12"/>
  <c r="N803" i="12"/>
  <c r="N804" i="12"/>
  <c r="N805" i="12"/>
  <c r="N806" i="12"/>
  <c r="N807" i="12"/>
  <c r="N808" i="12"/>
  <c r="N809" i="12"/>
  <c r="N810" i="12"/>
  <c r="N811" i="12"/>
  <c r="N812" i="12"/>
  <c r="N813" i="12"/>
  <c r="N814" i="12"/>
  <c r="N815" i="12"/>
  <c r="N816" i="12"/>
  <c r="N817" i="12"/>
  <c r="N818" i="12"/>
  <c r="N819" i="12"/>
  <c r="N820" i="12"/>
  <c r="N821" i="12"/>
  <c r="N822" i="12"/>
  <c r="N823" i="12"/>
  <c r="N824" i="12"/>
  <c r="N825" i="12"/>
  <c r="N826" i="12"/>
  <c r="N827" i="12"/>
  <c r="N828" i="12"/>
  <c r="N829" i="12"/>
  <c r="N830" i="12"/>
  <c r="N831" i="12"/>
  <c r="N832" i="12"/>
  <c r="N833" i="12"/>
  <c r="N834" i="12"/>
  <c r="N835" i="12"/>
  <c r="N836" i="12"/>
  <c r="N837" i="12"/>
  <c r="N838" i="12"/>
  <c r="N839" i="12"/>
  <c r="N840" i="12"/>
  <c r="N841" i="12"/>
  <c r="N842" i="12"/>
  <c r="N843" i="12"/>
  <c r="N844" i="12"/>
  <c r="N845" i="12"/>
  <c r="N846" i="12"/>
  <c r="N847" i="12"/>
  <c r="N848" i="12"/>
  <c r="N849" i="12"/>
  <c r="N850" i="12"/>
  <c r="N851" i="12"/>
  <c r="N852" i="12"/>
  <c r="N853" i="12"/>
  <c r="N854" i="12"/>
  <c r="N855" i="12"/>
  <c r="N856" i="12"/>
  <c r="N857" i="12"/>
  <c r="N858" i="12"/>
  <c r="N859" i="12"/>
  <c r="N860" i="12"/>
  <c r="N861" i="12"/>
  <c r="N862" i="12"/>
  <c r="N863" i="12"/>
  <c r="N864" i="12"/>
  <c r="N865" i="12"/>
  <c r="N866" i="12"/>
  <c r="N867" i="12"/>
  <c r="N868" i="12"/>
  <c r="N869" i="12"/>
  <c r="N870" i="12"/>
  <c r="N871" i="12"/>
  <c r="N872" i="12"/>
  <c r="N873" i="12"/>
  <c r="N874" i="12"/>
  <c r="N875" i="12"/>
  <c r="N876" i="12"/>
  <c r="N877" i="12"/>
  <c r="N878" i="12"/>
  <c r="N879" i="12"/>
  <c r="N880" i="12"/>
  <c r="N881" i="12"/>
  <c r="N882" i="12"/>
  <c r="N883" i="12"/>
  <c r="N884" i="12"/>
  <c r="N885" i="12"/>
  <c r="N886" i="12"/>
  <c r="N887" i="12"/>
  <c r="N888" i="12"/>
  <c r="N889" i="12"/>
  <c r="N890" i="12"/>
  <c r="N891" i="12"/>
  <c r="N892" i="12"/>
  <c r="N893" i="12"/>
  <c r="N894" i="12"/>
  <c r="N895" i="12"/>
  <c r="N896" i="12"/>
  <c r="N897" i="12"/>
  <c r="N898" i="12"/>
  <c r="N899" i="12"/>
  <c r="N900" i="12"/>
  <c r="N901" i="12"/>
  <c r="N902" i="12"/>
  <c r="N903" i="12"/>
  <c r="N904" i="12"/>
  <c r="N905" i="12"/>
  <c r="N906" i="12"/>
  <c r="N907" i="12"/>
  <c r="N908" i="12"/>
  <c r="N909" i="12"/>
  <c r="N910" i="12"/>
  <c r="N911" i="12"/>
  <c r="N912" i="12"/>
  <c r="N913" i="12"/>
  <c r="N914" i="12"/>
  <c r="N915" i="12"/>
  <c r="N916" i="12"/>
  <c r="N917" i="12"/>
  <c r="N918" i="12"/>
  <c r="N919" i="12"/>
  <c r="N920" i="12"/>
  <c r="N921" i="12"/>
  <c r="N922" i="12"/>
  <c r="N923" i="12"/>
  <c r="N924" i="12"/>
  <c r="N925" i="12"/>
  <c r="N926" i="12"/>
  <c r="N927" i="12"/>
  <c r="N928" i="12"/>
  <c r="N929" i="12"/>
  <c r="N930" i="12"/>
  <c r="N931" i="12"/>
  <c r="N932" i="12"/>
  <c r="N933" i="12"/>
  <c r="N934" i="12"/>
  <c r="N935" i="12"/>
  <c r="N936" i="12"/>
  <c r="N937" i="12"/>
  <c r="N938" i="12"/>
  <c r="N939" i="12"/>
  <c r="N940" i="12"/>
  <c r="N941" i="12"/>
  <c r="N942" i="12"/>
  <c r="N943" i="12"/>
  <c r="N944" i="12"/>
  <c r="N945" i="12"/>
  <c r="N946" i="12"/>
  <c r="N947" i="12"/>
  <c r="N948" i="12"/>
  <c r="N949" i="12"/>
  <c r="N950" i="12"/>
  <c r="N951" i="12"/>
  <c r="N952" i="12"/>
  <c r="N953" i="12"/>
  <c r="N954" i="12"/>
  <c r="N955" i="12"/>
  <c r="N956" i="12"/>
  <c r="N957" i="12"/>
  <c r="N958" i="12"/>
  <c r="N959" i="12"/>
  <c r="N960" i="12"/>
  <c r="N961" i="12"/>
  <c r="N962" i="12"/>
  <c r="N963" i="12"/>
  <c r="N964" i="12"/>
  <c r="N965" i="12"/>
  <c r="N966" i="12"/>
  <c r="N967" i="12"/>
  <c r="N968" i="12"/>
  <c r="N969" i="12"/>
  <c r="N970" i="12"/>
  <c r="N971" i="12"/>
  <c r="N972" i="12"/>
  <c r="N973" i="12"/>
  <c r="N974" i="12"/>
  <c r="N975" i="12"/>
  <c r="N976" i="12"/>
  <c r="N977" i="12"/>
  <c r="N978" i="12"/>
  <c r="N979" i="12"/>
  <c r="N980" i="12"/>
  <c r="N981" i="12"/>
  <c r="N982" i="12"/>
  <c r="N983" i="12"/>
  <c r="N984" i="12"/>
  <c r="N985" i="12"/>
  <c r="N986" i="12"/>
  <c r="N987" i="12"/>
  <c r="N988" i="12"/>
  <c r="N989" i="12"/>
  <c r="N990" i="12"/>
  <c r="N991" i="12"/>
  <c r="N992" i="12"/>
  <c r="N993" i="12"/>
  <c r="N994" i="12"/>
  <c r="N995" i="12"/>
  <c r="N996" i="12"/>
  <c r="N997" i="12"/>
  <c r="N998" i="12"/>
  <c r="N999" i="12"/>
  <c r="N1000" i="12"/>
  <c r="N1001" i="12"/>
  <c r="N1002" i="12"/>
  <c r="N1003" i="12"/>
  <c r="N1004" i="12"/>
  <c r="N1005" i="12"/>
  <c r="N1006" i="12"/>
  <c r="N1007" i="12"/>
  <c r="N1008" i="12"/>
  <c r="N1009" i="12"/>
  <c r="N1010" i="12"/>
  <c r="N1011" i="12"/>
  <c r="N1012" i="12"/>
  <c r="N1013" i="12"/>
  <c r="N1014" i="12"/>
  <c r="N1015" i="12"/>
  <c r="N1016" i="12"/>
  <c r="N1017" i="12"/>
  <c r="N1018" i="12"/>
  <c r="N1019" i="12"/>
  <c r="N1020" i="12"/>
  <c r="N1021" i="12"/>
  <c r="N1022" i="12"/>
  <c r="N1023" i="12"/>
  <c r="N1024" i="12"/>
  <c r="N1025" i="12"/>
  <c r="N1026" i="12"/>
  <c r="N1027" i="12"/>
  <c r="N1028" i="12"/>
  <c r="N1029" i="12"/>
  <c r="N1030" i="12"/>
  <c r="N1031" i="12"/>
  <c r="N1032" i="12"/>
  <c r="N1033" i="12"/>
  <c r="N1034" i="12"/>
  <c r="N1035" i="12"/>
  <c r="N1036" i="12"/>
  <c r="N1037" i="12"/>
  <c r="N1038" i="12"/>
  <c r="N1039" i="12"/>
  <c r="N1040" i="12"/>
  <c r="N1041" i="12"/>
  <c r="N1042" i="12"/>
  <c r="N1043" i="12"/>
  <c r="N1044" i="12"/>
  <c r="N1045" i="12"/>
  <c r="N1046" i="12"/>
  <c r="N1047" i="12"/>
  <c r="N1048" i="12"/>
  <c r="N1049" i="12"/>
  <c r="N1050" i="12"/>
  <c r="N1051" i="12"/>
  <c r="N1052" i="12"/>
  <c r="N1053" i="12"/>
  <c r="N1054" i="12"/>
  <c r="N1055" i="12"/>
  <c r="N1056" i="12"/>
  <c r="N1057" i="12"/>
  <c r="N1058" i="12"/>
  <c r="N1059" i="12"/>
  <c r="N1060" i="12"/>
  <c r="N1061" i="12"/>
  <c r="N1062" i="12"/>
  <c r="N1063" i="12"/>
  <c r="N1064" i="12"/>
  <c r="N1065" i="12"/>
  <c r="N1066" i="12"/>
  <c r="N1067" i="12"/>
  <c r="N1068" i="12"/>
  <c r="N1069" i="12"/>
  <c r="N1070" i="12"/>
  <c r="N1071" i="12"/>
  <c r="N1072" i="12"/>
  <c r="N1073" i="12"/>
  <c r="N1074" i="12"/>
  <c r="N1075" i="12"/>
  <c r="N1076" i="12"/>
  <c r="N1077" i="12"/>
  <c r="N1078" i="12"/>
  <c r="N1079" i="12"/>
  <c r="N1080" i="12"/>
  <c r="N1081" i="12"/>
  <c r="N1082" i="12"/>
  <c r="N1083" i="12"/>
  <c r="N1084" i="12"/>
  <c r="N1085" i="12"/>
  <c r="N1086" i="12"/>
  <c r="N1087" i="12"/>
  <c r="N1088" i="12"/>
  <c r="N1089" i="12"/>
  <c r="N1090" i="12"/>
  <c r="N1091" i="12"/>
  <c r="N1092" i="12"/>
  <c r="N1093" i="12"/>
  <c r="N1094" i="12"/>
  <c r="N1095" i="12"/>
  <c r="N1096" i="12"/>
  <c r="N1097" i="12"/>
  <c r="N1098" i="12"/>
  <c r="N1099" i="12"/>
  <c r="N1100" i="12"/>
  <c r="N1101" i="12"/>
  <c r="N1102" i="12"/>
  <c r="N1103" i="12"/>
  <c r="N1104" i="12"/>
  <c r="N1105" i="12"/>
  <c r="N1106" i="12"/>
  <c r="N1107" i="12"/>
  <c r="N1108" i="12"/>
  <c r="N1109" i="12"/>
  <c r="N1110" i="12"/>
  <c r="N1111" i="12"/>
  <c r="N1112" i="12"/>
  <c r="N1113" i="12"/>
  <c r="N1114" i="12"/>
  <c r="N1115" i="12"/>
  <c r="N1116" i="12"/>
  <c r="N1117" i="12"/>
  <c r="N1118" i="12"/>
  <c r="N1119" i="12"/>
  <c r="N1120" i="12"/>
  <c r="N1121" i="12"/>
  <c r="N1122" i="12"/>
  <c r="N1123" i="12"/>
  <c r="N1124" i="12"/>
  <c r="N1125" i="12"/>
  <c r="N1126" i="12"/>
  <c r="N1127" i="12"/>
  <c r="N1128" i="12"/>
  <c r="N1129" i="12"/>
  <c r="N1130" i="12"/>
  <c r="N1131" i="12"/>
  <c r="N1132" i="12"/>
  <c r="N1133" i="12"/>
  <c r="N1134" i="12"/>
  <c r="N1135" i="12"/>
  <c r="N1136" i="12"/>
  <c r="N1137" i="12"/>
  <c r="N1138" i="12"/>
  <c r="N1139" i="12"/>
  <c r="N1140" i="12"/>
  <c r="N1141" i="12"/>
  <c r="N1142" i="12"/>
  <c r="N1143" i="12"/>
  <c r="N1144" i="12"/>
  <c r="N1145" i="12"/>
  <c r="N1146" i="12"/>
  <c r="N1147" i="12"/>
  <c r="N1148" i="12"/>
  <c r="N1149" i="12"/>
  <c r="N1150" i="12"/>
  <c r="N1151" i="12"/>
  <c r="N1152" i="12"/>
  <c r="N1153" i="12"/>
  <c r="N1154" i="12"/>
  <c r="N1155" i="12"/>
  <c r="N1156" i="12"/>
  <c r="N1157" i="12"/>
  <c r="N1158" i="12"/>
  <c r="N1159" i="12"/>
  <c r="N1160" i="12"/>
  <c r="N1161" i="12"/>
  <c r="N1162" i="12"/>
  <c r="N1163" i="12"/>
  <c r="N1164" i="12"/>
  <c r="N1165" i="12"/>
  <c r="N1166" i="12"/>
  <c r="N1167" i="12"/>
  <c r="N1168" i="12"/>
  <c r="N1169" i="12"/>
  <c r="N1170" i="12"/>
  <c r="N1171" i="12"/>
  <c r="N1172" i="12"/>
  <c r="N1173" i="12"/>
  <c r="N1174" i="12"/>
  <c r="N1175" i="12"/>
  <c r="N1176" i="12"/>
  <c r="N1177" i="12"/>
  <c r="N1178" i="12"/>
  <c r="N1179" i="12"/>
  <c r="N1180" i="12"/>
  <c r="N1181" i="12"/>
  <c r="N1182" i="12"/>
  <c r="N1183" i="12"/>
  <c r="N1184" i="12"/>
  <c r="N1185" i="12"/>
  <c r="N1186" i="12"/>
  <c r="N1187" i="12"/>
  <c r="N1188" i="12"/>
  <c r="N1189" i="12"/>
  <c r="N1190" i="12"/>
  <c r="N1191" i="12"/>
  <c r="N1192" i="12"/>
  <c r="N1193" i="12"/>
  <c r="N1194" i="12"/>
  <c r="N1195" i="12"/>
  <c r="N1196" i="12"/>
  <c r="N1197" i="12"/>
  <c r="N1198" i="12"/>
  <c r="N1199" i="12"/>
  <c r="N1200" i="12"/>
  <c r="N1201" i="12"/>
  <c r="N1202" i="12"/>
  <c r="N1203" i="12"/>
  <c r="N1204" i="12"/>
  <c r="N1205" i="12"/>
  <c r="N1206" i="12"/>
  <c r="N1207" i="12"/>
  <c r="N1208" i="12"/>
  <c r="N1209" i="12"/>
  <c r="N1210" i="12"/>
  <c r="N1211" i="12"/>
  <c r="N1212" i="12"/>
  <c r="N1213" i="12"/>
  <c r="N1214" i="12"/>
  <c r="N1215" i="12"/>
  <c r="N1216" i="12"/>
  <c r="N1217" i="12"/>
  <c r="N1218" i="12"/>
  <c r="N1219" i="12"/>
  <c r="N1220" i="12"/>
  <c r="N1221" i="12"/>
  <c r="N1222" i="12"/>
  <c r="N1223" i="12"/>
  <c r="N1224" i="12"/>
  <c r="N1225" i="12"/>
  <c r="N1226" i="12"/>
  <c r="N1227" i="12"/>
  <c r="N1228" i="12"/>
  <c r="N1229" i="12"/>
  <c r="N1230" i="12"/>
  <c r="N1231" i="12"/>
  <c r="N1232" i="12"/>
  <c r="N1233" i="12"/>
  <c r="N1234" i="12"/>
  <c r="N1235" i="12"/>
  <c r="N1236" i="12"/>
  <c r="N1237" i="12"/>
  <c r="N1238" i="12"/>
  <c r="N1239" i="12"/>
  <c r="N1240" i="12"/>
  <c r="N1241" i="12"/>
  <c r="N1242" i="12"/>
  <c r="N1243" i="12"/>
  <c r="N1244" i="12"/>
  <c r="N1245" i="12"/>
  <c r="N1246" i="12"/>
  <c r="N1247" i="12"/>
  <c r="N1248" i="12"/>
  <c r="N1249" i="12"/>
  <c r="N1250" i="12"/>
  <c r="N1251" i="12"/>
  <c r="N1252" i="12"/>
  <c r="N1253" i="12"/>
  <c r="N1254" i="12"/>
  <c r="N1255" i="12"/>
  <c r="N1256" i="12"/>
  <c r="N1257" i="12"/>
  <c r="N1258" i="12"/>
  <c r="N1259" i="12"/>
  <c r="N1260" i="12"/>
  <c r="N1261" i="12"/>
  <c r="N1262" i="12"/>
  <c r="N1263" i="12"/>
  <c r="N1264" i="12"/>
  <c r="N1265" i="12"/>
  <c r="N1266" i="12"/>
  <c r="N1267" i="12"/>
  <c r="N1268" i="12"/>
  <c r="N1269" i="12"/>
  <c r="N1270" i="12"/>
  <c r="N1271" i="12"/>
  <c r="N1272" i="12"/>
  <c r="N1273" i="12"/>
  <c r="N1274" i="12"/>
  <c r="N1275" i="12"/>
  <c r="N1276" i="12"/>
  <c r="N1277" i="12"/>
  <c r="N1278" i="12"/>
  <c r="N1279" i="12"/>
  <c r="N1280" i="12"/>
  <c r="N1281" i="12"/>
  <c r="N1282" i="12"/>
  <c r="N1283" i="12"/>
  <c r="N1284" i="12"/>
  <c r="N1285" i="12"/>
  <c r="N1286" i="12"/>
  <c r="N1287" i="12"/>
  <c r="N1288" i="12"/>
  <c r="N1289" i="12"/>
  <c r="N1290" i="12"/>
  <c r="N1291" i="12"/>
  <c r="N1292" i="12"/>
  <c r="N1293" i="12"/>
  <c r="N1294" i="12"/>
  <c r="N1295" i="12"/>
  <c r="N1296" i="12"/>
  <c r="N1297" i="12"/>
  <c r="N1298" i="12"/>
  <c r="N1299" i="12"/>
  <c r="N1300" i="12"/>
  <c r="N1301" i="12"/>
  <c r="N1302" i="12"/>
  <c r="N1303" i="12"/>
  <c r="N1304" i="12"/>
  <c r="N1305" i="12"/>
  <c r="N1306" i="12"/>
  <c r="N1307" i="12"/>
  <c r="N1308" i="12"/>
  <c r="N1309" i="12"/>
  <c r="N1310" i="12"/>
  <c r="N1311" i="12"/>
  <c r="N1312" i="12"/>
  <c r="N1313" i="12"/>
  <c r="N1314" i="12"/>
  <c r="N1315" i="12"/>
  <c r="N1316" i="12"/>
  <c r="N1317" i="12"/>
  <c r="N1318" i="12"/>
  <c r="N1319" i="12"/>
  <c r="N1320" i="12"/>
  <c r="N1321" i="12"/>
  <c r="N1322" i="12"/>
  <c r="N1323" i="12"/>
  <c r="N1324" i="12"/>
  <c r="N1325" i="12"/>
  <c r="N1326" i="12"/>
  <c r="N1327" i="12"/>
  <c r="N1328" i="12"/>
  <c r="N1329" i="12"/>
  <c r="N1330" i="12"/>
  <c r="N1331" i="12"/>
  <c r="N1332" i="12"/>
  <c r="N1333" i="12"/>
  <c r="N1334" i="12"/>
  <c r="N1335" i="12"/>
  <c r="N1336" i="12"/>
  <c r="N1337" i="12"/>
  <c r="N1338" i="12"/>
  <c r="N1339" i="12"/>
  <c r="N1340" i="12"/>
  <c r="N1341" i="12"/>
  <c r="N1342" i="12"/>
  <c r="N1343" i="12"/>
  <c r="N1344" i="12"/>
  <c r="N1345" i="12"/>
  <c r="N1346" i="12"/>
  <c r="N1347" i="12"/>
  <c r="N1348" i="12"/>
  <c r="N1349" i="12"/>
  <c r="N1350" i="12"/>
  <c r="N1351" i="12"/>
  <c r="N1352" i="12"/>
  <c r="N1353" i="12"/>
  <c r="N1354" i="12"/>
  <c r="N1355" i="12"/>
  <c r="N1356" i="12"/>
  <c r="N1357" i="12"/>
  <c r="N1358" i="12"/>
  <c r="N1359" i="12"/>
  <c r="N1360" i="12"/>
  <c r="N1361" i="12"/>
  <c r="N1362" i="12"/>
  <c r="N1363" i="12"/>
  <c r="N1364" i="12"/>
  <c r="N1365" i="12"/>
  <c r="N1366" i="12"/>
  <c r="N1367" i="12"/>
  <c r="N1368" i="12"/>
  <c r="N1369" i="12"/>
  <c r="N1370" i="12"/>
  <c r="N1371" i="12"/>
  <c r="N1372" i="12"/>
  <c r="N1373" i="12"/>
  <c r="N1374" i="12"/>
  <c r="N1375" i="12"/>
  <c r="N1376" i="12"/>
  <c r="N1377" i="12"/>
  <c r="N1378" i="12"/>
  <c r="N1379" i="12"/>
  <c r="N1380" i="12"/>
  <c r="N1381" i="12"/>
  <c r="N1382" i="12"/>
  <c r="N1383" i="12"/>
  <c r="N1384" i="12"/>
  <c r="N1385" i="12"/>
  <c r="N1386" i="12"/>
  <c r="N1387" i="12"/>
  <c r="N1388" i="12"/>
  <c r="N1389" i="12"/>
  <c r="N1390" i="12"/>
  <c r="N1391" i="12"/>
  <c r="N1392" i="12"/>
  <c r="N1393" i="12"/>
  <c r="N1394" i="12"/>
  <c r="N1395" i="12"/>
  <c r="N1396" i="12"/>
  <c r="N1397" i="12"/>
  <c r="N1398" i="12"/>
  <c r="N1399" i="12"/>
  <c r="N1400" i="12"/>
  <c r="N1401" i="12"/>
  <c r="N1402" i="12"/>
  <c r="N1403" i="12"/>
  <c r="N1404" i="12"/>
  <c r="N1405" i="12"/>
  <c r="N1406" i="12"/>
  <c r="N1407" i="12"/>
  <c r="N1408" i="12"/>
  <c r="N1409" i="12"/>
  <c r="N1410" i="12"/>
  <c r="N1411" i="12"/>
  <c r="N1412" i="12"/>
  <c r="N1413" i="12"/>
  <c r="N1414" i="12"/>
  <c r="N1415" i="12"/>
  <c r="N1416" i="12"/>
  <c r="N1417" i="12"/>
  <c r="N1418" i="12"/>
  <c r="N1419" i="12"/>
  <c r="N1420" i="12"/>
  <c r="N1421" i="12"/>
  <c r="N1422" i="12"/>
  <c r="N1423" i="12"/>
  <c r="N1424" i="12"/>
  <c r="N1425" i="12"/>
  <c r="N1426" i="12"/>
  <c r="N1427" i="12"/>
  <c r="N1428" i="12"/>
  <c r="N1429" i="12"/>
  <c r="N1430" i="12"/>
  <c r="N1431" i="12"/>
  <c r="N1432" i="12"/>
  <c r="N1433" i="12"/>
  <c r="N1434" i="12"/>
  <c r="N1435" i="12"/>
  <c r="N1436" i="12"/>
  <c r="N1437" i="12"/>
  <c r="N1438" i="12"/>
  <c r="N1439" i="12"/>
  <c r="N1440" i="12"/>
  <c r="N1441" i="12"/>
  <c r="N1442" i="12"/>
  <c r="N1443" i="12"/>
  <c r="N1444" i="12"/>
  <c r="N1445" i="12"/>
  <c r="N1446" i="12"/>
  <c r="N1447" i="12"/>
  <c r="N1448" i="12"/>
  <c r="N1449" i="12"/>
  <c r="N1450" i="12"/>
  <c r="N1451" i="12"/>
  <c r="N1452" i="12"/>
  <c r="N1453" i="12"/>
  <c r="N1454" i="12"/>
  <c r="N1455" i="12"/>
  <c r="N1456" i="12"/>
  <c r="N1457" i="12"/>
  <c r="N1458" i="12"/>
  <c r="N1459" i="12"/>
  <c r="N1460" i="12"/>
  <c r="N1461" i="12"/>
  <c r="N1462" i="12"/>
  <c r="N1463" i="12"/>
  <c r="N1464" i="12"/>
  <c r="N1465" i="12"/>
  <c r="N1466" i="12"/>
  <c r="N1467" i="12"/>
  <c r="N1468" i="12"/>
  <c r="N1469" i="12"/>
  <c r="N1470" i="12"/>
  <c r="N1471" i="12"/>
  <c r="N1472" i="12"/>
  <c r="N1473" i="12"/>
  <c r="N1474" i="12"/>
  <c r="N1475" i="12"/>
  <c r="N1476" i="12"/>
  <c r="N1477" i="12"/>
  <c r="N1478" i="12"/>
  <c r="N1479" i="12"/>
  <c r="N1480" i="12"/>
  <c r="N1481" i="12"/>
  <c r="N1482" i="12"/>
  <c r="N1483" i="12"/>
  <c r="N1484" i="12"/>
  <c r="N1485" i="12"/>
  <c r="N1486" i="12"/>
  <c r="N1487" i="12"/>
  <c r="N1488" i="12"/>
  <c r="N1489" i="12"/>
  <c r="N1490" i="12"/>
  <c r="N1491" i="12"/>
  <c r="N1492" i="12"/>
  <c r="N1493" i="12"/>
  <c r="N1494" i="12"/>
  <c r="N1495" i="12"/>
  <c r="N1496" i="12"/>
  <c r="N1497" i="12"/>
  <c r="N1498" i="12"/>
  <c r="N1499" i="12"/>
  <c r="N1500" i="12"/>
  <c r="N1501" i="12"/>
  <c r="N1502" i="12"/>
  <c r="N1503" i="12"/>
  <c r="N1504" i="12"/>
  <c r="N1505" i="12"/>
  <c r="N1506" i="12"/>
  <c r="N1507" i="12"/>
  <c r="N1508" i="12"/>
  <c r="N1509" i="12"/>
  <c r="N1510" i="12"/>
  <c r="N1511" i="12"/>
  <c r="N1512" i="12"/>
  <c r="N1513" i="12"/>
  <c r="N1514" i="12"/>
  <c r="N1515" i="12"/>
  <c r="N1516" i="12"/>
  <c r="N1517" i="12"/>
  <c r="N1518" i="12"/>
  <c r="N1519" i="12"/>
  <c r="N1520" i="12"/>
  <c r="N1521" i="12"/>
  <c r="N1522" i="12"/>
  <c r="N1523" i="12"/>
  <c r="N1524" i="12"/>
  <c r="N1525" i="12"/>
  <c r="N1526" i="12"/>
  <c r="N1527" i="12"/>
  <c r="N1528" i="12"/>
  <c r="N1529" i="12"/>
  <c r="N1530" i="12"/>
  <c r="N1531" i="12"/>
  <c r="N1532" i="12"/>
  <c r="N1533" i="12"/>
  <c r="N1534" i="12"/>
  <c r="N1535" i="12"/>
  <c r="N1536" i="12"/>
  <c r="N1537" i="12"/>
  <c r="N1538" i="12"/>
  <c r="N1539" i="12"/>
  <c r="N1540" i="12"/>
  <c r="N1541" i="12"/>
  <c r="N1542" i="12"/>
  <c r="N1543" i="12"/>
  <c r="N1544" i="12"/>
  <c r="N1545" i="12"/>
  <c r="N1546" i="12"/>
  <c r="N1547" i="12"/>
  <c r="N1548" i="12"/>
  <c r="N1549" i="12"/>
  <c r="N1550" i="12"/>
  <c r="N1551" i="12"/>
  <c r="N1552" i="12"/>
  <c r="N1553" i="12"/>
  <c r="N1554" i="12"/>
  <c r="N1555" i="12"/>
  <c r="N1556" i="12"/>
  <c r="N1557" i="12"/>
  <c r="N1558" i="12"/>
  <c r="N1559" i="12"/>
  <c r="N1560" i="12"/>
  <c r="N1561" i="12"/>
  <c r="N1562" i="12"/>
  <c r="N1563" i="12"/>
  <c r="N1564" i="12"/>
  <c r="N1565" i="12"/>
  <c r="N1566" i="12"/>
  <c r="N1567" i="12"/>
  <c r="N1568" i="12"/>
  <c r="N1569" i="12"/>
  <c r="N1570" i="12"/>
  <c r="N1571" i="12"/>
  <c r="N1572" i="12"/>
  <c r="N1573" i="12"/>
  <c r="N1574" i="12"/>
  <c r="N1575" i="12"/>
  <c r="N1576" i="12"/>
  <c r="N1577" i="12"/>
  <c r="N1578" i="12"/>
  <c r="N1579" i="12"/>
  <c r="N1580" i="12"/>
  <c r="N1581" i="12"/>
  <c r="N1582" i="12"/>
  <c r="N1583" i="12"/>
  <c r="N1584" i="12"/>
  <c r="N1585" i="12"/>
  <c r="N1586" i="12"/>
  <c r="N1587" i="12"/>
  <c r="N1588" i="12"/>
  <c r="N1589" i="12"/>
  <c r="N1590" i="12"/>
  <c r="N1591" i="12"/>
  <c r="N1592" i="12"/>
  <c r="N1593" i="12"/>
  <c r="N1594" i="12"/>
  <c r="N1595" i="12"/>
  <c r="N1596" i="12"/>
  <c r="N1597" i="12"/>
  <c r="N1598" i="12"/>
  <c r="N1599" i="12"/>
  <c r="N1600" i="12"/>
  <c r="N1601" i="12"/>
  <c r="N1602" i="12"/>
  <c r="N1603" i="12"/>
  <c r="N1604" i="12"/>
  <c r="N1605" i="12"/>
  <c r="N1606" i="12"/>
  <c r="N1607" i="12"/>
  <c r="N1608" i="12"/>
  <c r="N1609" i="12"/>
  <c r="N1610" i="12"/>
  <c r="N1611" i="12"/>
  <c r="N1612" i="12"/>
  <c r="N1613" i="12"/>
  <c r="N1614" i="12"/>
  <c r="N1615" i="12"/>
  <c r="N1616" i="12"/>
  <c r="N1617" i="12"/>
  <c r="N1618" i="12"/>
  <c r="N1619" i="12"/>
  <c r="N1620" i="12"/>
  <c r="N1621" i="12"/>
  <c r="N1622" i="12"/>
  <c r="N1623" i="12"/>
  <c r="N1624" i="12"/>
  <c r="N1625" i="12"/>
  <c r="N1626" i="12"/>
  <c r="N1627" i="12"/>
  <c r="N1628" i="12"/>
  <c r="N1629" i="12"/>
  <c r="N1630" i="12"/>
  <c r="N1631" i="12"/>
  <c r="N1632" i="12"/>
  <c r="N1633" i="12"/>
  <c r="N1634" i="12"/>
  <c r="N1635" i="12"/>
  <c r="N1636" i="12"/>
  <c r="N1637" i="12"/>
  <c r="N1638" i="12"/>
  <c r="N1639" i="12"/>
  <c r="N1640" i="12"/>
  <c r="N1641" i="12"/>
  <c r="N1642" i="12"/>
  <c r="N1643" i="12"/>
  <c r="N1644" i="12"/>
  <c r="N1645" i="12"/>
  <c r="N1646" i="12"/>
  <c r="N1647" i="12"/>
  <c r="N1648" i="12"/>
  <c r="N1649" i="12"/>
  <c r="N1650" i="12"/>
  <c r="N1651" i="12"/>
  <c r="N1652" i="12"/>
  <c r="N1653" i="12"/>
  <c r="N1654" i="12"/>
  <c r="N1655" i="12"/>
  <c r="N1656" i="12"/>
  <c r="N1657" i="12"/>
  <c r="N1658" i="12"/>
  <c r="N1659" i="12"/>
  <c r="N1660" i="12"/>
  <c r="N1661" i="12"/>
  <c r="N1662" i="12"/>
  <c r="N1663" i="12"/>
  <c r="N1664" i="12"/>
  <c r="N1665" i="12"/>
  <c r="N1666" i="12"/>
  <c r="N1667" i="12"/>
  <c r="N1668" i="12"/>
  <c r="N1669" i="12"/>
  <c r="N1670" i="12"/>
  <c r="N1671" i="12"/>
  <c r="N1672" i="12"/>
  <c r="N1673" i="12"/>
  <c r="N1674" i="12"/>
  <c r="N1675" i="12"/>
  <c r="N1676" i="12"/>
  <c r="N1677" i="12"/>
  <c r="N1678" i="12"/>
  <c r="N1679" i="12"/>
  <c r="N1680" i="12"/>
  <c r="N1681" i="12"/>
  <c r="N1682" i="12"/>
  <c r="N1683" i="12"/>
  <c r="N1684" i="12"/>
  <c r="N1685" i="12"/>
  <c r="N1686" i="12"/>
  <c r="N1687" i="12"/>
  <c r="N1688" i="12"/>
  <c r="N1689" i="12"/>
  <c r="N1690" i="12"/>
  <c r="N1691" i="12"/>
  <c r="N1692" i="12"/>
  <c r="N1693" i="12"/>
  <c r="N1694" i="12"/>
  <c r="N1695" i="12"/>
  <c r="N1696" i="12"/>
  <c r="N1697" i="12"/>
  <c r="N1698" i="12"/>
  <c r="N1699" i="12"/>
  <c r="N1700" i="12"/>
  <c r="N1701" i="12"/>
  <c r="N1702" i="12"/>
  <c r="N1703" i="12"/>
  <c r="N1704" i="12"/>
  <c r="N1705" i="12"/>
  <c r="N1706" i="12"/>
  <c r="N1707" i="12"/>
  <c r="N1708" i="12"/>
  <c r="N1709" i="12"/>
  <c r="N1710" i="12"/>
  <c r="N1711" i="12"/>
  <c r="N1712" i="12"/>
  <c r="N1713" i="12"/>
  <c r="N1714" i="12"/>
  <c r="N1715" i="12"/>
  <c r="N1716" i="12"/>
  <c r="N1717" i="12"/>
  <c r="N1718" i="12"/>
  <c r="N1719" i="12"/>
  <c r="N1720" i="12"/>
  <c r="N1721" i="12"/>
  <c r="N1722" i="12"/>
  <c r="N1723" i="12"/>
  <c r="N1724" i="12"/>
  <c r="N1725" i="12"/>
  <c r="N1726" i="12"/>
  <c r="N1727" i="12"/>
  <c r="N1728" i="12"/>
  <c r="N1729" i="12"/>
  <c r="N1730" i="12"/>
  <c r="N1731" i="12"/>
  <c r="N1732" i="12"/>
  <c r="N1733" i="12"/>
  <c r="N1734" i="12"/>
  <c r="N1735" i="12"/>
  <c r="N1736" i="12"/>
  <c r="N1737" i="12"/>
  <c r="N1738" i="12"/>
  <c r="N1739" i="12"/>
  <c r="N1740" i="12"/>
  <c r="N1741" i="12"/>
  <c r="N1742" i="12"/>
  <c r="N1743" i="12"/>
  <c r="N1744" i="12"/>
  <c r="N1745" i="12"/>
  <c r="N1746" i="12"/>
  <c r="N1747" i="12"/>
  <c r="N1748" i="12"/>
  <c r="N1749" i="12"/>
  <c r="N1750" i="12"/>
  <c r="N1751" i="12"/>
  <c r="N1752" i="12"/>
  <c r="N1753" i="12"/>
  <c r="N1754" i="12"/>
  <c r="N1755" i="12"/>
  <c r="N1756" i="12"/>
  <c r="N1757" i="12"/>
  <c r="N1758" i="12"/>
  <c r="N1759" i="12"/>
  <c r="N1760" i="12"/>
  <c r="N1761" i="12"/>
  <c r="N1762" i="12"/>
  <c r="N1763" i="12"/>
  <c r="N1764" i="12"/>
  <c r="N1765" i="12"/>
  <c r="N1766" i="12"/>
  <c r="N1767" i="12"/>
  <c r="N1768" i="12"/>
  <c r="N1769" i="12"/>
  <c r="N1770" i="12"/>
  <c r="N1771" i="12"/>
  <c r="N1772" i="12"/>
  <c r="N1773" i="12"/>
  <c r="N1774" i="12"/>
  <c r="N1775" i="12"/>
  <c r="N1776" i="12"/>
  <c r="N1777" i="12"/>
  <c r="N1778" i="12"/>
  <c r="N1779" i="12"/>
  <c r="N1780" i="12"/>
  <c r="N1781" i="12"/>
  <c r="N1782" i="12"/>
  <c r="N1783" i="12"/>
  <c r="N1784" i="12"/>
  <c r="N1785" i="12"/>
  <c r="N1786" i="12"/>
  <c r="N1787" i="12"/>
  <c r="N1788" i="12"/>
  <c r="N1789" i="12"/>
  <c r="N1790" i="12"/>
  <c r="N1791" i="12"/>
  <c r="N1792" i="12"/>
  <c r="N1793" i="12"/>
  <c r="N1794" i="12"/>
  <c r="N1795" i="12"/>
  <c r="N1796" i="12"/>
  <c r="N1797" i="12"/>
  <c r="N1798" i="12"/>
  <c r="N1799" i="12"/>
  <c r="N1800" i="12"/>
  <c r="N1801" i="12"/>
  <c r="N1802" i="12"/>
  <c r="N1803" i="12"/>
  <c r="N1804" i="12"/>
  <c r="N1805" i="12"/>
  <c r="N1806" i="12"/>
  <c r="N1807" i="12"/>
  <c r="N1808" i="12"/>
  <c r="N1809" i="12"/>
  <c r="N1810" i="12"/>
  <c r="N1811" i="12"/>
  <c r="N1812" i="12"/>
  <c r="N1813" i="12"/>
  <c r="N1814" i="12"/>
  <c r="N1815" i="12"/>
  <c r="N1816" i="12"/>
  <c r="N1817" i="12"/>
  <c r="N1818" i="12"/>
  <c r="N1819" i="12"/>
  <c r="N1820" i="12"/>
  <c r="N1821" i="12"/>
  <c r="N1822" i="12"/>
  <c r="N1823" i="12"/>
  <c r="N1824" i="12"/>
  <c r="N1825" i="12"/>
  <c r="N1826" i="12"/>
  <c r="N1827" i="12"/>
  <c r="N1828" i="12"/>
  <c r="N1829" i="12"/>
  <c r="N1830" i="12"/>
  <c r="N1831" i="12"/>
  <c r="N1832" i="12"/>
  <c r="N1833" i="12"/>
  <c r="N1834" i="12"/>
  <c r="N1835" i="12"/>
  <c r="N1836" i="12"/>
  <c r="N1837" i="12"/>
  <c r="N1838" i="12"/>
  <c r="N1839" i="12"/>
  <c r="N1840" i="12"/>
  <c r="N1841" i="12"/>
  <c r="N1842" i="12"/>
  <c r="N1843" i="12"/>
  <c r="N1844" i="12"/>
  <c r="N1845" i="12"/>
  <c r="N1846" i="12"/>
  <c r="N1847" i="12"/>
  <c r="N1848" i="12"/>
  <c r="N1849" i="12"/>
  <c r="N1850" i="12"/>
  <c r="N1851" i="12"/>
  <c r="N1852" i="12"/>
  <c r="N1853" i="12"/>
  <c r="N1854" i="12"/>
  <c r="N1855" i="12"/>
  <c r="N1856" i="12"/>
  <c r="N1857" i="12"/>
  <c r="N1858" i="12"/>
  <c r="N1859" i="12"/>
  <c r="N1860" i="12"/>
  <c r="N1861" i="12"/>
  <c r="N1862" i="12"/>
  <c r="N1863" i="12"/>
  <c r="N1864" i="12"/>
  <c r="N1865" i="12"/>
  <c r="N1866" i="12"/>
  <c r="N1867" i="12"/>
  <c r="N1868" i="12"/>
  <c r="N1869" i="12"/>
  <c r="N1870" i="12"/>
  <c r="N1871" i="12"/>
  <c r="N1872" i="12"/>
  <c r="N1873" i="12"/>
  <c r="N1874" i="12"/>
  <c r="N1875" i="12"/>
  <c r="N1876" i="12"/>
  <c r="N1877" i="12"/>
  <c r="N1878" i="12"/>
  <c r="N1879" i="12"/>
  <c r="N1880" i="12"/>
  <c r="N1881" i="12"/>
  <c r="N1882" i="12"/>
  <c r="N1883" i="12"/>
  <c r="N1884" i="12"/>
  <c r="N1885" i="12"/>
  <c r="N1886" i="12"/>
  <c r="N1887" i="12"/>
  <c r="N1888" i="12"/>
  <c r="N1889" i="12"/>
  <c r="N1890" i="12"/>
  <c r="N1891" i="12"/>
  <c r="N1892" i="12"/>
  <c r="N1893" i="12"/>
  <c r="N1894" i="12"/>
  <c r="N1895" i="12"/>
  <c r="N1896" i="12"/>
  <c r="N1897" i="12"/>
  <c r="N1898" i="12"/>
  <c r="N1899" i="12"/>
  <c r="N1900" i="12"/>
  <c r="N1901" i="12"/>
  <c r="N1902" i="12"/>
  <c r="N1903" i="12"/>
  <c r="N1904" i="12"/>
  <c r="N1905" i="12"/>
  <c r="N1906" i="12"/>
  <c r="N1907" i="12"/>
  <c r="N1908" i="12"/>
  <c r="N1909" i="12"/>
  <c r="N1910" i="12"/>
  <c r="N1911" i="12"/>
  <c r="N1912" i="12"/>
  <c r="N1913" i="12"/>
  <c r="N1914" i="12"/>
  <c r="N1915" i="12"/>
  <c r="N1916" i="12"/>
  <c r="N1917" i="12"/>
  <c r="N1918" i="12"/>
  <c r="N1919" i="12"/>
  <c r="N1920" i="12"/>
  <c r="N1921" i="12"/>
  <c r="N1922" i="12"/>
  <c r="N1923" i="12"/>
  <c r="N1924" i="12"/>
  <c r="N1925" i="12"/>
  <c r="N1926" i="12"/>
  <c r="N1927" i="12"/>
  <c r="N1928" i="12"/>
  <c r="N1929" i="12"/>
  <c r="N1930" i="12"/>
  <c r="N1931" i="12"/>
  <c r="N1932" i="12"/>
  <c r="N1933" i="12"/>
  <c r="N1934" i="12"/>
  <c r="N1935" i="12"/>
  <c r="N1936" i="12"/>
  <c r="N1937" i="12"/>
  <c r="N1938" i="12"/>
  <c r="N1939" i="12"/>
  <c r="N1940" i="12"/>
  <c r="N1941" i="12"/>
  <c r="N1942" i="12"/>
  <c r="N1943" i="12"/>
  <c r="N1944" i="12"/>
  <c r="N1945" i="12"/>
  <c r="N1946" i="12"/>
  <c r="N1947" i="12"/>
  <c r="N1948" i="12"/>
  <c r="N1949" i="12"/>
  <c r="N1950" i="12"/>
  <c r="N1951" i="12"/>
  <c r="N1952" i="12"/>
  <c r="N1953" i="12"/>
  <c r="N1954" i="12"/>
  <c r="N1955" i="12"/>
  <c r="N1956" i="12"/>
  <c r="N1957" i="12"/>
  <c r="N1958" i="12"/>
  <c r="N1959" i="12"/>
  <c r="N1960" i="12"/>
  <c r="N1961" i="12"/>
  <c r="N1962" i="12"/>
  <c r="N1963" i="12"/>
  <c r="N1964" i="12"/>
  <c r="N1965" i="12"/>
  <c r="N1966" i="12"/>
  <c r="N1967" i="12"/>
  <c r="N1968" i="12"/>
  <c r="N1969" i="12"/>
  <c r="N1970" i="12"/>
  <c r="N1971" i="12"/>
  <c r="N1972" i="12"/>
  <c r="N1973" i="12"/>
  <c r="N1974" i="12"/>
  <c r="N1975" i="12"/>
  <c r="N1976" i="12"/>
  <c r="N1977" i="12"/>
  <c r="N1978" i="12"/>
  <c r="N1979" i="12"/>
  <c r="N1980" i="12"/>
  <c r="N1981" i="12"/>
  <c r="N1982" i="12"/>
  <c r="N1983" i="12"/>
  <c r="N1984" i="12"/>
  <c r="N1985" i="12"/>
  <c r="N1986" i="12"/>
  <c r="N1987" i="12"/>
  <c r="N1988" i="12"/>
  <c r="N1989" i="12"/>
  <c r="N1990" i="12"/>
  <c r="N1991" i="12"/>
  <c r="N1992" i="12"/>
  <c r="N1993" i="12"/>
  <c r="N1994" i="12"/>
  <c r="N1995" i="12"/>
  <c r="N1996" i="12"/>
  <c r="N1997" i="12"/>
  <c r="N1998" i="12"/>
  <c r="N1999" i="12"/>
  <c r="N2000" i="12"/>
  <c r="N2001" i="12"/>
  <c r="N2002" i="12"/>
  <c r="N2003" i="12"/>
  <c r="N2004" i="12"/>
  <c r="N2005" i="12"/>
  <c r="N2006" i="12"/>
  <c r="N2007" i="12"/>
  <c r="N2008" i="12"/>
  <c r="N2009" i="12"/>
  <c r="N2010" i="12"/>
  <c r="N2011" i="12"/>
  <c r="N2012" i="12"/>
  <c r="N2013" i="12"/>
  <c r="N2014" i="12"/>
  <c r="N2015" i="12"/>
  <c r="N2016" i="12"/>
  <c r="N2017" i="12"/>
  <c r="N2018" i="12"/>
  <c r="N2019" i="12"/>
  <c r="N2020" i="12"/>
  <c r="N2021" i="12"/>
  <c r="N2022" i="12"/>
  <c r="N2023" i="12"/>
  <c r="N2024" i="12"/>
  <c r="N2025" i="12"/>
  <c r="N2026" i="12"/>
  <c r="N2027" i="12"/>
  <c r="N2028" i="12"/>
  <c r="N2029" i="12"/>
  <c r="N2030" i="12"/>
  <c r="N2031" i="12"/>
  <c r="N2032" i="12"/>
  <c r="N2033" i="12"/>
  <c r="N2034" i="12"/>
  <c r="N2035" i="12"/>
  <c r="N2036" i="12"/>
  <c r="N2037" i="12"/>
  <c r="N2038" i="12"/>
  <c r="N2039" i="12"/>
  <c r="N2040" i="12"/>
  <c r="N2041" i="12"/>
  <c r="N2042" i="12"/>
  <c r="N2043" i="12"/>
  <c r="N2044" i="12"/>
  <c r="N2045" i="12"/>
  <c r="N2046" i="12"/>
  <c r="N2047" i="12"/>
  <c r="N2048" i="12"/>
  <c r="N2049" i="12"/>
  <c r="N2050" i="12"/>
  <c r="N2051" i="12"/>
  <c r="N2052" i="12"/>
  <c r="N2053" i="12"/>
  <c r="N2054" i="12"/>
  <c r="N2055" i="12"/>
  <c r="N2056" i="12"/>
  <c r="N2057" i="12"/>
  <c r="N2058" i="12"/>
  <c r="N2059" i="12"/>
  <c r="N2060" i="12"/>
  <c r="N2061" i="12"/>
  <c r="N2062" i="12"/>
  <c r="N2063" i="12"/>
  <c r="N2064" i="12"/>
  <c r="N2065" i="12"/>
  <c r="N2066" i="12"/>
  <c r="N2067" i="12"/>
  <c r="N2068" i="12"/>
  <c r="N2069" i="12"/>
  <c r="N2070" i="12"/>
  <c r="N2071" i="12"/>
  <c r="N2072" i="12"/>
  <c r="N2073" i="12"/>
  <c r="N2074" i="12"/>
  <c r="N2075" i="12"/>
  <c r="N2076" i="12"/>
  <c r="N2077" i="12"/>
  <c r="N2078" i="12"/>
  <c r="N2079" i="12"/>
  <c r="N2080" i="12"/>
  <c r="N2081" i="12"/>
  <c r="N2082" i="12"/>
  <c r="N2083" i="12"/>
  <c r="N2084" i="12"/>
  <c r="N2085" i="12"/>
  <c r="N2086" i="12"/>
  <c r="N2087" i="12"/>
  <c r="N2088" i="12"/>
  <c r="N2089" i="12"/>
  <c r="N2090" i="12"/>
  <c r="N2091" i="12"/>
  <c r="N2092" i="12"/>
  <c r="N2093" i="12"/>
  <c r="N2094" i="12"/>
  <c r="N2095" i="12"/>
  <c r="N2096" i="12"/>
  <c r="N2097" i="12"/>
  <c r="N2098" i="12"/>
  <c r="N2099" i="12"/>
  <c r="N2100" i="12"/>
  <c r="N2101" i="12"/>
  <c r="N2102" i="12"/>
  <c r="N2103" i="12"/>
  <c r="N2104" i="12"/>
  <c r="N2105" i="12"/>
  <c r="N2106" i="12"/>
  <c r="N2107" i="12"/>
  <c r="N2108" i="12"/>
  <c r="N2109" i="12"/>
  <c r="N2110" i="12"/>
  <c r="N2111" i="12"/>
  <c r="N2112" i="12"/>
  <c r="N2113" i="12"/>
  <c r="N2114" i="12"/>
  <c r="N2115" i="12"/>
  <c r="N2116" i="12"/>
  <c r="N2117" i="12"/>
  <c r="N2118" i="12"/>
  <c r="N2119" i="12"/>
  <c r="N2120" i="12"/>
  <c r="N2121" i="12"/>
  <c r="N2122" i="12"/>
  <c r="N2123" i="12"/>
  <c r="N2124" i="12"/>
  <c r="N2125" i="12"/>
  <c r="N2126" i="12"/>
  <c r="N2127" i="12"/>
  <c r="N2128" i="12"/>
  <c r="N2129" i="12"/>
  <c r="N2130" i="12"/>
  <c r="N2131" i="12"/>
  <c r="N2132" i="12"/>
  <c r="N2133" i="12"/>
  <c r="N2134" i="12"/>
  <c r="N2135" i="12"/>
  <c r="N2136" i="12"/>
  <c r="N2137" i="12"/>
  <c r="N2138" i="12"/>
  <c r="N2139" i="12"/>
  <c r="N2140" i="12"/>
  <c r="N2141" i="12"/>
  <c r="N2142" i="12"/>
  <c r="N2143" i="12"/>
  <c r="N2144" i="12"/>
  <c r="N2145" i="12"/>
  <c r="N2146" i="12"/>
  <c r="N2147" i="12"/>
  <c r="N2148" i="12"/>
  <c r="N2149" i="12"/>
  <c r="N2150" i="12"/>
  <c r="N2151" i="12"/>
  <c r="N2152" i="12"/>
  <c r="N2153" i="12"/>
  <c r="N2154" i="12"/>
  <c r="N2155" i="12"/>
  <c r="N2156" i="12"/>
  <c r="N2157" i="12"/>
  <c r="N2158" i="12"/>
  <c r="N2159" i="12"/>
  <c r="N2160" i="12"/>
  <c r="N2161" i="12"/>
  <c r="N2162" i="12"/>
  <c r="N2163" i="12"/>
  <c r="N2164" i="12"/>
  <c r="N2165" i="12"/>
  <c r="N2166" i="12"/>
  <c r="N2167" i="12"/>
  <c r="N2168" i="12"/>
  <c r="N2169" i="12"/>
  <c r="N2170" i="12"/>
  <c r="N2171" i="12"/>
  <c r="N2172" i="12"/>
  <c r="N2173" i="12"/>
  <c r="N2174" i="12"/>
  <c r="N2175" i="12"/>
  <c r="N2176" i="12"/>
  <c r="N2177" i="12"/>
  <c r="N2178" i="12"/>
  <c r="N2179" i="12"/>
  <c r="N2180" i="12"/>
  <c r="N2181" i="12"/>
  <c r="N2182" i="12"/>
  <c r="N2183" i="12"/>
  <c r="N2184" i="12"/>
  <c r="N2185" i="12"/>
  <c r="N2186" i="12"/>
  <c r="N2187" i="12"/>
  <c r="N2188" i="12"/>
  <c r="N2189" i="12"/>
  <c r="N2190" i="12"/>
  <c r="N2191" i="12"/>
  <c r="N2192" i="12"/>
  <c r="N2193" i="12"/>
  <c r="N2194" i="12"/>
  <c r="N2195" i="12"/>
  <c r="N2196" i="12"/>
  <c r="N2197" i="12"/>
  <c r="N2198" i="12"/>
  <c r="N2199" i="12"/>
  <c r="N2200" i="12"/>
  <c r="N2201" i="12"/>
  <c r="N2202" i="12"/>
  <c r="N2203" i="12"/>
  <c r="N2204" i="12"/>
  <c r="N2205" i="12"/>
  <c r="N2206" i="12"/>
  <c r="N2207" i="12"/>
  <c r="N2208" i="12"/>
  <c r="N2209" i="12"/>
  <c r="N2210" i="12"/>
  <c r="N2211" i="12"/>
  <c r="N2212" i="12"/>
  <c r="N2213" i="12"/>
  <c r="N2214" i="12"/>
  <c r="N2215" i="12"/>
  <c r="N2216" i="12"/>
  <c r="N2217" i="12"/>
  <c r="N2218" i="12"/>
  <c r="N2219" i="12"/>
  <c r="N2220" i="12"/>
  <c r="N2221" i="12"/>
  <c r="N2222" i="12"/>
  <c r="N2223" i="12"/>
  <c r="N2224" i="12"/>
  <c r="N2225" i="12"/>
  <c r="N2226" i="12"/>
  <c r="N2227" i="12"/>
  <c r="N2228" i="12"/>
  <c r="N2229" i="12"/>
  <c r="N2230" i="12"/>
  <c r="N2231" i="12"/>
  <c r="N2232" i="12"/>
  <c r="N2233" i="12"/>
  <c r="N2234" i="12"/>
  <c r="N2235" i="12"/>
  <c r="N2236" i="12"/>
  <c r="N2237" i="12"/>
  <c r="N2238" i="12"/>
  <c r="N2239" i="12"/>
  <c r="N2240" i="12"/>
  <c r="N2241" i="12"/>
  <c r="N2242" i="12"/>
  <c r="N2243" i="12"/>
  <c r="N2244" i="12"/>
  <c r="N2245" i="12"/>
  <c r="N2246" i="12"/>
  <c r="N2247" i="12"/>
  <c r="N2248" i="12"/>
  <c r="N2249" i="12"/>
  <c r="N2250" i="12"/>
  <c r="N2251" i="12"/>
  <c r="N2252" i="12"/>
  <c r="N2253" i="12"/>
  <c r="N2254" i="12"/>
  <c r="N2255" i="12"/>
  <c r="N2256" i="12"/>
  <c r="N2257" i="12"/>
  <c r="N2258" i="12"/>
  <c r="N2259" i="12"/>
  <c r="N2260" i="12"/>
  <c r="N2261" i="12"/>
  <c r="N2262" i="12"/>
  <c r="N2263" i="12"/>
  <c r="N2264" i="12"/>
  <c r="N2265" i="12"/>
  <c r="N2266" i="12"/>
  <c r="N2267" i="12"/>
  <c r="N2268" i="12"/>
  <c r="N2269" i="12"/>
  <c r="N2270" i="12"/>
  <c r="N2271" i="12"/>
  <c r="N2272" i="12"/>
  <c r="N2273" i="12"/>
  <c r="N2274" i="12"/>
  <c r="N2275" i="12"/>
  <c r="N2276" i="12"/>
  <c r="N2277" i="12"/>
  <c r="N2278" i="12"/>
  <c r="N2279" i="12"/>
  <c r="N2280" i="12"/>
  <c r="N2281" i="12"/>
  <c r="N2282" i="12"/>
  <c r="N2283" i="12"/>
  <c r="N2284" i="12"/>
  <c r="N2" i="12"/>
  <c r="M2285" i="12"/>
  <c r="O2285" i="12" s="1"/>
  <c r="M2286" i="12"/>
  <c r="O2286" i="12" s="1"/>
  <c r="M2287" i="12"/>
  <c r="O2287" i="12" s="1"/>
  <c r="M2288" i="12"/>
  <c r="O2288" i="12" s="1"/>
  <c r="M2289" i="12"/>
  <c r="O2289" i="12" s="1"/>
  <c r="M2290" i="12"/>
  <c r="O2290" i="12" s="1"/>
  <c r="M2291" i="12"/>
  <c r="O2291" i="12" s="1"/>
  <c r="M2292" i="12"/>
  <c r="O2292" i="12" s="1"/>
  <c r="M2293" i="12"/>
  <c r="O2293" i="12" s="1"/>
  <c r="M2294" i="12"/>
  <c r="O2294" i="12" s="1"/>
  <c r="M2295" i="12"/>
  <c r="O2295" i="12" s="1"/>
  <c r="M2296" i="12"/>
  <c r="O2296" i="12" s="1"/>
  <c r="M2297" i="12"/>
  <c r="O2297" i="12" s="1"/>
  <c r="M2298" i="12"/>
  <c r="O2298" i="12" s="1"/>
  <c r="M2299" i="12"/>
  <c r="O2299" i="12" s="1"/>
  <c r="M2300" i="12"/>
  <c r="O2300" i="12" s="1"/>
  <c r="M2301" i="12"/>
  <c r="O2301" i="12" s="1"/>
  <c r="M2302" i="12"/>
  <c r="O2302" i="12" s="1"/>
  <c r="M2303" i="12"/>
  <c r="O2303" i="12" s="1"/>
  <c r="M2304" i="12"/>
  <c r="O2304" i="12" s="1"/>
  <c r="M2305" i="12"/>
  <c r="O2305" i="12" s="1"/>
  <c r="M2306" i="12"/>
  <c r="O2306" i="12" s="1"/>
  <c r="M2307" i="12"/>
  <c r="O2307" i="12" s="1"/>
  <c r="M2308" i="12"/>
  <c r="O2308" i="12" s="1"/>
  <c r="M2309" i="12"/>
  <c r="O2309" i="12" s="1"/>
  <c r="M2310" i="12"/>
  <c r="O2310" i="12" s="1"/>
  <c r="M2311" i="12"/>
  <c r="O2311" i="12" s="1"/>
  <c r="M2312" i="12"/>
  <c r="O2312" i="12" s="1"/>
  <c r="M2313" i="12"/>
  <c r="O2313" i="12" s="1"/>
  <c r="M2314" i="12"/>
  <c r="O2314" i="12" s="1"/>
  <c r="M2315" i="12"/>
  <c r="O2315" i="12" s="1"/>
  <c r="M2316" i="12"/>
  <c r="O2316" i="12" s="1"/>
  <c r="M2317" i="12"/>
  <c r="O2317" i="12" s="1"/>
  <c r="M2318" i="12"/>
  <c r="O2318" i="12" s="1"/>
  <c r="M2319" i="12"/>
  <c r="O2319" i="12" s="1"/>
  <c r="M2320" i="12"/>
  <c r="O2320" i="12" s="1"/>
  <c r="M2321" i="12"/>
  <c r="O2321" i="12" s="1"/>
  <c r="M2322" i="12"/>
  <c r="O2322" i="12" s="1"/>
  <c r="M2323" i="12"/>
  <c r="O2323" i="12" s="1"/>
  <c r="M2324" i="12"/>
  <c r="O2324" i="12" s="1"/>
  <c r="M2325" i="12"/>
  <c r="O2325" i="12" s="1"/>
  <c r="M2326" i="12"/>
  <c r="O2326" i="12" s="1"/>
  <c r="M2327" i="12"/>
  <c r="O2327" i="12" s="1"/>
  <c r="M2328" i="12"/>
  <c r="O2328" i="12" s="1"/>
  <c r="M2329" i="12"/>
  <c r="O2329" i="12" s="1"/>
  <c r="M2330" i="12"/>
  <c r="O2330" i="12" s="1"/>
  <c r="M2331" i="12"/>
  <c r="O2331" i="12" s="1"/>
  <c r="M2332" i="12"/>
  <c r="O2332" i="12" s="1"/>
  <c r="M2333" i="12"/>
  <c r="O2333" i="12" s="1"/>
  <c r="M2334" i="12"/>
  <c r="O2334" i="12" s="1"/>
  <c r="M2335" i="12"/>
  <c r="O2335" i="12" s="1"/>
  <c r="M2336" i="12"/>
  <c r="O2336" i="12" s="1"/>
  <c r="M2337" i="12"/>
  <c r="O2337" i="12" s="1"/>
  <c r="M2338" i="12"/>
  <c r="O2338" i="12" s="1"/>
  <c r="M2339" i="12"/>
  <c r="O2339" i="12" s="1"/>
  <c r="M2340" i="12"/>
  <c r="O2340" i="12" s="1"/>
  <c r="M2341" i="12"/>
  <c r="O2341" i="12" s="1"/>
  <c r="M2342" i="12"/>
  <c r="O2342" i="12" s="1"/>
  <c r="M2343" i="12"/>
  <c r="O2343" i="12" s="1"/>
  <c r="M2344" i="12"/>
  <c r="O2344" i="12" s="1"/>
  <c r="M2345" i="12"/>
  <c r="O2345" i="12" s="1"/>
  <c r="M2346" i="12"/>
  <c r="O2346" i="12" s="1"/>
  <c r="M2347" i="12"/>
  <c r="O2347" i="12" s="1"/>
  <c r="M2348" i="12"/>
  <c r="O2348" i="12" s="1"/>
  <c r="M2349" i="12"/>
  <c r="O2349" i="12" s="1"/>
  <c r="M2350" i="12"/>
  <c r="O2350" i="12" s="1"/>
  <c r="M2351" i="12"/>
  <c r="O2351" i="12" s="1"/>
  <c r="M2352" i="12"/>
  <c r="O2352" i="12" s="1"/>
  <c r="M2353" i="12"/>
  <c r="O2353" i="12" s="1"/>
  <c r="M2354" i="12"/>
  <c r="O2354" i="12" s="1"/>
  <c r="M2355" i="12"/>
  <c r="O2355" i="12" s="1"/>
  <c r="M2356" i="12"/>
  <c r="O2356" i="12" s="1"/>
  <c r="M2357" i="12"/>
  <c r="O2357" i="12" s="1"/>
  <c r="M2358" i="12"/>
  <c r="O2358" i="12" s="1"/>
  <c r="M2359" i="12"/>
  <c r="O2359" i="12" s="1"/>
  <c r="M2360" i="12"/>
  <c r="O2360" i="12" s="1"/>
  <c r="M2361" i="12"/>
  <c r="O2361" i="12" s="1"/>
  <c r="M2362" i="12"/>
  <c r="O2362" i="12" s="1"/>
  <c r="M2363" i="12"/>
  <c r="O2363" i="12" s="1"/>
  <c r="M2364" i="12"/>
  <c r="O2364" i="12" s="1"/>
  <c r="M2365" i="12"/>
  <c r="O2365" i="12" s="1"/>
  <c r="M2366" i="12"/>
  <c r="O2366" i="12" s="1"/>
  <c r="M2367" i="12"/>
  <c r="O2367" i="12" s="1"/>
  <c r="M2368" i="12"/>
  <c r="O2368" i="12" s="1"/>
  <c r="M2369" i="12"/>
  <c r="O2369" i="12" s="1"/>
  <c r="M2370" i="12"/>
  <c r="O2370" i="12" s="1"/>
  <c r="M2371" i="12"/>
  <c r="O2371" i="12" s="1"/>
  <c r="M2372" i="12"/>
  <c r="O2372" i="12" s="1"/>
  <c r="M2373" i="12"/>
  <c r="O2373" i="12" s="1"/>
  <c r="M2374" i="12"/>
  <c r="O2374" i="12" s="1"/>
  <c r="M2375" i="12"/>
  <c r="O2375" i="12" s="1"/>
  <c r="M2376" i="12"/>
  <c r="O2376" i="12" s="1"/>
  <c r="M2377" i="12"/>
  <c r="O2377" i="12" s="1"/>
  <c r="M2378" i="12"/>
  <c r="O2378" i="12" s="1"/>
  <c r="M2379" i="12"/>
  <c r="O2379" i="12" s="1"/>
  <c r="M2380" i="12"/>
  <c r="O2380" i="12" s="1"/>
  <c r="M2381" i="12"/>
  <c r="O2381" i="12" s="1"/>
  <c r="M2382" i="12"/>
  <c r="O2382" i="12" s="1"/>
  <c r="M2383" i="12"/>
  <c r="O2383" i="12" s="1"/>
  <c r="M2384" i="12"/>
  <c r="O2384" i="12" s="1"/>
  <c r="M2385" i="12"/>
  <c r="O2385" i="12" s="1"/>
  <c r="M2386" i="12"/>
  <c r="O2386" i="12" s="1"/>
  <c r="M2387" i="12"/>
  <c r="O2387" i="12" s="1"/>
  <c r="M2388" i="12"/>
  <c r="O2388" i="12" s="1"/>
  <c r="M2389" i="12"/>
  <c r="O2389" i="12" s="1"/>
  <c r="M2390" i="12"/>
  <c r="O2390" i="12" s="1"/>
  <c r="M2391" i="12"/>
  <c r="O2391" i="12" s="1"/>
  <c r="M2392" i="12"/>
  <c r="O2392" i="12" s="1"/>
  <c r="M2393" i="12"/>
  <c r="O2393" i="12" s="1"/>
  <c r="M2394" i="12"/>
  <c r="O2394" i="12" s="1"/>
  <c r="M2395" i="12"/>
  <c r="O2395" i="12" s="1"/>
  <c r="M2396" i="12"/>
  <c r="O2396" i="12" s="1"/>
  <c r="M2397" i="12"/>
  <c r="O2397" i="12" s="1"/>
  <c r="M2398" i="12"/>
  <c r="O2398" i="12" s="1"/>
  <c r="M2399" i="12"/>
  <c r="O2399" i="12" s="1"/>
  <c r="M2400" i="12"/>
  <c r="O2400" i="12" s="1"/>
  <c r="M2401" i="12"/>
  <c r="O2401" i="12" s="1"/>
  <c r="M2402" i="12"/>
  <c r="O2402" i="12" s="1"/>
  <c r="M2403" i="12"/>
  <c r="O2403" i="12" s="1"/>
  <c r="M2404" i="12"/>
  <c r="O2404" i="12" s="1"/>
  <c r="M2405" i="12"/>
  <c r="O2405" i="12" s="1"/>
  <c r="M2406" i="12"/>
  <c r="O2406" i="12" s="1"/>
  <c r="M2407" i="12"/>
  <c r="O2407" i="12" s="1"/>
  <c r="M2408" i="12"/>
  <c r="O2408" i="12" s="1"/>
  <c r="M2409" i="12"/>
  <c r="O2409" i="12" s="1"/>
  <c r="M2410" i="12"/>
  <c r="O2410" i="12" s="1"/>
  <c r="M2411" i="12"/>
  <c r="O2411" i="12" s="1"/>
  <c r="M2412" i="12"/>
  <c r="O2412" i="12" s="1"/>
  <c r="M2413" i="12"/>
  <c r="O2413" i="12" s="1"/>
  <c r="M2414" i="12"/>
  <c r="O2414" i="12" s="1"/>
  <c r="M2415" i="12"/>
  <c r="O2415" i="12" s="1"/>
  <c r="M2416" i="12"/>
  <c r="O2416" i="12" s="1"/>
  <c r="M2417" i="12"/>
  <c r="O2417" i="12" s="1"/>
  <c r="M2418" i="12"/>
  <c r="O2418" i="12" s="1"/>
  <c r="M2419" i="12"/>
  <c r="O2419" i="12" s="1"/>
  <c r="M2420" i="12"/>
  <c r="O2420" i="12" s="1"/>
  <c r="M2421" i="12"/>
  <c r="O2421" i="12" s="1"/>
  <c r="M2422" i="12"/>
  <c r="O2422" i="12" s="1"/>
  <c r="M2423" i="12"/>
  <c r="O2423" i="12" s="1"/>
  <c r="M2424" i="12"/>
  <c r="O2424" i="12" s="1"/>
  <c r="M2425" i="12"/>
  <c r="O2425" i="12" s="1"/>
  <c r="M2426" i="12"/>
  <c r="O2426" i="12" s="1"/>
  <c r="M2427" i="12"/>
  <c r="O2427" i="12" s="1"/>
  <c r="M2428" i="12"/>
  <c r="O2428" i="12" s="1"/>
  <c r="M2429" i="12"/>
  <c r="O2429" i="12" s="1"/>
  <c r="M2430" i="12"/>
  <c r="O2430" i="12" s="1"/>
  <c r="M2431" i="12"/>
  <c r="O2431" i="12" s="1"/>
  <c r="M2432" i="12"/>
  <c r="O2432" i="12" s="1"/>
  <c r="M2433" i="12"/>
  <c r="O2433" i="12" s="1"/>
  <c r="M2434" i="12"/>
  <c r="O2434" i="12" s="1"/>
  <c r="M2435" i="12"/>
  <c r="O2435" i="12" s="1"/>
  <c r="M2436" i="12"/>
  <c r="O2436" i="12" s="1"/>
  <c r="M2437" i="12"/>
  <c r="O2437" i="12" s="1"/>
  <c r="M2438" i="12"/>
  <c r="O2438" i="12" s="1"/>
  <c r="M2439" i="12"/>
  <c r="O2439" i="12" s="1"/>
  <c r="M2440" i="12"/>
  <c r="O2440" i="12" s="1"/>
  <c r="M2441" i="12"/>
  <c r="O2441" i="12" s="1"/>
  <c r="M2442" i="12"/>
  <c r="O2442" i="12" s="1"/>
  <c r="M2443" i="12"/>
  <c r="O2443" i="12" s="1"/>
  <c r="M2444" i="12"/>
  <c r="O2444" i="12" s="1"/>
  <c r="M2445" i="12"/>
  <c r="O2445" i="12" s="1"/>
  <c r="M2446" i="12"/>
  <c r="O2446" i="12" s="1"/>
  <c r="M2447" i="12"/>
  <c r="O2447" i="12" s="1"/>
  <c r="M2448" i="12"/>
  <c r="O2448" i="12" s="1"/>
  <c r="M2449" i="12"/>
  <c r="O2449" i="12" s="1"/>
  <c r="M2450" i="12"/>
  <c r="O2450" i="12" s="1"/>
  <c r="M2451" i="12"/>
  <c r="O2451" i="12" s="1"/>
  <c r="M2452" i="12"/>
  <c r="O2452" i="12" s="1"/>
  <c r="M2453" i="12"/>
  <c r="O2453" i="12" s="1"/>
  <c r="M2454" i="12"/>
  <c r="O2454" i="12" s="1"/>
  <c r="M2455" i="12"/>
  <c r="O2455" i="12" s="1"/>
  <c r="M2456" i="12"/>
  <c r="O2456" i="12" s="1"/>
  <c r="M2457" i="12"/>
  <c r="O2457" i="12" s="1"/>
  <c r="M2458" i="12"/>
  <c r="O2458" i="12" s="1"/>
  <c r="M2459" i="12"/>
  <c r="O2459" i="12" s="1"/>
  <c r="M2460" i="12"/>
  <c r="O2460" i="12" s="1"/>
  <c r="M2461" i="12"/>
  <c r="O2461" i="12" s="1"/>
  <c r="M2462" i="12"/>
  <c r="O2462" i="12" s="1"/>
  <c r="M2463" i="12"/>
  <c r="O2463" i="12" s="1"/>
  <c r="M2464" i="12"/>
  <c r="O2464" i="12" s="1"/>
  <c r="M2465" i="12"/>
  <c r="O2465" i="12" s="1"/>
  <c r="M2466" i="12"/>
  <c r="O2466" i="12" s="1"/>
  <c r="M2467" i="12"/>
  <c r="O2467" i="12" s="1"/>
  <c r="M2468" i="12"/>
  <c r="O2468" i="12" s="1"/>
  <c r="M2469" i="12"/>
  <c r="O2469" i="12" s="1"/>
  <c r="M2470" i="12"/>
  <c r="O2470" i="12" s="1"/>
  <c r="M2471" i="12"/>
  <c r="O2471" i="12" s="1"/>
  <c r="M2472" i="12"/>
  <c r="O2472" i="12" s="1"/>
  <c r="M2473" i="12"/>
  <c r="O2473" i="12" s="1"/>
  <c r="M2474" i="12"/>
  <c r="O2474" i="12" s="1"/>
  <c r="M2475" i="12"/>
  <c r="O2475" i="12" s="1"/>
  <c r="M2476" i="12"/>
  <c r="O2476" i="12" s="1"/>
  <c r="M2477" i="12"/>
  <c r="O2477" i="12" s="1"/>
  <c r="M2478" i="12"/>
  <c r="O2478" i="12" s="1"/>
  <c r="M2479" i="12"/>
  <c r="O2479" i="12" s="1"/>
  <c r="M2480" i="12"/>
  <c r="O2480" i="12" s="1"/>
  <c r="M2481" i="12"/>
  <c r="O2481" i="12" s="1"/>
  <c r="M2482" i="12"/>
  <c r="O2482" i="12" s="1"/>
  <c r="M2483" i="12"/>
  <c r="O2483" i="12" s="1"/>
  <c r="M2484" i="12"/>
  <c r="O2484" i="12" s="1"/>
  <c r="M2485" i="12"/>
  <c r="O2485" i="12" s="1"/>
  <c r="M2486" i="12"/>
  <c r="O2486" i="12" s="1"/>
  <c r="M2487" i="12"/>
  <c r="O2487" i="12" s="1"/>
  <c r="M2488" i="12"/>
  <c r="O2488" i="12" s="1"/>
  <c r="M3" i="12"/>
  <c r="O3" i="12" s="1"/>
  <c r="M4" i="12"/>
  <c r="O4" i="12" s="1"/>
  <c r="M5" i="12"/>
  <c r="O5" i="12" s="1"/>
  <c r="M6" i="12"/>
  <c r="O6" i="12" s="1"/>
  <c r="M7" i="12"/>
  <c r="O7" i="12" s="1"/>
  <c r="M8" i="12"/>
  <c r="O8" i="12" s="1"/>
  <c r="M9" i="12"/>
  <c r="O9" i="12" s="1"/>
  <c r="M10" i="12"/>
  <c r="O10" i="12" s="1"/>
  <c r="M11" i="12"/>
  <c r="O11" i="12" s="1"/>
  <c r="M12" i="12"/>
  <c r="O12" i="12" s="1"/>
  <c r="M13" i="12"/>
  <c r="O13" i="12" s="1"/>
  <c r="M14" i="12"/>
  <c r="O14" i="12" s="1"/>
  <c r="M15" i="12"/>
  <c r="O15" i="12" s="1"/>
  <c r="M16" i="12"/>
  <c r="O16" i="12" s="1"/>
  <c r="M17" i="12"/>
  <c r="O17" i="12" s="1"/>
  <c r="M18" i="12"/>
  <c r="O18" i="12" s="1"/>
  <c r="M19" i="12"/>
  <c r="O19" i="12" s="1"/>
  <c r="M20" i="12"/>
  <c r="O20" i="12" s="1"/>
  <c r="M21" i="12"/>
  <c r="O21" i="12" s="1"/>
  <c r="M22" i="12"/>
  <c r="O22" i="12" s="1"/>
  <c r="M23" i="12"/>
  <c r="O23" i="12" s="1"/>
  <c r="M24" i="12"/>
  <c r="O24" i="12" s="1"/>
  <c r="M25" i="12"/>
  <c r="O25" i="12" s="1"/>
  <c r="M26" i="12"/>
  <c r="O26" i="12" s="1"/>
  <c r="M27" i="12"/>
  <c r="O27" i="12" s="1"/>
  <c r="M28" i="12"/>
  <c r="O28" i="12" s="1"/>
  <c r="M29" i="12"/>
  <c r="O29" i="12" s="1"/>
  <c r="M30" i="12"/>
  <c r="O30" i="12" s="1"/>
  <c r="M31" i="12"/>
  <c r="O31" i="12" s="1"/>
  <c r="M32" i="12"/>
  <c r="O32" i="12" s="1"/>
  <c r="M33" i="12"/>
  <c r="O33" i="12" s="1"/>
  <c r="M34" i="12"/>
  <c r="O34" i="12" s="1"/>
  <c r="M35" i="12"/>
  <c r="O35" i="12" s="1"/>
  <c r="M36" i="12"/>
  <c r="O36" i="12" s="1"/>
  <c r="M37" i="12"/>
  <c r="O37" i="12" s="1"/>
  <c r="M38" i="12"/>
  <c r="O38" i="12" s="1"/>
  <c r="M39" i="12"/>
  <c r="O39" i="12" s="1"/>
  <c r="M40" i="12"/>
  <c r="O40" i="12" s="1"/>
  <c r="M41" i="12"/>
  <c r="O41" i="12" s="1"/>
  <c r="M42" i="12"/>
  <c r="O42" i="12" s="1"/>
  <c r="M43" i="12"/>
  <c r="O43" i="12" s="1"/>
  <c r="M44" i="12"/>
  <c r="O44" i="12" s="1"/>
  <c r="M45" i="12"/>
  <c r="O45" i="12" s="1"/>
  <c r="M46" i="12"/>
  <c r="O46" i="12" s="1"/>
  <c r="M47" i="12"/>
  <c r="O47" i="12" s="1"/>
  <c r="M48" i="12"/>
  <c r="O48" i="12" s="1"/>
  <c r="M49" i="12"/>
  <c r="O49" i="12" s="1"/>
  <c r="M50" i="12"/>
  <c r="O50" i="12" s="1"/>
  <c r="M51" i="12"/>
  <c r="O51" i="12" s="1"/>
  <c r="M52" i="12"/>
  <c r="O52" i="12" s="1"/>
  <c r="M53" i="12"/>
  <c r="O53" i="12" s="1"/>
  <c r="M54" i="12"/>
  <c r="O54" i="12" s="1"/>
  <c r="M55" i="12"/>
  <c r="O55" i="12" s="1"/>
  <c r="M56" i="12"/>
  <c r="O56" i="12" s="1"/>
  <c r="M57" i="12"/>
  <c r="O57" i="12" s="1"/>
  <c r="M58" i="12"/>
  <c r="O58" i="12" s="1"/>
  <c r="M59" i="12"/>
  <c r="O59" i="12" s="1"/>
  <c r="M60" i="12"/>
  <c r="O60" i="12" s="1"/>
  <c r="M61" i="12"/>
  <c r="O61" i="12" s="1"/>
  <c r="M62" i="12"/>
  <c r="O62" i="12" s="1"/>
  <c r="M63" i="12"/>
  <c r="O63" i="12" s="1"/>
  <c r="M64" i="12"/>
  <c r="O64" i="12" s="1"/>
  <c r="M65" i="12"/>
  <c r="O65" i="12" s="1"/>
  <c r="M66" i="12"/>
  <c r="O66" i="12" s="1"/>
  <c r="M67" i="12"/>
  <c r="O67" i="12" s="1"/>
  <c r="M68" i="12"/>
  <c r="O68" i="12" s="1"/>
  <c r="M69" i="12"/>
  <c r="O69" i="12" s="1"/>
  <c r="M70" i="12"/>
  <c r="O70" i="12" s="1"/>
  <c r="M71" i="12"/>
  <c r="O71" i="12" s="1"/>
  <c r="M72" i="12"/>
  <c r="O72" i="12" s="1"/>
  <c r="M73" i="12"/>
  <c r="O73" i="12" s="1"/>
  <c r="M74" i="12"/>
  <c r="O74" i="12" s="1"/>
  <c r="M75" i="12"/>
  <c r="O75" i="12" s="1"/>
  <c r="M76" i="12"/>
  <c r="O76" i="12" s="1"/>
  <c r="M77" i="12"/>
  <c r="O77" i="12" s="1"/>
  <c r="M78" i="12"/>
  <c r="O78" i="12" s="1"/>
  <c r="M79" i="12"/>
  <c r="O79" i="12" s="1"/>
  <c r="M80" i="12"/>
  <c r="O80" i="12" s="1"/>
  <c r="M81" i="12"/>
  <c r="O81" i="12" s="1"/>
  <c r="M82" i="12"/>
  <c r="O82" i="12" s="1"/>
  <c r="M83" i="12"/>
  <c r="O83" i="12" s="1"/>
  <c r="M84" i="12"/>
  <c r="O84" i="12" s="1"/>
  <c r="M85" i="12"/>
  <c r="O85" i="12" s="1"/>
  <c r="M86" i="12"/>
  <c r="O86" i="12" s="1"/>
  <c r="M87" i="12"/>
  <c r="O87" i="12" s="1"/>
  <c r="M88" i="12"/>
  <c r="O88" i="12" s="1"/>
  <c r="M89" i="12"/>
  <c r="O89" i="12" s="1"/>
  <c r="M90" i="12"/>
  <c r="O90" i="12" s="1"/>
  <c r="M91" i="12"/>
  <c r="O91" i="12" s="1"/>
  <c r="M92" i="12"/>
  <c r="O92" i="12" s="1"/>
  <c r="M93" i="12"/>
  <c r="O93" i="12" s="1"/>
  <c r="M94" i="12"/>
  <c r="O94" i="12" s="1"/>
  <c r="M95" i="12"/>
  <c r="O95" i="12" s="1"/>
  <c r="M96" i="12"/>
  <c r="O96" i="12" s="1"/>
  <c r="M97" i="12"/>
  <c r="O97" i="12" s="1"/>
  <c r="M98" i="12"/>
  <c r="O98" i="12" s="1"/>
  <c r="M99" i="12"/>
  <c r="O99" i="12" s="1"/>
  <c r="M100" i="12"/>
  <c r="O100" i="12" s="1"/>
  <c r="M101" i="12"/>
  <c r="O101" i="12" s="1"/>
  <c r="M102" i="12"/>
  <c r="O102" i="12" s="1"/>
  <c r="M103" i="12"/>
  <c r="O103" i="12" s="1"/>
  <c r="M104" i="12"/>
  <c r="O104" i="12" s="1"/>
  <c r="M105" i="12"/>
  <c r="O105" i="12" s="1"/>
  <c r="M106" i="12"/>
  <c r="O106" i="12" s="1"/>
  <c r="M107" i="12"/>
  <c r="O107" i="12" s="1"/>
  <c r="M108" i="12"/>
  <c r="O108" i="12" s="1"/>
  <c r="M109" i="12"/>
  <c r="O109" i="12" s="1"/>
  <c r="M110" i="12"/>
  <c r="O110" i="12" s="1"/>
  <c r="M111" i="12"/>
  <c r="O111" i="12" s="1"/>
  <c r="M112" i="12"/>
  <c r="O112" i="12" s="1"/>
  <c r="M113" i="12"/>
  <c r="O113" i="12" s="1"/>
  <c r="M114" i="12"/>
  <c r="O114" i="12" s="1"/>
  <c r="M115" i="12"/>
  <c r="O115" i="12" s="1"/>
  <c r="M116" i="12"/>
  <c r="O116" i="12" s="1"/>
  <c r="M117" i="12"/>
  <c r="O117" i="12" s="1"/>
  <c r="M118" i="12"/>
  <c r="O118" i="12" s="1"/>
  <c r="M119" i="12"/>
  <c r="O119" i="12" s="1"/>
  <c r="M120" i="12"/>
  <c r="O120" i="12" s="1"/>
  <c r="M121" i="12"/>
  <c r="O121" i="12" s="1"/>
  <c r="M122" i="12"/>
  <c r="O122" i="12" s="1"/>
  <c r="M123" i="12"/>
  <c r="O123" i="12" s="1"/>
  <c r="M124" i="12"/>
  <c r="O124" i="12" s="1"/>
  <c r="M125" i="12"/>
  <c r="O125" i="12" s="1"/>
  <c r="M126" i="12"/>
  <c r="O126" i="12" s="1"/>
  <c r="M127" i="12"/>
  <c r="O127" i="12" s="1"/>
  <c r="M128" i="12"/>
  <c r="O128" i="12" s="1"/>
  <c r="M129" i="12"/>
  <c r="O129" i="12" s="1"/>
  <c r="M130" i="12"/>
  <c r="O130" i="12" s="1"/>
  <c r="M131" i="12"/>
  <c r="O131" i="12" s="1"/>
  <c r="M132" i="12"/>
  <c r="O132" i="12" s="1"/>
  <c r="M133" i="12"/>
  <c r="O133" i="12" s="1"/>
  <c r="M134" i="12"/>
  <c r="O134" i="12" s="1"/>
  <c r="M135" i="12"/>
  <c r="O135" i="12" s="1"/>
  <c r="M136" i="12"/>
  <c r="O136" i="12" s="1"/>
  <c r="M137" i="12"/>
  <c r="O137" i="12" s="1"/>
  <c r="M138" i="12"/>
  <c r="O138" i="12" s="1"/>
  <c r="M139" i="12"/>
  <c r="O139" i="12" s="1"/>
  <c r="M140" i="12"/>
  <c r="O140" i="12" s="1"/>
  <c r="M141" i="12"/>
  <c r="O141" i="12" s="1"/>
  <c r="M142" i="12"/>
  <c r="O142" i="12" s="1"/>
  <c r="M143" i="12"/>
  <c r="O143" i="12" s="1"/>
  <c r="M144" i="12"/>
  <c r="O144" i="12" s="1"/>
  <c r="M145" i="12"/>
  <c r="O145" i="12" s="1"/>
  <c r="M146" i="12"/>
  <c r="O146" i="12" s="1"/>
  <c r="M147" i="12"/>
  <c r="O147" i="12" s="1"/>
  <c r="M148" i="12"/>
  <c r="O148" i="12" s="1"/>
  <c r="M149" i="12"/>
  <c r="O149" i="12" s="1"/>
  <c r="M150" i="12"/>
  <c r="O150" i="12" s="1"/>
  <c r="M151" i="12"/>
  <c r="O151" i="12" s="1"/>
  <c r="M152" i="12"/>
  <c r="O152" i="12" s="1"/>
  <c r="M153" i="12"/>
  <c r="O153" i="12" s="1"/>
  <c r="M154" i="12"/>
  <c r="O154" i="12" s="1"/>
  <c r="M155" i="12"/>
  <c r="O155" i="12" s="1"/>
  <c r="M156" i="12"/>
  <c r="O156" i="12" s="1"/>
  <c r="M157" i="12"/>
  <c r="O157" i="12" s="1"/>
  <c r="M158" i="12"/>
  <c r="O158" i="12" s="1"/>
  <c r="M159" i="12"/>
  <c r="O159" i="12" s="1"/>
  <c r="M160" i="12"/>
  <c r="O160" i="12" s="1"/>
  <c r="M161" i="12"/>
  <c r="O161" i="12" s="1"/>
  <c r="M162" i="12"/>
  <c r="O162" i="12" s="1"/>
  <c r="M163" i="12"/>
  <c r="O163" i="12" s="1"/>
  <c r="M164" i="12"/>
  <c r="O164" i="12" s="1"/>
  <c r="M165" i="12"/>
  <c r="O165" i="12" s="1"/>
  <c r="M166" i="12"/>
  <c r="O166" i="12" s="1"/>
  <c r="M167" i="12"/>
  <c r="O167" i="12" s="1"/>
  <c r="M168" i="12"/>
  <c r="O168" i="12" s="1"/>
  <c r="M169" i="12"/>
  <c r="O169" i="12" s="1"/>
  <c r="M170" i="12"/>
  <c r="O170" i="12" s="1"/>
  <c r="M171" i="12"/>
  <c r="O171" i="12" s="1"/>
  <c r="M172" i="12"/>
  <c r="O172" i="12" s="1"/>
  <c r="M173" i="12"/>
  <c r="O173" i="12" s="1"/>
  <c r="M174" i="12"/>
  <c r="O174" i="12" s="1"/>
  <c r="M175" i="12"/>
  <c r="O175" i="12" s="1"/>
  <c r="M176" i="12"/>
  <c r="O176" i="12" s="1"/>
  <c r="M177" i="12"/>
  <c r="O177" i="12" s="1"/>
  <c r="M178" i="12"/>
  <c r="O178" i="12" s="1"/>
  <c r="M179" i="12"/>
  <c r="O179" i="12" s="1"/>
  <c r="M180" i="12"/>
  <c r="O180" i="12" s="1"/>
  <c r="M181" i="12"/>
  <c r="O181" i="12" s="1"/>
  <c r="M182" i="12"/>
  <c r="O182" i="12" s="1"/>
  <c r="M183" i="12"/>
  <c r="O183" i="12" s="1"/>
  <c r="M184" i="12"/>
  <c r="O184" i="12" s="1"/>
  <c r="M185" i="12"/>
  <c r="O185" i="12" s="1"/>
  <c r="M186" i="12"/>
  <c r="O186" i="12" s="1"/>
  <c r="M187" i="12"/>
  <c r="O187" i="12" s="1"/>
  <c r="M188" i="12"/>
  <c r="O188" i="12" s="1"/>
  <c r="M189" i="12"/>
  <c r="O189" i="12" s="1"/>
  <c r="M190" i="12"/>
  <c r="O190" i="12" s="1"/>
  <c r="M191" i="12"/>
  <c r="O191" i="12" s="1"/>
  <c r="M192" i="12"/>
  <c r="O192" i="12" s="1"/>
  <c r="M193" i="12"/>
  <c r="O193" i="12" s="1"/>
  <c r="M194" i="12"/>
  <c r="O194" i="12" s="1"/>
  <c r="M195" i="12"/>
  <c r="O195" i="12" s="1"/>
  <c r="M196" i="12"/>
  <c r="O196" i="12" s="1"/>
  <c r="M197" i="12"/>
  <c r="O197" i="12" s="1"/>
  <c r="M198" i="12"/>
  <c r="O198" i="12" s="1"/>
  <c r="M199" i="12"/>
  <c r="O199" i="12" s="1"/>
  <c r="M200" i="12"/>
  <c r="O200" i="12" s="1"/>
  <c r="M201" i="12"/>
  <c r="O201" i="12" s="1"/>
  <c r="M202" i="12"/>
  <c r="O202" i="12" s="1"/>
  <c r="M203" i="12"/>
  <c r="O203" i="12" s="1"/>
  <c r="M204" i="12"/>
  <c r="O204" i="12" s="1"/>
  <c r="M205" i="12"/>
  <c r="O205" i="12" s="1"/>
  <c r="M206" i="12"/>
  <c r="O206" i="12" s="1"/>
  <c r="M207" i="12"/>
  <c r="O207" i="12" s="1"/>
  <c r="M208" i="12"/>
  <c r="O208" i="12" s="1"/>
  <c r="M209" i="12"/>
  <c r="O209" i="12" s="1"/>
  <c r="M210" i="12"/>
  <c r="O210" i="12" s="1"/>
  <c r="M211" i="12"/>
  <c r="O211" i="12" s="1"/>
  <c r="M212" i="12"/>
  <c r="O212" i="12" s="1"/>
  <c r="M213" i="12"/>
  <c r="O213" i="12" s="1"/>
  <c r="M214" i="12"/>
  <c r="O214" i="12" s="1"/>
  <c r="M215" i="12"/>
  <c r="O215" i="12" s="1"/>
  <c r="M216" i="12"/>
  <c r="O216" i="12" s="1"/>
  <c r="M217" i="12"/>
  <c r="O217" i="12" s="1"/>
  <c r="M218" i="12"/>
  <c r="O218" i="12" s="1"/>
  <c r="M219" i="12"/>
  <c r="O219" i="12" s="1"/>
  <c r="M220" i="12"/>
  <c r="O220" i="12" s="1"/>
  <c r="M221" i="12"/>
  <c r="O221" i="12" s="1"/>
  <c r="M222" i="12"/>
  <c r="O222" i="12" s="1"/>
  <c r="M223" i="12"/>
  <c r="O223" i="12" s="1"/>
  <c r="M224" i="12"/>
  <c r="O224" i="12" s="1"/>
  <c r="M225" i="12"/>
  <c r="O225" i="12" s="1"/>
  <c r="M226" i="12"/>
  <c r="O226" i="12" s="1"/>
  <c r="M227" i="12"/>
  <c r="O227" i="12" s="1"/>
  <c r="M228" i="12"/>
  <c r="O228" i="12" s="1"/>
  <c r="M229" i="12"/>
  <c r="O229" i="12" s="1"/>
  <c r="M230" i="12"/>
  <c r="O230" i="12" s="1"/>
  <c r="M231" i="12"/>
  <c r="O231" i="12" s="1"/>
  <c r="M232" i="12"/>
  <c r="O232" i="12" s="1"/>
  <c r="M233" i="12"/>
  <c r="O233" i="12" s="1"/>
  <c r="M234" i="12"/>
  <c r="O234" i="12" s="1"/>
  <c r="M235" i="12"/>
  <c r="O235" i="12" s="1"/>
  <c r="M236" i="12"/>
  <c r="O236" i="12" s="1"/>
  <c r="M237" i="12"/>
  <c r="O237" i="12" s="1"/>
  <c r="M238" i="12"/>
  <c r="O238" i="12" s="1"/>
  <c r="M239" i="12"/>
  <c r="O239" i="12" s="1"/>
  <c r="M240" i="12"/>
  <c r="O240" i="12" s="1"/>
  <c r="M241" i="12"/>
  <c r="O241" i="12" s="1"/>
  <c r="M242" i="12"/>
  <c r="O242" i="12" s="1"/>
  <c r="M243" i="12"/>
  <c r="O243" i="12" s="1"/>
  <c r="M244" i="12"/>
  <c r="O244" i="12" s="1"/>
  <c r="M245" i="12"/>
  <c r="O245" i="12" s="1"/>
  <c r="M246" i="12"/>
  <c r="O246" i="12" s="1"/>
  <c r="M247" i="12"/>
  <c r="O247" i="12" s="1"/>
  <c r="M248" i="12"/>
  <c r="O248" i="12" s="1"/>
  <c r="M249" i="12"/>
  <c r="O249" i="12" s="1"/>
  <c r="M250" i="12"/>
  <c r="O250" i="12" s="1"/>
  <c r="M251" i="12"/>
  <c r="O251" i="12" s="1"/>
  <c r="M252" i="12"/>
  <c r="O252" i="12" s="1"/>
  <c r="M253" i="12"/>
  <c r="O253" i="12" s="1"/>
  <c r="M254" i="12"/>
  <c r="O254" i="12" s="1"/>
  <c r="M255" i="12"/>
  <c r="O255" i="12" s="1"/>
  <c r="M256" i="12"/>
  <c r="O256" i="12" s="1"/>
  <c r="M257" i="12"/>
  <c r="O257" i="12" s="1"/>
  <c r="M258" i="12"/>
  <c r="O258" i="12" s="1"/>
  <c r="M259" i="12"/>
  <c r="O259" i="12" s="1"/>
  <c r="M260" i="12"/>
  <c r="O260" i="12" s="1"/>
  <c r="M261" i="12"/>
  <c r="O261" i="12" s="1"/>
  <c r="M262" i="12"/>
  <c r="O262" i="12" s="1"/>
  <c r="M263" i="12"/>
  <c r="O263" i="12" s="1"/>
  <c r="M264" i="12"/>
  <c r="O264" i="12" s="1"/>
  <c r="M265" i="12"/>
  <c r="O265" i="12" s="1"/>
  <c r="M266" i="12"/>
  <c r="O266" i="12" s="1"/>
  <c r="M267" i="12"/>
  <c r="O267" i="12" s="1"/>
  <c r="M268" i="12"/>
  <c r="O268" i="12" s="1"/>
  <c r="M269" i="12"/>
  <c r="O269" i="12" s="1"/>
  <c r="M270" i="12"/>
  <c r="O270" i="12" s="1"/>
  <c r="M271" i="12"/>
  <c r="O271" i="12" s="1"/>
  <c r="M272" i="12"/>
  <c r="O272" i="12" s="1"/>
  <c r="M273" i="12"/>
  <c r="O273" i="12" s="1"/>
  <c r="M274" i="12"/>
  <c r="O274" i="12" s="1"/>
  <c r="M275" i="12"/>
  <c r="O275" i="12" s="1"/>
  <c r="M276" i="12"/>
  <c r="O276" i="12" s="1"/>
  <c r="M277" i="12"/>
  <c r="O277" i="12" s="1"/>
  <c r="M278" i="12"/>
  <c r="O278" i="12" s="1"/>
  <c r="M279" i="12"/>
  <c r="O279" i="12" s="1"/>
  <c r="M280" i="12"/>
  <c r="O280" i="12" s="1"/>
  <c r="M281" i="12"/>
  <c r="O281" i="12" s="1"/>
  <c r="M282" i="12"/>
  <c r="O282" i="12" s="1"/>
  <c r="M283" i="12"/>
  <c r="O283" i="12" s="1"/>
  <c r="M284" i="12"/>
  <c r="O284" i="12" s="1"/>
  <c r="M285" i="12"/>
  <c r="O285" i="12" s="1"/>
  <c r="M286" i="12"/>
  <c r="O286" i="12" s="1"/>
  <c r="M287" i="12"/>
  <c r="O287" i="12" s="1"/>
  <c r="M288" i="12"/>
  <c r="O288" i="12" s="1"/>
  <c r="M289" i="12"/>
  <c r="O289" i="12" s="1"/>
  <c r="M290" i="12"/>
  <c r="O290" i="12" s="1"/>
  <c r="M291" i="12"/>
  <c r="O291" i="12" s="1"/>
  <c r="M292" i="12"/>
  <c r="O292" i="12" s="1"/>
  <c r="M293" i="12"/>
  <c r="O293" i="12" s="1"/>
  <c r="M294" i="12"/>
  <c r="O294" i="12" s="1"/>
  <c r="M295" i="12"/>
  <c r="O295" i="12" s="1"/>
  <c r="M296" i="12"/>
  <c r="O296" i="12" s="1"/>
  <c r="M297" i="12"/>
  <c r="O297" i="12" s="1"/>
  <c r="M298" i="12"/>
  <c r="O298" i="12" s="1"/>
  <c r="M299" i="12"/>
  <c r="O299" i="12" s="1"/>
  <c r="M300" i="12"/>
  <c r="O300" i="12" s="1"/>
  <c r="M301" i="12"/>
  <c r="O301" i="12" s="1"/>
  <c r="M302" i="12"/>
  <c r="O302" i="12" s="1"/>
  <c r="M303" i="12"/>
  <c r="O303" i="12" s="1"/>
  <c r="M304" i="12"/>
  <c r="O304" i="12" s="1"/>
  <c r="M305" i="12"/>
  <c r="O305" i="12" s="1"/>
  <c r="M306" i="12"/>
  <c r="O306" i="12" s="1"/>
  <c r="M307" i="12"/>
  <c r="O307" i="12" s="1"/>
  <c r="M308" i="12"/>
  <c r="O308" i="12" s="1"/>
  <c r="M309" i="12"/>
  <c r="O309" i="12" s="1"/>
  <c r="M310" i="12"/>
  <c r="O310" i="12" s="1"/>
  <c r="M311" i="12"/>
  <c r="O311" i="12" s="1"/>
  <c r="M312" i="12"/>
  <c r="O312" i="12" s="1"/>
  <c r="M313" i="12"/>
  <c r="O313" i="12" s="1"/>
  <c r="M314" i="12"/>
  <c r="O314" i="12" s="1"/>
  <c r="M315" i="12"/>
  <c r="O315" i="12" s="1"/>
  <c r="M316" i="12"/>
  <c r="O316" i="12" s="1"/>
  <c r="M317" i="12"/>
  <c r="O317" i="12" s="1"/>
  <c r="M318" i="12"/>
  <c r="O318" i="12" s="1"/>
  <c r="M319" i="12"/>
  <c r="O319" i="12" s="1"/>
  <c r="M320" i="12"/>
  <c r="O320" i="12" s="1"/>
  <c r="M321" i="12"/>
  <c r="O321" i="12" s="1"/>
  <c r="M322" i="12"/>
  <c r="O322" i="12" s="1"/>
  <c r="M323" i="12"/>
  <c r="O323" i="12" s="1"/>
  <c r="M324" i="12"/>
  <c r="O324" i="12" s="1"/>
  <c r="M325" i="12"/>
  <c r="O325" i="12" s="1"/>
  <c r="M326" i="12"/>
  <c r="O326" i="12" s="1"/>
  <c r="M327" i="12"/>
  <c r="O327" i="12" s="1"/>
  <c r="M328" i="12"/>
  <c r="O328" i="12" s="1"/>
  <c r="M329" i="12"/>
  <c r="O329" i="12" s="1"/>
  <c r="M330" i="12"/>
  <c r="O330" i="12" s="1"/>
  <c r="M331" i="12"/>
  <c r="O331" i="12" s="1"/>
  <c r="M332" i="12"/>
  <c r="O332" i="12" s="1"/>
  <c r="M333" i="12"/>
  <c r="O333" i="12" s="1"/>
  <c r="M334" i="12"/>
  <c r="O334" i="12" s="1"/>
  <c r="M335" i="12"/>
  <c r="O335" i="12" s="1"/>
  <c r="M336" i="12"/>
  <c r="O336" i="12" s="1"/>
  <c r="M337" i="12"/>
  <c r="O337" i="12" s="1"/>
  <c r="M338" i="12"/>
  <c r="O338" i="12" s="1"/>
  <c r="M339" i="12"/>
  <c r="O339" i="12" s="1"/>
  <c r="M340" i="12"/>
  <c r="O340" i="12" s="1"/>
  <c r="M341" i="12"/>
  <c r="O341" i="12" s="1"/>
  <c r="M342" i="12"/>
  <c r="O342" i="12" s="1"/>
  <c r="M343" i="12"/>
  <c r="O343" i="12" s="1"/>
  <c r="M344" i="12"/>
  <c r="O344" i="12" s="1"/>
  <c r="M345" i="12"/>
  <c r="O345" i="12" s="1"/>
  <c r="M346" i="12"/>
  <c r="O346" i="12" s="1"/>
  <c r="M347" i="12"/>
  <c r="O347" i="12" s="1"/>
  <c r="M348" i="12"/>
  <c r="O348" i="12" s="1"/>
  <c r="M349" i="12"/>
  <c r="O349" i="12" s="1"/>
  <c r="M350" i="12"/>
  <c r="O350" i="12" s="1"/>
  <c r="M351" i="12"/>
  <c r="O351" i="12" s="1"/>
  <c r="M352" i="12"/>
  <c r="O352" i="12" s="1"/>
  <c r="M353" i="12"/>
  <c r="O353" i="12" s="1"/>
  <c r="M354" i="12"/>
  <c r="O354" i="12" s="1"/>
  <c r="M355" i="12"/>
  <c r="O355" i="12" s="1"/>
  <c r="M356" i="12"/>
  <c r="O356" i="12" s="1"/>
  <c r="M357" i="12"/>
  <c r="O357" i="12" s="1"/>
  <c r="M358" i="12"/>
  <c r="O358" i="12" s="1"/>
  <c r="M359" i="12"/>
  <c r="O359" i="12" s="1"/>
  <c r="M360" i="12"/>
  <c r="O360" i="12" s="1"/>
  <c r="M361" i="12"/>
  <c r="O361" i="12" s="1"/>
  <c r="M362" i="12"/>
  <c r="O362" i="12" s="1"/>
  <c r="M363" i="12"/>
  <c r="O363" i="12" s="1"/>
  <c r="M364" i="12"/>
  <c r="O364" i="12" s="1"/>
  <c r="M365" i="12"/>
  <c r="O365" i="12" s="1"/>
  <c r="M366" i="12"/>
  <c r="O366" i="12" s="1"/>
  <c r="M367" i="12"/>
  <c r="O367" i="12" s="1"/>
  <c r="M368" i="12"/>
  <c r="O368" i="12" s="1"/>
  <c r="M369" i="12"/>
  <c r="O369" i="12" s="1"/>
  <c r="M370" i="12"/>
  <c r="O370" i="12" s="1"/>
  <c r="M371" i="12"/>
  <c r="O371" i="12" s="1"/>
  <c r="M372" i="12"/>
  <c r="O372" i="12" s="1"/>
  <c r="M373" i="12"/>
  <c r="O373" i="12" s="1"/>
  <c r="M374" i="12"/>
  <c r="O374" i="12" s="1"/>
  <c r="M375" i="12"/>
  <c r="O375" i="12" s="1"/>
  <c r="M376" i="12"/>
  <c r="O376" i="12" s="1"/>
  <c r="M377" i="12"/>
  <c r="O377" i="12" s="1"/>
  <c r="M378" i="12"/>
  <c r="O378" i="12" s="1"/>
  <c r="M379" i="12"/>
  <c r="O379" i="12" s="1"/>
  <c r="M380" i="12"/>
  <c r="O380" i="12" s="1"/>
  <c r="M381" i="12"/>
  <c r="O381" i="12" s="1"/>
  <c r="M382" i="12"/>
  <c r="O382" i="12" s="1"/>
  <c r="M383" i="12"/>
  <c r="O383" i="12" s="1"/>
  <c r="M384" i="12"/>
  <c r="O384" i="12" s="1"/>
  <c r="M385" i="12"/>
  <c r="O385" i="12" s="1"/>
  <c r="M386" i="12"/>
  <c r="O386" i="12" s="1"/>
  <c r="M387" i="12"/>
  <c r="O387" i="12" s="1"/>
  <c r="M388" i="12"/>
  <c r="O388" i="12" s="1"/>
  <c r="M389" i="12"/>
  <c r="O389" i="12" s="1"/>
  <c r="M390" i="12"/>
  <c r="O390" i="12" s="1"/>
  <c r="M391" i="12"/>
  <c r="O391" i="12" s="1"/>
  <c r="M392" i="12"/>
  <c r="O392" i="12" s="1"/>
  <c r="M393" i="12"/>
  <c r="O393" i="12" s="1"/>
  <c r="M394" i="12"/>
  <c r="O394" i="12" s="1"/>
  <c r="M395" i="12"/>
  <c r="O395" i="12" s="1"/>
  <c r="M396" i="12"/>
  <c r="O396" i="12" s="1"/>
  <c r="M397" i="12"/>
  <c r="O397" i="12" s="1"/>
  <c r="M398" i="12"/>
  <c r="O398" i="12" s="1"/>
  <c r="M399" i="12"/>
  <c r="O399" i="12" s="1"/>
  <c r="M400" i="12"/>
  <c r="O400" i="12" s="1"/>
  <c r="M401" i="12"/>
  <c r="O401" i="12" s="1"/>
  <c r="M402" i="12"/>
  <c r="O402" i="12" s="1"/>
  <c r="M403" i="12"/>
  <c r="O403" i="12" s="1"/>
  <c r="M404" i="12"/>
  <c r="O404" i="12" s="1"/>
  <c r="M405" i="12"/>
  <c r="O405" i="12" s="1"/>
  <c r="M406" i="12"/>
  <c r="O406" i="12" s="1"/>
  <c r="M407" i="12"/>
  <c r="O407" i="12" s="1"/>
  <c r="M408" i="12"/>
  <c r="O408" i="12" s="1"/>
  <c r="M409" i="12"/>
  <c r="O409" i="12" s="1"/>
  <c r="M410" i="12"/>
  <c r="O410" i="12" s="1"/>
  <c r="M411" i="12"/>
  <c r="O411" i="12" s="1"/>
  <c r="M412" i="12"/>
  <c r="O412" i="12" s="1"/>
  <c r="M413" i="12"/>
  <c r="O413" i="12" s="1"/>
  <c r="M414" i="12"/>
  <c r="O414" i="12" s="1"/>
  <c r="M415" i="12"/>
  <c r="O415" i="12" s="1"/>
  <c r="M416" i="12"/>
  <c r="O416" i="12" s="1"/>
  <c r="M417" i="12"/>
  <c r="O417" i="12" s="1"/>
  <c r="M418" i="12"/>
  <c r="O418" i="12" s="1"/>
  <c r="M419" i="12"/>
  <c r="O419" i="12" s="1"/>
  <c r="M420" i="12"/>
  <c r="O420" i="12" s="1"/>
  <c r="M421" i="12"/>
  <c r="O421" i="12" s="1"/>
  <c r="M422" i="12"/>
  <c r="O422" i="12" s="1"/>
  <c r="M423" i="12"/>
  <c r="O423" i="12" s="1"/>
  <c r="M424" i="12"/>
  <c r="O424" i="12" s="1"/>
  <c r="M425" i="12"/>
  <c r="O425" i="12" s="1"/>
  <c r="M426" i="12"/>
  <c r="O426" i="12" s="1"/>
  <c r="M427" i="12"/>
  <c r="O427" i="12" s="1"/>
  <c r="M428" i="12"/>
  <c r="O428" i="12" s="1"/>
  <c r="M429" i="12"/>
  <c r="O429" i="12" s="1"/>
  <c r="M430" i="12"/>
  <c r="O430" i="12" s="1"/>
  <c r="M431" i="12"/>
  <c r="O431" i="12" s="1"/>
  <c r="M432" i="12"/>
  <c r="O432" i="12" s="1"/>
  <c r="M433" i="12"/>
  <c r="O433" i="12" s="1"/>
  <c r="M434" i="12"/>
  <c r="O434" i="12" s="1"/>
  <c r="M435" i="12"/>
  <c r="O435" i="12" s="1"/>
  <c r="M436" i="12"/>
  <c r="O436" i="12" s="1"/>
  <c r="M437" i="12"/>
  <c r="O437" i="12" s="1"/>
  <c r="M438" i="12"/>
  <c r="O438" i="12" s="1"/>
  <c r="M439" i="12"/>
  <c r="O439" i="12" s="1"/>
  <c r="M440" i="12"/>
  <c r="O440" i="12" s="1"/>
  <c r="M441" i="12"/>
  <c r="O441" i="12" s="1"/>
  <c r="M442" i="12"/>
  <c r="O442" i="12" s="1"/>
  <c r="M443" i="12"/>
  <c r="O443" i="12" s="1"/>
  <c r="M444" i="12"/>
  <c r="O444" i="12" s="1"/>
  <c r="M445" i="12"/>
  <c r="O445" i="12" s="1"/>
  <c r="M446" i="12"/>
  <c r="O446" i="12" s="1"/>
  <c r="M447" i="12"/>
  <c r="O447" i="12" s="1"/>
  <c r="M448" i="12"/>
  <c r="O448" i="12" s="1"/>
  <c r="M449" i="12"/>
  <c r="O449" i="12" s="1"/>
  <c r="M450" i="12"/>
  <c r="O450" i="12" s="1"/>
  <c r="M451" i="12"/>
  <c r="O451" i="12" s="1"/>
  <c r="M452" i="12"/>
  <c r="O452" i="12" s="1"/>
  <c r="M453" i="12"/>
  <c r="O453" i="12" s="1"/>
  <c r="M454" i="12"/>
  <c r="O454" i="12" s="1"/>
  <c r="M455" i="12"/>
  <c r="O455" i="12" s="1"/>
  <c r="M456" i="12"/>
  <c r="O456" i="12" s="1"/>
  <c r="M457" i="12"/>
  <c r="O457" i="12" s="1"/>
  <c r="M458" i="12"/>
  <c r="O458" i="12" s="1"/>
  <c r="M459" i="12"/>
  <c r="O459" i="12" s="1"/>
  <c r="M460" i="12"/>
  <c r="O460" i="12" s="1"/>
  <c r="M461" i="12"/>
  <c r="O461" i="12" s="1"/>
  <c r="M462" i="12"/>
  <c r="O462" i="12" s="1"/>
  <c r="M463" i="12"/>
  <c r="O463" i="12" s="1"/>
  <c r="M464" i="12"/>
  <c r="O464" i="12" s="1"/>
  <c r="M465" i="12"/>
  <c r="O465" i="12" s="1"/>
  <c r="M466" i="12"/>
  <c r="O466" i="12" s="1"/>
  <c r="M467" i="12"/>
  <c r="O467" i="12" s="1"/>
  <c r="M468" i="12"/>
  <c r="O468" i="12" s="1"/>
  <c r="M469" i="12"/>
  <c r="O469" i="12" s="1"/>
  <c r="M470" i="12"/>
  <c r="O470" i="12" s="1"/>
  <c r="M471" i="12"/>
  <c r="O471" i="12" s="1"/>
  <c r="M472" i="12"/>
  <c r="O472" i="12" s="1"/>
  <c r="M473" i="12"/>
  <c r="O473" i="12" s="1"/>
  <c r="M474" i="12"/>
  <c r="O474" i="12" s="1"/>
  <c r="M475" i="12"/>
  <c r="O475" i="12" s="1"/>
  <c r="M476" i="12"/>
  <c r="O476" i="12" s="1"/>
  <c r="M477" i="12"/>
  <c r="O477" i="12" s="1"/>
  <c r="M478" i="12"/>
  <c r="O478" i="12" s="1"/>
  <c r="M479" i="12"/>
  <c r="O479" i="12" s="1"/>
  <c r="M480" i="12"/>
  <c r="O480" i="12" s="1"/>
  <c r="M481" i="12"/>
  <c r="O481" i="12" s="1"/>
  <c r="M482" i="12"/>
  <c r="O482" i="12" s="1"/>
  <c r="M483" i="12"/>
  <c r="O483" i="12" s="1"/>
  <c r="M484" i="12"/>
  <c r="O484" i="12" s="1"/>
  <c r="M485" i="12"/>
  <c r="O485" i="12" s="1"/>
  <c r="M486" i="12"/>
  <c r="O486" i="12" s="1"/>
  <c r="M487" i="12"/>
  <c r="O487" i="12" s="1"/>
  <c r="M488" i="12"/>
  <c r="O488" i="12" s="1"/>
  <c r="M489" i="12"/>
  <c r="O489" i="12" s="1"/>
  <c r="M490" i="12"/>
  <c r="O490" i="12" s="1"/>
  <c r="M491" i="12"/>
  <c r="O491" i="12" s="1"/>
  <c r="M492" i="12"/>
  <c r="O492" i="12" s="1"/>
  <c r="M493" i="12"/>
  <c r="O493" i="12" s="1"/>
  <c r="M494" i="12"/>
  <c r="O494" i="12" s="1"/>
  <c r="M495" i="12"/>
  <c r="O495" i="12" s="1"/>
  <c r="M496" i="12"/>
  <c r="O496" i="12" s="1"/>
  <c r="M497" i="12"/>
  <c r="O497" i="12" s="1"/>
  <c r="M498" i="12"/>
  <c r="O498" i="12" s="1"/>
  <c r="M499" i="12"/>
  <c r="O499" i="12" s="1"/>
  <c r="M500" i="12"/>
  <c r="O500" i="12" s="1"/>
  <c r="M501" i="12"/>
  <c r="O501" i="12" s="1"/>
  <c r="M502" i="12"/>
  <c r="O502" i="12" s="1"/>
  <c r="M503" i="12"/>
  <c r="O503" i="12" s="1"/>
  <c r="M504" i="12"/>
  <c r="O504" i="12" s="1"/>
  <c r="M505" i="12"/>
  <c r="O505" i="12" s="1"/>
  <c r="M506" i="12"/>
  <c r="O506" i="12" s="1"/>
  <c r="M507" i="12"/>
  <c r="O507" i="12" s="1"/>
  <c r="M508" i="12"/>
  <c r="O508" i="12" s="1"/>
  <c r="M509" i="12"/>
  <c r="O509" i="12" s="1"/>
  <c r="M510" i="12"/>
  <c r="O510" i="12" s="1"/>
  <c r="M511" i="12"/>
  <c r="O511" i="12" s="1"/>
  <c r="M512" i="12"/>
  <c r="O512" i="12" s="1"/>
  <c r="M513" i="12"/>
  <c r="O513" i="12" s="1"/>
  <c r="M514" i="12"/>
  <c r="O514" i="12" s="1"/>
  <c r="M515" i="12"/>
  <c r="O515" i="12" s="1"/>
  <c r="M516" i="12"/>
  <c r="O516" i="12" s="1"/>
  <c r="M517" i="12"/>
  <c r="O517" i="12" s="1"/>
  <c r="M518" i="12"/>
  <c r="O518" i="12" s="1"/>
  <c r="M519" i="12"/>
  <c r="O519" i="12" s="1"/>
  <c r="M520" i="12"/>
  <c r="O520" i="12" s="1"/>
  <c r="M521" i="12"/>
  <c r="O521" i="12" s="1"/>
  <c r="M522" i="12"/>
  <c r="O522" i="12" s="1"/>
  <c r="M523" i="12"/>
  <c r="O523" i="12" s="1"/>
  <c r="M524" i="12"/>
  <c r="O524" i="12" s="1"/>
  <c r="M525" i="12"/>
  <c r="O525" i="12" s="1"/>
  <c r="M526" i="12"/>
  <c r="O526" i="12" s="1"/>
  <c r="M527" i="12"/>
  <c r="O527" i="12" s="1"/>
  <c r="M528" i="12"/>
  <c r="O528" i="12" s="1"/>
  <c r="M529" i="12"/>
  <c r="O529" i="12" s="1"/>
  <c r="M530" i="12"/>
  <c r="O530" i="12" s="1"/>
  <c r="M531" i="12"/>
  <c r="O531" i="12" s="1"/>
  <c r="M532" i="12"/>
  <c r="O532" i="12" s="1"/>
  <c r="M533" i="12"/>
  <c r="O533" i="12" s="1"/>
  <c r="M534" i="12"/>
  <c r="O534" i="12" s="1"/>
  <c r="M535" i="12"/>
  <c r="O535" i="12" s="1"/>
  <c r="M536" i="12"/>
  <c r="O536" i="12" s="1"/>
  <c r="M537" i="12"/>
  <c r="O537" i="12" s="1"/>
  <c r="M538" i="12"/>
  <c r="O538" i="12" s="1"/>
  <c r="M539" i="12"/>
  <c r="O539" i="12" s="1"/>
  <c r="M540" i="12"/>
  <c r="O540" i="12" s="1"/>
  <c r="M541" i="12"/>
  <c r="O541" i="12" s="1"/>
  <c r="M542" i="12"/>
  <c r="O542" i="12" s="1"/>
  <c r="M543" i="12"/>
  <c r="O543" i="12" s="1"/>
  <c r="M544" i="12"/>
  <c r="O544" i="12" s="1"/>
  <c r="M545" i="12"/>
  <c r="O545" i="12" s="1"/>
  <c r="M546" i="12"/>
  <c r="O546" i="12" s="1"/>
  <c r="M547" i="12"/>
  <c r="O547" i="12" s="1"/>
  <c r="M548" i="12"/>
  <c r="O548" i="12" s="1"/>
  <c r="M549" i="12"/>
  <c r="O549" i="12" s="1"/>
  <c r="M550" i="12"/>
  <c r="O550" i="12" s="1"/>
  <c r="M551" i="12"/>
  <c r="O551" i="12" s="1"/>
  <c r="M552" i="12"/>
  <c r="O552" i="12" s="1"/>
  <c r="M553" i="12"/>
  <c r="O553" i="12" s="1"/>
  <c r="M554" i="12"/>
  <c r="O554" i="12" s="1"/>
  <c r="M555" i="12"/>
  <c r="O555" i="12" s="1"/>
  <c r="M556" i="12"/>
  <c r="O556" i="12" s="1"/>
  <c r="M557" i="12"/>
  <c r="O557" i="12" s="1"/>
  <c r="M558" i="12"/>
  <c r="O558" i="12" s="1"/>
  <c r="M559" i="12"/>
  <c r="O559" i="12" s="1"/>
  <c r="M560" i="12"/>
  <c r="O560" i="12" s="1"/>
  <c r="M561" i="12"/>
  <c r="O561" i="12" s="1"/>
  <c r="M562" i="12"/>
  <c r="O562" i="12" s="1"/>
  <c r="M563" i="12"/>
  <c r="O563" i="12" s="1"/>
  <c r="M564" i="12"/>
  <c r="O564" i="12" s="1"/>
  <c r="M565" i="12"/>
  <c r="O565" i="12" s="1"/>
  <c r="M566" i="12"/>
  <c r="O566" i="12" s="1"/>
  <c r="M567" i="12"/>
  <c r="O567" i="12" s="1"/>
  <c r="M568" i="12"/>
  <c r="O568" i="12" s="1"/>
  <c r="M569" i="12"/>
  <c r="O569" i="12" s="1"/>
  <c r="M570" i="12"/>
  <c r="O570" i="12" s="1"/>
  <c r="M571" i="12"/>
  <c r="O571" i="12" s="1"/>
  <c r="M572" i="12"/>
  <c r="O572" i="12" s="1"/>
  <c r="M573" i="12"/>
  <c r="O573" i="12" s="1"/>
  <c r="M574" i="12"/>
  <c r="O574" i="12" s="1"/>
  <c r="M575" i="12"/>
  <c r="O575" i="12" s="1"/>
  <c r="M576" i="12"/>
  <c r="O576" i="12" s="1"/>
  <c r="M577" i="12"/>
  <c r="O577" i="12" s="1"/>
  <c r="M578" i="12"/>
  <c r="O578" i="12" s="1"/>
  <c r="M579" i="12"/>
  <c r="O579" i="12" s="1"/>
  <c r="M580" i="12"/>
  <c r="O580" i="12" s="1"/>
  <c r="M581" i="12"/>
  <c r="O581" i="12" s="1"/>
  <c r="M582" i="12"/>
  <c r="O582" i="12" s="1"/>
  <c r="M583" i="12"/>
  <c r="O583" i="12" s="1"/>
  <c r="M584" i="12"/>
  <c r="O584" i="12" s="1"/>
  <c r="M585" i="12"/>
  <c r="O585" i="12" s="1"/>
  <c r="M586" i="12"/>
  <c r="O586" i="12" s="1"/>
  <c r="M587" i="12"/>
  <c r="O587" i="12" s="1"/>
  <c r="M588" i="12"/>
  <c r="O588" i="12" s="1"/>
  <c r="M589" i="12"/>
  <c r="O589" i="12" s="1"/>
  <c r="M590" i="12"/>
  <c r="O590" i="12" s="1"/>
  <c r="M591" i="12"/>
  <c r="O591" i="12" s="1"/>
  <c r="M592" i="12"/>
  <c r="O592" i="12" s="1"/>
  <c r="M593" i="12"/>
  <c r="O593" i="12" s="1"/>
  <c r="M594" i="12"/>
  <c r="O594" i="12" s="1"/>
  <c r="M595" i="12"/>
  <c r="O595" i="12" s="1"/>
  <c r="M596" i="12"/>
  <c r="O596" i="12" s="1"/>
  <c r="M597" i="12"/>
  <c r="O597" i="12" s="1"/>
  <c r="M598" i="12"/>
  <c r="O598" i="12" s="1"/>
  <c r="M599" i="12"/>
  <c r="O599" i="12" s="1"/>
  <c r="M600" i="12"/>
  <c r="O600" i="12" s="1"/>
  <c r="M601" i="12"/>
  <c r="O601" i="12" s="1"/>
  <c r="M602" i="12"/>
  <c r="O602" i="12" s="1"/>
  <c r="M603" i="12"/>
  <c r="O603" i="12" s="1"/>
  <c r="M604" i="12"/>
  <c r="O604" i="12" s="1"/>
  <c r="M605" i="12"/>
  <c r="O605" i="12" s="1"/>
  <c r="M606" i="12"/>
  <c r="O606" i="12" s="1"/>
  <c r="M607" i="12"/>
  <c r="O607" i="12" s="1"/>
  <c r="M608" i="12"/>
  <c r="O608" i="12" s="1"/>
  <c r="M609" i="12"/>
  <c r="O609" i="12" s="1"/>
  <c r="M610" i="12"/>
  <c r="O610" i="12" s="1"/>
  <c r="M611" i="12"/>
  <c r="O611" i="12" s="1"/>
  <c r="M612" i="12"/>
  <c r="O612" i="12" s="1"/>
  <c r="M613" i="12"/>
  <c r="O613" i="12" s="1"/>
  <c r="M614" i="12"/>
  <c r="O614" i="12" s="1"/>
  <c r="M615" i="12"/>
  <c r="O615" i="12" s="1"/>
  <c r="M616" i="12"/>
  <c r="O616" i="12" s="1"/>
  <c r="M617" i="12"/>
  <c r="O617" i="12" s="1"/>
  <c r="M618" i="12"/>
  <c r="O618" i="12" s="1"/>
  <c r="M619" i="12"/>
  <c r="O619" i="12" s="1"/>
  <c r="M620" i="12"/>
  <c r="O620" i="12" s="1"/>
  <c r="M621" i="12"/>
  <c r="O621" i="12" s="1"/>
  <c r="M622" i="12"/>
  <c r="O622" i="12" s="1"/>
  <c r="M623" i="12"/>
  <c r="O623" i="12" s="1"/>
  <c r="M624" i="12"/>
  <c r="O624" i="12" s="1"/>
  <c r="M625" i="12"/>
  <c r="O625" i="12" s="1"/>
  <c r="M626" i="12"/>
  <c r="O626" i="12" s="1"/>
  <c r="M627" i="12"/>
  <c r="O627" i="12" s="1"/>
  <c r="M628" i="12"/>
  <c r="O628" i="12" s="1"/>
  <c r="M629" i="12"/>
  <c r="O629" i="12" s="1"/>
  <c r="M630" i="12"/>
  <c r="O630" i="12" s="1"/>
  <c r="M631" i="12"/>
  <c r="O631" i="12" s="1"/>
  <c r="M632" i="12"/>
  <c r="O632" i="12" s="1"/>
  <c r="M633" i="12"/>
  <c r="O633" i="12" s="1"/>
  <c r="M634" i="12"/>
  <c r="O634" i="12" s="1"/>
  <c r="M635" i="12"/>
  <c r="O635" i="12" s="1"/>
  <c r="M636" i="12"/>
  <c r="O636" i="12" s="1"/>
  <c r="M637" i="12"/>
  <c r="O637" i="12" s="1"/>
  <c r="M638" i="12"/>
  <c r="O638" i="12" s="1"/>
  <c r="M639" i="12"/>
  <c r="O639" i="12" s="1"/>
  <c r="M640" i="12"/>
  <c r="O640" i="12" s="1"/>
  <c r="M641" i="12"/>
  <c r="O641" i="12" s="1"/>
  <c r="M642" i="12"/>
  <c r="O642" i="12" s="1"/>
  <c r="M643" i="12"/>
  <c r="O643" i="12" s="1"/>
  <c r="M644" i="12"/>
  <c r="O644" i="12" s="1"/>
  <c r="M645" i="12"/>
  <c r="O645" i="12" s="1"/>
  <c r="M646" i="12"/>
  <c r="O646" i="12" s="1"/>
  <c r="M647" i="12"/>
  <c r="O647" i="12" s="1"/>
  <c r="M648" i="12"/>
  <c r="O648" i="12" s="1"/>
  <c r="M649" i="12"/>
  <c r="O649" i="12" s="1"/>
  <c r="M650" i="12"/>
  <c r="O650" i="12" s="1"/>
  <c r="M651" i="12"/>
  <c r="O651" i="12" s="1"/>
  <c r="M652" i="12"/>
  <c r="O652" i="12" s="1"/>
  <c r="M653" i="12"/>
  <c r="O653" i="12" s="1"/>
  <c r="M654" i="12"/>
  <c r="O654" i="12" s="1"/>
  <c r="M655" i="12"/>
  <c r="O655" i="12" s="1"/>
  <c r="M656" i="12"/>
  <c r="O656" i="12" s="1"/>
  <c r="M657" i="12"/>
  <c r="O657" i="12" s="1"/>
  <c r="M658" i="12"/>
  <c r="O658" i="12" s="1"/>
  <c r="M659" i="12"/>
  <c r="O659" i="12" s="1"/>
  <c r="M660" i="12"/>
  <c r="O660" i="12" s="1"/>
  <c r="M661" i="12"/>
  <c r="O661" i="12" s="1"/>
  <c r="M662" i="12"/>
  <c r="O662" i="12" s="1"/>
  <c r="M663" i="12"/>
  <c r="O663" i="12" s="1"/>
  <c r="M664" i="12"/>
  <c r="O664" i="12" s="1"/>
  <c r="M665" i="12"/>
  <c r="O665" i="12" s="1"/>
  <c r="M666" i="12"/>
  <c r="O666" i="12" s="1"/>
  <c r="M667" i="12"/>
  <c r="O667" i="12" s="1"/>
  <c r="M668" i="12"/>
  <c r="O668" i="12" s="1"/>
  <c r="M669" i="12"/>
  <c r="O669" i="12" s="1"/>
  <c r="M670" i="12"/>
  <c r="O670" i="12" s="1"/>
  <c r="M671" i="12"/>
  <c r="O671" i="12" s="1"/>
  <c r="M672" i="12"/>
  <c r="O672" i="12" s="1"/>
  <c r="M673" i="12"/>
  <c r="O673" i="12" s="1"/>
  <c r="M674" i="12"/>
  <c r="O674" i="12" s="1"/>
  <c r="M675" i="12"/>
  <c r="O675" i="12" s="1"/>
  <c r="M676" i="12"/>
  <c r="O676" i="12" s="1"/>
  <c r="M677" i="12"/>
  <c r="O677" i="12" s="1"/>
  <c r="M678" i="12"/>
  <c r="O678" i="12" s="1"/>
  <c r="M679" i="12"/>
  <c r="O679" i="12" s="1"/>
  <c r="M680" i="12"/>
  <c r="O680" i="12" s="1"/>
  <c r="M681" i="12"/>
  <c r="O681" i="12" s="1"/>
  <c r="M682" i="12"/>
  <c r="O682" i="12" s="1"/>
  <c r="M683" i="12"/>
  <c r="O683" i="12" s="1"/>
  <c r="M684" i="12"/>
  <c r="O684" i="12" s="1"/>
  <c r="M685" i="12"/>
  <c r="O685" i="12" s="1"/>
  <c r="M686" i="12"/>
  <c r="O686" i="12" s="1"/>
  <c r="M687" i="12"/>
  <c r="O687" i="12" s="1"/>
  <c r="M688" i="12"/>
  <c r="O688" i="12" s="1"/>
  <c r="M689" i="12"/>
  <c r="O689" i="12" s="1"/>
  <c r="M690" i="12"/>
  <c r="O690" i="12" s="1"/>
  <c r="M691" i="12"/>
  <c r="O691" i="12" s="1"/>
  <c r="M692" i="12"/>
  <c r="O692" i="12" s="1"/>
  <c r="M693" i="12"/>
  <c r="O693" i="12" s="1"/>
  <c r="M694" i="12"/>
  <c r="O694" i="12" s="1"/>
  <c r="M695" i="12"/>
  <c r="O695" i="12" s="1"/>
  <c r="M696" i="12"/>
  <c r="O696" i="12" s="1"/>
  <c r="M697" i="12"/>
  <c r="O697" i="12" s="1"/>
  <c r="M698" i="12"/>
  <c r="O698" i="12" s="1"/>
  <c r="M699" i="12"/>
  <c r="O699" i="12" s="1"/>
  <c r="M700" i="12"/>
  <c r="O700" i="12" s="1"/>
  <c r="M701" i="12"/>
  <c r="O701" i="12" s="1"/>
  <c r="M702" i="12"/>
  <c r="O702" i="12" s="1"/>
  <c r="M703" i="12"/>
  <c r="O703" i="12" s="1"/>
  <c r="M704" i="12"/>
  <c r="O704" i="12" s="1"/>
  <c r="M705" i="12"/>
  <c r="O705" i="12" s="1"/>
  <c r="M706" i="12"/>
  <c r="O706" i="12" s="1"/>
  <c r="M707" i="12"/>
  <c r="O707" i="12" s="1"/>
  <c r="M708" i="12"/>
  <c r="O708" i="12" s="1"/>
  <c r="M709" i="12"/>
  <c r="O709" i="12" s="1"/>
  <c r="M710" i="12"/>
  <c r="O710" i="12" s="1"/>
  <c r="M711" i="12"/>
  <c r="O711" i="12" s="1"/>
  <c r="M712" i="12"/>
  <c r="O712" i="12" s="1"/>
  <c r="M713" i="12"/>
  <c r="O713" i="12" s="1"/>
  <c r="M714" i="12"/>
  <c r="O714" i="12" s="1"/>
  <c r="M715" i="12"/>
  <c r="O715" i="12" s="1"/>
  <c r="M716" i="12"/>
  <c r="O716" i="12" s="1"/>
  <c r="M717" i="12"/>
  <c r="O717" i="12" s="1"/>
  <c r="M718" i="12"/>
  <c r="O718" i="12" s="1"/>
  <c r="M719" i="12"/>
  <c r="O719" i="12" s="1"/>
  <c r="M720" i="12"/>
  <c r="O720" i="12" s="1"/>
  <c r="M721" i="12"/>
  <c r="O721" i="12" s="1"/>
  <c r="M722" i="12"/>
  <c r="O722" i="12" s="1"/>
  <c r="M723" i="12"/>
  <c r="O723" i="12" s="1"/>
  <c r="M724" i="12"/>
  <c r="O724" i="12" s="1"/>
  <c r="M725" i="12"/>
  <c r="O725" i="12" s="1"/>
  <c r="M726" i="12"/>
  <c r="O726" i="12" s="1"/>
  <c r="M727" i="12"/>
  <c r="O727" i="12" s="1"/>
  <c r="M728" i="12"/>
  <c r="O728" i="12" s="1"/>
  <c r="M729" i="12"/>
  <c r="O729" i="12" s="1"/>
  <c r="M730" i="12"/>
  <c r="O730" i="12" s="1"/>
  <c r="M731" i="12"/>
  <c r="O731" i="12" s="1"/>
  <c r="M732" i="12"/>
  <c r="O732" i="12" s="1"/>
  <c r="M733" i="12"/>
  <c r="O733" i="12" s="1"/>
  <c r="M734" i="12"/>
  <c r="O734" i="12" s="1"/>
  <c r="M735" i="12"/>
  <c r="O735" i="12" s="1"/>
  <c r="M736" i="12"/>
  <c r="O736" i="12" s="1"/>
  <c r="M737" i="12"/>
  <c r="O737" i="12" s="1"/>
  <c r="M738" i="12"/>
  <c r="O738" i="12" s="1"/>
  <c r="M739" i="12"/>
  <c r="O739" i="12" s="1"/>
  <c r="M740" i="12"/>
  <c r="O740" i="12" s="1"/>
  <c r="M741" i="12"/>
  <c r="O741" i="12" s="1"/>
  <c r="M742" i="12"/>
  <c r="O742" i="12" s="1"/>
  <c r="M743" i="12"/>
  <c r="O743" i="12" s="1"/>
  <c r="M744" i="12"/>
  <c r="O744" i="12" s="1"/>
  <c r="M745" i="12"/>
  <c r="O745" i="12" s="1"/>
  <c r="M746" i="12"/>
  <c r="O746" i="12" s="1"/>
  <c r="M747" i="12"/>
  <c r="O747" i="12" s="1"/>
  <c r="M748" i="12"/>
  <c r="O748" i="12" s="1"/>
  <c r="M749" i="12"/>
  <c r="O749" i="12" s="1"/>
  <c r="M750" i="12"/>
  <c r="O750" i="12" s="1"/>
  <c r="M751" i="12"/>
  <c r="O751" i="12" s="1"/>
  <c r="M752" i="12"/>
  <c r="O752" i="12" s="1"/>
  <c r="M753" i="12"/>
  <c r="O753" i="12" s="1"/>
  <c r="M754" i="12"/>
  <c r="O754" i="12" s="1"/>
  <c r="M755" i="12"/>
  <c r="O755" i="12" s="1"/>
  <c r="M756" i="12"/>
  <c r="O756" i="12" s="1"/>
  <c r="M757" i="12"/>
  <c r="O757" i="12" s="1"/>
  <c r="M758" i="12"/>
  <c r="O758" i="12" s="1"/>
  <c r="M759" i="12"/>
  <c r="O759" i="12" s="1"/>
  <c r="M760" i="12"/>
  <c r="O760" i="12" s="1"/>
  <c r="M761" i="12"/>
  <c r="O761" i="12" s="1"/>
  <c r="M762" i="12"/>
  <c r="O762" i="12" s="1"/>
  <c r="M763" i="12"/>
  <c r="O763" i="12" s="1"/>
  <c r="M764" i="12"/>
  <c r="O764" i="12" s="1"/>
  <c r="M765" i="12"/>
  <c r="O765" i="12" s="1"/>
  <c r="M766" i="12"/>
  <c r="O766" i="12" s="1"/>
  <c r="M767" i="12"/>
  <c r="O767" i="12" s="1"/>
  <c r="M768" i="12"/>
  <c r="O768" i="12" s="1"/>
  <c r="M769" i="12"/>
  <c r="O769" i="12" s="1"/>
  <c r="M770" i="12"/>
  <c r="O770" i="12" s="1"/>
  <c r="M771" i="12"/>
  <c r="O771" i="12" s="1"/>
  <c r="M772" i="12"/>
  <c r="O772" i="12" s="1"/>
  <c r="M773" i="12"/>
  <c r="O773" i="12" s="1"/>
  <c r="M774" i="12"/>
  <c r="O774" i="12" s="1"/>
  <c r="M775" i="12"/>
  <c r="O775" i="12" s="1"/>
  <c r="M776" i="12"/>
  <c r="O776" i="12" s="1"/>
  <c r="M777" i="12"/>
  <c r="O777" i="12" s="1"/>
  <c r="M778" i="12"/>
  <c r="O778" i="12" s="1"/>
  <c r="M779" i="12"/>
  <c r="O779" i="12" s="1"/>
  <c r="M780" i="12"/>
  <c r="O780" i="12" s="1"/>
  <c r="M781" i="12"/>
  <c r="O781" i="12" s="1"/>
  <c r="M782" i="12"/>
  <c r="O782" i="12" s="1"/>
  <c r="M783" i="12"/>
  <c r="O783" i="12" s="1"/>
  <c r="M784" i="12"/>
  <c r="O784" i="12" s="1"/>
  <c r="M785" i="12"/>
  <c r="O785" i="12" s="1"/>
  <c r="M786" i="12"/>
  <c r="O786" i="12" s="1"/>
  <c r="M787" i="12"/>
  <c r="O787" i="12" s="1"/>
  <c r="M788" i="12"/>
  <c r="O788" i="12" s="1"/>
  <c r="M789" i="12"/>
  <c r="O789" i="12" s="1"/>
  <c r="M790" i="12"/>
  <c r="O790" i="12" s="1"/>
  <c r="M791" i="12"/>
  <c r="O791" i="12" s="1"/>
  <c r="M792" i="12"/>
  <c r="O792" i="12" s="1"/>
  <c r="M793" i="12"/>
  <c r="O793" i="12" s="1"/>
  <c r="M794" i="12"/>
  <c r="O794" i="12" s="1"/>
  <c r="M795" i="12"/>
  <c r="O795" i="12" s="1"/>
  <c r="M796" i="12"/>
  <c r="O796" i="12" s="1"/>
  <c r="M797" i="12"/>
  <c r="O797" i="12" s="1"/>
  <c r="M798" i="12"/>
  <c r="O798" i="12" s="1"/>
  <c r="M799" i="12"/>
  <c r="O799" i="12" s="1"/>
  <c r="M800" i="12"/>
  <c r="O800" i="12" s="1"/>
  <c r="M801" i="12"/>
  <c r="O801" i="12" s="1"/>
  <c r="M802" i="12"/>
  <c r="O802" i="12" s="1"/>
  <c r="M803" i="12"/>
  <c r="O803" i="12" s="1"/>
  <c r="M804" i="12"/>
  <c r="O804" i="12" s="1"/>
  <c r="M805" i="12"/>
  <c r="O805" i="12" s="1"/>
  <c r="M806" i="12"/>
  <c r="O806" i="12" s="1"/>
  <c r="M807" i="12"/>
  <c r="O807" i="12" s="1"/>
  <c r="M808" i="12"/>
  <c r="O808" i="12" s="1"/>
  <c r="M809" i="12"/>
  <c r="O809" i="12" s="1"/>
  <c r="M810" i="12"/>
  <c r="O810" i="12" s="1"/>
  <c r="M811" i="12"/>
  <c r="O811" i="12" s="1"/>
  <c r="M812" i="12"/>
  <c r="O812" i="12" s="1"/>
  <c r="M813" i="12"/>
  <c r="O813" i="12" s="1"/>
  <c r="M814" i="12"/>
  <c r="O814" i="12" s="1"/>
  <c r="M815" i="12"/>
  <c r="O815" i="12" s="1"/>
  <c r="M816" i="12"/>
  <c r="O816" i="12" s="1"/>
  <c r="M817" i="12"/>
  <c r="O817" i="12" s="1"/>
  <c r="M818" i="12"/>
  <c r="O818" i="12" s="1"/>
  <c r="M819" i="12"/>
  <c r="O819" i="12" s="1"/>
  <c r="M820" i="12"/>
  <c r="O820" i="12" s="1"/>
  <c r="M821" i="12"/>
  <c r="O821" i="12" s="1"/>
  <c r="M822" i="12"/>
  <c r="O822" i="12" s="1"/>
  <c r="M823" i="12"/>
  <c r="O823" i="12" s="1"/>
  <c r="M824" i="12"/>
  <c r="O824" i="12" s="1"/>
  <c r="M825" i="12"/>
  <c r="O825" i="12" s="1"/>
  <c r="M826" i="12"/>
  <c r="O826" i="12" s="1"/>
  <c r="M827" i="12"/>
  <c r="O827" i="12" s="1"/>
  <c r="M828" i="12"/>
  <c r="O828" i="12" s="1"/>
  <c r="M829" i="12"/>
  <c r="O829" i="12" s="1"/>
  <c r="M830" i="12"/>
  <c r="O830" i="12" s="1"/>
  <c r="M831" i="12"/>
  <c r="O831" i="12" s="1"/>
  <c r="M832" i="12"/>
  <c r="O832" i="12" s="1"/>
  <c r="M833" i="12"/>
  <c r="O833" i="12" s="1"/>
  <c r="M834" i="12"/>
  <c r="O834" i="12" s="1"/>
  <c r="M835" i="12"/>
  <c r="O835" i="12" s="1"/>
  <c r="M836" i="12"/>
  <c r="O836" i="12" s="1"/>
  <c r="M837" i="12"/>
  <c r="O837" i="12" s="1"/>
  <c r="M838" i="12"/>
  <c r="O838" i="12" s="1"/>
  <c r="M839" i="12"/>
  <c r="O839" i="12" s="1"/>
  <c r="M840" i="12"/>
  <c r="O840" i="12" s="1"/>
  <c r="M841" i="12"/>
  <c r="O841" i="12" s="1"/>
  <c r="M842" i="12"/>
  <c r="O842" i="12" s="1"/>
  <c r="M843" i="12"/>
  <c r="O843" i="12" s="1"/>
  <c r="M844" i="12"/>
  <c r="O844" i="12" s="1"/>
  <c r="M845" i="12"/>
  <c r="O845" i="12" s="1"/>
  <c r="M846" i="12"/>
  <c r="O846" i="12" s="1"/>
  <c r="M847" i="12"/>
  <c r="O847" i="12" s="1"/>
  <c r="M848" i="12"/>
  <c r="O848" i="12" s="1"/>
  <c r="M849" i="12"/>
  <c r="O849" i="12" s="1"/>
  <c r="M850" i="12"/>
  <c r="O850" i="12" s="1"/>
  <c r="M851" i="12"/>
  <c r="O851" i="12" s="1"/>
  <c r="M852" i="12"/>
  <c r="O852" i="12" s="1"/>
  <c r="M853" i="12"/>
  <c r="O853" i="12" s="1"/>
  <c r="M854" i="12"/>
  <c r="O854" i="12" s="1"/>
  <c r="M855" i="12"/>
  <c r="O855" i="12" s="1"/>
  <c r="M856" i="12"/>
  <c r="O856" i="12" s="1"/>
  <c r="M857" i="12"/>
  <c r="O857" i="12" s="1"/>
  <c r="M858" i="12"/>
  <c r="O858" i="12" s="1"/>
  <c r="M859" i="12"/>
  <c r="O859" i="12" s="1"/>
  <c r="M860" i="12"/>
  <c r="O860" i="12" s="1"/>
  <c r="M861" i="12"/>
  <c r="O861" i="12" s="1"/>
  <c r="M862" i="12"/>
  <c r="O862" i="12" s="1"/>
  <c r="M863" i="12"/>
  <c r="O863" i="12" s="1"/>
  <c r="M864" i="12"/>
  <c r="O864" i="12" s="1"/>
  <c r="M865" i="12"/>
  <c r="O865" i="12" s="1"/>
  <c r="M866" i="12"/>
  <c r="O866" i="12" s="1"/>
  <c r="M867" i="12"/>
  <c r="O867" i="12" s="1"/>
  <c r="M868" i="12"/>
  <c r="O868" i="12" s="1"/>
  <c r="M869" i="12"/>
  <c r="O869" i="12" s="1"/>
  <c r="M870" i="12"/>
  <c r="O870" i="12" s="1"/>
  <c r="M871" i="12"/>
  <c r="O871" i="12" s="1"/>
  <c r="M872" i="12"/>
  <c r="O872" i="12" s="1"/>
  <c r="M873" i="12"/>
  <c r="O873" i="12" s="1"/>
  <c r="M874" i="12"/>
  <c r="O874" i="12" s="1"/>
  <c r="M875" i="12"/>
  <c r="O875" i="12" s="1"/>
  <c r="M876" i="12"/>
  <c r="O876" i="12" s="1"/>
  <c r="M877" i="12"/>
  <c r="O877" i="12" s="1"/>
  <c r="M878" i="12"/>
  <c r="O878" i="12" s="1"/>
  <c r="M879" i="12"/>
  <c r="O879" i="12" s="1"/>
  <c r="M880" i="12"/>
  <c r="O880" i="12" s="1"/>
  <c r="M881" i="12"/>
  <c r="O881" i="12" s="1"/>
  <c r="M882" i="12"/>
  <c r="O882" i="12" s="1"/>
  <c r="M883" i="12"/>
  <c r="O883" i="12" s="1"/>
  <c r="M884" i="12"/>
  <c r="O884" i="12" s="1"/>
  <c r="M885" i="12"/>
  <c r="O885" i="12" s="1"/>
  <c r="M886" i="12"/>
  <c r="O886" i="12" s="1"/>
  <c r="M887" i="12"/>
  <c r="O887" i="12" s="1"/>
  <c r="M888" i="12"/>
  <c r="O888" i="12" s="1"/>
  <c r="M889" i="12"/>
  <c r="O889" i="12" s="1"/>
  <c r="M890" i="12"/>
  <c r="O890" i="12" s="1"/>
  <c r="M891" i="12"/>
  <c r="O891" i="12" s="1"/>
  <c r="M892" i="12"/>
  <c r="O892" i="12" s="1"/>
  <c r="M893" i="12"/>
  <c r="O893" i="12" s="1"/>
  <c r="M894" i="12"/>
  <c r="O894" i="12" s="1"/>
  <c r="M895" i="12"/>
  <c r="O895" i="12" s="1"/>
  <c r="M896" i="12"/>
  <c r="O896" i="12" s="1"/>
  <c r="M897" i="12"/>
  <c r="O897" i="12" s="1"/>
  <c r="M898" i="12"/>
  <c r="O898" i="12" s="1"/>
  <c r="M899" i="12"/>
  <c r="O899" i="12" s="1"/>
  <c r="M900" i="12"/>
  <c r="O900" i="12" s="1"/>
  <c r="M901" i="12"/>
  <c r="O901" i="12" s="1"/>
  <c r="M902" i="12"/>
  <c r="O902" i="12" s="1"/>
  <c r="M903" i="12"/>
  <c r="O903" i="12" s="1"/>
  <c r="M904" i="12"/>
  <c r="O904" i="12" s="1"/>
  <c r="M905" i="12"/>
  <c r="O905" i="12" s="1"/>
  <c r="M906" i="12"/>
  <c r="O906" i="12" s="1"/>
  <c r="M907" i="12"/>
  <c r="O907" i="12" s="1"/>
  <c r="M908" i="12"/>
  <c r="O908" i="12" s="1"/>
  <c r="M909" i="12"/>
  <c r="O909" i="12" s="1"/>
  <c r="M910" i="12"/>
  <c r="O910" i="12" s="1"/>
  <c r="M911" i="12"/>
  <c r="O911" i="12" s="1"/>
  <c r="M912" i="12"/>
  <c r="O912" i="12" s="1"/>
  <c r="M913" i="12"/>
  <c r="O913" i="12" s="1"/>
  <c r="M914" i="12"/>
  <c r="O914" i="12" s="1"/>
  <c r="M915" i="12"/>
  <c r="O915" i="12" s="1"/>
  <c r="M916" i="12"/>
  <c r="O916" i="12" s="1"/>
  <c r="M917" i="12"/>
  <c r="O917" i="12" s="1"/>
  <c r="M918" i="12"/>
  <c r="O918" i="12" s="1"/>
  <c r="M919" i="12"/>
  <c r="O919" i="12" s="1"/>
  <c r="M920" i="12"/>
  <c r="O920" i="12" s="1"/>
  <c r="M921" i="12"/>
  <c r="O921" i="12" s="1"/>
  <c r="M922" i="12"/>
  <c r="O922" i="12" s="1"/>
  <c r="M923" i="12"/>
  <c r="O923" i="12" s="1"/>
  <c r="M924" i="12"/>
  <c r="O924" i="12" s="1"/>
  <c r="M925" i="12"/>
  <c r="O925" i="12" s="1"/>
  <c r="M926" i="12"/>
  <c r="O926" i="12" s="1"/>
  <c r="M927" i="12"/>
  <c r="O927" i="12" s="1"/>
  <c r="M928" i="12"/>
  <c r="O928" i="12" s="1"/>
  <c r="M929" i="12"/>
  <c r="O929" i="12" s="1"/>
  <c r="M930" i="12"/>
  <c r="O930" i="12" s="1"/>
  <c r="M931" i="12"/>
  <c r="O931" i="12" s="1"/>
  <c r="M932" i="12"/>
  <c r="O932" i="12" s="1"/>
  <c r="M933" i="12"/>
  <c r="O933" i="12" s="1"/>
  <c r="M934" i="12"/>
  <c r="O934" i="12" s="1"/>
  <c r="M935" i="12"/>
  <c r="O935" i="12" s="1"/>
  <c r="M936" i="12"/>
  <c r="O936" i="12" s="1"/>
  <c r="M937" i="12"/>
  <c r="O937" i="12" s="1"/>
  <c r="M938" i="12"/>
  <c r="O938" i="12" s="1"/>
  <c r="M939" i="12"/>
  <c r="O939" i="12" s="1"/>
  <c r="M940" i="12"/>
  <c r="O940" i="12" s="1"/>
  <c r="M941" i="12"/>
  <c r="O941" i="12" s="1"/>
  <c r="M942" i="12"/>
  <c r="O942" i="12" s="1"/>
  <c r="M943" i="12"/>
  <c r="O943" i="12" s="1"/>
  <c r="M944" i="12"/>
  <c r="O944" i="12" s="1"/>
  <c r="M945" i="12"/>
  <c r="O945" i="12" s="1"/>
  <c r="M946" i="12"/>
  <c r="O946" i="12" s="1"/>
  <c r="M947" i="12"/>
  <c r="O947" i="12" s="1"/>
  <c r="M948" i="12"/>
  <c r="O948" i="12" s="1"/>
  <c r="M949" i="12"/>
  <c r="O949" i="12" s="1"/>
  <c r="M950" i="12"/>
  <c r="O950" i="12" s="1"/>
  <c r="M951" i="12"/>
  <c r="O951" i="12" s="1"/>
  <c r="M952" i="12"/>
  <c r="O952" i="12" s="1"/>
  <c r="M953" i="12"/>
  <c r="O953" i="12" s="1"/>
  <c r="M954" i="12"/>
  <c r="O954" i="12" s="1"/>
  <c r="M955" i="12"/>
  <c r="O955" i="12" s="1"/>
  <c r="M956" i="12"/>
  <c r="O956" i="12" s="1"/>
  <c r="M957" i="12"/>
  <c r="O957" i="12" s="1"/>
  <c r="M958" i="12"/>
  <c r="O958" i="12" s="1"/>
  <c r="M959" i="12"/>
  <c r="O959" i="12" s="1"/>
  <c r="M960" i="12"/>
  <c r="O960" i="12" s="1"/>
  <c r="M961" i="12"/>
  <c r="O961" i="12" s="1"/>
  <c r="M962" i="12"/>
  <c r="O962" i="12" s="1"/>
  <c r="M963" i="12"/>
  <c r="O963" i="12" s="1"/>
  <c r="M964" i="12"/>
  <c r="O964" i="12" s="1"/>
  <c r="M965" i="12"/>
  <c r="O965" i="12" s="1"/>
  <c r="M966" i="12"/>
  <c r="O966" i="12" s="1"/>
  <c r="M967" i="12"/>
  <c r="O967" i="12" s="1"/>
  <c r="M968" i="12"/>
  <c r="O968" i="12" s="1"/>
  <c r="M969" i="12"/>
  <c r="O969" i="12" s="1"/>
  <c r="M970" i="12"/>
  <c r="O970" i="12" s="1"/>
  <c r="M971" i="12"/>
  <c r="O971" i="12" s="1"/>
  <c r="M972" i="12"/>
  <c r="O972" i="12" s="1"/>
  <c r="M973" i="12"/>
  <c r="O973" i="12" s="1"/>
  <c r="M974" i="12"/>
  <c r="O974" i="12" s="1"/>
  <c r="M975" i="12"/>
  <c r="O975" i="12" s="1"/>
  <c r="M976" i="12"/>
  <c r="O976" i="12" s="1"/>
  <c r="M977" i="12"/>
  <c r="O977" i="12" s="1"/>
  <c r="M978" i="12"/>
  <c r="O978" i="12" s="1"/>
  <c r="M979" i="12"/>
  <c r="O979" i="12" s="1"/>
  <c r="M980" i="12"/>
  <c r="O980" i="12" s="1"/>
  <c r="M981" i="12"/>
  <c r="O981" i="12" s="1"/>
  <c r="M982" i="12"/>
  <c r="O982" i="12" s="1"/>
  <c r="M983" i="12"/>
  <c r="O983" i="12" s="1"/>
  <c r="M984" i="12"/>
  <c r="O984" i="12" s="1"/>
  <c r="M985" i="12"/>
  <c r="O985" i="12" s="1"/>
  <c r="M986" i="12"/>
  <c r="O986" i="12" s="1"/>
  <c r="M987" i="12"/>
  <c r="O987" i="12" s="1"/>
  <c r="M988" i="12"/>
  <c r="O988" i="12" s="1"/>
  <c r="M989" i="12"/>
  <c r="O989" i="12" s="1"/>
  <c r="M990" i="12"/>
  <c r="O990" i="12" s="1"/>
  <c r="M991" i="12"/>
  <c r="O991" i="12" s="1"/>
  <c r="M992" i="12"/>
  <c r="O992" i="12" s="1"/>
  <c r="M993" i="12"/>
  <c r="O993" i="12" s="1"/>
  <c r="M994" i="12"/>
  <c r="O994" i="12" s="1"/>
  <c r="M995" i="12"/>
  <c r="O995" i="12" s="1"/>
  <c r="M996" i="12"/>
  <c r="O996" i="12" s="1"/>
  <c r="M997" i="12"/>
  <c r="O997" i="12" s="1"/>
  <c r="M998" i="12"/>
  <c r="O998" i="12" s="1"/>
  <c r="M999" i="12"/>
  <c r="O999" i="12" s="1"/>
  <c r="M1000" i="12"/>
  <c r="O1000" i="12" s="1"/>
  <c r="M1001" i="12"/>
  <c r="O1001" i="12" s="1"/>
  <c r="M1002" i="12"/>
  <c r="O1002" i="12" s="1"/>
  <c r="M1003" i="12"/>
  <c r="O1003" i="12" s="1"/>
  <c r="M1004" i="12"/>
  <c r="O1004" i="12" s="1"/>
  <c r="M1005" i="12"/>
  <c r="O1005" i="12" s="1"/>
  <c r="M1006" i="12"/>
  <c r="O1006" i="12" s="1"/>
  <c r="M1007" i="12"/>
  <c r="O1007" i="12" s="1"/>
  <c r="M1008" i="12"/>
  <c r="O1008" i="12" s="1"/>
  <c r="M1009" i="12"/>
  <c r="O1009" i="12" s="1"/>
  <c r="M1010" i="12"/>
  <c r="O1010" i="12" s="1"/>
  <c r="M1011" i="12"/>
  <c r="O1011" i="12" s="1"/>
  <c r="M1012" i="12"/>
  <c r="O1012" i="12" s="1"/>
  <c r="M1013" i="12"/>
  <c r="O1013" i="12" s="1"/>
  <c r="M1014" i="12"/>
  <c r="O1014" i="12" s="1"/>
  <c r="M1015" i="12"/>
  <c r="O1015" i="12" s="1"/>
  <c r="M1016" i="12"/>
  <c r="O1016" i="12" s="1"/>
  <c r="M1017" i="12"/>
  <c r="O1017" i="12" s="1"/>
  <c r="M1018" i="12"/>
  <c r="O1018" i="12" s="1"/>
  <c r="M1019" i="12"/>
  <c r="O1019" i="12" s="1"/>
  <c r="M1020" i="12"/>
  <c r="O1020" i="12" s="1"/>
  <c r="M1021" i="12"/>
  <c r="O1021" i="12" s="1"/>
  <c r="M1022" i="12"/>
  <c r="O1022" i="12" s="1"/>
  <c r="M1023" i="12"/>
  <c r="O1023" i="12" s="1"/>
  <c r="M1024" i="12"/>
  <c r="O1024" i="12" s="1"/>
  <c r="M1025" i="12"/>
  <c r="O1025" i="12" s="1"/>
  <c r="M1026" i="12"/>
  <c r="O1026" i="12" s="1"/>
  <c r="M1027" i="12"/>
  <c r="O1027" i="12" s="1"/>
  <c r="M1028" i="12"/>
  <c r="O1028" i="12" s="1"/>
  <c r="M1029" i="12"/>
  <c r="O1029" i="12" s="1"/>
  <c r="M1030" i="12"/>
  <c r="O1030" i="12" s="1"/>
  <c r="M1031" i="12"/>
  <c r="O1031" i="12" s="1"/>
  <c r="M1032" i="12"/>
  <c r="O1032" i="12" s="1"/>
  <c r="M1033" i="12"/>
  <c r="O1033" i="12" s="1"/>
  <c r="M1034" i="12"/>
  <c r="O1034" i="12" s="1"/>
  <c r="M1035" i="12"/>
  <c r="O1035" i="12" s="1"/>
  <c r="M1036" i="12"/>
  <c r="O1036" i="12" s="1"/>
  <c r="M1037" i="12"/>
  <c r="O1037" i="12" s="1"/>
  <c r="M1038" i="12"/>
  <c r="O1038" i="12" s="1"/>
  <c r="M1039" i="12"/>
  <c r="O1039" i="12" s="1"/>
  <c r="M1040" i="12"/>
  <c r="O1040" i="12" s="1"/>
  <c r="M1041" i="12"/>
  <c r="O1041" i="12" s="1"/>
  <c r="M1042" i="12"/>
  <c r="O1042" i="12" s="1"/>
  <c r="M1043" i="12"/>
  <c r="O1043" i="12" s="1"/>
  <c r="M1044" i="12"/>
  <c r="O1044" i="12" s="1"/>
  <c r="M1045" i="12"/>
  <c r="O1045" i="12" s="1"/>
  <c r="M1046" i="12"/>
  <c r="O1046" i="12" s="1"/>
  <c r="M1047" i="12"/>
  <c r="O1047" i="12" s="1"/>
  <c r="M1048" i="12"/>
  <c r="O1048" i="12" s="1"/>
  <c r="M1049" i="12"/>
  <c r="O1049" i="12" s="1"/>
  <c r="M1050" i="12"/>
  <c r="O1050" i="12" s="1"/>
  <c r="M1051" i="12"/>
  <c r="O1051" i="12" s="1"/>
  <c r="M1052" i="12"/>
  <c r="O1052" i="12" s="1"/>
  <c r="M1053" i="12"/>
  <c r="O1053" i="12" s="1"/>
  <c r="M1054" i="12"/>
  <c r="O1054" i="12" s="1"/>
  <c r="M1055" i="12"/>
  <c r="O1055" i="12" s="1"/>
  <c r="M1056" i="12"/>
  <c r="O1056" i="12" s="1"/>
  <c r="M1057" i="12"/>
  <c r="O1057" i="12" s="1"/>
  <c r="M1058" i="12"/>
  <c r="O1058" i="12" s="1"/>
  <c r="M1059" i="12"/>
  <c r="O1059" i="12" s="1"/>
  <c r="M1060" i="12"/>
  <c r="O1060" i="12" s="1"/>
  <c r="M1061" i="12"/>
  <c r="O1061" i="12" s="1"/>
  <c r="M1062" i="12"/>
  <c r="O1062" i="12" s="1"/>
  <c r="M1063" i="12"/>
  <c r="O1063" i="12" s="1"/>
  <c r="M1064" i="12"/>
  <c r="O1064" i="12" s="1"/>
  <c r="M1065" i="12"/>
  <c r="O1065" i="12" s="1"/>
  <c r="M1066" i="12"/>
  <c r="O1066" i="12" s="1"/>
  <c r="M1067" i="12"/>
  <c r="O1067" i="12" s="1"/>
  <c r="M1068" i="12"/>
  <c r="O1068" i="12" s="1"/>
  <c r="M1069" i="12"/>
  <c r="O1069" i="12" s="1"/>
  <c r="M1070" i="12"/>
  <c r="O1070" i="12" s="1"/>
  <c r="M1071" i="12"/>
  <c r="O1071" i="12" s="1"/>
  <c r="M1072" i="12"/>
  <c r="O1072" i="12" s="1"/>
  <c r="M1073" i="12"/>
  <c r="O1073" i="12" s="1"/>
  <c r="M1074" i="12"/>
  <c r="O1074" i="12" s="1"/>
  <c r="M1075" i="12"/>
  <c r="O1075" i="12" s="1"/>
  <c r="M1076" i="12"/>
  <c r="O1076" i="12" s="1"/>
  <c r="M1077" i="12"/>
  <c r="O1077" i="12" s="1"/>
  <c r="M1078" i="12"/>
  <c r="O1078" i="12" s="1"/>
  <c r="M1079" i="12"/>
  <c r="O1079" i="12" s="1"/>
  <c r="M1080" i="12"/>
  <c r="O1080" i="12" s="1"/>
  <c r="M1081" i="12"/>
  <c r="O1081" i="12" s="1"/>
  <c r="M1082" i="12"/>
  <c r="O1082" i="12" s="1"/>
  <c r="M1083" i="12"/>
  <c r="O1083" i="12" s="1"/>
  <c r="M1084" i="12"/>
  <c r="O1084" i="12" s="1"/>
  <c r="M1085" i="12"/>
  <c r="O1085" i="12" s="1"/>
  <c r="M1086" i="12"/>
  <c r="O1086" i="12" s="1"/>
  <c r="M1087" i="12"/>
  <c r="O1087" i="12" s="1"/>
  <c r="M1088" i="12"/>
  <c r="O1088" i="12" s="1"/>
  <c r="M1089" i="12"/>
  <c r="O1089" i="12" s="1"/>
  <c r="M1090" i="12"/>
  <c r="O1090" i="12" s="1"/>
  <c r="M1091" i="12"/>
  <c r="O1091" i="12" s="1"/>
  <c r="M1092" i="12"/>
  <c r="O1092" i="12" s="1"/>
  <c r="M1093" i="12"/>
  <c r="O1093" i="12" s="1"/>
  <c r="M1094" i="12"/>
  <c r="O1094" i="12" s="1"/>
  <c r="M1095" i="12"/>
  <c r="O1095" i="12" s="1"/>
  <c r="M1096" i="12"/>
  <c r="O1096" i="12" s="1"/>
  <c r="M1097" i="12"/>
  <c r="O1097" i="12" s="1"/>
  <c r="M1098" i="12"/>
  <c r="O1098" i="12" s="1"/>
  <c r="M1099" i="12"/>
  <c r="O1099" i="12" s="1"/>
  <c r="M1100" i="12"/>
  <c r="O1100" i="12" s="1"/>
  <c r="M1101" i="12"/>
  <c r="O1101" i="12" s="1"/>
  <c r="M1102" i="12"/>
  <c r="O1102" i="12" s="1"/>
  <c r="M1103" i="12"/>
  <c r="O1103" i="12" s="1"/>
  <c r="M1104" i="12"/>
  <c r="O1104" i="12" s="1"/>
  <c r="M1105" i="12"/>
  <c r="O1105" i="12" s="1"/>
  <c r="M1106" i="12"/>
  <c r="O1106" i="12" s="1"/>
  <c r="M1107" i="12"/>
  <c r="O1107" i="12" s="1"/>
  <c r="M1108" i="12"/>
  <c r="O1108" i="12" s="1"/>
  <c r="M1109" i="12"/>
  <c r="O1109" i="12" s="1"/>
  <c r="M1110" i="12"/>
  <c r="O1110" i="12" s="1"/>
  <c r="M1111" i="12"/>
  <c r="O1111" i="12" s="1"/>
  <c r="M1112" i="12"/>
  <c r="O1112" i="12" s="1"/>
  <c r="M1113" i="12"/>
  <c r="O1113" i="12" s="1"/>
  <c r="M1114" i="12"/>
  <c r="O1114" i="12" s="1"/>
  <c r="M1115" i="12"/>
  <c r="O1115" i="12" s="1"/>
  <c r="M1116" i="12"/>
  <c r="O1116" i="12" s="1"/>
  <c r="M1117" i="12"/>
  <c r="O1117" i="12" s="1"/>
  <c r="M1118" i="12"/>
  <c r="O1118" i="12" s="1"/>
  <c r="M1119" i="12"/>
  <c r="O1119" i="12" s="1"/>
  <c r="M1120" i="12"/>
  <c r="O1120" i="12" s="1"/>
  <c r="M1121" i="12"/>
  <c r="O1121" i="12" s="1"/>
  <c r="M1122" i="12"/>
  <c r="O1122" i="12" s="1"/>
  <c r="M1123" i="12"/>
  <c r="O1123" i="12" s="1"/>
  <c r="M1124" i="12"/>
  <c r="O1124" i="12" s="1"/>
  <c r="M1125" i="12"/>
  <c r="O1125" i="12" s="1"/>
  <c r="M1126" i="12"/>
  <c r="O1126" i="12" s="1"/>
  <c r="M1127" i="12"/>
  <c r="O1127" i="12" s="1"/>
  <c r="M1128" i="12"/>
  <c r="O1128" i="12" s="1"/>
  <c r="M1129" i="12"/>
  <c r="O1129" i="12" s="1"/>
  <c r="M1130" i="12"/>
  <c r="O1130" i="12" s="1"/>
  <c r="M1131" i="12"/>
  <c r="O1131" i="12" s="1"/>
  <c r="M1132" i="12"/>
  <c r="O1132" i="12" s="1"/>
  <c r="M1133" i="12"/>
  <c r="O1133" i="12" s="1"/>
  <c r="M1134" i="12"/>
  <c r="O1134" i="12" s="1"/>
  <c r="M1135" i="12"/>
  <c r="O1135" i="12" s="1"/>
  <c r="M1136" i="12"/>
  <c r="O1136" i="12" s="1"/>
  <c r="M1137" i="12"/>
  <c r="O1137" i="12" s="1"/>
  <c r="M1138" i="12"/>
  <c r="O1138" i="12" s="1"/>
  <c r="M1139" i="12"/>
  <c r="O1139" i="12" s="1"/>
  <c r="M1140" i="12"/>
  <c r="O1140" i="12" s="1"/>
  <c r="M1141" i="12"/>
  <c r="O1141" i="12" s="1"/>
  <c r="M1142" i="12"/>
  <c r="O1142" i="12" s="1"/>
  <c r="M1143" i="12"/>
  <c r="O1143" i="12" s="1"/>
  <c r="M1144" i="12"/>
  <c r="O1144" i="12" s="1"/>
  <c r="M1145" i="12"/>
  <c r="O1145" i="12" s="1"/>
  <c r="M1146" i="12"/>
  <c r="O1146" i="12" s="1"/>
  <c r="M1147" i="12"/>
  <c r="O1147" i="12" s="1"/>
  <c r="M1148" i="12"/>
  <c r="O1148" i="12" s="1"/>
  <c r="M1149" i="12"/>
  <c r="O1149" i="12" s="1"/>
  <c r="M1150" i="12"/>
  <c r="O1150" i="12" s="1"/>
  <c r="M1151" i="12"/>
  <c r="O1151" i="12" s="1"/>
  <c r="M1152" i="12"/>
  <c r="O1152" i="12" s="1"/>
  <c r="M1153" i="12"/>
  <c r="O1153" i="12" s="1"/>
  <c r="M1154" i="12"/>
  <c r="O1154" i="12" s="1"/>
  <c r="M1155" i="12"/>
  <c r="O1155" i="12" s="1"/>
  <c r="M1156" i="12"/>
  <c r="O1156" i="12" s="1"/>
  <c r="M1157" i="12"/>
  <c r="O1157" i="12" s="1"/>
  <c r="M1158" i="12"/>
  <c r="O1158" i="12" s="1"/>
  <c r="M1159" i="12"/>
  <c r="O1159" i="12" s="1"/>
  <c r="M1160" i="12"/>
  <c r="O1160" i="12" s="1"/>
  <c r="M1161" i="12"/>
  <c r="O1161" i="12" s="1"/>
  <c r="M1162" i="12"/>
  <c r="O1162" i="12" s="1"/>
  <c r="M1163" i="12"/>
  <c r="O1163" i="12" s="1"/>
  <c r="M1164" i="12"/>
  <c r="O1164" i="12" s="1"/>
  <c r="M1165" i="12"/>
  <c r="O1165" i="12" s="1"/>
  <c r="M1166" i="12"/>
  <c r="O1166" i="12" s="1"/>
  <c r="M1167" i="12"/>
  <c r="O1167" i="12" s="1"/>
  <c r="M1168" i="12"/>
  <c r="O1168" i="12" s="1"/>
  <c r="M1169" i="12"/>
  <c r="O1169" i="12" s="1"/>
  <c r="M1170" i="12"/>
  <c r="O1170" i="12" s="1"/>
  <c r="M1171" i="12"/>
  <c r="O1171" i="12" s="1"/>
  <c r="M1172" i="12"/>
  <c r="O1172" i="12" s="1"/>
  <c r="M1173" i="12"/>
  <c r="O1173" i="12" s="1"/>
  <c r="M1174" i="12"/>
  <c r="O1174" i="12" s="1"/>
  <c r="M1175" i="12"/>
  <c r="O1175" i="12" s="1"/>
  <c r="M1176" i="12"/>
  <c r="O1176" i="12" s="1"/>
  <c r="M1177" i="12"/>
  <c r="O1177" i="12" s="1"/>
  <c r="M1178" i="12"/>
  <c r="O1178" i="12" s="1"/>
  <c r="M1179" i="12"/>
  <c r="O1179" i="12" s="1"/>
  <c r="M1180" i="12"/>
  <c r="O1180" i="12" s="1"/>
  <c r="M1181" i="12"/>
  <c r="O1181" i="12" s="1"/>
  <c r="M1182" i="12"/>
  <c r="O1182" i="12" s="1"/>
  <c r="M1183" i="12"/>
  <c r="O1183" i="12" s="1"/>
  <c r="M1184" i="12"/>
  <c r="O1184" i="12" s="1"/>
  <c r="M1185" i="12"/>
  <c r="O1185" i="12" s="1"/>
  <c r="M1186" i="12"/>
  <c r="O1186" i="12" s="1"/>
  <c r="M1187" i="12"/>
  <c r="O1187" i="12" s="1"/>
  <c r="M1188" i="12"/>
  <c r="O1188" i="12" s="1"/>
  <c r="M1189" i="12"/>
  <c r="O1189" i="12" s="1"/>
  <c r="M1190" i="12"/>
  <c r="O1190" i="12" s="1"/>
  <c r="M1191" i="12"/>
  <c r="O1191" i="12" s="1"/>
  <c r="M1192" i="12"/>
  <c r="O1192" i="12" s="1"/>
  <c r="M1193" i="12"/>
  <c r="O1193" i="12" s="1"/>
  <c r="M1194" i="12"/>
  <c r="O1194" i="12" s="1"/>
  <c r="M1195" i="12"/>
  <c r="O1195" i="12" s="1"/>
  <c r="M1196" i="12"/>
  <c r="O1196" i="12" s="1"/>
  <c r="M1197" i="12"/>
  <c r="O1197" i="12" s="1"/>
  <c r="M1198" i="12"/>
  <c r="O1198" i="12" s="1"/>
  <c r="M1199" i="12"/>
  <c r="O1199" i="12" s="1"/>
  <c r="M1200" i="12"/>
  <c r="O1200" i="12" s="1"/>
  <c r="M1201" i="12"/>
  <c r="O1201" i="12" s="1"/>
  <c r="M1202" i="12"/>
  <c r="O1202" i="12" s="1"/>
  <c r="M1203" i="12"/>
  <c r="O1203" i="12" s="1"/>
  <c r="M1204" i="12"/>
  <c r="O1204" i="12" s="1"/>
  <c r="M1205" i="12"/>
  <c r="O1205" i="12" s="1"/>
  <c r="M1206" i="12"/>
  <c r="O1206" i="12" s="1"/>
  <c r="M1207" i="12"/>
  <c r="O1207" i="12" s="1"/>
  <c r="M1208" i="12"/>
  <c r="O1208" i="12" s="1"/>
  <c r="M1209" i="12"/>
  <c r="O1209" i="12" s="1"/>
  <c r="M1210" i="12"/>
  <c r="O1210" i="12" s="1"/>
  <c r="M1211" i="12"/>
  <c r="O1211" i="12" s="1"/>
  <c r="M1212" i="12"/>
  <c r="O1212" i="12" s="1"/>
  <c r="M1213" i="12"/>
  <c r="O1213" i="12" s="1"/>
  <c r="M1214" i="12"/>
  <c r="O1214" i="12" s="1"/>
  <c r="M1215" i="12"/>
  <c r="O1215" i="12" s="1"/>
  <c r="M1216" i="12"/>
  <c r="O1216" i="12" s="1"/>
  <c r="M1217" i="12"/>
  <c r="O1217" i="12" s="1"/>
  <c r="M1218" i="12"/>
  <c r="O1218" i="12" s="1"/>
  <c r="M1219" i="12"/>
  <c r="O1219" i="12" s="1"/>
  <c r="M1220" i="12"/>
  <c r="O1220" i="12" s="1"/>
  <c r="M1221" i="12"/>
  <c r="O1221" i="12" s="1"/>
  <c r="M1222" i="12"/>
  <c r="O1222" i="12" s="1"/>
  <c r="M1223" i="12"/>
  <c r="O1223" i="12" s="1"/>
  <c r="M1224" i="12"/>
  <c r="O1224" i="12" s="1"/>
  <c r="M1225" i="12"/>
  <c r="O1225" i="12" s="1"/>
  <c r="M1226" i="12"/>
  <c r="O1226" i="12" s="1"/>
  <c r="M1227" i="12"/>
  <c r="O1227" i="12" s="1"/>
  <c r="M1228" i="12"/>
  <c r="O1228" i="12" s="1"/>
  <c r="M1229" i="12"/>
  <c r="O1229" i="12" s="1"/>
  <c r="M1230" i="12"/>
  <c r="O1230" i="12" s="1"/>
  <c r="M1231" i="12"/>
  <c r="O1231" i="12" s="1"/>
  <c r="M1232" i="12"/>
  <c r="O1232" i="12" s="1"/>
  <c r="M1233" i="12"/>
  <c r="O1233" i="12" s="1"/>
  <c r="M1234" i="12"/>
  <c r="O1234" i="12" s="1"/>
  <c r="M1235" i="12"/>
  <c r="O1235" i="12" s="1"/>
  <c r="M1236" i="12"/>
  <c r="O1236" i="12" s="1"/>
  <c r="M1237" i="12"/>
  <c r="O1237" i="12" s="1"/>
  <c r="M1238" i="12"/>
  <c r="O1238" i="12" s="1"/>
  <c r="M1239" i="12"/>
  <c r="O1239" i="12" s="1"/>
  <c r="M1240" i="12"/>
  <c r="O1240" i="12" s="1"/>
  <c r="M1241" i="12"/>
  <c r="O1241" i="12" s="1"/>
  <c r="M1242" i="12"/>
  <c r="O1242" i="12" s="1"/>
  <c r="M1243" i="12"/>
  <c r="O1243" i="12" s="1"/>
  <c r="M1244" i="12"/>
  <c r="O1244" i="12" s="1"/>
  <c r="M1245" i="12"/>
  <c r="O1245" i="12" s="1"/>
  <c r="M1246" i="12"/>
  <c r="O1246" i="12" s="1"/>
  <c r="M1247" i="12"/>
  <c r="O1247" i="12" s="1"/>
  <c r="M1248" i="12"/>
  <c r="O1248" i="12" s="1"/>
  <c r="M1249" i="12"/>
  <c r="O1249" i="12" s="1"/>
  <c r="M1250" i="12"/>
  <c r="O1250" i="12" s="1"/>
  <c r="M1251" i="12"/>
  <c r="O1251" i="12" s="1"/>
  <c r="M1252" i="12"/>
  <c r="O1252" i="12" s="1"/>
  <c r="M1253" i="12"/>
  <c r="O1253" i="12" s="1"/>
  <c r="M1254" i="12"/>
  <c r="O1254" i="12" s="1"/>
  <c r="M1255" i="12"/>
  <c r="O1255" i="12" s="1"/>
  <c r="M1256" i="12"/>
  <c r="O1256" i="12" s="1"/>
  <c r="M1257" i="12"/>
  <c r="O1257" i="12" s="1"/>
  <c r="M1258" i="12"/>
  <c r="O1258" i="12" s="1"/>
  <c r="M1259" i="12"/>
  <c r="O1259" i="12" s="1"/>
  <c r="M1260" i="12"/>
  <c r="O1260" i="12" s="1"/>
  <c r="M1261" i="12"/>
  <c r="O1261" i="12" s="1"/>
  <c r="M1262" i="12"/>
  <c r="O1262" i="12" s="1"/>
  <c r="M1263" i="12"/>
  <c r="O1263" i="12" s="1"/>
  <c r="M1264" i="12"/>
  <c r="O1264" i="12" s="1"/>
  <c r="M1265" i="12"/>
  <c r="O1265" i="12" s="1"/>
  <c r="M1266" i="12"/>
  <c r="O1266" i="12" s="1"/>
  <c r="M1267" i="12"/>
  <c r="O1267" i="12" s="1"/>
  <c r="M1268" i="12"/>
  <c r="O1268" i="12" s="1"/>
  <c r="M1269" i="12"/>
  <c r="O1269" i="12" s="1"/>
  <c r="M1270" i="12"/>
  <c r="O1270" i="12" s="1"/>
  <c r="M1271" i="12"/>
  <c r="O1271" i="12" s="1"/>
  <c r="M1272" i="12"/>
  <c r="O1272" i="12" s="1"/>
  <c r="M1273" i="12"/>
  <c r="O1273" i="12" s="1"/>
  <c r="M1274" i="12"/>
  <c r="O1274" i="12" s="1"/>
  <c r="M1275" i="12"/>
  <c r="O1275" i="12" s="1"/>
  <c r="M1276" i="12"/>
  <c r="O1276" i="12" s="1"/>
  <c r="M1277" i="12"/>
  <c r="O1277" i="12" s="1"/>
  <c r="M1278" i="12"/>
  <c r="O1278" i="12" s="1"/>
  <c r="M1279" i="12"/>
  <c r="O1279" i="12" s="1"/>
  <c r="M1280" i="12"/>
  <c r="O1280" i="12" s="1"/>
  <c r="M1281" i="12"/>
  <c r="O1281" i="12" s="1"/>
  <c r="M1282" i="12"/>
  <c r="O1282" i="12" s="1"/>
  <c r="M1283" i="12"/>
  <c r="O1283" i="12" s="1"/>
  <c r="M1284" i="12"/>
  <c r="O1284" i="12" s="1"/>
  <c r="M1285" i="12"/>
  <c r="O1285" i="12" s="1"/>
  <c r="M1286" i="12"/>
  <c r="O1286" i="12" s="1"/>
  <c r="M1287" i="12"/>
  <c r="O1287" i="12" s="1"/>
  <c r="M1288" i="12"/>
  <c r="O1288" i="12" s="1"/>
  <c r="M1289" i="12"/>
  <c r="O1289" i="12" s="1"/>
  <c r="M1290" i="12"/>
  <c r="O1290" i="12" s="1"/>
  <c r="M1291" i="12"/>
  <c r="O1291" i="12" s="1"/>
  <c r="M1292" i="12"/>
  <c r="O1292" i="12" s="1"/>
  <c r="M1293" i="12"/>
  <c r="O1293" i="12" s="1"/>
  <c r="M1294" i="12"/>
  <c r="O1294" i="12" s="1"/>
  <c r="M1295" i="12"/>
  <c r="O1295" i="12" s="1"/>
  <c r="M1296" i="12"/>
  <c r="O1296" i="12" s="1"/>
  <c r="M1297" i="12"/>
  <c r="O1297" i="12" s="1"/>
  <c r="M1298" i="12"/>
  <c r="O1298" i="12" s="1"/>
  <c r="M1299" i="12"/>
  <c r="O1299" i="12" s="1"/>
  <c r="M1300" i="12"/>
  <c r="O1300" i="12" s="1"/>
  <c r="M1301" i="12"/>
  <c r="O1301" i="12" s="1"/>
  <c r="M1302" i="12"/>
  <c r="O1302" i="12" s="1"/>
  <c r="M1303" i="12"/>
  <c r="O1303" i="12" s="1"/>
  <c r="M1304" i="12"/>
  <c r="O1304" i="12" s="1"/>
  <c r="M1305" i="12"/>
  <c r="O1305" i="12" s="1"/>
  <c r="M1306" i="12"/>
  <c r="O1306" i="12" s="1"/>
  <c r="M1307" i="12"/>
  <c r="O1307" i="12" s="1"/>
  <c r="M1308" i="12"/>
  <c r="O1308" i="12" s="1"/>
  <c r="M1309" i="12"/>
  <c r="O1309" i="12" s="1"/>
  <c r="M1310" i="12"/>
  <c r="O1310" i="12" s="1"/>
  <c r="M1311" i="12"/>
  <c r="O1311" i="12" s="1"/>
  <c r="M1312" i="12"/>
  <c r="O1312" i="12" s="1"/>
  <c r="M1313" i="12"/>
  <c r="O1313" i="12" s="1"/>
  <c r="M1314" i="12"/>
  <c r="O1314" i="12" s="1"/>
  <c r="M1315" i="12"/>
  <c r="O1315" i="12" s="1"/>
  <c r="M1316" i="12"/>
  <c r="O1316" i="12" s="1"/>
  <c r="M1317" i="12"/>
  <c r="O1317" i="12" s="1"/>
  <c r="M1318" i="12"/>
  <c r="O1318" i="12" s="1"/>
  <c r="M1319" i="12"/>
  <c r="O1319" i="12" s="1"/>
  <c r="M1320" i="12"/>
  <c r="O1320" i="12" s="1"/>
  <c r="M1321" i="12"/>
  <c r="O1321" i="12" s="1"/>
  <c r="M1322" i="12"/>
  <c r="O1322" i="12" s="1"/>
  <c r="M1323" i="12"/>
  <c r="O1323" i="12" s="1"/>
  <c r="M1324" i="12"/>
  <c r="O1324" i="12" s="1"/>
  <c r="M1325" i="12"/>
  <c r="O1325" i="12" s="1"/>
  <c r="M1326" i="12"/>
  <c r="M1327" i="12"/>
  <c r="O1327" i="12" s="1"/>
  <c r="M1328" i="12"/>
  <c r="O1328" i="12" s="1"/>
  <c r="M1329" i="12"/>
  <c r="O1329" i="12" s="1"/>
  <c r="M1330" i="12"/>
  <c r="O1330" i="12" s="1"/>
  <c r="M1331" i="12"/>
  <c r="O1331" i="12" s="1"/>
  <c r="M1332" i="12"/>
  <c r="O1332" i="12" s="1"/>
  <c r="M1333" i="12"/>
  <c r="O1333" i="12" s="1"/>
  <c r="M1334" i="12"/>
  <c r="O1334" i="12" s="1"/>
  <c r="M1335" i="12"/>
  <c r="O1335" i="12" s="1"/>
  <c r="M1336" i="12"/>
  <c r="O1336" i="12" s="1"/>
  <c r="M1337" i="12"/>
  <c r="O1337" i="12" s="1"/>
  <c r="M1338" i="12"/>
  <c r="O1338" i="12" s="1"/>
  <c r="M1339" i="12"/>
  <c r="O1339" i="12" s="1"/>
  <c r="M1340" i="12"/>
  <c r="O1340" i="12" s="1"/>
  <c r="M1341" i="12"/>
  <c r="O1341" i="12" s="1"/>
  <c r="M1342" i="12"/>
  <c r="O1342" i="12" s="1"/>
  <c r="M1343" i="12"/>
  <c r="O1343" i="12" s="1"/>
  <c r="M1344" i="12"/>
  <c r="O1344" i="12" s="1"/>
  <c r="M1345" i="12"/>
  <c r="O1345" i="12" s="1"/>
  <c r="M1346" i="12"/>
  <c r="O1346" i="12" s="1"/>
  <c r="M1347" i="12"/>
  <c r="O1347" i="12" s="1"/>
  <c r="M1348" i="12"/>
  <c r="O1348" i="12" s="1"/>
  <c r="M1349" i="12"/>
  <c r="O1349" i="12" s="1"/>
  <c r="M1350" i="12"/>
  <c r="O1350" i="12" s="1"/>
  <c r="M1351" i="12"/>
  <c r="O1351" i="12" s="1"/>
  <c r="M1352" i="12"/>
  <c r="O1352" i="12" s="1"/>
  <c r="M1353" i="12"/>
  <c r="O1353" i="12" s="1"/>
  <c r="M1354" i="12"/>
  <c r="O1354" i="12" s="1"/>
  <c r="M1355" i="12"/>
  <c r="O1355" i="12" s="1"/>
  <c r="M1356" i="12"/>
  <c r="O1356" i="12" s="1"/>
  <c r="M1357" i="12"/>
  <c r="O1357" i="12" s="1"/>
  <c r="M1358" i="12"/>
  <c r="O1358" i="12" s="1"/>
  <c r="M1359" i="12"/>
  <c r="O1359" i="12" s="1"/>
  <c r="M1360" i="12"/>
  <c r="O1360" i="12" s="1"/>
  <c r="M1361" i="12"/>
  <c r="O1361" i="12" s="1"/>
  <c r="M1362" i="12"/>
  <c r="O1362" i="12" s="1"/>
  <c r="M1363" i="12"/>
  <c r="O1363" i="12" s="1"/>
  <c r="M1364" i="12"/>
  <c r="O1364" i="12" s="1"/>
  <c r="M1365" i="12"/>
  <c r="O1365" i="12" s="1"/>
  <c r="M1366" i="12"/>
  <c r="O1366" i="12" s="1"/>
  <c r="M1367" i="12"/>
  <c r="O1367" i="12" s="1"/>
  <c r="M1368" i="12"/>
  <c r="O1368" i="12" s="1"/>
  <c r="M1369" i="12"/>
  <c r="O1369" i="12" s="1"/>
  <c r="M1370" i="12"/>
  <c r="O1370" i="12" s="1"/>
  <c r="M1371" i="12"/>
  <c r="O1371" i="12" s="1"/>
  <c r="M1372" i="12"/>
  <c r="O1372" i="12" s="1"/>
  <c r="M1373" i="12"/>
  <c r="O1373" i="12" s="1"/>
  <c r="M1374" i="12"/>
  <c r="O1374" i="12" s="1"/>
  <c r="M1375" i="12"/>
  <c r="O1375" i="12" s="1"/>
  <c r="M1376" i="12"/>
  <c r="O1376" i="12" s="1"/>
  <c r="M1377" i="12"/>
  <c r="O1377" i="12" s="1"/>
  <c r="M1378" i="12"/>
  <c r="O1378" i="12" s="1"/>
  <c r="M1379" i="12"/>
  <c r="O1379" i="12" s="1"/>
  <c r="M1380" i="12"/>
  <c r="O1380" i="12" s="1"/>
  <c r="M1381" i="12"/>
  <c r="O1381" i="12" s="1"/>
  <c r="M1382" i="12"/>
  <c r="O1382" i="12" s="1"/>
  <c r="M1383" i="12"/>
  <c r="O1383" i="12" s="1"/>
  <c r="M1384" i="12"/>
  <c r="O1384" i="12" s="1"/>
  <c r="M1385" i="12"/>
  <c r="O1385" i="12" s="1"/>
  <c r="M1386" i="12"/>
  <c r="O1386" i="12" s="1"/>
  <c r="M1387" i="12"/>
  <c r="O1387" i="12" s="1"/>
  <c r="M1388" i="12"/>
  <c r="O1388" i="12" s="1"/>
  <c r="M1389" i="12"/>
  <c r="O1389" i="12" s="1"/>
  <c r="M1390" i="12"/>
  <c r="O1390" i="12" s="1"/>
  <c r="M1391" i="12"/>
  <c r="O1391" i="12" s="1"/>
  <c r="M1392" i="12"/>
  <c r="O1392" i="12" s="1"/>
  <c r="M1393" i="12"/>
  <c r="O1393" i="12" s="1"/>
  <c r="M1394" i="12"/>
  <c r="O1394" i="12" s="1"/>
  <c r="M1395" i="12"/>
  <c r="O1395" i="12" s="1"/>
  <c r="M1396" i="12"/>
  <c r="O1396" i="12" s="1"/>
  <c r="M1397" i="12"/>
  <c r="O1397" i="12" s="1"/>
  <c r="M1398" i="12"/>
  <c r="O1398" i="12" s="1"/>
  <c r="M1399" i="12"/>
  <c r="O1399" i="12" s="1"/>
  <c r="M1400" i="12"/>
  <c r="O1400" i="12" s="1"/>
  <c r="M1401" i="12"/>
  <c r="O1401" i="12" s="1"/>
  <c r="M1402" i="12"/>
  <c r="O1402" i="12" s="1"/>
  <c r="M1403" i="12"/>
  <c r="O1403" i="12" s="1"/>
  <c r="M1404" i="12"/>
  <c r="O1404" i="12" s="1"/>
  <c r="M1405" i="12"/>
  <c r="O1405" i="12" s="1"/>
  <c r="M1406" i="12"/>
  <c r="O1406" i="12" s="1"/>
  <c r="M1407" i="12"/>
  <c r="O1407" i="12" s="1"/>
  <c r="M1408" i="12"/>
  <c r="O1408" i="12" s="1"/>
  <c r="M1409" i="12"/>
  <c r="O1409" i="12" s="1"/>
  <c r="M1410" i="12"/>
  <c r="O1410" i="12" s="1"/>
  <c r="M1411" i="12"/>
  <c r="O1411" i="12" s="1"/>
  <c r="M1412" i="12"/>
  <c r="O1412" i="12" s="1"/>
  <c r="M1413" i="12"/>
  <c r="O1413" i="12" s="1"/>
  <c r="M1414" i="12"/>
  <c r="O1414" i="12" s="1"/>
  <c r="M1415" i="12"/>
  <c r="O1415" i="12" s="1"/>
  <c r="M1416" i="12"/>
  <c r="O1416" i="12" s="1"/>
  <c r="M1417" i="12"/>
  <c r="O1417" i="12" s="1"/>
  <c r="M1418" i="12"/>
  <c r="O1418" i="12" s="1"/>
  <c r="M1419" i="12"/>
  <c r="O1419" i="12" s="1"/>
  <c r="M1420" i="12"/>
  <c r="O1420" i="12" s="1"/>
  <c r="M1421" i="12"/>
  <c r="O1421" i="12" s="1"/>
  <c r="M1422" i="12"/>
  <c r="O1422" i="12" s="1"/>
  <c r="M1423" i="12"/>
  <c r="O1423" i="12" s="1"/>
  <c r="M1424" i="12"/>
  <c r="O1424" i="12" s="1"/>
  <c r="M1425" i="12"/>
  <c r="O1425" i="12" s="1"/>
  <c r="M1426" i="12"/>
  <c r="O1426" i="12" s="1"/>
  <c r="M1427" i="12"/>
  <c r="O1427" i="12" s="1"/>
  <c r="M1428" i="12"/>
  <c r="O1428" i="12" s="1"/>
  <c r="M1429" i="12"/>
  <c r="O1429" i="12" s="1"/>
  <c r="M1430" i="12"/>
  <c r="O1430" i="12" s="1"/>
  <c r="M1431" i="12"/>
  <c r="O1431" i="12" s="1"/>
  <c r="M1432" i="12"/>
  <c r="O1432" i="12" s="1"/>
  <c r="M1433" i="12"/>
  <c r="O1433" i="12" s="1"/>
  <c r="M1434" i="12"/>
  <c r="O1434" i="12" s="1"/>
  <c r="M1435" i="12"/>
  <c r="O1435" i="12" s="1"/>
  <c r="M1436" i="12"/>
  <c r="O1436" i="12" s="1"/>
  <c r="M1437" i="12"/>
  <c r="O1437" i="12" s="1"/>
  <c r="M1438" i="12"/>
  <c r="O1438" i="12" s="1"/>
  <c r="M1439" i="12"/>
  <c r="O1439" i="12" s="1"/>
  <c r="M1440" i="12"/>
  <c r="O1440" i="12" s="1"/>
  <c r="M1441" i="12"/>
  <c r="O1441" i="12" s="1"/>
  <c r="M1442" i="12"/>
  <c r="O1442" i="12" s="1"/>
  <c r="M1443" i="12"/>
  <c r="O1443" i="12" s="1"/>
  <c r="M1444" i="12"/>
  <c r="O1444" i="12" s="1"/>
  <c r="M1445" i="12"/>
  <c r="O1445" i="12" s="1"/>
  <c r="M1446" i="12"/>
  <c r="O1446" i="12" s="1"/>
  <c r="M1447" i="12"/>
  <c r="O1447" i="12" s="1"/>
  <c r="M1448" i="12"/>
  <c r="O1448" i="12" s="1"/>
  <c r="M1449" i="12"/>
  <c r="O1449" i="12" s="1"/>
  <c r="M1450" i="12"/>
  <c r="O1450" i="12" s="1"/>
  <c r="M1451" i="12"/>
  <c r="M1452" i="12"/>
  <c r="O1452" i="12" s="1"/>
  <c r="M1453" i="12"/>
  <c r="O1453" i="12" s="1"/>
  <c r="M1454" i="12"/>
  <c r="O1454" i="12" s="1"/>
  <c r="M1455" i="12"/>
  <c r="O1455" i="12" s="1"/>
  <c r="M1456" i="12"/>
  <c r="O1456" i="12" s="1"/>
  <c r="M1457" i="12"/>
  <c r="O1457" i="12" s="1"/>
  <c r="M1458" i="12"/>
  <c r="O1458" i="12" s="1"/>
  <c r="M1459" i="12"/>
  <c r="O1459" i="12" s="1"/>
  <c r="M1460" i="12"/>
  <c r="O1460" i="12" s="1"/>
  <c r="M1461" i="12"/>
  <c r="O1461" i="12" s="1"/>
  <c r="M1462" i="12"/>
  <c r="O1462" i="12" s="1"/>
  <c r="M1463" i="12"/>
  <c r="O1463" i="12" s="1"/>
  <c r="M1464" i="12"/>
  <c r="O1464" i="12" s="1"/>
  <c r="M1465" i="12"/>
  <c r="O1465" i="12" s="1"/>
  <c r="M1466" i="12"/>
  <c r="O1466" i="12" s="1"/>
  <c r="M1467" i="12"/>
  <c r="O1467" i="12" s="1"/>
  <c r="M1468" i="12"/>
  <c r="O1468" i="12" s="1"/>
  <c r="M1469" i="12"/>
  <c r="O1469" i="12" s="1"/>
  <c r="M1470" i="12"/>
  <c r="O1470" i="12" s="1"/>
  <c r="M1471" i="12"/>
  <c r="O1471" i="12" s="1"/>
  <c r="M1472" i="12"/>
  <c r="O1472" i="12" s="1"/>
  <c r="M1473" i="12"/>
  <c r="O1473" i="12" s="1"/>
  <c r="M1474" i="12"/>
  <c r="O1474" i="12" s="1"/>
  <c r="M1475" i="12"/>
  <c r="O1475" i="12" s="1"/>
  <c r="M1476" i="12"/>
  <c r="O1476" i="12" s="1"/>
  <c r="M1477" i="12"/>
  <c r="O1477" i="12" s="1"/>
  <c r="M1478" i="12"/>
  <c r="O1478" i="12" s="1"/>
  <c r="M1479" i="12"/>
  <c r="O1479" i="12" s="1"/>
  <c r="M1480" i="12"/>
  <c r="O1480" i="12" s="1"/>
  <c r="M1481" i="12"/>
  <c r="O1481" i="12" s="1"/>
  <c r="M1482" i="12"/>
  <c r="O1482" i="12" s="1"/>
  <c r="M1483" i="12"/>
  <c r="O1483" i="12" s="1"/>
  <c r="M1484" i="12"/>
  <c r="O1484" i="12" s="1"/>
  <c r="M1485" i="12"/>
  <c r="O1485" i="12" s="1"/>
  <c r="M1486" i="12"/>
  <c r="O1486" i="12" s="1"/>
  <c r="M1487" i="12"/>
  <c r="O1487" i="12" s="1"/>
  <c r="M1488" i="12"/>
  <c r="O1488" i="12" s="1"/>
  <c r="M1489" i="12"/>
  <c r="O1489" i="12" s="1"/>
  <c r="M1490" i="12"/>
  <c r="O1490" i="12" s="1"/>
  <c r="M1491" i="12"/>
  <c r="O1491" i="12" s="1"/>
  <c r="M1492" i="12"/>
  <c r="O1492" i="12" s="1"/>
  <c r="M1493" i="12"/>
  <c r="O1493" i="12" s="1"/>
  <c r="M1494" i="12"/>
  <c r="O1494" i="12" s="1"/>
  <c r="M1495" i="12"/>
  <c r="O1495" i="12" s="1"/>
  <c r="M1496" i="12"/>
  <c r="O1496" i="12" s="1"/>
  <c r="M1497" i="12"/>
  <c r="O1497" i="12" s="1"/>
  <c r="M1498" i="12"/>
  <c r="O1498" i="12" s="1"/>
  <c r="M1499" i="12"/>
  <c r="O1499" i="12" s="1"/>
  <c r="M1500" i="12"/>
  <c r="O1500" i="12" s="1"/>
  <c r="M1501" i="12"/>
  <c r="O1501" i="12" s="1"/>
  <c r="M1502" i="12"/>
  <c r="O1502" i="12" s="1"/>
  <c r="M1503" i="12"/>
  <c r="O1503" i="12" s="1"/>
  <c r="M1504" i="12"/>
  <c r="O1504" i="12" s="1"/>
  <c r="M1505" i="12"/>
  <c r="O1505" i="12" s="1"/>
  <c r="M1506" i="12"/>
  <c r="O1506" i="12" s="1"/>
  <c r="M1507" i="12"/>
  <c r="O1507" i="12" s="1"/>
  <c r="M1508" i="12"/>
  <c r="O1508" i="12" s="1"/>
  <c r="M1509" i="12"/>
  <c r="O1509" i="12" s="1"/>
  <c r="M1510" i="12"/>
  <c r="O1510" i="12" s="1"/>
  <c r="M1511" i="12"/>
  <c r="O1511" i="12" s="1"/>
  <c r="M1512" i="12"/>
  <c r="O1512" i="12" s="1"/>
  <c r="M1513" i="12"/>
  <c r="O1513" i="12" s="1"/>
  <c r="M1514" i="12"/>
  <c r="O1514" i="12" s="1"/>
  <c r="M1515" i="12"/>
  <c r="M1516" i="12"/>
  <c r="O1516" i="12" s="1"/>
  <c r="M1517" i="12"/>
  <c r="O1517" i="12" s="1"/>
  <c r="M1518" i="12"/>
  <c r="O1518" i="12" s="1"/>
  <c r="M1519" i="12"/>
  <c r="O1519" i="12" s="1"/>
  <c r="M1520" i="12"/>
  <c r="O1520" i="12" s="1"/>
  <c r="M1521" i="12"/>
  <c r="O1521" i="12" s="1"/>
  <c r="M1522" i="12"/>
  <c r="O1522" i="12" s="1"/>
  <c r="M1523" i="12"/>
  <c r="O1523" i="12" s="1"/>
  <c r="M1524" i="12"/>
  <c r="O1524" i="12" s="1"/>
  <c r="M1525" i="12"/>
  <c r="O1525" i="12" s="1"/>
  <c r="M1526" i="12"/>
  <c r="O1526" i="12" s="1"/>
  <c r="M1527" i="12"/>
  <c r="O1527" i="12" s="1"/>
  <c r="M1528" i="12"/>
  <c r="O1528" i="12" s="1"/>
  <c r="M1529" i="12"/>
  <c r="O1529" i="12" s="1"/>
  <c r="M1530" i="12"/>
  <c r="O1530" i="12" s="1"/>
  <c r="M1531" i="12"/>
  <c r="O1531" i="12" s="1"/>
  <c r="M1532" i="12"/>
  <c r="O1532" i="12" s="1"/>
  <c r="M1533" i="12"/>
  <c r="O1533" i="12" s="1"/>
  <c r="M1534" i="12"/>
  <c r="O1534" i="12" s="1"/>
  <c r="M1535" i="12"/>
  <c r="O1535" i="12" s="1"/>
  <c r="M1536" i="12"/>
  <c r="O1536" i="12" s="1"/>
  <c r="M1537" i="12"/>
  <c r="O1537" i="12" s="1"/>
  <c r="M1538" i="12"/>
  <c r="O1538" i="12" s="1"/>
  <c r="M1539" i="12"/>
  <c r="O1539" i="12" s="1"/>
  <c r="M1540" i="12"/>
  <c r="O1540" i="12" s="1"/>
  <c r="M1541" i="12"/>
  <c r="O1541" i="12" s="1"/>
  <c r="M1542" i="12"/>
  <c r="O1542" i="12" s="1"/>
  <c r="M1543" i="12"/>
  <c r="O1543" i="12" s="1"/>
  <c r="M1544" i="12"/>
  <c r="O1544" i="12" s="1"/>
  <c r="M1545" i="12"/>
  <c r="O1545" i="12" s="1"/>
  <c r="M1546" i="12"/>
  <c r="O1546" i="12" s="1"/>
  <c r="M1547" i="12"/>
  <c r="O1547" i="12" s="1"/>
  <c r="M1548" i="12"/>
  <c r="O1548" i="12" s="1"/>
  <c r="M1549" i="12"/>
  <c r="O1549" i="12" s="1"/>
  <c r="M1550" i="12"/>
  <c r="O1550" i="12" s="1"/>
  <c r="M1551" i="12"/>
  <c r="O1551" i="12" s="1"/>
  <c r="M1552" i="12"/>
  <c r="O1552" i="12" s="1"/>
  <c r="M1553" i="12"/>
  <c r="O1553" i="12" s="1"/>
  <c r="M1554" i="12"/>
  <c r="O1554" i="12" s="1"/>
  <c r="M1555" i="12"/>
  <c r="O1555" i="12" s="1"/>
  <c r="M1556" i="12"/>
  <c r="O1556" i="12" s="1"/>
  <c r="M1557" i="12"/>
  <c r="O1557" i="12" s="1"/>
  <c r="M1558" i="12"/>
  <c r="O1558" i="12" s="1"/>
  <c r="M1559" i="12"/>
  <c r="O1559" i="12" s="1"/>
  <c r="M1560" i="12"/>
  <c r="O1560" i="12" s="1"/>
  <c r="M1561" i="12"/>
  <c r="O1561" i="12" s="1"/>
  <c r="M1562" i="12"/>
  <c r="O1562" i="12" s="1"/>
  <c r="M1563" i="12"/>
  <c r="O1563" i="12" s="1"/>
  <c r="M1564" i="12"/>
  <c r="O1564" i="12" s="1"/>
  <c r="M1565" i="12"/>
  <c r="O1565" i="12" s="1"/>
  <c r="M1566" i="12"/>
  <c r="O1566" i="12" s="1"/>
  <c r="M1567" i="12"/>
  <c r="O1567" i="12" s="1"/>
  <c r="M1568" i="12"/>
  <c r="O1568" i="12" s="1"/>
  <c r="M1569" i="12"/>
  <c r="O1569" i="12" s="1"/>
  <c r="M1570" i="12"/>
  <c r="O1570" i="12" s="1"/>
  <c r="M1571" i="12"/>
  <c r="O1571" i="12" s="1"/>
  <c r="M1572" i="12"/>
  <c r="O1572" i="12" s="1"/>
  <c r="M1573" i="12"/>
  <c r="O1573" i="12" s="1"/>
  <c r="M1574" i="12"/>
  <c r="O1574" i="12" s="1"/>
  <c r="M1575" i="12"/>
  <c r="O1575" i="12" s="1"/>
  <c r="M1576" i="12"/>
  <c r="O1576" i="12" s="1"/>
  <c r="M1577" i="12"/>
  <c r="O1577" i="12" s="1"/>
  <c r="M1578" i="12"/>
  <c r="O1578" i="12" s="1"/>
  <c r="M1579" i="12"/>
  <c r="M1580" i="12"/>
  <c r="O1580" i="12" s="1"/>
  <c r="M1581" i="12"/>
  <c r="O1581" i="12" s="1"/>
  <c r="M1582" i="12"/>
  <c r="O1582" i="12" s="1"/>
  <c r="M1583" i="12"/>
  <c r="O1583" i="12" s="1"/>
  <c r="M1584" i="12"/>
  <c r="O1584" i="12" s="1"/>
  <c r="M1585" i="12"/>
  <c r="O1585" i="12" s="1"/>
  <c r="M1586" i="12"/>
  <c r="O1586" i="12" s="1"/>
  <c r="M1587" i="12"/>
  <c r="O1587" i="12" s="1"/>
  <c r="M1588" i="12"/>
  <c r="O1588" i="12" s="1"/>
  <c r="M1589" i="12"/>
  <c r="O1589" i="12" s="1"/>
  <c r="M1590" i="12"/>
  <c r="O1590" i="12" s="1"/>
  <c r="M1591" i="12"/>
  <c r="O1591" i="12" s="1"/>
  <c r="M1592" i="12"/>
  <c r="O1592" i="12" s="1"/>
  <c r="M1593" i="12"/>
  <c r="O1593" i="12" s="1"/>
  <c r="M1594" i="12"/>
  <c r="O1594" i="12" s="1"/>
  <c r="M1595" i="12"/>
  <c r="O1595" i="12" s="1"/>
  <c r="M1596" i="12"/>
  <c r="O1596" i="12" s="1"/>
  <c r="M1597" i="12"/>
  <c r="O1597" i="12" s="1"/>
  <c r="M1598" i="12"/>
  <c r="O1598" i="12" s="1"/>
  <c r="M1599" i="12"/>
  <c r="O1599" i="12" s="1"/>
  <c r="M1600" i="12"/>
  <c r="O1600" i="12" s="1"/>
  <c r="M1601" i="12"/>
  <c r="O1601" i="12" s="1"/>
  <c r="M1602" i="12"/>
  <c r="O1602" i="12" s="1"/>
  <c r="M1603" i="12"/>
  <c r="O1603" i="12" s="1"/>
  <c r="M1604" i="12"/>
  <c r="O1604" i="12" s="1"/>
  <c r="M1605" i="12"/>
  <c r="O1605" i="12" s="1"/>
  <c r="M1606" i="12"/>
  <c r="O1606" i="12" s="1"/>
  <c r="M1607" i="12"/>
  <c r="O1607" i="12" s="1"/>
  <c r="M1608" i="12"/>
  <c r="O1608" i="12" s="1"/>
  <c r="M1609" i="12"/>
  <c r="O1609" i="12" s="1"/>
  <c r="M1610" i="12"/>
  <c r="O1610" i="12" s="1"/>
  <c r="M1611" i="12"/>
  <c r="O1611" i="12" s="1"/>
  <c r="M1612" i="12"/>
  <c r="O1612" i="12" s="1"/>
  <c r="M1613" i="12"/>
  <c r="O1613" i="12" s="1"/>
  <c r="M1614" i="12"/>
  <c r="O1614" i="12" s="1"/>
  <c r="M1615" i="12"/>
  <c r="O1615" i="12" s="1"/>
  <c r="M1616" i="12"/>
  <c r="O1616" i="12" s="1"/>
  <c r="M1617" i="12"/>
  <c r="O1617" i="12" s="1"/>
  <c r="M1618" i="12"/>
  <c r="O1618" i="12" s="1"/>
  <c r="M1619" i="12"/>
  <c r="O1619" i="12" s="1"/>
  <c r="M1620" i="12"/>
  <c r="O1620" i="12" s="1"/>
  <c r="M1621" i="12"/>
  <c r="O1621" i="12" s="1"/>
  <c r="M1622" i="12"/>
  <c r="O1622" i="12" s="1"/>
  <c r="M1623" i="12"/>
  <c r="O1623" i="12" s="1"/>
  <c r="M1624" i="12"/>
  <c r="O1624" i="12" s="1"/>
  <c r="M1625" i="12"/>
  <c r="O1625" i="12" s="1"/>
  <c r="M1626" i="12"/>
  <c r="O1626" i="12" s="1"/>
  <c r="M1627" i="12"/>
  <c r="O1627" i="12" s="1"/>
  <c r="M1628" i="12"/>
  <c r="O1628" i="12" s="1"/>
  <c r="M1629" i="12"/>
  <c r="O1629" i="12" s="1"/>
  <c r="M1630" i="12"/>
  <c r="O1630" i="12" s="1"/>
  <c r="M1631" i="12"/>
  <c r="O1631" i="12" s="1"/>
  <c r="M1632" i="12"/>
  <c r="O1632" i="12" s="1"/>
  <c r="M1633" i="12"/>
  <c r="O1633" i="12" s="1"/>
  <c r="M1634" i="12"/>
  <c r="O1634" i="12" s="1"/>
  <c r="M1635" i="12"/>
  <c r="O1635" i="12" s="1"/>
  <c r="M1636" i="12"/>
  <c r="O1636" i="12" s="1"/>
  <c r="M1637" i="12"/>
  <c r="O1637" i="12" s="1"/>
  <c r="M1638" i="12"/>
  <c r="O1638" i="12" s="1"/>
  <c r="M1639" i="12"/>
  <c r="O1639" i="12" s="1"/>
  <c r="M1640" i="12"/>
  <c r="O1640" i="12" s="1"/>
  <c r="M1641" i="12"/>
  <c r="O1641" i="12" s="1"/>
  <c r="M1642" i="12"/>
  <c r="O1642" i="12" s="1"/>
  <c r="M1643" i="12"/>
  <c r="M1644" i="12"/>
  <c r="O1644" i="12" s="1"/>
  <c r="M1645" i="12"/>
  <c r="O1645" i="12" s="1"/>
  <c r="M1646" i="12"/>
  <c r="O1646" i="12" s="1"/>
  <c r="M1647" i="12"/>
  <c r="O1647" i="12" s="1"/>
  <c r="M1648" i="12"/>
  <c r="O1648" i="12" s="1"/>
  <c r="M1649" i="12"/>
  <c r="O1649" i="12" s="1"/>
  <c r="M1650" i="12"/>
  <c r="O1650" i="12" s="1"/>
  <c r="M1651" i="12"/>
  <c r="O1651" i="12" s="1"/>
  <c r="M1652" i="12"/>
  <c r="O1652" i="12" s="1"/>
  <c r="M1653" i="12"/>
  <c r="O1653" i="12" s="1"/>
  <c r="M1654" i="12"/>
  <c r="O1654" i="12" s="1"/>
  <c r="M1655" i="12"/>
  <c r="O1655" i="12" s="1"/>
  <c r="M1656" i="12"/>
  <c r="O1656" i="12" s="1"/>
  <c r="M1657" i="12"/>
  <c r="O1657" i="12" s="1"/>
  <c r="M1658" i="12"/>
  <c r="O1658" i="12" s="1"/>
  <c r="M1659" i="12"/>
  <c r="O1659" i="12" s="1"/>
  <c r="M1660" i="12"/>
  <c r="O1660" i="12" s="1"/>
  <c r="M1661" i="12"/>
  <c r="O1661" i="12" s="1"/>
  <c r="M1662" i="12"/>
  <c r="O1662" i="12" s="1"/>
  <c r="M1663" i="12"/>
  <c r="O1663" i="12" s="1"/>
  <c r="M1664" i="12"/>
  <c r="O1664" i="12" s="1"/>
  <c r="M1665" i="12"/>
  <c r="O1665" i="12" s="1"/>
  <c r="M1666" i="12"/>
  <c r="O1666" i="12" s="1"/>
  <c r="M1667" i="12"/>
  <c r="O1667" i="12" s="1"/>
  <c r="M1668" i="12"/>
  <c r="O1668" i="12" s="1"/>
  <c r="M1669" i="12"/>
  <c r="O1669" i="12" s="1"/>
  <c r="M1670" i="12"/>
  <c r="O1670" i="12" s="1"/>
  <c r="M1671" i="12"/>
  <c r="O1671" i="12" s="1"/>
  <c r="M1672" i="12"/>
  <c r="O1672" i="12" s="1"/>
  <c r="M1673" i="12"/>
  <c r="O1673" i="12" s="1"/>
  <c r="M1674" i="12"/>
  <c r="O1674" i="12" s="1"/>
  <c r="M1675" i="12"/>
  <c r="O1675" i="12" s="1"/>
  <c r="M1676" i="12"/>
  <c r="O1676" i="12" s="1"/>
  <c r="M1677" i="12"/>
  <c r="O1677" i="12" s="1"/>
  <c r="M1678" i="12"/>
  <c r="O1678" i="12" s="1"/>
  <c r="M1679" i="12"/>
  <c r="O1679" i="12" s="1"/>
  <c r="M1680" i="12"/>
  <c r="O1680" i="12" s="1"/>
  <c r="M1681" i="12"/>
  <c r="O1681" i="12" s="1"/>
  <c r="M1682" i="12"/>
  <c r="O1682" i="12" s="1"/>
  <c r="M1683" i="12"/>
  <c r="O1683" i="12" s="1"/>
  <c r="M1684" i="12"/>
  <c r="O1684" i="12" s="1"/>
  <c r="M1685" i="12"/>
  <c r="O1685" i="12" s="1"/>
  <c r="M1686" i="12"/>
  <c r="O1686" i="12" s="1"/>
  <c r="M1687" i="12"/>
  <c r="O1687" i="12" s="1"/>
  <c r="M1688" i="12"/>
  <c r="O1688" i="12" s="1"/>
  <c r="M1689" i="12"/>
  <c r="O1689" i="12" s="1"/>
  <c r="M1690" i="12"/>
  <c r="O1690" i="12" s="1"/>
  <c r="M1691" i="12"/>
  <c r="O1691" i="12" s="1"/>
  <c r="M1692" i="12"/>
  <c r="O1692" i="12" s="1"/>
  <c r="M1693" i="12"/>
  <c r="O1693" i="12" s="1"/>
  <c r="M1694" i="12"/>
  <c r="O1694" i="12" s="1"/>
  <c r="M1695" i="12"/>
  <c r="O1695" i="12" s="1"/>
  <c r="M1696" i="12"/>
  <c r="O1696" i="12" s="1"/>
  <c r="M1697" i="12"/>
  <c r="O1697" i="12" s="1"/>
  <c r="M1698" i="12"/>
  <c r="O1698" i="12" s="1"/>
  <c r="M1699" i="12"/>
  <c r="O1699" i="12" s="1"/>
  <c r="M1700" i="12"/>
  <c r="O1700" i="12" s="1"/>
  <c r="M1701" i="12"/>
  <c r="O1701" i="12" s="1"/>
  <c r="M1702" i="12"/>
  <c r="O1702" i="12" s="1"/>
  <c r="M1703" i="12"/>
  <c r="O1703" i="12" s="1"/>
  <c r="M1704" i="12"/>
  <c r="O1704" i="12" s="1"/>
  <c r="M1705" i="12"/>
  <c r="O1705" i="12" s="1"/>
  <c r="M1706" i="12"/>
  <c r="O1706" i="12" s="1"/>
  <c r="M1707" i="12"/>
  <c r="M1708" i="12"/>
  <c r="O1708" i="12" s="1"/>
  <c r="M1709" i="12"/>
  <c r="O1709" i="12" s="1"/>
  <c r="M1710" i="12"/>
  <c r="O1710" i="12" s="1"/>
  <c r="M1711" i="12"/>
  <c r="O1711" i="12" s="1"/>
  <c r="M1712" i="12"/>
  <c r="O1712" i="12" s="1"/>
  <c r="M1713" i="12"/>
  <c r="O1713" i="12" s="1"/>
  <c r="M1714" i="12"/>
  <c r="O1714" i="12" s="1"/>
  <c r="M1715" i="12"/>
  <c r="O1715" i="12" s="1"/>
  <c r="M1716" i="12"/>
  <c r="O1716" i="12" s="1"/>
  <c r="M1717" i="12"/>
  <c r="O1717" i="12" s="1"/>
  <c r="M1718" i="12"/>
  <c r="O1718" i="12" s="1"/>
  <c r="M1719" i="12"/>
  <c r="O1719" i="12" s="1"/>
  <c r="M1720" i="12"/>
  <c r="O1720" i="12" s="1"/>
  <c r="M1721" i="12"/>
  <c r="O1721" i="12" s="1"/>
  <c r="M1722" i="12"/>
  <c r="O1722" i="12" s="1"/>
  <c r="M1723" i="12"/>
  <c r="O1723" i="12" s="1"/>
  <c r="M1724" i="12"/>
  <c r="O1724" i="12" s="1"/>
  <c r="M1725" i="12"/>
  <c r="O1725" i="12" s="1"/>
  <c r="M1726" i="12"/>
  <c r="O1726" i="12" s="1"/>
  <c r="M1727" i="12"/>
  <c r="O1727" i="12" s="1"/>
  <c r="M1728" i="12"/>
  <c r="O1728" i="12" s="1"/>
  <c r="M1729" i="12"/>
  <c r="O1729" i="12" s="1"/>
  <c r="M1730" i="12"/>
  <c r="O1730" i="12" s="1"/>
  <c r="M1731" i="12"/>
  <c r="O1731" i="12" s="1"/>
  <c r="M1732" i="12"/>
  <c r="O1732" i="12" s="1"/>
  <c r="M1733" i="12"/>
  <c r="O1733" i="12" s="1"/>
  <c r="M1734" i="12"/>
  <c r="O1734" i="12" s="1"/>
  <c r="M1735" i="12"/>
  <c r="O1735" i="12" s="1"/>
  <c r="M1736" i="12"/>
  <c r="O1736" i="12" s="1"/>
  <c r="M1737" i="12"/>
  <c r="O1737" i="12" s="1"/>
  <c r="M1738" i="12"/>
  <c r="O1738" i="12" s="1"/>
  <c r="M1739" i="12"/>
  <c r="O1739" i="12" s="1"/>
  <c r="M1740" i="12"/>
  <c r="O1740" i="12" s="1"/>
  <c r="M1741" i="12"/>
  <c r="O1741" i="12" s="1"/>
  <c r="M1742" i="12"/>
  <c r="O1742" i="12" s="1"/>
  <c r="M1743" i="12"/>
  <c r="O1743" i="12" s="1"/>
  <c r="M1744" i="12"/>
  <c r="O1744" i="12" s="1"/>
  <c r="M1745" i="12"/>
  <c r="O1745" i="12" s="1"/>
  <c r="M1746" i="12"/>
  <c r="O1746" i="12" s="1"/>
  <c r="M1747" i="12"/>
  <c r="O1747" i="12" s="1"/>
  <c r="M1748" i="12"/>
  <c r="O1748" i="12" s="1"/>
  <c r="M1749" i="12"/>
  <c r="O1749" i="12" s="1"/>
  <c r="M1750" i="12"/>
  <c r="O1750" i="12" s="1"/>
  <c r="M1751" i="12"/>
  <c r="O1751" i="12" s="1"/>
  <c r="M1752" i="12"/>
  <c r="O1752" i="12" s="1"/>
  <c r="M1753" i="12"/>
  <c r="O1753" i="12" s="1"/>
  <c r="M1754" i="12"/>
  <c r="O1754" i="12" s="1"/>
  <c r="M1755" i="12"/>
  <c r="O1755" i="12" s="1"/>
  <c r="M1756" i="12"/>
  <c r="O1756" i="12" s="1"/>
  <c r="M1757" i="12"/>
  <c r="O1757" i="12" s="1"/>
  <c r="M1758" i="12"/>
  <c r="O1758" i="12" s="1"/>
  <c r="M1759" i="12"/>
  <c r="O1759" i="12" s="1"/>
  <c r="M1760" i="12"/>
  <c r="O1760" i="12" s="1"/>
  <c r="M1761" i="12"/>
  <c r="O1761" i="12" s="1"/>
  <c r="M1762" i="12"/>
  <c r="O1762" i="12" s="1"/>
  <c r="M1763" i="12"/>
  <c r="O1763" i="12" s="1"/>
  <c r="M1764" i="12"/>
  <c r="O1764" i="12" s="1"/>
  <c r="M1765" i="12"/>
  <c r="O1765" i="12" s="1"/>
  <c r="M1766" i="12"/>
  <c r="O1766" i="12" s="1"/>
  <c r="M1767" i="12"/>
  <c r="O1767" i="12" s="1"/>
  <c r="M1768" i="12"/>
  <c r="O1768" i="12" s="1"/>
  <c r="M1769" i="12"/>
  <c r="O1769" i="12" s="1"/>
  <c r="M1770" i="12"/>
  <c r="O1770" i="12" s="1"/>
  <c r="M1771" i="12"/>
  <c r="M1772" i="12"/>
  <c r="O1772" i="12" s="1"/>
  <c r="M1773" i="12"/>
  <c r="O1773" i="12" s="1"/>
  <c r="M1774" i="12"/>
  <c r="O1774" i="12" s="1"/>
  <c r="M1775" i="12"/>
  <c r="O1775" i="12" s="1"/>
  <c r="M1776" i="12"/>
  <c r="O1776" i="12" s="1"/>
  <c r="M1777" i="12"/>
  <c r="O1777" i="12" s="1"/>
  <c r="M1778" i="12"/>
  <c r="O1778" i="12" s="1"/>
  <c r="M1779" i="12"/>
  <c r="O1779" i="12" s="1"/>
  <c r="M1780" i="12"/>
  <c r="O1780" i="12" s="1"/>
  <c r="M1781" i="12"/>
  <c r="O1781" i="12" s="1"/>
  <c r="M1782" i="12"/>
  <c r="O1782" i="12" s="1"/>
  <c r="M1783" i="12"/>
  <c r="O1783" i="12" s="1"/>
  <c r="M1784" i="12"/>
  <c r="O1784" i="12" s="1"/>
  <c r="M1785" i="12"/>
  <c r="O1785" i="12" s="1"/>
  <c r="M1786" i="12"/>
  <c r="O1786" i="12" s="1"/>
  <c r="M1787" i="12"/>
  <c r="O1787" i="12" s="1"/>
  <c r="M1788" i="12"/>
  <c r="O1788" i="12" s="1"/>
  <c r="M1789" i="12"/>
  <c r="O1789" i="12" s="1"/>
  <c r="M1790" i="12"/>
  <c r="O1790" i="12" s="1"/>
  <c r="M1791" i="12"/>
  <c r="O1791" i="12" s="1"/>
  <c r="M1792" i="12"/>
  <c r="O1792" i="12" s="1"/>
  <c r="M1793" i="12"/>
  <c r="O1793" i="12" s="1"/>
  <c r="M1794" i="12"/>
  <c r="O1794" i="12" s="1"/>
  <c r="M1795" i="12"/>
  <c r="O1795" i="12" s="1"/>
  <c r="M1796" i="12"/>
  <c r="O1796" i="12" s="1"/>
  <c r="M1797" i="12"/>
  <c r="O1797" i="12" s="1"/>
  <c r="M1798" i="12"/>
  <c r="O1798" i="12" s="1"/>
  <c r="M1799" i="12"/>
  <c r="O1799" i="12" s="1"/>
  <c r="M1800" i="12"/>
  <c r="O1800" i="12" s="1"/>
  <c r="M1801" i="12"/>
  <c r="O1801" i="12" s="1"/>
  <c r="M1802" i="12"/>
  <c r="O1802" i="12" s="1"/>
  <c r="M1803" i="12"/>
  <c r="O1803" i="12" s="1"/>
  <c r="M1804" i="12"/>
  <c r="O1804" i="12" s="1"/>
  <c r="M1805" i="12"/>
  <c r="O1805" i="12" s="1"/>
  <c r="M1806" i="12"/>
  <c r="O1806" i="12" s="1"/>
  <c r="M1807" i="12"/>
  <c r="O1807" i="12" s="1"/>
  <c r="M1808" i="12"/>
  <c r="O1808" i="12" s="1"/>
  <c r="M1809" i="12"/>
  <c r="O1809" i="12" s="1"/>
  <c r="M1810" i="12"/>
  <c r="O1810" i="12" s="1"/>
  <c r="M1811" i="12"/>
  <c r="O1811" i="12" s="1"/>
  <c r="M1812" i="12"/>
  <c r="O1812" i="12" s="1"/>
  <c r="M1813" i="12"/>
  <c r="O1813" i="12" s="1"/>
  <c r="M1814" i="12"/>
  <c r="O1814" i="12" s="1"/>
  <c r="M1815" i="12"/>
  <c r="O1815" i="12" s="1"/>
  <c r="M1816" i="12"/>
  <c r="O1816" i="12" s="1"/>
  <c r="M1817" i="12"/>
  <c r="O1817" i="12" s="1"/>
  <c r="M1818" i="12"/>
  <c r="O1818" i="12" s="1"/>
  <c r="M1819" i="12"/>
  <c r="O1819" i="12" s="1"/>
  <c r="M1820" i="12"/>
  <c r="O1820" i="12" s="1"/>
  <c r="M1821" i="12"/>
  <c r="O1821" i="12" s="1"/>
  <c r="M1822" i="12"/>
  <c r="O1822" i="12" s="1"/>
  <c r="M1823" i="12"/>
  <c r="O1823" i="12" s="1"/>
  <c r="M1824" i="12"/>
  <c r="O1824" i="12" s="1"/>
  <c r="M1825" i="12"/>
  <c r="O1825" i="12" s="1"/>
  <c r="M1826" i="12"/>
  <c r="O1826" i="12" s="1"/>
  <c r="M1827" i="12"/>
  <c r="O1827" i="12" s="1"/>
  <c r="M1828" i="12"/>
  <c r="O1828" i="12" s="1"/>
  <c r="M1829" i="12"/>
  <c r="O1829" i="12" s="1"/>
  <c r="M1830" i="12"/>
  <c r="O1830" i="12" s="1"/>
  <c r="M1831" i="12"/>
  <c r="O1831" i="12" s="1"/>
  <c r="M1832" i="12"/>
  <c r="O1832" i="12" s="1"/>
  <c r="M1833" i="12"/>
  <c r="O1833" i="12" s="1"/>
  <c r="M1834" i="12"/>
  <c r="O1834" i="12" s="1"/>
  <c r="M1835" i="12"/>
  <c r="M1836" i="12"/>
  <c r="O1836" i="12" s="1"/>
  <c r="M1837" i="12"/>
  <c r="O1837" i="12" s="1"/>
  <c r="M1838" i="12"/>
  <c r="O1838" i="12" s="1"/>
  <c r="M1839" i="12"/>
  <c r="O1839" i="12" s="1"/>
  <c r="M1840" i="12"/>
  <c r="O1840" i="12" s="1"/>
  <c r="M1841" i="12"/>
  <c r="O1841" i="12" s="1"/>
  <c r="M1842" i="12"/>
  <c r="O1842" i="12" s="1"/>
  <c r="M1843" i="12"/>
  <c r="O1843" i="12" s="1"/>
  <c r="M1844" i="12"/>
  <c r="O1844" i="12" s="1"/>
  <c r="M1845" i="12"/>
  <c r="O1845" i="12" s="1"/>
  <c r="M1846" i="12"/>
  <c r="O1846" i="12" s="1"/>
  <c r="M1847" i="12"/>
  <c r="O1847" i="12" s="1"/>
  <c r="M1848" i="12"/>
  <c r="O1848" i="12" s="1"/>
  <c r="M1849" i="12"/>
  <c r="O1849" i="12" s="1"/>
  <c r="M1850" i="12"/>
  <c r="O1850" i="12" s="1"/>
  <c r="M1851" i="12"/>
  <c r="O1851" i="12" s="1"/>
  <c r="M1852" i="12"/>
  <c r="O1852" i="12" s="1"/>
  <c r="M1853" i="12"/>
  <c r="O1853" i="12" s="1"/>
  <c r="M1854" i="12"/>
  <c r="O1854" i="12" s="1"/>
  <c r="M1855" i="12"/>
  <c r="O1855" i="12" s="1"/>
  <c r="M1856" i="12"/>
  <c r="O1856" i="12" s="1"/>
  <c r="M1857" i="12"/>
  <c r="O1857" i="12" s="1"/>
  <c r="M1858" i="12"/>
  <c r="O1858" i="12" s="1"/>
  <c r="M1859" i="12"/>
  <c r="O1859" i="12" s="1"/>
  <c r="M1860" i="12"/>
  <c r="O1860" i="12" s="1"/>
  <c r="M1861" i="12"/>
  <c r="O1861" i="12" s="1"/>
  <c r="M1862" i="12"/>
  <c r="O1862" i="12" s="1"/>
  <c r="M1863" i="12"/>
  <c r="O1863" i="12" s="1"/>
  <c r="M1864" i="12"/>
  <c r="O1864" i="12" s="1"/>
  <c r="M1865" i="12"/>
  <c r="O1865" i="12" s="1"/>
  <c r="M1866" i="12"/>
  <c r="O1866" i="12" s="1"/>
  <c r="M1867" i="12"/>
  <c r="O1867" i="12" s="1"/>
  <c r="M1868" i="12"/>
  <c r="O1868" i="12" s="1"/>
  <c r="M1869" i="12"/>
  <c r="O1869" i="12" s="1"/>
  <c r="M1870" i="12"/>
  <c r="O1870" i="12" s="1"/>
  <c r="M1871" i="12"/>
  <c r="O1871" i="12" s="1"/>
  <c r="M1872" i="12"/>
  <c r="O1872" i="12" s="1"/>
  <c r="M1873" i="12"/>
  <c r="O1873" i="12" s="1"/>
  <c r="M1874" i="12"/>
  <c r="O1874" i="12" s="1"/>
  <c r="M1875" i="12"/>
  <c r="O1875" i="12" s="1"/>
  <c r="M1876" i="12"/>
  <c r="O1876" i="12" s="1"/>
  <c r="M1877" i="12"/>
  <c r="O1877" i="12" s="1"/>
  <c r="M1878" i="12"/>
  <c r="O1878" i="12" s="1"/>
  <c r="M1879" i="12"/>
  <c r="O1879" i="12" s="1"/>
  <c r="M1880" i="12"/>
  <c r="O1880" i="12" s="1"/>
  <c r="M1881" i="12"/>
  <c r="O1881" i="12" s="1"/>
  <c r="M1882" i="12"/>
  <c r="O1882" i="12" s="1"/>
  <c r="M1883" i="12"/>
  <c r="O1883" i="12" s="1"/>
  <c r="M1884" i="12"/>
  <c r="O1884" i="12" s="1"/>
  <c r="M1885" i="12"/>
  <c r="O1885" i="12" s="1"/>
  <c r="M1886" i="12"/>
  <c r="O1886" i="12" s="1"/>
  <c r="M1887" i="12"/>
  <c r="O1887" i="12" s="1"/>
  <c r="M1888" i="12"/>
  <c r="O1888" i="12" s="1"/>
  <c r="M1889" i="12"/>
  <c r="O1889" i="12" s="1"/>
  <c r="M1890" i="12"/>
  <c r="O1890" i="12" s="1"/>
  <c r="M1891" i="12"/>
  <c r="O1891" i="12" s="1"/>
  <c r="M1892" i="12"/>
  <c r="O1892" i="12" s="1"/>
  <c r="M1893" i="12"/>
  <c r="O1893" i="12" s="1"/>
  <c r="M1894" i="12"/>
  <c r="O1894" i="12" s="1"/>
  <c r="M1895" i="12"/>
  <c r="O1895" i="12" s="1"/>
  <c r="M1896" i="12"/>
  <c r="O1896" i="12" s="1"/>
  <c r="M1897" i="12"/>
  <c r="O1897" i="12" s="1"/>
  <c r="M1898" i="12"/>
  <c r="O1898" i="12" s="1"/>
  <c r="M1899" i="12"/>
  <c r="M1900" i="12"/>
  <c r="O1900" i="12" s="1"/>
  <c r="M1901" i="12"/>
  <c r="O1901" i="12" s="1"/>
  <c r="M1902" i="12"/>
  <c r="O1902" i="12" s="1"/>
  <c r="M1903" i="12"/>
  <c r="O1903" i="12" s="1"/>
  <c r="M1904" i="12"/>
  <c r="O1904" i="12" s="1"/>
  <c r="M1905" i="12"/>
  <c r="O1905" i="12" s="1"/>
  <c r="M1906" i="12"/>
  <c r="O1906" i="12" s="1"/>
  <c r="M1907" i="12"/>
  <c r="O1907" i="12" s="1"/>
  <c r="M1908" i="12"/>
  <c r="O1908" i="12" s="1"/>
  <c r="M1909" i="12"/>
  <c r="O1909" i="12" s="1"/>
  <c r="M1910" i="12"/>
  <c r="O1910" i="12" s="1"/>
  <c r="M1911" i="12"/>
  <c r="O1911" i="12" s="1"/>
  <c r="M1912" i="12"/>
  <c r="O1912" i="12" s="1"/>
  <c r="M1913" i="12"/>
  <c r="O1913" i="12" s="1"/>
  <c r="M1914" i="12"/>
  <c r="O1914" i="12" s="1"/>
  <c r="M1915" i="12"/>
  <c r="O1915" i="12" s="1"/>
  <c r="M1916" i="12"/>
  <c r="O1916" i="12" s="1"/>
  <c r="M1917" i="12"/>
  <c r="O1917" i="12" s="1"/>
  <c r="M1918" i="12"/>
  <c r="O1918" i="12" s="1"/>
  <c r="M1919" i="12"/>
  <c r="O1919" i="12" s="1"/>
  <c r="M1920" i="12"/>
  <c r="O1920" i="12" s="1"/>
  <c r="M1921" i="12"/>
  <c r="O1921" i="12" s="1"/>
  <c r="M1922" i="12"/>
  <c r="O1922" i="12" s="1"/>
  <c r="M1923" i="12"/>
  <c r="O1923" i="12" s="1"/>
  <c r="M1924" i="12"/>
  <c r="O1924" i="12" s="1"/>
  <c r="M1925" i="12"/>
  <c r="O1925" i="12" s="1"/>
  <c r="M1926" i="12"/>
  <c r="O1926" i="12" s="1"/>
  <c r="M1927" i="12"/>
  <c r="O1927" i="12" s="1"/>
  <c r="M1928" i="12"/>
  <c r="O1928" i="12" s="1"/>
  <c r="M1929" i="12"/>
  <c r="O1929" i="12" s="1"/>
  <c r="M1930" i="12"/>
  <c r="O1930" i="12" s="1"/>
  <c r="M1931" i="12"/>
  <c r="O1931" i="12" s="1"/>
  <c r="M1932" i="12"/>
  <c r="O1932" i="12" s="1"/>
  <c r="M1933" i="12"/>
  <c r="O1933" i="12" s="1"/>
  <c r="M1934" i="12"/>
  <c r="O1934" i="12" s="1"/>
  <c r="M1935" i="12"/>
  <c r="O1935" i="12" s="1"/>
  <c r="M1936" i="12"/>
  <c r="O1936" i="12" s="1"/>
  <c r="M1937" i="12"/>
  <c r="O1937" i="12" s="1"/>
  <c r="M1938" i="12"/>
  <c r="O1938" i="12" s="1"/>
  <c r="M1939" i="12"/>
  <c r="O1939" i="12" s="1"/>
  <c r="M1940" i="12"/>
  <c r="O1940" i="12" s="1"/>
  <c r="M1941" i="12"/>
  <c r="O1941" i="12" s="1"/>
  <c r="M1942" i="12"/>
  <c r="O1942" i="12" s="1"/>
  <c r="M1943" i="12"/>
  <c r="O1943" i="12" s="1"/>
  <c r="M1944" i="12"/>
  <c r="O1944" i="12" s="1"/>
  <c r="M1945" i="12"/>
  <c r="O1945" i="12" s="1"/>
  <c r="M1946" i="12"/>
  <c r="O1946" i="12" s="1"/>
  <c r="M1947" i="12"/>
  <c r="O1947" i="12" s="1"/>
  <c r="M1948" i="12"/>
  <c r="O1948" i="12" s="1"/>
  <c r="M1949" i="12"/>
  <c r="O1949" i="12" s="1"/>
  <c r="M1950" i="12"/>
  <c r="O1950" i="12" s="1"/>
  <c r="M1951" i="12"/>
  <c r="O1951" i="12" s="1"/>
  <c r="M1952" i="12"/>
  <c r="O1952" i="12" s="1"/>
  <c r="M1953" i="12"/>
  <c r="O1953" i="12" s="1"/>
  <c r="M1954" i="12"/>
  <c r="O1954" i="12" s="1"/>
  <c r="M1955" i="12"/>
  <c r="O1955" i="12" s="1"/>
  <c r="M1956" i="12"/>
  <c r="O1956" i="12" s="1"/>
  <c r="M1957" i="12"/>
  <c r="O1957" i="12" s="1"/>
  <c r="M1958" i="12"/>
  <c r="O1958" i="12" s="1"/>
  <c r="M1959" i="12"/>
  <c r="O1959" i="12" s="1"/>
  <c r="M1960" i="12"/>
  <c r="O1960" i="12" s="1"/>
  <c r="M1961" i="12"/>
  <c r="O1961" i="12" s="1"/>
  <c r="M1962" i="12"/>
  <c r="O1962" i="12" s="1"/>
  <c r="M1963" i="12"/>
  <c r="M1964" i="12"/>
  <c r="O1964" i="12" s="1"/>
  <c r="M1965" i="12"/>
  <c r="O1965" i="12" s="1"/>
  <c r="M1966" i="12"/>
  <c r="O1966" i="12" s="1"/>
  <c r="M1967" i="12"/>
  <c r="O1967" i="12" s="1"/>
  <c r="M1968" i="12"/>
  <c r="O1968" i="12" s="1"/>
  <c r="M1969" i="12"/>
  <c r="O1969" i="12" s="1"/>
  <c r="M1970" i="12"/>
  <c r="O1970" i="12" s="1"/>
  <c r="M1971" i="12"/>
  <c r="O1971" i="12" s="1"/>
  <c r="M1972" i="12"/>
  <c r="O1972" i="12" s="1"/>
  <c r="M1973" i="12"/>
  <c r="O1973" i="12" s="1"/>
  <c r="M1974" i="12"/>
  <c r="O1974" i="12" s="1"/>
  <c r="M1975" i="12"/>
  <c r="O1975" i="12" s="1"/>
  <c r="M1976" i="12"/>
  <c r="O1976" i="12" s="1"/>
  <c r="M1977" i="12"/>
  <c r="O1977" i="12" s="1"/>
  <c r="M1978" i="12"/>
  <c r="O1978" i="12" s="1"/>
  <c r="M1979" i="12"/>
  <c r="O1979" i="12" s="1"/>
  <c r="M1980" i="12"/>
  <c r="O1980" i="12" s="1"/>
  <c r="M1981" i="12"/>
  <c r="O1981" i="12" s="1"/>
  <c r="M1982" i="12"/>
  <c r="O1982" i="12" s="1"/>
  <c r="M1983" i="12"/>
  <c r="O1983" i="12" s="1"/>
  <c r="M1984" i="12"/>
  <c r="O1984" i="12" s="1"/>
  <c r="M1985" i="12"/>
  <c r="O1985" i="12" s="1"/>
  <c r="M1986" i="12"/>
  <c r="O1986" i="12" s="1"/>
  <c r="M1987" i="12"/>
  <c r="O1987" i="12" s="1"/>
  <c r="M1988" i="12"/>
  <c r="O1988" i="12" s="1"/>
  <c r="M1989" i="12"/>
  <c r="O1989" i="12" s="1"/>
  <c r="M1990" i="12"/>
  <c r="O1990" i="12" s="1"/>
  <c r="M1991" i="12"/>
  <c r="O1991" i="12" s="1"/>
  <c r="M1992" i="12"/>
  <c r="O1992" i="12" s="1"/>
  <c r="M1993" i="12"/>
  <c r="O1993" i="12" s="1"/>
  <c r="M1994" i="12"/>
  <c r="O1994" i="12" s="1"/>
  <c r="M1995" i="12"/>
  <c r="O1995" i="12" s="1"/>
  <c r="M1996" i="12"/>
  <c r="O1996" i="12" s="1"/>
  <c r="M1997" i="12"/>
  <c r="O1997" i="12" s="1"/>
  <c r="M1998" i="12"/>
  <c r="O1998" i="12" s="1"/>
  <c r="M1999" i="12"/>
  <c r="O1999" i="12" s="1"/>
  <c r="M2000" i="12"/>
  <c r="O2000" i="12" s="1"/>
  <c r="M2001" i="12"/>
  <c r="O2001" i="12" s="1"/>
  <c r="M2002" i="12"/>
  <c r="O2002" i="12" s="1"/>
  <c r="M2003" i="12"/>
  <c r="O2003" i="12" s="1"/>
  <c r="M2004" i="12"/>
  <c r="O2004" i="12" s="1"/>
  <c r="M2005" i="12"/>
  <c r="O2005" i="12" s="1"/>
  <c r="M2006" i="12"/>
  <c r="O2006" i="12" s="1"/>
  <c r="M2007" i="12"/>
  <c r="O2007" i="12" s="1"/>
  <c r="M2008" i="12"/>
  <c r="O2008" i="12" s="1"/>
  <c r="M2009" i="12"/>
  <c r="O2009" i="12" s="1"/>
  <c r="M2010" i="12"/>
  <c r="O2010" i="12" s="1"/>
  <c r="M2011" i="12"/>
  <c r="O2011" i="12" s="1"/>
  <c r="M2012" i="12"/>
  <c r="O2012" i="12" s="1"/>
  <c r="M2013" i="12"/>
  <c r="O2013" i="12" s="1"/>
  <c r="M2014" i="12"/>
  <c r="O2014" i="12" s="1"/>
  <c r="M2015" i="12"/>
  <c r="O2015" i="12" s="1"/>
  <c r="M2016" i="12"/>
  <c r="O2016" i="12" s="1"/>
  <c r="M2017" i="12"/>
  <c r="O2017" i="12" s="1"/>
  <c r="M2018" i="12"/>
  <c r="O2018" i="12" s="1"/>
  <c r="M2019" i="12"/>
  <c r="O2019" i="12" s="1"/>
  <c r="M2020" i="12"/>
  <c r="O2020" i="12" s="1"/>
  <c r="M2021" i="12"/>
  <c r="O2021" i="12" s="1"/>
  <c r="M2022" i="12"/>
  <c r="O2022" i="12" s="1"/>
  <c r="M2023" i="12"/>
  <c r="O2023" i="12" s="1"/>
  <c r="M2024" i="12"/>
  <c r="O2024" i="12" s="1"/>
  <c r="M2025" i="12"/>
  <c r="O2025" i="12" s="1"/>
  <c r="M2026" i="12"/>
  <c r="O2026" i="12" s="1"/>
  <c r="M2027" i="12"/>
  <c r="M2028" i="12"/>
  <c r="O2028" i="12" s="1"/>
  <c r="M2029" i="12"/>
  <c r="O2029" i="12" s="1"/>
  <c r="M2030" i="12"/>
  <c r="O2030" i="12" s="1"/>
  <c r="M2031" i="12"/>
  <c r="O2031" i="12" s="1"/>
  <c r="M2032" i="12"/>
  <c r="O2032" i="12" s="1"/>
  <c r="M2033" i="12"/>
  <c r="O2033" i="12" s="1"/>
  <c r="M2034" i="12"/>
  <c r="O2034" i="12" s="1"/>
  <c r="M2035" i="12"/>
  <c r="O2035" i="12" s="1"/>
  <c r="M2036" i="12"/>
  <c r="O2036" i="12" s="1"/>
  <c r="M2037" i="12"/>
  <c r="O2037" i="12" s="1"/>
  <c r="M2038" i="12"/>
  <c r="O2038" i="12" s="1"/>
  <c r="M2039" i="12"/>
  <c r="O2039" i="12" s="1"/>
  <c r="M2040" i="12"/>
  <c r="O2040" i="12" s="1"/>
  <c r="M2041" i="12"/>
  <c r="O2041" i="12" s="1"/>
  <c r="M2042" i="12"/>
  <c r="O2042" i="12" s="1"/>
  <c r="M2043" i="12"/>
  <c r="O2043" i="12" s="1"/>
  <c r="M2044" i="12"/>
  <c r="O2044" i="12" s="1"/>
  <c r="M2045" i="12"/>
  <c r="O2045" i="12" s="1"/>
  <c r="M2046" i="12"/>
  <c r="O2046" i="12" s="1"/>
  <c r="M2047" i="12"/>
  <c r="O2047" i="12" s="1"/>
  <c r="M2048" i="12"/>
  <c r="O2048" i="12" s="1"/>
  <c r="M2049" i="12"/>
  <c r="O2049" i="12" s="1"/>
  <c r="M2050" i="12"/>
  <c r="O2050" i="12" s="1"/>
  <c r="M2051" i="12"/>
  <c r="O2051" i="12" s="1"/>
  <c r="M2052" i="12"/>
  <c r="O2052" i="12" s="1"/>
  <c r="M2053" i="12"/>
  <c r="O2053" i="12" s="1"/>
  <c r="M2054" i="12"/>
  <c r="O2054" i="12" s="1"/>
  <c r="M2055" i="12"/>
  <c r="O2055" i="12" s="1"/>
  <c r="M2056" i="12"/>
  <c r="O2056" i="12" s="1"/>
  <c r="M2057" i="12"/>
  <c r="O2057" i="12" s="1"/>
  <c r="M2058" i="12"/>
  <c r="O2058" i="12" s="1"/>
  <c r="M2059" i="12"/>
  <c r="O2059" i="12" s="1"/>
  <c r="M2060" i="12"/>
  <c r="O2060" i="12" s="1"/>
  <c r="M2061" i="12"/>
  <c r="O2061" i="12" s="1"/>
  <c r="M2062" i="12"/>
  <c r="O2062" i="12" s="1"/>
  <c r="M2063" i="12"/>
  <c r="M2064" i="12"/>
  <c r="O2064" i="12" s="1"/>
  <c r="M2065" i="12"/>
  <c r="O2065" i="12" s="1"/>
  <c r="M2066" i="12"/>
  <c r="O2066" i="12" s="1"/>
  <c r="M2067" i="12"/>
  <c r="O2067" i="12" s="1"/>
  <c r="M2068" i="12"/>
  <c r="O2068" i="12" s="1"/>
  <c r="M2069" i="12"/>
  <c r="O2069" i="12" s="1"/>
  <c r="M2070" i="12"/>
  <c r="O2070" i="12" s="1"/>
  <c r="M2071" i="12"/>
  <c r="O2071" i="12" s="1"/>
  <c r="M2072" i="12"/>
  <c r="O2072" i="12" s="1"/>
  <c r="M2073" i="12"/>
  <c r="O2073" i="12" s="1"/>
  <c r="M2074" i="12"/>
  <c r="O2074" i="12" s="1"/>
  <c r="M2075" i="12"/>
  <c r="O2075" i="12" s="1"/>
  <c r="M2076" i="12"/>
  <c r="O2076" i="12" s="1"/>
  <c r="M2077" i="12"/>
  <c r="O2077" i="12" s="1"/>
  <c r="M2078" i="12"/>
  <c r="O2078" i="12" s="1"/>
  <c r="M2079" i="12"/>
  <c r="O2079" i="12" s="1"/>
  <c r="M2080" i="12"/>
  <c r="O2080" i="12" s="1"/>
  <c r="M2081" i="12"/>
  <c r="O2081" i="12" s="1"/>
  <c r="M2082" i="12"/>
  <c r="O2082" i="12" s="1"/>
  <c r="M2083" i="12"/>
  <c r="O2083" i="12" s="1"/>
  <c r="M2084" i="12"/>
  <c r="O2084" i="12" s="1"/>
  <c r="M2085" i="12"/>
  <c r="O2085" i="12" s="1"/>
  <c r="M2086" i="12"/>
  <c r="O2086" i="12" s="1"/>
  <c r="M2087" i="12"/>
  <c r="O2087" i="12" s="1"/>
  <c r="M2088" i="12"/>
  <c r="O2088" i="12" s="1"/>
  <c r="M2089" i="12"/>
  <c r="O2089" i="12" s="1"/>
  <c r="M2090" i="12"/>
  <c r="O2090" i="12" s="1"/>
  <c r="M2091" i="12"/>
  <c r="O2091" i="12" s="1"/>
  <c r="M2092" i="12"/>
  <c r="O2092" i="12" s="1"/>
  <c r="M2093" i="12"/>
  <c r="O2093" i="12" s="1"/>
  <c r="M2094" i="12"/>
  <c r="O2094" i="12" s="1"/>
  <c r="M2095" i="12"/>
  <c r="M2096" i="12"/>
  <c r="O2096" i="12" s="1"/>
  <c r="M2097" i="12"/>
  <c r="O2097" i="12" s="1"/>
  <c r="M2098" i="12"/>
  <c r="O2098" i="12" s="1"/>
  <c r="M2099" i="12"/>
  <c r="O2099" i="12" s="1"/>
  <c r="M2100" i="12"/>
  <c r="O2100" i="12" s="1"/>
  <c r="M2101" i="12"/>
  <c r="O2101" i="12" s="1"/>
  <c r="M2102" i="12"/>
  <c r="O2102" i="12" s="1"/>
  <c r="M2103" i="12"/>
  <c r="O2103" i="12" s="1"/>
  <c r="M2104" i="12"/>
  <c r="O2104" i="12" s="1"/>
  <c r="M2105" i="12"/>
  <c r="O2105" i="12" s="1"/>
  <c r="M2106" i="12"/>
  <c r="O2106" i="12" s="1"/>
  <c r="M2107" i="12"/>
  <c r="O2107" i="12" s="1"/>
  <c r="M2108" i="12"/>
  <c r="O2108" i="12" s="1"/>
  <c r="M2109" i="12"/>
  <c r="O2109" i="12" s="1"/>
  <c r="M2110" i="12"/>
  <c r="O2110" i="12" s="1"/>
  <c r="M2111" i="12"/>
  <c r="O2111" i="12" s="1"/>
  <c r="M2112" i="12"/>
  <c r="O2112" i="12" s="1"/>
  <c r="M2113" i="12"/>
  <c r="O2113" i="12" s="1"/>
  <c r="M2114" i="12"/>
  <c r="O2114" i="12" s="1"/>
  <c r="M2115" i="12"/>
  <c r="O2115" i="12" s="1"/>
  <c r="M2116" i="12"/>
  <c r="O2116" i="12" s="1"/>
  <c r="M2117" i="12"/>
  <c r="O2117" i="12" s="1"/>
  <c r="M2118" i="12"/>
  <c r="O2118" i="12" s="1"/>
  <c r="M2119" i="12"/>
  <c r="O2119" i="12" s="1"/>
  <c r="M2120" i="12"/>
  <c r="O2120" i="12" s="1"/>
  <c r="M2121" i="12"/>
  <c r="O2121" i="12" s="1"/>
  <c r="M2122" i="12"/>
  <c r="O2122" i="12" s="1"/>
  <c r="M2123" i="12"/>
  <c r="O2123" i="12" s="1"/>
  <c r="M2124" i="12"/>
  <c r="O2124" i="12" s="1"/>
  <c r="M2125" i="12"/>
  <c r="O2125" i="12" s="1"/>
  <c r="M2126" i="12"/>
  <c r="O2126" i="12" s="1"/>
  <c r="M2127" i="12"/>
  <c r="M2128" i="12"/>
  <c r="O2128" i="12" s="1"/>
  <c r="M2129" i="12"/>
  <c r="O2129" i="12" s="1"/>
  <c r="M2130" i="12"/>
  <c r="O2130" i="12" s="1"/>
  <c r="M2131" i="12"/>
  <c r="O2131" i="12" s="1"/>
  <c r="M2132" i="12"/>
  <c r="O2132" i="12" s="1"/>
  <c r="M2133" i="12"/>
  <c r="O2133" i="12" s="1"/>
  <c r="M2134" i="12"/>
  <c r="O2134" i="12" s="1"/>
  <c r="M2135" i="12"/>
  <c r="O2135" i="12" s="1"/>
  <c r="M2136" i="12"/>
  <c r="O2136" i="12" s="1"/>
  <c r="M2137" i="12"/>
  <c r="O2137" i="12" s="1"/>
  <c r="M2138" i="12"/>
  <c r="O2138" i="12" s="1"/>
  <c r="M2139" i="12"/>
  <c r="O2139" i="12" s="1"/>
  <c r="M2140" i="12"/>
  <c r="O2140" i="12" s="1"/>
  <c r="M2141" i="12"/>
  <c r="O2141" i="12" s="1"/>
  <c r="M2142" i="12"/>
  <c r="O2142" i="12" s="1"/>
  <c r="M2143" i="12"/>
  <c r="O2143" i="12" s="1"/>
  <c r="M2144" i="12"/>
  <c r="O2144" i="12" s="1"/>
  <c r="M2145" i="12"/>
  <c r="O2145" i="12" s="1"/>
  <c r="M2146" i="12"/>
  <c r="O2146" i="12" s="1"/>
  <c r="M2147" i="12"/>
  <c r="O2147" i="12" s="1"/>
  <c r="M2148" i="12"/>
  <c r="O2148" i="12" s="1"/>
  <c r="M2149" i="12"/>
  <c r="O2149" i="12" s="1"/>
  <c r="M2150" i="12"/>
  <c r="O2150" i="12" s="1"/>
  <c r="M2151" i="12"/>
  <c r="O2151" i="12" s="1"/>
  <c r="M2152" i="12"/>
  <c r="O2152" i="12" s="1"/>
  <c r="M2153" i="12"/>
  <c r="O2153" i="12" s="1"/>
  <c r="M2154" i="12"/>
  <c r="O2154" i="12" s="1"/>
  <c r="M2155" i="12"/>
  <c r="O2155" i="12" s="1"/>
  <c r="M2156" i="12"/>
  <c r="O2156" i="12" s="1"/>
  <c r="M2157" i="12"/>
  <c r="O2157" i="12" s="1"/>
  <c r="M2158" i="12"/>
  <c r="O2158" i="12" s="1"/>
  <c r="M2159" i="12"/>
  <c r="M2160" i="12"/>
  <c r="O2160" i="12" s="1"/>
  <c r="M2161" i="12"/>
  <c r="O2161" i="12" s="1"/>
  <c r="M2162" i="12"/>
  <c r="O2162" i="12" s="1"/>
  <c r="M2163" i="12"/>
  <c r="O2163" i="12" s="1"/>
  <c r="M2164" i="12"/>
  <c r="O2164" i="12" s="1"/>
  <c r="M2165" i="12"/>
  <c r="O2165" i="12" s="1"/>
  <c r="M2166" i="12"/>
  <c r="O2166" i="12" s="1"/>
  <c r="M2167" i="12"/>
  <c r="O2167" i="12" s="1"/>
  <c r="M2168" i="12"/>
  <c r="O2168" i="12" s="1"/>
  <c r="M2169" i="12"/>
  <c r="O2169" i="12" s="1"/>
  <c r="M2170" i="12"/>
  <c r="O2170" i="12" s="1"/>
  <c r="M2171" i="12"/>
  <c r="O2171" i="12" s="1"/>
  <c r="M2172" i="12"/>
  <c r="O2172" i="12" s="1"/>
  <c r="M2173" i="12"/>
  <c r="O2173" i="12" s="1"/>
  <c r="M2174" i="12"/>
  <c r="O2174" i="12" s="1"/>
  <c r="M2175" i="12"/>
  <c r="O2175" i="12" s="1"/>
  <c r="M2176" i="12"/>
  <c r="O2176" i="12" s="1"/>
  <c r="M2177" i="12"/>
  <c r="O2177" i="12" s="1"/>
  <c r="M2178" i="12"/>
  <c r="O2178" i="12" s="1"/>
  <c r="M2179" i="12"/>
  <c r="O2179" i="12" s="1"/>
  <c r="M2180" i="12"/>
  <c r="O2180" i="12" s="1"/>
  <c r="M2181" i="12"/>
  <c r="O2181" i="12" s="1"/>
  <c r="M2182" i="12"/>
  <c r="O2182" i="12" s="1"/>
  <c r="M2183" i="12"/>
  <c r="O2183" i="12" s="1"/>
  <c r="M2184" i="12"/>
  <c r="O2184" i="12" s="1"/>
  <c r="M2185" i="12"/>
  <c r="O2185" i="12" s="1"/>
  <c r="M2186" i="12"/>
  <c r="O2186" i="12" s="1"/>
  <c r="M2187" i="12"/>
  <c r="O2187" i="12" s="1"/>
  <c r="M2188" i="12"/>
  <c r="O2188" i="12" s="1"/>
  <c r="M2189" i="12"/>
  <c r="O2189" i="12" s="1"/>
  <c r="M2190" i="12"/>
  <c r="O2190" i="12" s="1"/>
  <c r="M2191" i="12"/>
  <c r="M2192" i="12"/>
  <c r="O2192" i="12" s="1"/>
  <c r="M2193" i="12"/>
  <c r="O2193" i="12" s="1"/>
  <c r="M2194" i="12"/>
  <c r="O2194" i="12" s="1"/>
  <c r="M2195" i="12"/>
  <c r="O2195" i="12" s="1"/>
  <c r="M2196" i="12"/>
  <c r="O2196" i="12" s="1"/>
  <c r="M2197" i="12"/>
  <c r="O2197" i="12" s="1"/>
  <c r="M2198" i="12"/>
  <c r="O2198" i="12" s="1"/>
  <c r="M2199" i="12"/>
  <c r="O2199" i="12" s="1"/>
  <c r="M2200" i="12"/>
  <c r="O2200" i="12" s="1"/>
  <c r="M2201" i="12"/>
  <c r="O2201" i="12" s="1"/>
  <c r="M2202" i="12"/>
  <c r="O2202" i="12" s="1"/>
  <c r="M2203" i="12"/>
  <c r="O2203" i="12" s="1"/>
  <c r="M2204" i="12"/>
  <c r="O2204" i="12" s="1"/>
  <c r="M2205" i="12"/>
  <c r="O2205" i="12" s="1"/>
  <c r="M2206" i="12"/>
  <c r="O2206" i="12" s="1"/>
  <c r="M2207" i="12"/>
  <c r="O2207" i="12" s="1"/>
  <c r="M2208" i="12"/>
  <c r="O2208" i="12" s="1"/>
  <c r="M2209" i="12"/>
  <c r="O2209" i="12" s="1"/>
  <c r="M2210" i="12"/>
  <c r="O2210" i="12" s="1"/>
  <c r="M2211" i="12"/>
  <c r="O2211" i="12" s="1"/>
  <c r="M2212" i="12"/>
  <c r="O2212" i="12" s="1"/>
  <c r="M2213" i="12"/>
  <c r="O2213" i="12" s="1"/>
  <c r="M2214" i="12"/>
  <c r="O2214" i="12" s="1"/>
  <c r="M2215" i="12"/>
  <c r="O2215" i="12" s="1"/>
  <c r="M2216" i="12"/>
  <c r="O2216" i="12" s="1"/>
  <c r="M2217" i="12"/>
  <c r="O2217" i="12" s="1"/>
  <c r="M2218" i="12"/>
  <c r="O2218" i="12" s="1"/>
  <c r="M2219" i="12"/>
  <c r="O2219" i="12" s="1"/>
  <c r="M2220" i="12"/>
  <c r="O2220" i="12" s="1"/>
  <c r="M2221" i="12"/>
  <c r="O2221" i="12" s="1"/>
  <c r="M2222" i="12"/>
  <c r="O2222" i="12" s="1"/>
  <c r="M2223" i="12"/>
  <c r="M2224" i="12"/>
  <c r="O2224" i="12" s="1"/>
  <c r="M2225" i="12"/>
  <c r="O2225" i="12" s="1"/>
  <c r="M2226" i="12"/>
  <c r="O2226" i="12" s="1"/>
  <c r="M2227" i="12"/>
  <c r="O2227" i="12" s="1"/>
  <c r="M2228" i="12"/>
  <c r="O2228" i="12" s="1"/>
  <c r="M2229" i="12"/>
  <c r="O2229" i="12" s="1"/>
  <c r="M2230" i="12"/>
  <c r="O2230" i="12" s="1"/>
  <c r="M2231" i="12"/>
  <c r="O2231" i="12" s="1"/>
  <c r="M2232" i="12"/>
  <c r="O2232" i="12" s="1"/>
  <c r="M2233" i="12"/>
  <c r="O2233" i="12" s="1"/>
  <c r="M2234" i="12"/>
  <c r="O2234" i="12" s="1"/>
  <c r="M2235" i="12"/>
  <c r="O2235" i="12" s="1"/>
  <c r="M2236" i="12"/>
  <c r="O2236" i="12" s="1"/>
  <c r="M2237" i="12"/>
  <c r="O2237" i="12" s="1"/>
  <c r="M2238" i="12"/>
  <c r="O2238" i="12" s="1"/>
  <c r="M2239" i="12"/>
  <c r="O2239" i="12" s="1"/>
  <c r="M2240" i="12"/>
  <c r="O2240" i="12" s="1"/>
  <c r="M2241" i="12"/>
  <c r="O2241" i="12" s="1"/>
  <c r="M2242" i="12"/>
  <c r="O2242" i="12" s="1"/>
  <c r="M2243" i="12"/>
  <c r="O2243" i="12" s="1"/>
  <c r="M2244" i="12"/>
  <c r="O2244" i="12" s="1"/>
  <c r="M2245" i="12"/>
  <c r="O2245" i="12" s="1"/>
  <c r="M2246" i="12"/>
  <c r="O2246" i="12" s="1"/>
  <c r="M2247" i="12"/>
  <c r="O2247" i="12" s="1"/>
  <c r="M2248" i="12"/>
  <c r="O2248" i="12" s="1"/>
  <c r="M2249" i="12"/>
  <c r="O2249" i="12" s="1"/>
  <c r="M2250" i="12"/>
  <c r="O2250" i="12" s="1"/>
  <c r="M2251" i="12"/>
  <c r="O2251" i="12" s="1"/>
  <c r="M2252" i="12"/>
  <c r="O2252" i="12" s="1"/>
  <c r="M2253" i="12"/>
  <c r="O2253" i="12" s="1"/>
  <c r="M2254" i="12"/>
  <c r="O2254" i="12" s="1"/>
  <c r="M2255" i="12"/>
  <c r="M2256" i="12"/>
  <c r="O2256" i="12" s="1"/>
  <c r="M2257" i="12"/>
  <c r="O2257" i="12" s="1"/>
  <c r="M2258" i="12"/>
  <c r="O2258" i="12" s="1"/>
  <c r="M2259" i="12"/>
  <c r="O2259" i="12" s="1"/>
  <c r="M2260" i="12"/>
  <c r="O2260" i="12" s="1"/>
  <c r="M2261" i="12"/>
  <c r="O2261" i="12" s="1"/>
  <c r="M2262" i="12"/>
  <c r="O2262" i="12" s="1"/>
  <c r="M2263" i="12"/>
  <c r="O2263" i="12" s="1"/>
  <c r="M2264" i="12"/>
  <c r="O2264" i="12" s="1"/>
  <c r="M2265" i="12"/>
  <c r="O2265" i="12" s="1"/>
  <c r="M2266" i="12"/>
  <c r="O2266" i="12" s="1"/>
  <c r="M2267" i="12"/>
  <c r="O2267" i="12" s="1"/>
  <c r="M2268" i="12"/>
  <c r="O2268" i="12" s="1"/>
  <c r="M2269" i="12"/>
  <c r="O2269" i="12" s="1"/>
  <c r="M2270" i="12"/>
  <c r="O2270" i="12" s="1"/>
  <c r="M2271" i="12"/>
  <c r="O2271" i="12" s="1"/>
  <c r="M2272" i="12"/>
  <c r="O2272" i="12" s="1"/>
  <c r="M2273" i="12"/>
  <c r="O2273" i="12" s="1"/>
  <c r="M2274" i="12"/>
  <c r="O2274" i="12" s="1"/>
  <c r="M2275" i="12"/>
  <c r="O2275" i="12" s="1"/>
  <c r="M2276" i="12"/>
  <c r="O2276" i="12" s="1"/>
  <c r="M2277" i="12"/>
  <c r="O2277" i="12" s="1"/>
  <c r="M2278" i="12"/>
  <c r="O2278" i="12" s="1"/>
  <c r="M2279" i="12"/>
  <c r="O2279" i="12" s="1"/>
  <c r="M2280" i="12"/>
  <c r="O2280" i="12" s="1"/>
  <c r="M2281" i="12"/>
  <c r="O2281" i="12" s="1"/>
  <c r="M2282" i="12"/>
  <c r="O2282" i="12" s="1"/>
  <c r="M2283" i="12"/>
  <c r="O2283" i="12" s="1"/>
  <c r="M2284" i="12"/>
  <c r="O2284" i="12" s="1"/>
  <c r="M2" i="12"/>
  <c r="O2" i="12" s="1"/>
  <c r="D5" i="15" l="1"/>
  <c r="D4" i="15"/>
  <c r="D3" i="15"/>
  <c r="C5" i="15"/>
  <c r="C4" i="15"/>
  <c r="C3" i="15"/>
  <c r="A5" i="15"/>
  <c r="B5" i="15" s="1"/>
  <c r="A4" i="15"/>
  <c r="B4" i="15" s="1"/>
  <c r="A3" i="15"/>
  <c r="B3" i="15" s="1"/>
  <c r="D2" i="15"/>
  <c r="C2" i="15"/>
  <c r="A2" i="15"/>
  <c r="B2" i="15" s="1"/>
  <c r="E2" i="15"/>
  <c r="F2" i="15"/>
  <c r="G2" i="15"/>
  <c r="H2" i="15"/>
  <c r="I2" i="15"/>
  <c r="J2" i="15"/>
  <c r="K2" i="15"/>
  <c r="E3" i="15"/>
  <c r="F3" i="15"/>
  <c r="G3" i="15"/>
  <c r="H3" i="15"/>
  <c r="I3" i="15"/>
  <c r="J3" i="15"/>
  <c r="K3" i="15"/>
  <c r="E4" i="15"/>
  <c r="F4" i="15"/>
  <c r="G4" i="15"/>
  <c r="H4" i="15"/>
  <c r="I4" i="15"/>
  <c r="J4" i="15"/>
  <c r="K4" i="15"/>
  <c r="E5" i="15"/>
  <c r="F5" i="15"/>
  <c r="G5" i="15"/>
  <c r="H5" i="15"/>
  <c r="I5" i="15"/>
  <c r="J5" i="15"/>
  <c r="K5" i="15"/>
  <c r="P146" i="14"/>
  <c r="K146" i="14"/>
  <c r="L146" i="14"/>
  <c r="H146" i="14"/>
  <c r="G146" i="14"/>
  <c r="F146" i="14"/>
  <c r="E146" i="14"/>
  <c r="D146" i="14"/>
  <c r="C146" i="14"/>
  <c r="B146" i="14"/>
  <c r="A146" i="14"/>
  <c r="P145" i="14"/>
  <c r="K145" i="14"/>
  <c r="E145" i="14" s="1"/>
  <c r="H145" i="14"/>
  <c r="G145" i="14"/>
  <c r="F145" i="14"/>
  <c r="D145" i="14"/>
  <c r="B145" i="14"/>
  <c r="A145" i="14"/>
  <c r="P144" i="14"/>
  <c r="K144" i="14"/>
  <c r="C144" i="14" s="1"/>
  <c r="P143" i="14"/>
  <c r="K143" i="14"/>
  <c r="C143" i="14" s="1"/>
  <c r="F143" i="14"/>
  <c r="E143" i="14"/>
  <c r="D143" i="14"/>
  <c r="B143" i="14"/>
  <c r="P142" i="14"/>
  <c r="K142" i="14"/>
  <c r="F142" i="14" s="1"/>
  <c r="L142" i="14"/>
  <c r="H142" i="14"/>
  <c r="G142" i="14"/>
  <c r="E142" i="14"/>
  <c r="C142" i="14"/>
  <c r="B142" i="14"/>
  <c r="A142" i="14"/>
  <c r="P141" i="14"/>
  <c r="K141" i="14"/>
  <c r="L141" i="14" s="1"/>
  <c r="D141" i="14"/>
  <c r="C141" i="14"/>
  <c r="B141" i="14"/>
  <c r="P140" i="14"/>
  <c r="K140" i="14"/>
  <c r="D140" i="14" s="1"/>
  <c r="L140" i="14"/>
  <c r="H140" i="14"/>
  <c r="G140" i="14"/>
  <c r="F140" i="14"/>
  <c r="E140" i="14"/>
  <c r="C140" i="14"/>
  <c r="B140" i="14"/>
  <c r="A140" i="14"/>
  <c r="P139" i="14"/>
  <c r="K139" i="14"/>
  <c r="L139" i="14" s="1"/>
  <c r="P138" i="14"/>
  <c r="K138" i="14"/>
  <c r="L138" i="14"/>
  <c r="H138" i="14"/>
  <c r="G138" i="14"/>
  <c r="F138" i="14"/>
  <c r="E138" i="14"/>
  <c r="D138" i="14"/>
  <c r="C138" i="14"/>
  <c r="B138" i="14"/>
  <c r="A138" i="14"/>
  <c r="P137" i="14"/>
  <c r="K137" i="14"/>
  <c r="E137" i="14" s="1"/>
  <c r="H137" i="14"/>
  <c r="G137" i="14"/>
  <c r="F137" i="14"/>
  <c r="D137" i="14"/>
  <c r="B137" i="14"/>
  <c r="P136" i="14"/>
  <c r="K136" i="14"/>
  <c r="P135" i="14"/>
  <c r="K135" i="14"/>
  <c r="C135" i="14" s="1"/>
  <c r="F135" i="14"/>
  <c r="E135" i="14"/>
  <c r="D135" i="14"/>
  <c r="B135" i="14"/>
  <c r="P134" i="14"/>
  <c r="K134" i="14"/>
  <c r="F134" i="14" s="1"/>
  <c r="L134" i="14"/>
  <c r="H134" i="14"/>
  <c r="G134" i="14"/>
  <c r="E134" i="14"/>
  <c r="C134" i="14"/>
  <c r="B134" i="14"/>
  <c r="A134" i="14"/>
  <c r="P133" i="14"/>
  <c r="K133" i="14"/>
  <c r="L133" i="14" s="1"/>
  <c r="D133" i="14"/>
  <c r="C133" i="14"/>
  <c r="B133" i="14"/>
  <c r="P132" i="14"/>
  <c r="K132" i="14"/>
  <c r="D132" i="14" s="1"/>
  <c r="L132" i="14"/>
  <c r="H132" i="14"/>
  <c r="G132" i="14"/>
  <c r="F132" i="14"/>
  <c r="E132" i="14"/>
  <c r="C132" i="14"/>
  <c r="B132" i="14"/>
  <c r="A132" i="14"/>
  <c r="P131" i="14"/>
  <c r="K131" i="14"/>
  <c r="L131" i="14"/>
  <c r="B131" i="14"/>
  <c r="P130" i="14"/>
  <c r="K130" i="14"/>
  <c r="L130" i="14"/>
  <c r="H130" i="14"/>
  <c r="G130" i="14"/>
  <c r="F130" i="14"/>
  <c r="E130" i="14"/>
  <c r="D130" i="14"/>
  <c r="C130" i="14"/>
  <c r="B130" i="14"/>
  <c r="A130" i="14"/>
  <c r="P129" i="14"/>
  <c r="K129" i="14"/>
  <c r="E129" i="14" s="1"/>
  <c r="H129" i="14"/>
  <c r="G129" i="14"/>
  <c r="F129" i="14"/>
  <c r="D129" i="14"/>
  <c r="B129" i="14"/>
  <c r="P128" i="14"/>
  <c r="K128" i="14"/>
  <c r="C128" i="14" s="1"/>
  <c r="P127" i="14"/>
  <c r="K127" i="14"/>
  <c r="C127" i="14" s="1"/>
  <c r="F127" i="14"/>
  <c r="E127" i="14"/>
  <c r="D127" i="14"/>
  <c r="B127" i="14"/>
  <c r="P126" i="14"/>
  <c r="K126" i="14"/>
  <c r="F126" i="14" s="1"/>
  <c r="L126" i="14"/>
  <c r="H126" i="14"/>
  <c r="G126" i="14"/>
  <c r="E126" i="14"/>
  <c r="C126" i="14"/>
  <c r="B126" i="14"/>
  <c r="A126" i="14"/>
  <c r="P125" i="14"/>
  <c r="K125" i="14"/>
  <c r="L125" i="14" s="1"/>
  <c r="D125" i="14"/>
  <c r="C125" i="14"/>
  <c r="B125" i="14"/>
  <c r="P124" i="14"/>
  <c r="K124" i="14"/>
  <c r="L124" i="14"/>
  <c r="H124" i="14"/>
  <c r="G124" i="14"/>
  <c r="F124" i="14"/>
  <c r="E124" i="14"/>
  <c r="D124" i="14"/>
  <c r="C124" i="14"/>
  <c r="B124" i="14"/>
  <c r="A124" i="14"/>
  <c r="P123" i="14"/>
  <c r="K123" i="14"/>
  <c r="L123" i="14" s="1"/>
  <c r="A123" i="14"/>
  <c r="K122" i="14"/>
  <c r="H122" i="14" s="1"/>
  <c r="C122" i="14"/>
  <c r="B122" i="14"/>
  <c r="A122" i="14"/>
  <c r="K121" i="14"/>
  <c r="G121" i="14" s="1"/>
  <c r="H121" i="14"/>
  <c r="F121" i="14"/>
  <c r="E121" i="14"/>
  <c r="D121" i="14"/>
  <c r="C121" i="14"/>
  <c r="B121" i="14"/>
  <c r="A121" i="14"/>
  <c r="K120" i="14"/>
  <c r="B120" i="14" s="1"/>
  <c r="E120" i="14"/>
  <c r="D120" i="14"/>
  <c r="C120" i="14"/>
  <c r="A120" i="14"/>
  <c r="K119" i="14"/>
  <c r="H119" i="14"/>
  <c r="G119" i="14"/>
  <c r="F119" i="14"/>
  <c r="E119" i="14"/>
  <c r="D119" i="14"/>
  <c r="C119" i="14"/>
  <c r="B119" i="14"/>
  <c r="A119" i="14"/>
  <c r="K118" i="14"/>
  <c r="D118" i="14" s="1"/>
  <c r="G118" i="14"/>
  <c r="F118" i="14"/>
  <c r="E118" i="14"/>
  <c r="C118" i="14"/>
  <c r="A118" i="14"/>
  <c r="K117" i="14"/>
  <c r="E117" i="14" s="1"/>
  <c r="H117" i="14"/>
  <c r="G117" i="14"/>
  <c r="F117" i="14"/>
  <c r="D117" i="14"/>
  <c r="B117" i="14"/>
  <c r="A117" i="14"/>
  <c r="K116" i="14"/>
  <c r="H116" i="14" s="1"/>
  <c r="K115" i="14"/>
  <c r="B115" i="14"/>
  <c r="A115" i="14"/>
  <c r="K114" i="14"/>
  <c r="E114" i="14" s="1"/>
  <c r="K113" i="14"/>
  <c r="D113" i="14" s="1"/>
  <c r="B113" i="14"/>
  <c r="A113" i="14"/>
  <c r="K112" i="14"/>
  <c r="C112" i="14" s="1"/>
  <c r="K111" i="14"/>
  <c r="F111" i="14" s="1"/>
  <c r="P110" i="14" a="1"/>
  <c r="Q110" i="14" s="1"/>
  <c r="K110" i="14"/>
  <c r="L110" i="14"/>
  <c r="H110" i="14"/>
  <c r="G110" i="14"/>
  <c r="F110" i="14"/>
  <c r="E110" i="14"/>
  <c r="D110" i="14"/>
  <c r="C110" i="14"/>
  <c r="B110" i="14"/>
  <c r="A110" i="14"/>
  <c r="P109" i="14" a="1"/>
  <c r="S109" i="14" s="1"/>
  <c r="K109" i="14"/>
  <c r="C109" i="14" s="1"/>
  <c r="G109" i="14"/>
  <c r="F109" i="14"/>
  <c r="E109" i="14"/>
  <c r="D109" i="14"/>
  <c r="B109" i="14"/>
  <c r="P108" i="14" a="1"/>
  <c r="P108" i="14" s="1"/>
  <c r="K108" i="14"/>
  <c r="H108" i="14" s="1"/>
  <c r="L108" i="14"/>
  <c r="G108" i="14"/>
  <c r="F108" i="14"/>
  <c r="E108" i="14"/>
  <c r="D108" i="14"/>
  <c r="C108" i="14"/>
  <c r="B108" i="14"/>
  <c r="A108" i="14"/>
  <c r="P107" i="14"/>
  <c r="K107" i="14"/>
  <c r="L107" i="14"/>
  <c r="H107" i="14"/>
  <c r="G107" i="14"/>
  <c r="B107" i="14"/>
  <c r="A107" i="14"/>
  <c r="P106" i="14"/>
  <c r="K106" i="14"/>
  <c r="E106" i="14"/>
  <c r="D106" i="14"/>
  <c r="C106" i="14"/>
  <c r="B106" i="14"/>
  <c r="P105" i="14"/>
  <c r="K105" i="14"/>
  <c r="C105" i="14" s="1"/>
  <c r="H105" i="14"/>
  <c r="G105" i="14"/>
  <c r="F105" i="14"/>
  <c r="E105" i="14"/>
  <c r="D105" i="14"/>
  <c r="B105" i="14"/>
  <c r="P104" i="14"/>
  <c r="K104" i="14"/>
  <c r="B104" i="14" s="1"/>
  <c r="P103" i="14"/>
  <c r="K103" i="14"/>
  <c r="L103" i="14" s="1"/>
  <c r="F103" i="14"/>
  <c r="E103" i="14"/>
  <c r="D103" i="14"/>
  <c r="C103" i="14"/>
  <c r="B103" i="14"/>
  <c r="P102" i="14"/>
  <c r="K102" i="14"/>
  <c r="L102" i="14"/>
  <c r="H102" i="14"/>
  <c r="G102" i="14"/>
  <c r="F102" i="14"/>
  <c r="E102" i="14"/>
  <c r="D102" i="14"/>
  <c r="C102" i="14"/>
  <c r="B102" i="14"/>
  <c r="A102" i="14"/>
  <c r="P101" i="14"/>
  <c r="K101" i="14"/>
  <c r="L101" i="14" s="1"/>
  <c r="C101" i="14"/>
  <c r="B101" i="14"/>
  <c r="A101" i="14"/>
  <c r="P100" i="14"/>
  <c r="K100" i="14"/>
  <c r="H100" i="14" s="1"/>
  <c r="L100" i="14"/>
  <c r="G100" i="14"/>
  <c r="F100" i="14"/>
  <c r="E100" i="14"/>
  <c r="D100" i="14"/>
  <c r="C100" i="14"/>
  <c r="B100" i="14"/>
  <c r="A100" i="14"/>
  <c r="P99" i="14"/>
  <c r="K99" i="14"/>
  <c r="L99" i="14"/>
  <c r="H99" i="14"/>
  <c r="G99" i="14"/>
  <c r="B99" i="14"/>
  <c r="A99" i="14"/>
  <c r="P98" i="14"/>
  <c r="K98" i="14"/>
  <c r="E98" i="14" s="1"/>
  <c r="C98" i="14"/>
  <c r="B98" i="14"/>
  <c r="P97" i="14"/>
  <c r="K97" i="14"/>
  <c r="C97" i="14" s="1"/>
  <c r="H97" i="14"/>
  <c r="G97" i="14"/>
  <c r="F97" i="14"/>
  <c r="E97" i="14"/>
  <c r="D97" i="14"/>
  <c r="B97" i="14"/>
  <c r="P96" i="14"/>
  <c r="K96" i="14"/>
  <c r="L96" i="14"/>
  <c r="H96" i="14"/>
  <c r="B96" i="14"/>
  <c r="A96" i="14"/>
  <c r="P95" i="14"/>
  <c r="K95" i="14"/>
  <c r="F95" i="14"/>
  <c r="E95" i="14"/>
  <c r="B95" i="14"/>
  <c r="P94" i="14"/>
  <c r="K94" i="14"/>
  <c r="L94" i="14"/>
  <c r="H94" i="14"/>
  <c r="G94" i="14"/>
  <c r="F94" i="14"/>
  <c r="E94" i="14"/>
  <c r="D94" i="14"/>
  <c r="C94" i="14"/>
  <c r="B94" i="14"/>
  <c r="A94" i="14"/>
  <c r="P93" i="14"/>
  <c r="K93" i="14"/>
  <c r="L93" i="14" s="1"/>
  <c r="D93" i="14"/>
  <c r="C93" i="14"/>
  <c r="B93" i="14"/>
  <c r="P92" i="14"/>
  <c r="K92" i="14"/>
  <c r="H92" i="14" s="1"/>
  <c r="L92" i="14"/>
  <c r="G92" i="14"/>
  <c r="F92" i="14"/>
  <c r="E92" i="14"/>
  <c r="D92" i="14"/>
  <c r="C92" i="14"/>
  <c r="B92" i="14"/>
  <c r="A92" i="14"/>
  <c r="P91" i="14"/>
  <c r="K91" i="14"/>
  <c r="L91" i="14"/>
  <c r="H91" i="14"/>
  <c r="G91" i="14"/>
  <c r="F91" i="14"/>
  <c r="B91" i="14"/>
  <c r="A91" i="14"/>
  <c r="P90" i="14"/>
  <c r="K90" i="14"/>
  <c r="L90" i="14"/>
  <c r="E90" i="14"/>
  <c r="D90" i="14"/>
  <c r="C90" i="14"/>
  <c r="B90" i="14"/>
  <c r="A90" i="14"/>
  <c r="P89" i="14"/>
  <c r="K89" i="14"/>
  <c r="C89" i="14" s="1"/>
  <c r="H89" i="14"/>
  <c r="G89" i="14"/>
  <c r="F89" i="14"/>
  <c r="E89" i="14"/>
  <c r="D89" i="14"/>
  <c r="B89" i="14"/>
  <c r="P88" i="14"/>
  <c r="K88" i="14"/>
  <c r="L88" i="14"/>
  <c r="H88" i="14"/>
  <c r="G88" i="14"/>
  <c r="E88" i="14"/>
  <c r="C88" i="14"/>
  <c r="B88" i="14"/>
  <c r="P87" i="14"/>
  <c r="K87" i="14"/>
  <c r="H87" i="14"/>
  <c r="F87" i="14"/>
  <c r="D87" i="14"/>
  <c r="P86" i="14"/>
  <c r="K86" i="14"/>
  <c r="L86" i="14"/>
  <c r="H86" i="14"/>
  <c r="G86" i="14"/>
  <c r="F86" i="14"/>
  <c r="E86" i="14"/>
  <c r="D86" i="14"/>
  <c r="C86" i="14"/>
  <c r="B86" i="14"/>
  <c r="A86" i="14"/>
  <c r="P85" i="14"/>
  <c r="K85" i="14"/>
  <c r="L85" i="14"/>
  <c r="H85" i="14"/>
  <c r="C85" i="14"/>
  <c r="B85" i="14"/>
  <c r="A85" i="14"/>
  <c r="P84" i="14"/>
  <c r="K84" i="14"/>
  <c r="H84" i="14" s="1"/>
  <c r="L84" i="14"/>
  <c r="G84" i="14"/>
  <c r="F84" i="14"/>
  <c r="E84" i="14"/>
  <c r="D84" i="14"/>
  <c r="C84" i="14"/>
  <c r="B84" i="14"/>
  <c r="A84" i="14"/>
  <c r="P83" i="14"/>
  <c r="K83" i="14"/>
  <c r="L83" i="14"/>
  <c r="H83" i="14"/>
  <c r="G83" i="14"/>
  <c r="F83" i="14"/>
  <c r="D83" i="14"/>
  <c r="B83" i="14"/>
  <c r="A83" i="14"/>
  <c r="P82" i="14"/>
  <c r="K82" i="14"/>
  <c r="L82" i="14"/>
  <c r="G82" i="14"/>
  <c r="E82" i="14"/>
  <c r="D82" i="14"/>
  <c r="C82" i="14"/>
  <c r="B82" i="14"/>
  <c r="P81" i="14"/>
  <c r="K81" i="14"/>
  <c r="G81" i="14" s="1"/>
  <c r="H81" i="14"/>
  <c r="P80" i="14"/>
  <c r="K80" i="14"/>
  <c r="P79" i="14"/>
  <c r="K79" i="14"/>
  <c r="H79" i="14" s="1"/>
  <c r="E79" i="14"/>
  <c r="P78" i="14"/>
  <c r="K78" i="14"/>
  <c r="D78" i="14" s="1"/>
  <c r="L78" i="14"/>
  <c r="H78" i="14"/>
  <c r="G78" i="14"/>
  <c r="F78" i="14"/>
  <c r="E78" i="14"/>
  <c r="C78" i="14"/>
  <c r="B78" i="14"/>
  <c r="A78" i="14"/>
  <c r="P77" i="14"/>
  <c r="K77" i="14"/>
  <c r="L77" i="14"/>
  <c r="H77" i="14"/>
  <c r="C77" i="14"/>
  <c r="B77" i="14"/>
  <c r="A77" i="14"/>
  <c r="P76" i="14"/>
  <c r="K76" i="14"/>
  <c r="H76" i="14" s="1"/>
  <c r="L76" i="14"/>
  <c r="G76" i="14"/>
  <c r="F76" i="14"/>
  <c r="E76" i="14"/>
  <c r="D76" i="14"/>
  <c r="C76" i="14"/>
  <c r="B76" i="14"/>
  <c r="A76" i="14"/>
  <c r="P75" i="14"/>
  <c r="K75" i="14"/>
  <c r="L75" i="14"/>
  <c r="H75" i="14"/>
  <c r="G75" i="14"/>
  <c r="F75" i="14"/>
  <c r="D75" i="14"/>
  <c r="B75" i="14"/>
  <c r="A75" i="14"/>
  <c r="P73" i="14"/>
  <c r="K73" i="14"/>
  <c r="L73" i="14"/>
  <c r="G73" i="14"/>
  <c r="E73" i="14"/>
  <c r="D73" i="14"/>
  <c r="C73" i="14"/>
  <c r="B73" i="14"/>
  <c r="P72" i="14"/>
  <c r="K72" i="14"/>
  <c r="H72" i="14"/>
  <c r="G72" i="14"/>
  <c r="E72" i="14"/>
  <c r="P71" i="14"/>
  <c r="K71" i="14"/>
  <c r="L71" i="14" s="1"/>
  <c r="P70" i="14"/>
  <c r="K70" i="14"/>
  <c r="H70" i="14"/>
  <c r="P69" i="14"/>
  <c r="K69" i="14"/>
  <c r="L69" i="14"/>
  <c r="H69" i="14"/>
  <c r="G69" i="14"/>
  <c r="F69" i="14"/>
  <c r="E69" i="14"/>
  <c r="D69" i="14"/>
  <c r="C69" i="14"/>
  <c r="B69" i="14"/>
  <c r="A69" i="14"/>
  <c r="P68" i="14"/>
  <c r="K68" i="14"/>
  <c r="D68" i="14"/>
  <c r="C68" i="14"/>
  <c r="B68" i="14"/>
  <c r="P67" i="14"/>
  <c r="K67" i="14"/>
  <c r="H67" i="14" s="1"/>
  <c r="L67" i="14"/>
  <c r="G67" i="14"/>
  <c r="F67" i="14"/>
  <c r="E67" i="14"/>
  <c r="D67" i="14"/>
  <c r="C67" i="14"/>
  <c r="B67" i="14"/>
  <c r="A67" i="14"/>
  <c r="P66" i="14"/>
  <c r="K66" i="14"/>
  <c r="L66" i="14"/>
  <c r="H66" i="14"/>
  <c r="G66" i="14"/>
  <c r="F66" i="14"/>
  <c r="D66" i="14"/>
  <c r="B66" i="14"/>
  <c r="P65" i="14"/>
  <c r="K65" i="14"/>
  <c r="L65" i="14"/>
  <c r="G65" i="14"/>
  <c r="D65" i="14"/>
  <c r="P64" i="14"/>
  <c r="K64" i="14"/>
  <c r="H64" i="14" s="1"/>
  <c r="P63" i="14"/>
  <c r="K63" i="14"/>
  <c r="L63" i="14"/>
  <c r="G63" i="14"/>
  <c r="A63" i="14"/>
  <c r="P62" i="14"/>
  <c r="K62" i="14"/>
  <c r="B62" i="14" s="1"/>
  <c r="F62" i="14"/>
  <c r="P61" i="14"/>
  <c r="K61" i="14"/>
  <c r="D61" i="14" s="1"/>
  <c r="L61" i="14"/>
  <c r="H61" i="14"/>
  <c r="G61" i="14"/>
  <c r="F61" i="14"/>
  <c r="E61" i="14"/>
  <c r="C61" i="14"/>
  <c r="B61" i="14"/>
  <c r="A61" i="14"/>
  <c r="P60" i="14"/>
  <c r="K60" i="14"/>
  <c r="C60" i="14" s="1"/>
  <c r="D60" i="14"/>
  <c r="B60" i="14"/>
  <c r="P59" i="14"/>
  <c r="K59" i="14"/>
  <c r="H59" i="14" s="1"/>
  <c r="B59" i="14"/>
  <c r="P58" i="14"/>
  <c r="K58" i="14"/>
  <c r="H58" i="14" s="1"/>
  <c r="L58" i="14"/>
  <c r="F58" i="14"/>
  <c r="P57" i="14"/>
  <c r="K57" i="14"/>
  <c r="L57" i="14"/>
  <c r="E57" i="14"/>
  <c r="A57" i="14"/>
  <c r="P56" i="14"/>
  <c r="K56" i="14"/>
  <c r="B56" i="14" s="1"/>
  <c r="G56" i="14"/>
  <c r="P55" i="14"/>
  <c r="K55" i="14"/>
  <c r="H55" i="14"/>
  <c r="P54" i="14"/>
  <c r="K54" i="14"/>
  <c r="L54" i="14" s="1"/>
  <c r="H54" i="14"/>
  <c r="G54" i="14"/>
  <c r="D54" i="14"/>
  <c r="C54" i="14"/>
  <c r="B54" i="14"/>
  <c r="A54" i="14"/>
  <c r="P53" i="14"/>
  <c r="K53" i="14"/>
  <c r="L53" i="14" s="1"/>
  <c r="G53" i="14"/>
  <c r="F53" i="14"/>
  <c r="E53" i="14"/>
  <c r="C53" i="14"/>
  <c r="B53" i="14"/>
  <c r="P52" i="14"/>
  <c r="K52" i="14"/>
  <c r="H52" i="14" s="1"/>
  <c r="L52" i="14"/>
  <c r="E52" i="14"/>
  <c r="B52" i="14"/>
  <c r="A52" i="14"/>
  <c r="P51" i="14"/>
  <c r="K51" i="14"/>
  <c r="G51" i="14" s="1"/>
  <c r="L51" i="14"/>
  <c r="H51" i="14"/>
  <c r="E51" i="14"/>
  <c r="D51" i="14"/>
  <c r="C51" i="14"/>
  <c r="B51" i="14"/>
  <c r="A51" i="14"/>
  <c r="P50" i="14"/>
  <c r="K50" i="14"/>
  <c r="L50" i="14"/>
  <c r="H50" i="14"/>
  <c r="G50" i="14"/>
  <c r="F50" i="14"/>
  <c r="E50" i="14"/>
  <c r="D50" i="14"/>
  <c r="C50" i="14"/>
  <c r="B50" i="14"/>
  <c r="A50" i="14"/>
  <c r="K49" i="14"/>
  <c r="H49" i="14"/>
  <c r="G49" i="14"/>
  <c r="E49" i="14"/>
  <c r="D49" i="14"/>
  <c r="A49" i="14"/>
  <c r="K48" i="14"/>
  <c r="H48" i="14" s="1"/>
  <c r="E48" i="14"/>
  <c r="B48" i="14"/>
  <c r="K47" i="14"/>
  <c r="G47" i="14" s="1"/>
  <c r="A47" i="14"/>
  <c r="K46" i="14"/>
  <c r="F46" i="14" s="1"/>
  <c r="H46" i="14"/>
  <c r="G46" i="14"/>
  <c r="D46" i="14"/>
  <c r="C46" i="14"/>
  <c r="B46" i="14"/>
  <c r="A46" i="14"/>
  <c r="K45" i="14"/>
  <c r="H45" i="14"/>
  <c r="K44" i="14"/>
  <c r="F44" i="14"/>
  <c r="E44" i="14"/>
  <c r="D44" i="14"/>
  <c r="B44" i="14"/>
  <c r="A44" i="14"/>
  <c r="K43" i="14"/>
  <c r="H43" i="14"/>
  <c r="G43" i="14"/>
  <c r="F43" i="14"/>
  <c r="E43" i="14"/>
  <c r="D43" i="14"/>
  <c r="C43" i="14"/>
  <c r="B43" i="14"/>
  <c r="A43" i="14"/>
  <c r="K42" i="14"/>
  <c r="B42" i="14" s="1"/>
  <c r="H42" i="14"/>
  <c r="G42" i="14"/>
  <c r="F42" i="14"/>
  <c r="E42" i="14"/>
  <c r="D42" i="14"/>
  <c r="C42" i="14"/>
  <c r="A42" i="14"/>
  <c r="K41" i="14"/>
  <c r="H41" i="14" s="1"/>
  <c r="E41" i="14"/>
  <c r="D41" i="14"/>
  <c r="K40" i="14"/>
  <c r="H40" i="14" s="1"/>
  <c r="A40" i="14"/>
  <c r="K39" i="14"/>
  <c r="A39" i="14" s="1"/>
  <c r="K38" i="14"/>
  <c r="F38" i="14" s="1"/>
  <c r="H38" i="14"/>
  <c r="G38" i="14"/>
  <c r="D38" i="14"/>
  <c r="C38" i="14"/>
  <c r="B38" i="14"/>
  <c r="A38" i="14"/>
  <c r="P37" i="14" a="1"/>
  <c r="Q37" i="14" s="1"/>
  <c r="K37" i="14"/>
  <c r="A37" i="14" s="1"/>
  <c r="P36" i="14" a="1"/>
  <c r="S36" i="14" s="1"/>
  <c r="K36" i="14"/>
  <c r="L36" i="14" s="1"/>
  <c r="E36" i="14"/>
  <c r="B36" i="14"/>
  <c r="P35" i="14" a="1"/>
  <c r="P35" i="14" s="1"/>
  <c r="K35" i="14"/>
  <c r="C35" i="14" s="1"/>
  <c r="L35" i="14"/>
  <c r="H35" i="14"/>
  <c r="G35" i="14"/>
  <c r="F35" i="14"/>
  <c r="E35" i="14"/>
  <c r="D35" i="14"/>
  <c r="B35" i="14"/>
  <c r="A35" i="14"/>
  <c r="P34" i="14"/>
  <c r="K34" i="14"/>
  <c r="P33" i="14"/>
  <c r="K33" i="14"/>
  <c r="F33" i="14" s="1"/>
  <c r="G33" i="14"/>
  <c r="E33" i="14"/>
  <c r="B33" i="14"/>
  <c r="P32" i="14"/>
  <c r="K32" i="14"/>
  <c r="H32" i="14" s="1"/>
  <c r="L32" i="14"/>
  <c r="G32" i="14"/>
  <c r="B32" i="14"/>
  <c r="A32" i="14"/>
  <c r="P31" i="14"/>
  <c r="K31" i="14"/>
  <c r="L31" i="14" s="1"/>
  <c r="C31" i="14"/>
  <c r="B31" i="14"/>
  <c r="P30" i="14"/>
  <c r="K30" i="14"/>
  <c r="L30" i="14"/>
  <c r="H30" i="14"/>
  <c r="G30" i="14"/>
  <c r="F30" i="14"/>
  <c r="E30" i="14"/>
  <c r="D30" i="14"/>
  <c r="C30" i="14"/>
  <c r="B30" i="14"/>
  <c r="A30" i="14"/>
  <c r="P29" i="14"/>
  <c r="K29" i="14"/>
  <c r="L29" i="14"/>
  <c r="H29" i="14"/>
  <c r="G29" i="14"/>
  <c r="F29" i="14"/>
  <c r="C29" i="14"/>
  <c r="B29" i="14"/>
  <c r="A29" i="14"/>
  <c r="P28" i="14"/>
  <c r="K28" i="14"/>
  <c r="L28" i="14"/>
  <c r="P27" i="14"/>
  <c r="K27" i="14"/>
  <c r="C27" i="14" s="1"/>
  <c r="L27" i="14"/>
  <c r="H27" i="14"/>
  <c r="G27" i="14"/>
  <c r="F27" i="14"/>
  <c r="E27" i="14"/>
  <c r="D27" i="14"/>
  <c r="B27" i="14"/>
  <c r="A27" i="14"/>
  <c r="P26" i="14"/>
  <c r="K26" i="14"/>
  <c r="L26" i="14" s="1"/>
  <c r="C26" i="14"/>
  <c r="B26" i="14"/>
  <c r="P25" i="14"/>
  <c r="K25" i="14"/>
  <c r="F25" i="14" s="1"/>
  <c r="G25" i="14"/>
  <c r="D25" i="14"/>
  <c r="C25" i="14"/>
  <c r="B25" i="14"/>
  <c r="P24" i="14"/>
  <c r="K24" i="14"/>
  <c r="H24" i="14" s="1"/>
  <c r="L24" i="14"/>
  <c r="F24" i="14"/>
  <c r="E24" i="14"/>
  <c r="B24" i="14"/>
  <c r="A24" i="14"/>
  <c r="P23" i="14"/>
  <c r="K23" i="14"/>
  <c r="L23" i="14" s="1"/>
  <c r="E23" i="14"/>
  <c r="D23" i="14"/>
  <c r="B23" i="14"/>
  <c r="P22" i="14"/>
  <c r="K22" i="14"/>
  <c r="L22" i="14"/>
  <c r="H22" i="14"/>
  <c r="G22" i="14"/>
  <c r="F22" i="14"/>
  <c r="E22" i="14"/>
  <c r="D22" i="14"/>
  <c r="C22" i="14"/>
  <c r="B22" i="14"/>
  <c r="A22" i="14"/>
  <c r="P21" i="14"/>
  <c r="K21" i="14"/>
  <c r="P20" i="14"/>
  <c r="K20" i="14"/>
  <c r="F20" i="14" s="1"/>
  <c r="L20" i="14"/>
  <c r="E20" i="14"/>
  <c r="B20" i="14"/>
  <c r="A20" i="14"/>
  <c r="P19" i="14"/>
  <c r="K19" i="14"/>
  <c r="C19" i="14" s="1"/>
  <c r="L19" i="14"/>
  <c r="H19" i="14"/>
  <c r="G19" i="14"/>
  <c r="F19" i="14"/>
  <c r="E19" i="14"/>
  <c r="D19" i="14"/>
  <c r="B19" i="14"/>
  <c r="A19" i="14"/>
  <c r="P18" i="14"/>
  <c r="K18" i="14"/>
  <c r="L18" i="14" s="1"/>
  <c r="G18" i="14"/>
  <c r="D18" i="14"/>
  <c r="B18" i="14"/>
  <c r="P17" i="14"/>
  <c r="K17" i="14"/>
  <c r="G17" i="14" s="1"/>
  <c r="F17" i="14"/>
  <c r="E17" i="14"/>
  <c r="D17" i="14"/>
  <c r="C17" i="14"/>
  <c r="B17" i="14"/>
  <c r="P16" i="14"/>
  <c r="K16" i="14"/>
  <c r="L16" i="14" s="1"/>
  <c r="H16" i="14"/>
  <c r="G16" i="14"/>
  <c r="F16" i="14"/>
  <c r="E16" i="14"/>
  <c r="B16" i="14"/>
  <c r="A16" i="14"/>
  <c r="P15" i="14"/>
  <c r="K15" i="14"/>
  <c r="L15" i="14"/>
  <c r="H15" i="14"/>
  <c r="E15" i="14"/>
  <c r="D15" i="14"/>
  <c r="C15" i="14"/>
  <c r="B15" i="14"/>
  <c r="A15" i="14"/>
  <c r="P14" i="14"/>
  <c r="K14" i="14"/>
  <c r="L14" i="14"/>
  <c r="H14" i="14"/>
  <c r="G14" i="14"/>
  <c r="F14" i="14"/>
  <c r="E14" i="14"/>
  <c r="D14" i="14"/>
  <c r="C14" i="14"/>
  <c r="B14" i="14"/>
  <c r="A14" i="14"/>
  <c r="P13" i="14"/>
  <c r="K13" i="14"/>
  <c r="E13" i="14" s="1"/>
  <c r="D13" i="14"/>
  <c r="C13" i="14"/>
  <c r="A13" i="14"/>
  <c r="P12" i="14"/>
  <c r="K12" i="14"/>
  <c r="H12" i="14" s="1"/>
  <c r="F12" i="14"/>
  <c r="E12" i="14"/>
  <c r="C12" i="14"/>
  <c r="A12" i="14"/>
  <c r="P11" i="14"/>
  <c r="K11" i="14"/>
  <c r="C11" i="14" s="1"/>
  <c r="L11" i="14"/>
  <c r="H11" i="14"/>
  <c r="G11" i="14"/>
  <c r="F11" i="14"/>
  <c r="E11" i="14"/>
  <c r="D11" i="14"/>
  <c r="B11" i="14"/>
  <c r="A11" i="14"/>
  <c r="P10" i="14"/>
  <c r="K10" i="14"/>
  <c r="F10" i="14" s="1"/>
  <c r="P9" i="14"/>
  <c r="K9" i="14"/>
  <c r="H9" i="14" s="1"/>
  <c r="D9" i="14"/>
  <c r="C9" i="14"/>
  <c r="P8" i="14"/>
  <c r="K8" i="14"/>
  <c r="D8" i="14" s="1"/>
  <c r="L8" i="14"/>
  <c r="F8" i="14"/>
  <c r="E8" i="14"/>
  <c r="C8" i="14"/>
  <c r="B8" i="14"/>
  <c r="A8" i="14"/>
  <c r="P7" i="14"/>
  <c r="K7" i="14"/>
  <c r="G7" i="14" s="1"/>
  <c r="H7" i="14"/>
  <c r="F7" i="14"/>
  <c r="E7" i="14"/>
  <c r="D7" i="14"/>
  <c r="C7" i="14"/>
  <c r="B7" i="14"/>
  <c r="A7" i="14"/>
  <c r="P6" i="14"/>
  <c r="K6" i="14"/>
  <c r="L6" i="14"/>
  <c r="H6" i="14"/>
  <c r="G6" i="14"/>
  <c r="F6" i="14"/>
  <c r="E6" i="14"/>
  <c r="D6" i="14"/>
  <c r="C6" i="14"/>
  <c r="B6" i="14"/>
  <c r="A6" i="14"/>
  <c r="P5" i="14"/>
  <c r="K5" i="14"/>
  <c r="E5" i="14" s="1"/>
  <c r="P4" i="14"/>
  <c r="K4" i="14"/>
  <c r="L4" i="14" s="1"/>
  <c r="P3" i="14"/>
  <c r="K3" i="14"/>
  <c r="G3" i="14" s="1"/>
  <c r="P2" i="14"/>
  <c r="K2" i="14"/>
  <c r="G2" i="14" s="1"/>
  <c r="M969" i="13"/>
  <c r="O969" i="13" s="1"/>
  <c r="N969" i="13"/>
  <c r="M968" i="13"/>
  <c r="O968" i="13"/>
  <c r="N968" i="13"/>
  <c r="M967" i="13"/>
  <c r="O967" i="13" s="1"/>
  <c r="N967" i="13"/>
  <c r="M966" i="13"/>
  <c r="O966" i="13" s="1"/>
  <c r="N966" i="13"/>
  <c r="M965" i="13"/>
  <c r="O965" i="13"/>
  <c r="N965" i="13"/>
  <c r="M964" i="13"/>
  <c r="O964" i="13" s="1"/>
  <c r="N964" i="13"/>
  <c r="M963" i="13"/>
  <c r="O963" i="13" s="1"/>
  <c r="N963" i="13"/>
  <c r="M962" i="13"/>
  <c r="O962" i="13" s="1"/>
  <c r="N962" i="13"/>
  <c r="M961" i="13"/>
  <c r="O961" i="13" s="1"/>
  <c r="N961" i="13"/>
  <c r="M960" i="13"/>
  <c r="O960" i="13" s="1"/>
  <c r="N960" i="13"/>
  <c r="M959" i="13"/>
  <c r="O959" i="13"/>
  <c r="N959" i="13"/>
  <c r="M958" i="13"/>
  <c r="O958" i="13" s="1"/>
  <c r="N958" i="13"/>
  <c r="M957" i="13"/>
  <c r="O957" i="13" s="1"/>
  <c r="N957" i="13"/>
  <c r="M956" i="13"/>
  <c r="O956" i="13" s="1"/>
  <c r="N956" i="13"/>
  <c r="M955" i="13"/>
  <c r="O955" i="13" s="1"/>
  <c r="N955" i="13"/>
  <c r="M954" i="13"/>
  <c r="O954" i="13" s="1"/>
  <c r="N954" i="13"/>
  <c r="M953" i="13"/>
  <c r="O953" i="13"/>
  <c r="N953" i="13"/>
  <c r="M952" i="13"/>
  <c r="O952" i="13" s="1"/>
  <c r="N952" i="13"/>
  <c r="M951" i="13"/>
  <c r="O951" i="13" s="1"/>
  <c r="N951" i="13"/>
  <c r="M950" i="13"/>
  <c r="O950" i="13" s="1"/>
  <c r="N950" i="13"/>
  <c r="M949" i="13"/>
  <c r="O949" i="13" s="1"/>
  <c r="N949" i="13"/>
  <c r="M948" i="13"/>
  <c r="O948" i="13" s="1"/>
  <c r="N948" i="13"/>
  <c r="M947" i="13"/>
  <c r="O947" i="13" s="1"/>
  <c r="N947" i="13"/>
  <c r="M946" i="13"/>
  <c r="O946" i="13" s="1"/>
  <c r="N946" i="13"/>
  <c r="M945" i="13"/>
  <c r="O945" i="13" s="1"/>
  <c r="N945" i="13"/>
  <c r="M944" i="13"/>
  <c r="O944" i="13" s="1"/>
  <c r="N944" i="13"/>
  <c r="M943" i="13"/>
  <c r="O943" i="13"/>
  <c r="N943" i="13"/>
  <c r="M942" i="13"/>
  <c r="O942" i="13" s="1"/>
  <c r="N942" i="13"/>
  <c r="M941" i="13"/>
  <c r="O941" i="13" s="1"/>
  <c r="N941" i="13"/>
  <c r="M940" i="13"/>
  <c r="O940" i="13" s="1"/>
  <c r="N940" i="13"/>
  <c r="M939" i="13"/>
  <c r="O939" i="13" s="1"/>
  <c r="N939" i="13"/>
  <c r="M938" i="13"/>
  <c r="O938" i="13" s="1"/>
  <c r="N938" i="13"/>
  <c r="M937" i="13"/>
  <c r="O937" i="13" s="1"/>
  <c r="N937" i="13"/>
  <c r="M936" i="13"/>
  <c r="O936" i="13" s="1"/>
  <c r="N936" i="13"/>
  <c r="M935" i="13"/>
  <c r="O935" i="13" s="1"/>
  <c r="N935" i="13"/>
  <c r="M934" i="13"/>
  <c r="O934" i="13" s="1"/>
  <c r="N934" i="13"/>
  <c r="M933" i="13"/>
  <c r="O933" i="13" s="1"/>
  <c r="N933" i="13"/>
  <c r="M932" i="13"/>
  <c r="O932" i="13"/>
  <c r="N932" i="13"/>
  <c r="M931" i="13"/>
  <c r="O931" i="13" s="1"/>
  <c r="N931" i="13"/>
  <c r="M930" i="13"/>
  <c r="O930" i="13" s="1"/>
  <c r="N930" i="13"/>
  <c r="M929" i="13"/>
  <c r="O929" i="13"/>
  <c r="N929" i="13"/>
  <c r="M928" i="13"/>
  <c r="O928" i="13" s="1"/>
  <c r="N928" i="13"/>
  <c r="M927" i="13"/>
  <c r="O927" i="13" s="1"/>
  <c r="N927" i="13"/>
  <c r="M926" i="13"/>
  <c r="O926" i="13" s="1"/>
  <c r="N926" i="13"/>
  <c r="M925" i="13"/>
  <c r="O925" i="13" s="1"/>
  <c r="N925" i="13"/>
  <c r="M924" i="13"/>
  <c r="O924" i="13" s="1"/>
  <c r="N924" i="13"/>
  <c r="M923" i="13"/>
  <c r="O923" i="13" s="1"/>
  <c r="N923" i="13"/>
  <c r="M922" i="13"/>
  <c r="O922" i="13" s="1"/>
  <c r="N922" i="13"/>
  <c r="M921" i="13"/>
  <c r="O921" i="13" s="1"/>
  <c r="N921" i="13"/>
  <c r="M920" i="13"/>
  <c r="O920" i="13" s="1"/>
  <c r="N920" i="13"/>
  <c r="M919" i="13"/>
  <c r="O919" i="13"/>
  <c r="N919" i="13"/>
  <c r="M918" i="13"/>
  <c r="O918" i="13" s="1"/>
  <c r="N918" i="13"/>
  <c r="M917" i="13"/>
  <c r="O917" i="13" s="1"/>
  <c r="N917" i="13"/>
  <c r="M916" i="13"/>
  <c r="O916" i="13" s="1"/>
  <c r="N916" i="13"/>
  <c r="M915" i="13"/>
  <c r="O915" i="13" s="1"/>
  <c r="N915" i="13"/>
  <c r="M914" i="13"/>
  <c r="O914" i="13" s="1"/>
  <c r="N914" i="13"/>
  <c r="M913" i="13"/>
  <c r="O913" i="13"/>
  <c r="N913" i="13"/>
  <c r="M912" i="13"/>
  <c r="O912" i="13" s="1"/>
  <c r="N912" i="13"/>
  <c r="M911" i="13"/>
  <c r="O911" i="13" s="1"/>
  <c r="N911" i="13"/>
  <c r="M910" i="13"/>
  <c r="O910" i="13" s="1"/>
  <c r="N910" i="13"/>
  <c r="M909" i="13"/>
  <c r="O909" i="13" s="1"/>
  <c r="N909" i="13"/>
  <c r="M908" i="13"/>
  <c r="O908" i="13" s="1"/>
  <c r="N908" i="13"/>
  <c r="M907" i="13"/>
  <c r="O907" i="13"/>
  <c r="N907" i="13"/>
  <c r="M906" i="13"/>
  <c r="O906" i="13" s="1"/>
  <c r="N906" i="13"/>
  <c r="M905" i="13"/>
  <c r="O905" i="13" s="1"/>
  <c r="N905" i="13"/>
  <c r="M904" i="13"/>
  <c r="O904" i="13"/>
  <c r="N904" i="13"/>
  <c r="M903" i="13"/>
  <c r="O903" i="13" s="1"/>
  <c r="N903" i="13"/>
  <c r="M902" i="13"/>
  <c r="O902" i="13" s="1"/>
  <c r="N902" i="13"/>
  <c r="M901" i="13"/>
  <c r="O901" i="13" s="1"/>
  <c r="N901" i="13"/>
  <c r="M900" i="13"/>
  <c r="O900" i="13" s="1"/>
  <c r="N900" i="13"/>
  <c r="M899" i="13"/>
  <c r="O899" i="13" s="1"/>
  <c r="N899" i="13"/>
  <c r="M898" i="13"/>
  <c r="O898" i="13" s="1"/>
  <c r="N898" i="13"/>
  <c r="M897" i="13"/>
  <c r="O897" i="13" s="1"/>
  <c r="N897" i="13"/>
  <c r="M896" i="13"/>
  <c r="O896" i="13" s="1"/>
  <c r="N896" i="13"/>
  <c r="M895" i="13"/>
  <c r="O895" i="13" s="1"/>
  <c r="N895" i="13"/>
  <c r="M894" i="13"/>
  <c r="O894" i="13" s="1"/>
  <c r="N894" i="13"/>
  <c r="M893" i="13"/>
  <c r="O893" i="13" s="1"/>
  <c r="N893" i="13"/>
  <c r="M892" i="13"/>
  <c r="O892" i="13"/>
  <c r="N892" i="13"/>
  <c r="M891" i="13"/>
  <c r="O891" i="13" s="1"/>
  <c r="N891" i="13"/>
  <c r="M890" i="13"/>
  <c r="O890" i="13" s="1"/>
  <c r="N890" i="13"/>
  <c r="M889" i="13"/>
  <c r="O889" i="13"/>
  <c r="N889" i="13"/>
  <c r="M888" i="13"/>
  <c r="O888" i="13" s="1"/>
  <c r="N888" i="13"/>
  <c r="M887" i="13"/>
  <c r="O887" i="13" s="1"/>
  <c r="N887" i="13"/>
  <c r="M886" i="13"/>
  <c r="O886" i="13" s="1"/>
  <c r="N886" i="13"/>
  <c r="M885" i="13"/>
  <c r="O885" i="13" s="1"/>
  <c r="N885" i="13"/>
  <c r="M884" i="13"/>
  <c r="O884" i="13" s="1"/>
  <c r="N884" i="13"/>
  <c r="M883" i="13"/>
  <c r="O883" i="13"/>
  <c r="N883" i="13"/>
  <c r="M882" i="13"/>
  <c r="O882" i="13" s="1"/>
  <c r="N882" i="13"/>
  <c r="M881" i="13"/>
  <c r="O881" i="13" s="1"/>
  <c r="N881" i="13"/>
  <c r="M880" i="13"/>
  <c r="O880" i="13" s="1"/>
  <c r="N880" i="13"/>
  <c r="M879" i="13"/>
  <c r="O879" i="13"/>
  <c r="N879" i="13"/>
  <c r="M878" i="13"/>
  <c r="O878" i="13" s="1"/>
  <c r="N878" i="13"/>
  <c r="M877" i="13"/>
  <c r="O877" i="13" s="1"/>
  <c r="N877" i="13"/>
  <c r="M876" i="13"/>
  <c r="O876" i="13" s="1"/>
  <c r="N876" i="13"/>
  <c r="M875" i="13"/>
  <c r="O875" i="13" s="1"/>
  <c r="N875" i="13"/>
  <c r="M874" i="13"/>
  <c r="O874" i="13" s="1"/>
  <c r="N874" i="13"/>
  <c r="M873" i="13"/>
  <c r="O873" i="13" s="1"/>
  <c r="N873" i="13"/>
  <c r="M872" i="13"/>
  <c r="O872" i="13" s="1"/>
  <c r="N872" i="13"/>
  <c r="M871" i="13"/>
  <c r="O871" i="13"/>
  <c r="N871" i="13"/>
  <c r="M870" i="13"/>
  <c r="O870" i="13" s="1"/>
  <c r="N870" i="13"/>
  <c r="M869" i="13"/>
  <c r="O869" i="13" s="1"/>
  <c r="N869" i="13"/>
  <c r="M868" i="13"/>
  <c r="O868" i="13" s="1"/>
  <c r="N868" i="13"/>
  <c r="M867" i="13"/>
  <c r="O867" i="13"/>
  <c r="N867" i="13"/>
  <c r="M866" i="13"/>
  <c r="O866" i="13" s="1"/>
  <c r="N866" i="13"/>
  <c r="M865" i="13"/>
  <c r="O865" i="13" s="1"/>
  <c r="N865" i="13"/>
  <c r="M864" i="13"/>
  <c r="O864" i="13"/>
  <c r="N864" i="13"/>
  <c r="M863" i="13"/>
  <c r="O863" i="13" s="1"/>
  <c r="N863" i="13"/>
  <c r="M862" i="13"/>
  <c r="O862" i="13" s="1"/>
  <c r="N862" i="13"/>
  <c r="M861" i="13"/>
  <c r="O861" i="13" s="1"/>
  <c r="N861" i="13"/>
  <c r="M860" i="13"/>
  <c r="O860" i="13" s="1"/>
  <c r="N860" i="13"/>
  <c r="M859" i="13"/>
  <c r="O859" i="13" s="1"/>
  <c r="N859" i="13"/>
  <c r="M858" i="13"/>
  <c r="O858" i="13" s="1"/>
  <c r="N858" i="13"/>
  <c r="M857" i="13"/>
  <c r="O857" i="13" s="1"/>
  <c r="N857" i="13"/>
  <c r="M856" i="13"/>
  <c r="O856" i="13" s="1"/>
  <c r="N856" i="13"/>
  <c r="M855" i="13"/>
  <c r="O855" i="13"/>
  <c r="N855" i="13"/>
  <c r="M854" i="13"/>
  <c r="O854" i="13" s="1"/>
  <c r="N854" i="13"/>
  <c r="M853" i="13"/>
  <c r="O853" i="13" s="1"/>
  <c r="N853" i="13"/>
  <c r="M852" i="13"/>
  <c r="O852" i="13"/>
  <c r="N852" i="13"/>
  <c r="M851" i="13"/>
  <c r="O851" i="13" s="1"/>
  <c r="N851" i="13"/>
  <c r="M850" i="13"/>
  <c r="O850" i="13" s="1"/>
  <c r="N850" i="13"/>
  <c r="M849" i="13"/>
  <c r="O849" i="13" s="1"/>
  <c r="N849" i="13"/>
  <c r="M848" i="13"/>
  <c r="O848" i="13" s="1"/>
  <c r="N848" i="13"/>
  <c r="M847" i="13"/>
  <c r="O847" i="13" s="1"/>
  <c r="N847" i="13"/>
  <c r="M846" i="13"/>
  <c r="O846" i="13" s="1"/>
  <c r="N846" i="13"/>
  <c r="M845" i="13"/>
  <c r="O845" i="13" s="1"/>
  <c r="N845" i="13"/>
  <c r="M844" i="13"/>
  <c r="O844" i="13"/>
  <c r="N844" i="13"/>
  <c r="M843" i="13"/>
  <c r="O843" i="13" s="1"/>
  <c r="N843" i="13"/>
  <c r="M842" i="13"/>
  <c r="O842" i="13" s="1"/>
  <c r="N842" i="13"/>
  <c r="M841" i="13"/>
  <c r="O841" i="13"/>
  <c r="N841" i="13"/>
  <c r="M840" i="13"/>
  <c r="O840" i="13" s="1"/>
  <c r="N840" i="13"/>
  <c r="M839" i="13"/>
  <c r="O839" i="13" s="1"/>
  <c r="N839" i="13"/>
  <c r="M838" i="13"/>
  <c r="O838" i="13" s="1"/>
  <c r="N838" i="13"/>
  <c r="M837" i="13"/>
  <c r="O837" i="13"/>
  <c r="N837" i="13"/>
  <c r="M836" i="13"/>
  <c r="O836" i="13" s="1"/>
  <c r="N836" i="13"/>
  <c r="M835" i="13"/>
  <c r="O835" i="13" s="1"/>
  <c r="N835" i="13"/>
  <c r="M834" i="13"/>
  <c r="O834" i="13" s="1"/>
  <c r="N834" i="13"/>
  <c r="M833" i="13"/>
  <c r="O833" i="13" s="1"/>
  <c r="N833" i="13"/>
  <c r="M832" i="13"/>
  <c r="O832" i="13" s="1"/>
  <c r="N832" i="13"/>
  <c r="M831" i="13"/>
  <c r="O831" i="13" s="1"/>
  <c r="N831" i="13"/>
  <c r="M830" i="13"/>
  <c r="O830" i="13" s="1"/>
  <c r="N830" i="13"/>
  <c r="M829" i="13"/>
  <c r="O829" i="13" s="1"/>
  <c r="N829" i="13"/>
  <c r="M828" i="13"/>
  <c r="O828" i="13" s="1"/>
  <c r="N828" i="13"/>
  <c r="M827" i="13"/>
  <c r="O827" i="13" s="1"/>
  <c r="N827" i="13"/>
  <c r="M826" i="13"/>
  <c r="O826" i="13" s="1"/>
  <c r="N826" i="13"/>
  <c r="M825" i="13"/>
  <c r="O825" i="13" s="1"/>
  <c r="N825" i="13"/>
  <c r="M824" i="13"/>
  <c r="O824" i="13" s="1"/>
  <c r="N824" i="13"/>
  <c r="M823" i="13"/>
  <c r="O823" i="13" s="1"/>
  <c r="N823" i="13"/>
  <c r="M822" i="13"/>
  <c r="O822" i="13" s="1"/>
  <c r="N822" i="13"/>
  <c r="M821" i="13"/>
  <c r="O821" i="13" s="1"/>
  <c r="N821" i="13"/>
  <c r="M820" i="13"/>
  <c r="O820" i="13" s="1"/>
  <c r="N820" i="13"/>
  <c r="M819" i="13"/>
  <c r="O819" i="13" s="1"/>
  <c r="N819" i="13"/>
  <c r="M818" i="13"/>
  <c r="O818" i="13" s="1"/>
  <c r="N818" i="13"/>
  <c r="M817" i="13"/>
  <c r="O817" i="13" s="1"/>
  <c r="N817" i="13"/>
  <c r="M816" i="13"/>
  <c r="O816" i="13" s="1"/>
  <c r="N816" i="13"/>
  <c r="M815" i="13"/>
  <c r="O815" i="13" s="1"/>
  <c r="N815" i="13"/>
  <c r="M814" i="13"/>
  <c r="O814" i="13" s="1"/>
  <c r="N814" i="13"/>
  <c r="M813" i="13"/>
  <c r="O813" i="13" s="1"/>
  <c r="N813" i="13"/>
  <c r="M812" i="13"/>
  <c r="O812" i="13" s="1"/>
  <c r="N812" i="13"/>
  <c r="M811" i="13"/>
  <c r="O811" i="13"/>
  <c r="N811" i="13"/>
  <c r="M810" i="13"/>
  <c r="O810" i="13" s="1"/>
  <c r="N810" i="13"/>
  <c r="M809" i="13"/>
  <c r="O809" i="13" s="1"/>
  <c r="N809" i="13"/>
  <c r="M808" i="13"/>
  <c r="O808" i="13" s="1"/>
  <c r="N808" i="13"/>
  <c r="M807" i="13"/>
  <c r="O807" i="13" s="1"/>
  <c r="N807" i="13"/>
  <c r="M806" i="13"/>
  <c r="O806" i="13" s="1"/>
  <c r="N806" i="13"/>
  <c r="M805" i="13"/>
  <c r="O805" i="13" s="1"/>
  <c r="N805" i="13"/>
  <c r="M804" i="13"/>
  <c r="O804" i="13"/>
  <c r="N804" i="13"/>
  <c r="M803" i="13"/>
  <c r="O803" i="13" s="1"/>
  <c r="N803" i="13"/>
  <c r="M802" i="13"/>
  <c r="O802" i="13" s="1"/>
  <c r="N802" i="13"/>
  <c r="M801" i="13"/>
  <c r="O801" i="13"/>
  <c r="N801" i="13"/>
  <c r="M800" i="13"/>
  <c r="O800" i="13" s="1"/>
  <c r="N800" i="13"/>
  <c r="M799" i="13"/>
  <c r="O799" i="13" s="1"/>
  <c r="N799" i="13"/>
  <c r="M798" i="13"/>
  <c r="O798" i="13" s="1"/>
  <c r="N798" i="13"/>
  <c r="M797" i="13"/>
  <c r="O797" i="13" s="1"/>
  <c r="N797" i="13"/>
  <c r="M796" i="13"/>
  <c r="O796" i="13" s="1"/>
  <c r="N796" i="13"/>
  <c r="M795" i="13"/>
  <c r="O795" i="13" s="1"/>
  <c r="N795" i="13"/>
  <c r="M794" i="13"/>
  <c r="O794" i="13" s="1"/>
  <c r="N794" i="13"/>
  <c r="M793" i="13"/>
  <c r="O793" i="13" s="1"/>
  <c r="N793" i="13"/>
  <c r="M792" i="13"/>
  <c r="O792" i="13" s="1"/>
  <c r="N792" i="13"/>
  <c r="M791" i="13"/>
  <c r="O791" i="13" s="1"/>
  <c r="N791" i="13"/>
  <c r="M790" i="13"/>
  <c r="O790" i="13" s="1"/>
  <c r="N790" i="13"/>
  <c r="M789" i="13"/>
  <c r="O789" i="13" s="1"/>
  <c r="N789" i="13"/>
  <c r="M788" i="13"/>
  <c r="O788" i="13" s="1"/>
  <c r="N788" i="13"/>
  <c r="M787" i="13"/>
  <c r="O787" i="13"/>
  <c r="N787" i="13"/>
  <c r="M786" i="13"/>
  <c r="O786" i="13" s="1"/>
  <c r="N786" i="13"/>
  <c r="M785" i="13"/>
  <c r="O785" i="13" s="1"/>
  <c r="N785" i="13"/>
  <c r="M784" i="13"/>
  <c r="O784" i="13" s="1"/>
  <c r="N784" i="13"/>
  <c r="M783" i="13"/>
  <c r="O783" i="13" s="1"/>
  <c r="N783" i="13"/>
  <c r="M782" i="13"/>
  <c r="O782" i="13" s="1"/>
  <c r="N782" i="13"/>
  <c r="M781" i="13"/>
  <c r="O781" i="13" s="1"/>
  <c r="N781" i="13"/>
  <c r="M780" i="13"/>
  <c r="O780" i="13" s="1"/>
  <c r="N780" i="13"/>
  <c r="M779" i="13"/>
  <c r="O779" i="13" s="1"/>
  <c r="N779" i="13"/>
  <c r="M778" i="13"/>
  <c r="O778" i="13" s="1"/>
  <c r="N778" i="13"/>
  <c r="M777" i="13"/>
  <c r="O777" i="13" s="1"/>
  <c r="N777" i="13"/>
  <c r="M776" i="13"/>
  <c r="O776" i="13" s="1"/>
  <c r="N776" i="13"/>
  <c r="M775" i="13"/>
  <c r="O775" i="13"/>
  <c r="N775" i="13"/>
  <c r="M774" i="13"/>
  <c r="O774" i="13" s="1"/>
  <c r="N774" i="13"/>
  <c r="M773" i="13"/>
  <c r="O773" i="13" s="1"/>
  <c r="N773" i="13"/>
  <c r="M772" i="13"/>
  <c r="O772" i="13"/>
  <c r="N772" i="13"/>
  <c r="M771" i="13"/>
  <c r="O771" i="13" s="1"/>
  <c r="N771" i="13"/>
  <c r="M770" i="13"/>
  <c r="O770" i="13" s="1"/>
  <c r="N770" i="13"/>
  <c r="M769" i="13"/>
  <c r="O769" i="13"/>
  <c r="N769" i="13"/>
  <c r="M768" i="13"/>
  <c r="O768" i="13" s="1"/>
  <c r="N768" i="13"/>
  <c r="M767" i="13"/>
  <c r="O767" i="13" s="1"/>
  <c r="N767" i="13"/>
  <c r="M766" i="13"/>
  <c r="O766" i="13" s="1"/>
  <c r="N766" i="13"/>
  <c r="M765" i="13"/>
  <c r="O765" i="13" s="1"/>
  <c r="N765" i="13"/>
  <c r="M764" i="13"/>
  <c r="O764" i="13"/>
  <c r="N764" i="13"/>
  <c r="M763" i="13"/>
  <c r="O763" i="13" s="1"/>
  <c r="N763" i="13"/>
  <c r="M762" i="13"/>
  <c r="O762" i="13" s="1"/>
  <c r="N762" i="13"/>
  <c r="M761" i="13"/>
  <c r="O761" i="13" s="1"/>
  <c r="N761" i="13"/>
  <c r="M760" i="13"/>
  <c r="O760" i="13" s="1"/>
  <c r="N760" i="13"/>
  <c r="M759" i="13"/>
  <c r="O759" i="13" s="1"/>
  <c r="N759" i="13"/>
  <c r="M758" i="13"/>
  <c r="O758" i="13" s="1"/>
  <c r="N758" i="13"/>
  <c r="M757" i="13"/>
  <c r="O757" i="13" s="1"/>
  <c r="N757" i="13"/>
  <c r="M756" i="13"/>
  <c r="O756" i="13" s="1"/>
  <c r="N756" i="13"/>
  <c r="M755" i="13"/>
  <c r="O755" i="13"/>
  <c r="N755" i="13"/>
  <c r="M754" i="13"/>
  <c r="O754" i="13" s="1"/>
  <c r="N754" i="13"/>
  <c r="M753" i="13"/>
  <c r="O753" i="13" s="1"/>
  <c r="N753" i="13"/>
  <c r="M752" i="13"/>
  <c r="O752" i="13" s="1"/>
  <c r="N752" i="13"/>
  <c r="M751" i="13"/>
  <c r="O751" i="13" s="1"/>
  <c r="N751" i="13"/>
  <c r="M750" i="13"/>
  <c r="O750" i="13" s="1"/>
  <c r="N750" i="13"/>
  <c r="M749" i="13"/>
  <c r="O749" i="13" s="1"/>
  <c r="N749" i="13"/>
  <c r="M748" i="13"/>
  <c r="O748" i="13"/>
  <c r="N748" i="13"/>
  <c r="M747" i="13"/>
  <c r="O747" i="13" s="1"/>
  <c r="N747" i="13"/>
  <c r="M746" i="13"/>
  <c r="O746" i="13" s="1"/>
  <c r="N746" i="13"/>
  <c r="M745" i="13"/>
  <c r="O745" i="13"/>
  <c r="N745" i="13"/>
  <c r="M744" i="13"/>
  <c r="O744" i="13" s="1"/>
  <c r="N744" i="13"/>
  <c r="M743" i="13"/>
  <c r="O743" i="13" s="1"/>
  <c r="N743" i="13"/>
  <c r="M742" i="13"/>
  <c r="O742" i="13" s="1"/>
  <c r="N742" i="13"/>
  <c r="M741" i="13"/>
  <c r="O741" i="13" s="1"/>
  <c r="N741" i="13"/>
  <c r="M740" i="13"/>
  <c r="O740" i="13" s="1"/>
  <c r="N740" i="13"/>
  <c r="M739" i="13"/>
  <c r="O739" i="13" s="1"/>
  <c r="N739" i="13"/>
  <c r="M738" i="13"/>
  <c r="O738" i="13" s="1"/>
  <c r="N738" i="13"/>
  <c r="M737" i="13"/>
  <c r="O737" i="13"/>
  <c r="N737" i="13"/>
  <c r="M736" i="13"/>
  <c r="O736" i="13" s="1"/>
  <c r="N736" i="13"/>
  <c r="M735" i="13"/>
  <c r="O735" i="13" s="1"/>
  <c r="N735" i="13"/>
  <c r="M734" i="13"/>
  <c r="O734" i="13" s="1"/>
  <c r="N734" i="13"/>
  <c r="M733" i="13"/>
  <c r="O733" i="13" s="1"/>
  <c r="N733" i="13"/>
  <c r="M732" i="13"/>
  <c r="O732" i="13"/>
  <c r="N732" i="13"/>
  <c r="M731" i="13"/>
  <c r="O731" i="13" s="1"/>
  <c r="N731" i="13"/>
  <c r="M730" i="13"/>
  <c r="O730" i="13" s="1"/>
  <c r="N730" i="13"/>
  <c r="M729" i="13"/>
  <c r="O729" i="13" s="1"/>
  <c r="N729" i="13"/>
  <c r="M728" i="13"/>
  <c r="O728" i="13" s="1"/>
  <c r="N728" i="13"/>
  <c r="M727" i="13"/>
  <c r="O727" i="13" s="1"/>
  <c r="N727" i="13"/>
  <c r="M726" i="13"/>
  <c r="O726" i="13" s="1"/>
  <c r="N726" i="13"/>
  <c r="M725" i="13"/>
  <c r="O725" i="13" s="1"/>
  <c r="N725" i="13"/>
  <c r="M724" i="13"/>
  <c r="O724" i="13"/>
  <c r="N724" i="13"/>
  <c r="M723" i="13"/>
  <c r="O723" i="13"/>
  <c r="N723" i="13"/>
  <c r="M722" i="13"/>
  <c r="O722" i="13" s="1"/>
  <c r="N722" i="13"/>
  <c r="M721" i="13"/>
  <c r="O721" i="13"/>
  <c r="N721" i="13"/>
  <c r="M720" i="13"/>
  <c r="O720" i="13" s="1"/>
  <c r="N720" i="13"/>
  <c r="M719" i="13"/>
  <c r="O719" i="13" s="1"/>
  <c r="N719" i="13"/>
  <c r="M718" i="13"/>
  <c r="O718" i="13" s="1"/>
  <c r="N718" i="13"/>
  <c r="M717" i="13"/>
  <c r="O717" i="13" s="1"/>
  <c r="N717" i="13"/>
  <c r="M716" i="13"/>
  <c r="O716" i="13"/>
  <c r="N716" i="13"/>
  <c r="M715" i="13"/>
  <c r="O715" i="13" s="1"/>
  <c r="N715" i="13"/>
  <c r="M714" i="13"/>
  <c r="O714" i="13" s="1"/>
  <c r="N714" i="13"/>
  <c r="M713" i="13"/>
  <c r="O713" i="13" s="1"/>
  <c r="N713" i="13"/>
  <c r="M712" i="13"/>
  <c r="O712" i="13" s="1"/>
  <c r="N712" i="13"/>
  <c r="M711" i="13"/>
  <c r="O711" i="13"/>
  <c r="N711" i="13"/>
  <c r="M710" i="13"/>
  <c r="O710" i="13" s="1"/>
  <c r="N710" i="13"/>
  <c r="M709" i="13"/>
  <c r="O709" i="13" s="1"/>
  <c r="N709" i="13"/>
  <c r="M708" i="13"/>
  <c r="O708" i="13"/>
  <c r="N708" i="13"/>
  <c r="M707" i="13"/>
  <c r="O707" i="13" s="1"/>
  <c r="N707" i="13"/>
  <c r="M706" i="13"/>
  <c r="O706" i="13" s="1"/>
  <c r="N706" i="13"/>
  <c r="M705" i="13"/>
  <c r="O705" i="13" s="1"/>
  <c r="N705" i="13"/>
  <c r="M704" i="13"/>
  <c r="O704" i="13" s="1"/>
  <c r="N704" i="13"/>
  <c r="M703" i="13"/>
  <c r="O703" i="13" s="1"/>
  <c r="N703" i="13"/>
  <c r="M702" i="13"/>
  <c r="O702" i="13" s="1"/>
  <c r="N702" i="13"/>
  <c r="M701" i="13"/>
  <c r="O701" i="13" s="1"/>
  <c r="N701" i="13"/>
  <c r="M700" i="13"/>
  <c r="O700" i="13"/>
  <c r="N700" i="13"/>
  <c r="M699" i="13"/>
  <c r="O699" i="13" s="1"/>
  <c r="N699" i="13"/>
  <c r="M698" i="13"/>
  <c r="O698" i="13" s="1"/>
  <c r="N698" i="13"/>
  <c r="M697" i="13"/>
  <c r="O697" i="13"/>
  <c r="N697" i="13"/>
  <c r="M696" i="13"/>
  <c r="O696" i="13" s="1"/>
  <c r="N696" i="13"/>
  <c r="M695" i="13"/>
  <c r="O695" i="13" s="1"/>
  <c r="N695" i="13"/>
  <c r="M694" i="13"/>
  <c r="O694" i="13" s="1"/>
  <c r="N694" i="13"/>
  <c r="M693" i="13"/>
  <c r="O693" i="13" s="1"/>
  <c r="N693" i="13"/>
  <c r="M692" i="13"/>
  <c r="O692" i="13"/>
  <c r="N692" i="13"/>
  <c r="M691" i="13"/>
  <c r="O691" i="13" s="1"/>
  <c r="N691" i="13"/>
  <c r="M690" i="13"/>
  <c r="O690" i="13" s="1"/>
  <c r="N690" i="13"/>
  <c r="M689" i="13"/>
  <c r="O689" i="13" s="1"/>
  <c r="N689" i="13"/>
  <c r="M688" i="13"/>
  <c r="O688" i="13" s="1"/>
  <c r="N688" i="13"/>
  <c r="M687" i="13"/>
  <c r="O687" i="13" s="1"/>
  <c r="N687" i="13"/>
  <c r="M686" i="13"/>
  <c r="O686" i="13" s="1"/>
  <c r="N686" i="13"/>
  <c r="M685" i="13"/>
  <c r="O685" i="13" s="1"/>
  <c r="N685" i="13"/>
  <c r="M684" i="13"/>
  <c r="O684" i="13" s="1"/>
  <c r="N684" i="13"/>
  <c r="M683" i="13"/>
  <c r="O683" i="13" s="1"/>
  <c r="N683" i="13"/>
  <c r="M682" i="13"/>
  <c r="O682" i="13" s="1"/>
  <c r="N682" i="13"/>
  <c r="M681" i="13"/>
  <c r="O681" i="13" s="1"/>
  <c r="N681" i="13"/>
  <c r="M680" i="13"/>
  <c r="O680" i="13" s="1"/>
  <c r="N680" i="13"/>
  <c r="M679" i="13"/>
  <c r="O679" i="13"/>
  <c r="N679" i="13"/>
  <c r="M678" i="13"/>
  <c r="O678" i="13" s="1"/>
  <c r="N678" i="13"/>
  <c r="M677" i="13"/>
  <c r="O677" i="13" s="1"/>
  <c r="N677" i="13"/>
  <c r="M676" i="13"/>
  <c r="O676" i="13"/>
  <c r="N676" i="13"/>
  <c r="M675" i="13"/>
  <c r="O675" i="13" s="1"/>
  <c r="N675" i="13"/>
  <c r="M674" i="13"/>
  <c r="O674" i="13" s="1"/>
  <c r="N674" i="13"/>
  <c r="M673" i="13"/>
  <c r="O673" i="13" s="1"/>
  <c r="N673" i="13"/>
  <c r="M672" i="13"/>
  <c r="O672" i="13" s="1"/>
  <c r="N672" i="13"/>
  <c r="M671" i="13"/>
  <c r="O671" i="13" s="1"/>
  <c r="N671" i="13"/>
  <c r="M670" i="13"/>
  <c r="O670" i="13" s="1"/>
  <c r="N670" i="13"/>
  <c r="M669" i="13"/>
  <c r="O669" i="13" s="1"/>
  <c r="N669" i="13"/>
  <c r="M668" i="13"/>
  <c r="O668" i="13" s="1"/>
  <c r="N668" i="13"/>
  <c r="M667" i="13"/>
  <c r="O667" i="13" s="1"/>
  <c r="N667" i="13"/>
  <c r="M666" i="13"/>
  <c r="O666" i="13" s="1"/>
  <c r="N666" i="13"/>
  <c r="M665" i="13"/>
  <c r="O665" i="13"/>
  <c r="N665" i="13"/>
  <c r="M664" i="13"/>
  <c r="O664" i="13" s="1"/>
  <c r="N664" i="13"/>
  <c r="M663" i="13"/>
  <c r="O663" i="13" s="1"/>
  <c r="N663" i="13"/>
  <c r="M662" i="13"/>
  <c r="O662" i="13" s="1"/>
  <c r="N662" i="13"/>
  <c r="M661" i="13"/>
  <c r="O661" i="13" s="1"/>
  <c r="N661" i="13"/>
  <c r="M660" i="13"/>
  <c r="O660" i="13" s="1"/>
  <c r="N660" i="13"/>
  <c r="M659" i="13"/>
  <c r="O659" i="13" s="1"/>
  <c r="N659" i="13"/>
  <c r="M658" i="13"/>
  <c r="O658" i="13" s="1"/>
  <c r="N658" i="13"/>
  <c r="M657" i="13"/>
  <c r="O657" i="13" s="1"/>
  <c r="N657" i="13"/>
  <c r="M656" i="13"/>
  <c r="O656" i="13" s="1"/>
  <c r="N656" i="13"/>
  <c r="M655" i="13"/>
  <c r="O655" i="13" s="1"/>
  <c r="N655" i="13"/>
  <c r="M654" i="13"/>
  <c r="O654" i="13" s="1"/>
  <c r="N654" i="13"/>
  <c r="M653" i="13"/>
  <c r="O653" i="13" s="1"/>
  <c r="N653" i="13"/>
  <c r="M652" i="13"/>
  <c r="O652" i="13" s="1"/>
  <c r="N652" i="13"/>
  <c r="M651" i="13"/>
  <c r="O651" i="13"/>
  <c r="N651" i="13"/>
  <c r="M650" i="13"/>
  <c r="O650" i="13" s="1"/>
  <c r="N650" i="13"/>
  <c r="M649" i="13"/>
  <c r="O649" i="13" s="1"/>
  <c r="N649" i="13"/>
  <c r="M648" i="13"/>
  <c r="O648" i="13" s="1"/>
  <c r="N648" i="13"/>
  <c r="M647" i="13"/>
  <c r="O647" i="13"/>
  <c r="N647" i="13"/>
  <c r="M646" i="13"/>
  <c r="O646" i="13" s="1"/>
  <c r="N646" i="13"/>
  <c r="M645" i="13"/>
  <c r="O645" i="13" s="1"/>
  <c r="N645" i="13"/>
  <c r="M644" i="13"/>
  <c r="O644" i="13"/>
  <c r="N644" i="13"/>
  <c r="M643" i="13"/>
  <c r="O643" i="13" s="1"/>
  <c r="N643" i="13"/>
  <c r="M642" i="13"/>
  <c r="O642" i="13" s="1"/>
  <c r="N642" i="13"/>
  <c r="M641" i="13"/>
  <c r="O641" i="13"/>
  <c r="N641" i="13"/>
  <c r="M640" i="13"/>
  <c r="O640" i="13" s="1"/>
  <c r="N640" i="13"/>
  <c r="M639" i="13"/>
  <c r="O639" i="13" s="1"/>
  <c r="N639" i="13"/>
  <c r="M638" i="13"/>
  <c r="O638" i="13" s="1"/>
  <c r="N638" i="13"/>
  <c r="M637" i="13"/>
  <c r="O637" i="13" s="1"/>
  <c r="N637" i="13"/>
  <c r="M636" i="13"/>
  <c r="O636" i="13"/>
  <c r="N636" i="13"/>
  <c r="M635" i="13"/>
  <c r="O635" i="13" s="1"/>
  <c r="N635" i="13"/>
  <c r="M634" i="13"/>
  <c r="O634" i="13" s="1"/>
  <c r="N634" i="13"/>
  <c r="M633" i="13"/>
  <c r="O633" i="13" s="1"/>
  <c r="N633" i="13"/>
  <c r="M632" i="13"/>
  <c r="O632" i="13" s="1"/>
  <c r="N632" i="13"/>
  <c r="M631" i="13"/>
  <c r="O631" i="13" s="1"/>
  <c r="N631" i="13"/>
  <c r="M630" i="13"/>
  <c r="O630" i="13" s="1"/>
  <c r="N630" i="13"/>
  <c r="M629" i="13"/>
  <c r="O629" i="13" s="1"/>
  <c r="N629" i="13"/>
  <c r="M628" i="13"/>
  <c r="O628" i="13" s="1"/>
  <c r="N628" i="13"/>
  <c r="M627" i="13"/>
  <c r="O627" i="13" s="1"/>
  <c r="N627" i="13"/>
  <c r="M626" i="13"/>
  <c r="O626" i="13" s="1"/>
  <c r="N626" i="13"/>
  <c r="M625" i="13"/>
  <c r="O625" i="13"/>
  <c r="N625" i="13"/>
  <c r="M624" i="13"/>
  <c r="O624" i="13"/>
  <c r="N624" i="13"/>
  <c r="M623" i="13"/>
  <c r="O623" i="13" s="1"/>
  <c r="N623" i="13"/>
  <c r="M622" i="13"/>
  <c r="O622" i="13"/>
  <c r="N622" i="13"/>
  <c r="M621" i="13"/>
  <c r="O621" i="13"/>
  <c r="N621" i="13"/>
  <c r="M620" i="13"/>
  <c r="O620" i="13" s="1"/>
  <c r="N620" i="13"/>
  <c r="M619" i="13"/>
  <c r="O619" i="13" s="1"/>
  <c r="N619" i="13"/>
  <c r="M618" i="13"/>
  <c r="O618" i="13"/>
  <c r="N618" i="13"/>
  <c r="M617" i="13"/>
  <c r="O617" i="13" s="1"/>
  <c r="N617" i="13"/>
  <c r="M616" i="13"/>
  <c r="O616" i="13" s="1"/>
  <c r="N616" i="13"/>
  <c r="M615" i="13"/>
  <c r="O615" i="13" s="1"/>
  <c r="N615" i="13"/>
  <c r="M614" i="13"/>
  <c r="O614" i="13"/>
  <c r="N614" i="13"/>
  <c r="M613" i="13"/>
  <c r="O613" i="13" s="1"/>
  <c r="N613" i="13"/>
  <c r="M612" i="13"/>
  <c r="O612" i="13" s="1"/>
  <c r="N612" i="13"/>
  <c r="M611" i="13"/>
  <c r="O611" i="13" s="1"/>
  <c r="N611" i="13"/>
  <c r="M610" i="13"/>
  <c r="O610" i="13" s="1"/>
  <c r="N610" i="13"/>
  <c r="M609" i="13"/>
  <c r="O609" i="13" s="1"/>
  <c r="N609" i="13"/>
  <c r="M608" i="13"/>
  <c r="O608" i="13" s="1"/>
  <c r="N608" i="13"/>
  <c r="M607" i="13"/>
  <c r="O607" i="13" s="1"/>
  <c r="N607" i="13"/>
  <c r="M606" i="13"/>
  <c r="O606" i="13" s="1"/>
  <c r="N606" i="13"/>
  <c r="M605" i="13"/>
  <c r="O605" i="13" s="1"/>
  <c r="N605" i="13"/>
  <c r="M604" i="13"/>
  <c r="O604" i="13"/>
  <c r="N604" i="13"/>
  <c r="M603" i="13"/>
  <c r="O603" i="13" s="1"/>
  <c r="N603" i="13"/>
  <c r="M602" i="13"/>
  <c r="O602" i="13" s="1"/>
  <c r="N602" i="13"/>
  <c r="M601" i="13"/>
  <c r="O601" i="13"/>
  <c r="N601" i="13"/>
  <c r="M600" i="13"/>
  <c r="O600" i="13" s="1"/>
  <c r="N600" i="13"/>
  <c r="M599" i="13"/>
  <c r="O599" i="13" s="1"/>
  <c r="N599" i="13"/>
  <c r="M598" i="13"/>
  <c r="O598" i="13"/>
  <c r="N598" i="13"/>
  <c r="M597" i="13"/>
  <c r="O597" i="13" s="1"/>
  <c r="N597" i="13"/>
  <c r="M596" i="13"/>
  <c r="O596" i="13"/>
  <c r="N596" i="13"/>
  <c r="M595" i="13"/>
  <c r="O595" i="13" s="1"/>
  <c r="N595" i="13"/>
  <c r="M594" i="13"/>
  <c r="O594" i="13" s="1"/>
  <c r="N594" i="13"/>
  <c r="M593" i="13"/>
  <c r="O593" i="13" s="1"/>
  <c r="N593" i="13"/>
  <c r="M592" i="13"/>
  <c r="O592" i="13" s="1"/>
  <c r="N592" i="13"/>
  <c r="M591" i="13"/>
  <c r="O591" i="13" s="1"/>
  <c r="N591" i="13"/>
  <c r="M590" i="13"/>
  <c r="O590" i="13" s="1"/>
  <c r="N590" i="13"/>
  <c r="M589" i="13"/>
  <c r="O589" i="13" s="1"/>
  <c r="N589" i="13"/>
  <c r="M588" i="13"/>
  <c r="O588" i="13" s="1"/>
  <c r="N588" i="13"/>
  <c r="M587" i="13"/>
  <c r="O587" i="13" s="1"/>
  <c r="N587" i="13"/>
  <c r="M586" i="13"/>
  <c r="O586" i="13" s="1"/>
  <c r="N586" i="13"/>
  <c r="M585" i="13"/>
  <c r="O585" i="13"/>
  <c r="N585" i="13"/>
  <c r="M584" i="13"/>
  <c r="O584" i="13" s="1"/>
  <c r="N584" i="13"/>
  <c r="M583" i="13"/>
  <c r="O583" i="13" s="1"/>
  <c r="N583" i="13"/>
  <c r="M582" i="13"/>
  <c r="O582" i="13" s="1"/>
  <c r="N582" i="13"/>
  <c r="M581" i="13"/>
  <c r="O581" i="13" s="1"/>
  <c r="N581" i="13"/>
  <c r="M580" i="13"/>
  <c r="O580" i="13"/>
  <c r="N580" i="13"/>
  <c r="M579" i="13"/>
  <c r="O579" i="13" s="1"/>
  <c r="N579" i="13"/>
  <c r="M578" i="13"/>
  <c r="O578" i="13" s="1"/>
  <c r="N578" i="13"/>
  <c r="M577" i="13"/>
  <c r="O577" i="13"/>
  <c r="N577" i="13"/>
  <c r="M576" i="13"/>
  <c r="O576" i="13" s="1"/>
  <c r="N576" i="13"/>
  <c r="M575" i="13"/>
  <c r="O575" i="13" s="1"/>
  <c r="N575" i="13"/>
  <c r="M574" i="13"/>
  <c r="O574" i="13" s="1"/>
  <c r="N574" i="13"/>
  <c r="M573" i="13"/>
  <c r="O573" i="13" s="1"/>
  <c r="N573" i="13"/>
  <c r="M572" i="13"/>
  <c r="O572" i="13" s="1"/>
  <c r="N572" i="13"/>
  <c r="M571" i="13"/>
  <c r="O571" i="13" s="1"/>
  <c r="N571" i="13"/>
  <c r="M570" i="13"/>
  <c r="O570" i="13" s="1"/>
  <c r="N570" i="13"/>
  <c r="M569" i="13"/>
  <c r="O569" i="13" s="1"/>
  <c r="N569" i="13"/>
  <c r="M568" i="13"/>
  <c r="O568" i="13" s="1"/>
  <c r="N568" i="13"/>
  <c r="M567" i="13"/>
  <c r="O567" i="13" s="1"/>
  <c r="N567" i="13"/>
  <c r="M566" i="13"/>
  <c r="O566" i="13"/>
  <c r="N566" i="13"/>
  <c r="M565" i="13"/>
  <c r="O565" i="13" s="1"/>
  <c r="N565" i="13"/>
  <c r="M564" i="13"/>
  <c r="O564" i="13" s="1"/>
  <c r="N564" i="13"/>
  <c r="M563" i="13"/>
  <c r="O563" i="13" s="1"/>
  <c r="N563" i="13"/>
  <c r="M562" i="13"/>
  <c r="O562" i="13" s="1"/>
  <c r="N562" i="13"/>
  <c r="M561" i="13"/>
  <c r="O561" i="13"/>
  <c r="N561" i="13"/>
  <c r="M560" i="13"/>
  <c r="O560" i="13"/>
  <c r="N560" i="13"/>
  <c r="M559" i="13"/>
  <c r="O559" i="13" s="1"/>
  <c r="N559" i="13"/>
  <c r="M558" i="13"/>
  <c r="O558" i="13"/>
  <c r="N558" i="13"/>
  <c r="M557" i="13"/>
  <c r="O557" i="13"/>
  <c r="N557" i="13"/>
  <c r="M556" i="13"/>
  <c r="O556" i="13" s="1"/>
  <c r="N556" i="13"/>
  <c r="M555" i="13"/>
  <c r="O555" i="13" s="1"/>
  <c r="N555" i="13"/>
  <c r="M554" i="13"/>
  <c r="O554" i="13"/>
  <c r="N554" i="13"/>
  <c r="M553" i="13"/>
  <c r="O553" i="13" s="1"/>
  <c r="N553" i="13"/>
  <c r="M552" i="13"/>
  <c r="O552" i="13" s="1"/>
  <c r="N552" i="13"/>
  <c r="M551" i="13"/>
  <c r="O551" i="13" s="1"/>
  <c r="N551" i="13"/>
  <c r="M550" i="13"/>
  <c r="O550" i="13"/>
  <c r="N550" i="13"/>
  <c r="M549" i="13"/>
  <c r="O549" i="13" s="1"/>
  <c r="N549" i="13"/>
  <c r="M548" i="13"/>
  <c r="O548" i="13" s="1"/>
  <c r="N548" i="13"/>
  <c r="M547" i="13"/>
  <c r="O547" i="13" s="1"/>
  <c r="N547" i="13"/>
  <c r="M546" i="13"/>
  <c r="O546" i="13" s="1"/>
  <c r="N546" i="13"/>
  <c r="M545" i="13"/>
  <c r="O545" i="13" s="1"/>
  <c r="N545" i="13"/>
  <c r="M544" i="13"/>
  <c r="O544" i="13" s="1"/>
  <c r="N544" i="13"/>
  <c r="M543" i="13"/>
  <c r="O543" i="13" s="1"/>
  <c r="N543" i="13"/>
  <c r="M542" i="13"/>
  <c r="O542" i="13" s="1"/>
  <c r="N542" i="13"/>
  <c r="M541" i="13"/>
  <c r="O541" i="13" s="1"/>
  <c r="N541" i="13"/>
  <c r="M540" i="13"/>
  <c r="O540" i="13"/>
  <c r="N540" i="13"/>
  <c r="M539" i="13"/>
  <c r="O539" i="13" s="1"/>
  <c r="N539" i="13"/>
  <c r="M538" i="13"/>
  <c r="O538" i="13" s="1"/>
  <c r="N538" i="13"/>
  <c r="M537" i="13"/>
  <c r="O537" i="13"/>
  <c r="N537" i="13"/>
  <c r="M536" i="13"/>
  <c r="O536" i="13" s="1"/>
  <c r="N536" i="13"/>
  <c r="M535" i="13"/>
  <c r="O535" i="13" s="1"/>
  <c r="N535" i="13"/>
  <c r="M534" i="13"/>
  <c r="O534" i="13"/>
  <c r="N534" i="13"/>
  <c r="M533" i="13"/>
  <c r="O533" i="13" s="1"/>
  <c r="N533" i="13"/>
  <c r="M532" i="13"/>
  <c r="O532" i="13"/>
  <c r="N532" i="13"/>
  <c r="M531" i="13"/>
  <c r="O531" i="13" s="1"/>
  <c r="N531" i="13"/>
  <c r="M530" i="13"/>
  <c r="O530" i="13" s="1"/>
  <c r="N530" i="13"/>
  <c r="M529" i="13"/>
  <c r="O529" i="13" s="1"/>
  <c r="N529" i="13"/>
  <c r="M528" i="13"/>
  <c r="O528" i="13" s="1"/>
  <c r="N528" i="13"/>
  <c r="M527" i="13"/>
  <c r="O527" i="13" s="1"/>
  <c r="N527" i="13"/>
  <c r="M526" i="13"/>
  <c r="O526" i="13" s="1"/>
  <c r="N526" i="13"/>
  <c r="M525" i="13"/>
  <c r="O525" i="13" s="1"/>
  <c r="N525" i="13"/>
  <c r="M524" i="13"/>
  <c r="O524" i="13" s="1"/>
  <c r="N524" i="13"/>
  <c r="M523" i="13"/>
  <c r="O523" i="13" s="1"/>
  <c r="N523" i="13"/>
  <c r="M522" i="13"/>
  <c r="O522" i="13" s="1"/>
  <c r="N522" i="13"/>
  <c r="M521" i="13"/>
  <c r="O521" i="13"/>
  <c r="N521" i="13"/>
  <c r="M520" i="13"/>
  <c r="O520" i="13" s="1"/>
  <c r="N520" i="13"/>
  <c r="M519" i="13"/>
  <c r="O519" i="13" s="1"/>
  <c r="N519" i="13"/>
  <c r="M518" i="13"/>
  <c r="O518" i="13" s="1"/>
  <c r="N518" i="13"/>
  <c r="M517" i="13"/>
  <c r="O517" i="13" s="1"/>
  <c r="N517" i="13"/>
  <c r="M516" i="13"/>
  <c r="O516" i="13" s="1"/>
  <c r="N516" i="13"/>
  <c r="M515" i="13"/>
  <c r="O515" i="13" s="1"/>
  <c r="N515" i="13"/>
  <c r="M514" i="13"/>
  <c r="O514" i="13" s="1"/>
  <c r="N514" i="13"/>
  <c r="M513" i="13"/>
  <c r="O513" i="13" s="1"/>
  <c r="N513" i="13"/>
  <c r="M512" i="13"/>
  <c r="O512" i="13" s="1"/>
  <c r="N512" i="13"/>
  <c r="M511" i="13"/>
  <c r="O511" i="13" s="1"/>
  <c r="N511" i="13"/>
  <c r="M510" i="13"/>
  <c r="O510" i="13" s="1"/>
  <c r="N510" i="13"/>
  <c r="M509" i="13"/>
  <c r="O509" i="13" s="1"/>
  <c r="N509" i="13"/>
  <c r="M508" i="13"/>
  <c r="O508" i="13" s="1"/>
  <c r="N508" i="13"/>
  <c r="M507" i="13"/>
  <c r="O507" i="13" s="1"/>
  <c r="N507" i="13"/>
  <c r="M506" i="13"/>
  <c r="O506" i="13" s="1"/>
  <c r="N506" i="13"/>
  <c r="M505" i="13"/>
  <c r="O505" i="13"/>
  <c r="N505" i="13"/>
  <c r="M504" i="13"/>
  <c r="O504" i="13" s="1"/>
  <c r="N504" i="13"/>
  <c r="M503" i="13"/>
  <c r="O503" i="13" s="1"/>
  <c r="N503" i="13"/>
  <c r="M502" i="13"/>
  <c r="O502" i="13"/>
  <c r="N502" i="13"/>
  <c r="M501" i="13"/>
  <c r="O501" i="13" s="1"/>
  <c r="N501" i="13"/>
  <c r="M500" i="13"/>
  <c r="O500" i="13" s="1"/>
  <c r="N500" i="13"/>
  <c r="M499" i="13"/>
  <c r="O499" i="13" s="1"/>
  <c r="N499" i="13"/>
  <c r="M498" i="13"/>
  <c r="O498" i="13" s="1"/>
  <c r="N498" i="13"/>
  <c r="M497" i="13"/>
  <c r="O497" i="13" s="1"/>
  <c r="N497" i="13"/>
  <c r="M496" i="13"/>
  <c r="O496" i="13" s="1"/>
  <c r="N496" i="13"/>
  <c r="M495" i="13"/>
  <c r="O495" i="13" s="1"/>
  <c r="N495" i="13"/>
  <c r="M494" i="13"/>
  <c r="O494" i="13" s="1"/>
  <c r="N494" i="13"/>
  <c r="M493" i="13"/>
  <c r="O493" i="13"/>
  <c r="N493" i="13"/>
  <c r="M492" i="13"/>
  <c r="O492" i="13"/>
  <c r="N492" i="13"/>
  <c r="M491" i="13"/>
  <c r="O491" i="13" s="1"/>
  <c r="N491" i="13"/>
  <c r="M490" i="13"/>
  <c r="O490" i="13"/>
  <c r="N490" i="13"/>
  <c r="M489" i="13"/>
  <c r="O489" i="13"/>
  <c r="N489" i="13"/>
  <c r="M488" i="13"/>
  <c r="O488" i="13" s="1"/>
  <c r="N488" i="13"/>
  <c r="M487" i="13"/>
  <c r="O487" i="13" s="1"/>
  <c r="N487" i="13"/>
  <c r="M486" i="13"/>
  <c r="O486" i="13"/>
  <c r="N486" i="13"/>
  <c r="M485" i="13"/>
  <c r="O485" i="13" s="1"/>
  <c r="N485" i="13"/>
  <c r="M484" i="13"/>
  <c r="O484" i="13" s="1"/>
  <c r="N484" i="13"/>
  <c r="M483" i="13"/>
  <c r="O483" i="13" s="1"/>
  <c r="N483" i="13"/>
  <c r="M482" i="13"/>
  <c r="O482" i="13"/>
  <c r="N482" i="13"/>
  <c r="M481" i="13"/>
  <c r="O481" i="13" s="1"/>
  <c r="N481" i="13"/>
  <c r="M480" i="13"/>
  <c r="O480" i="13" s="1"/>
  <c r="N480" i="13"/>
  <c r="M479" i="13"/>
  <c r="O479" i="13" s="1"/>
  <c r="N479" i="13"/>
  <c r="M478" i="13"/>
  <c r="O478" i="13" s="1"/>
  <c r="N478" i="13"/>
  <c r="M477" i="13"/>
  <c r="O477" i="13" s="1"/>
  <c r="N477" i="13"/>
  <c r="M476" i="13"/>
  <c r="O476" i="13" s="1"/>
  <c r="N476" i="13"/>
  <c r="M475" i="13"/>
  <c r="O475" i="13" s="1"/>
  <c r="N475" i="13"/>
  <c r="M474" i="13"/>
  <c r="O474" i="13" s="1"/>
  <c r="N474" i="13"/>
  <c r="M473" i="13"/>
  <c r="O473" i="13" s="1"/>
  <c r="N473" i="13"/>
  <c r="M472" i="13"/>
  <c r="O472" i="13" s="1"/>
  <c r="N472" i="13"/>
  <c r="M471" i="13"/>
  <c r="O471" i="13" s="1"/>
  <c r="N471" i="13"/>
  <c r="M470" i="13"/>
  <c r="O470" i="13" s="1"/>
  <c r="N470" i="13"/>
  <c r="M469" i="13"/>
  <c r="O469" i="13" s="1"/>
  <c r="N469" i="13"/>
  <c r="M468" i="13"/>
  <c r="O468" i="13" s="1"/>
  <c r="N468" i="13"/>
  <c r="M467" i="13"/>
  <c r="O467" i="13" s="1"/>
  <c r="N467" i="13"/>
  <c r="M466" i="13"/>
  <c r="O466" i="13"/>
  <c r="N466" i="13"/>
  <c r="M465" i="13"/>
  <c r="O465" i="13" s="1"/>
  <c r="N465" i="13"/>
  <c r="M464" i="13"/>
  <c r="O464" i="13" s="1"/>
  <c r="N464" i="13"/>
  <c r="M463" i="13"/>
  <c r="O463" i="13" s="1"/>
  <c r="N463" i="13"/>
  <c r="M462" i="13"/>
  <c r="O462" i="13" s="1"/>
  <c r="N462" i="13"/>
  <c r="M461" i="13"/>
  <c r="O461" i="13" s="1"/>
  <c r="N461" i="13"/>
  <c r="M460" i="13"/>
  <c r="O460" i="13"/>
  <c r="N460" i="13"/>
  <c r="M459" i="13"/>
  <c r="O459" i="13" s="1"/>
  <c r="N459" i="13"/>
  <c r="M458" i="13"/>
  <c r="O458" i="13" s="1"/>
  <c r="N458" i="13"/>
  <c r="M457" i="13"/>
  <c r="O457" i="13" s="1"/>
  <c r="N457" i="13"/>
  <c r="M456" i="13"/>
  <c r="O456" i="13" s="1"/>
  <c r="N456" i="13"/>
  <c r="M455" i="13"/>
  <c r="O455" i="13" s="1"/>
  <c r="N455" i="13"/>
  <c r="M454" i="13"/>
  <c r="O454" i="13" s="1"/>
  <c r="N454" i="13"/>
  <c r="M453" i="13"/>
  <c r="O453" i="13"/>
  <c r="N453" i="13"/>
  <c r="M452" i="13"/>
  <c r="O452" i="13" s="1"/>
  <c r="N452" i="13"/>
  <c r="M451" i="13"/>
  <c r="O451" i="13" s="1"/>
  <c r="N451" i="13"/>
  <c r="M450" i="13"/>
  <c r="O450" i="13"/>
  <c r="N450" i="13"/>
  <c r="M449" i="13"/>
  <c r="O449" i="13" s="1"/>
  <c r="N449" i="13"/>
  <c r="M448" i="13"/>
  <c r="O448" i="13" s="1"/>
  <c r="N448" i="13"/>
  <c r="M447" i="13"/>
  <c r="O447" i="13" s="1"/>
  <c r="N447" i="13"/>
  <c r="M446" i="13"/>
  <c r="O446" i="13" s="1"/>
  <c r="N446" i="13"/>
  <c r="M445" i="13"/>
  <c r="O445" i="13" s="1"/>
  <c r="N445" i="13"/>
  <c r="M444" i="13"/>
  <c r="O444" i="13" s="1"/>
  <c r="N444" i="13"/>
  <c r="M443" i="13"/>
  <c r="O443" i="13" s="1"/>
  <c r="N443" i="13"/>
  <c r="M442" i="13"/>
  <c r="O442" i="13" s="1"/>
  <c r="N442" i="13"/>
  <c r="M441" i="13"/>
  <c r="O441" i="13" s="1"/>
  <c r="N441" i="13"/>
  <c r="M440" i="13"/>
  <c r="O440" i="13"/>
  <c r="N440" i="13"/>
  <c r="M439" i="13"/>
  <c r="O439" i="13" s="1"/>
  <c r="N439" i="13"/>
  <c r="M438" i="13"/>
  <c r="O438" i="13" s="1"/>
  <c r="N438" i="13"/>
  <c r="M437" i="13"/>
  <c r="O437" i="13"/>
  <c r="N437" i="13"/>
  <c r="M436" i="13"/>
  <c r="O436" i="13" s="1"/>
  <c r="N436" i="13"/>
  <c r="M435" i="13"/>
  <c r="O435" i="13" s="1"/>
  <c r="N435" i="13"/>
  <c r="M434" i="13"/>
  <c r="O434" i="13" s="1"/>
  <c r="N434" i="13"/>
  <c r="M433" i="13"/>
  <c r="O433" i="13" s="1"/>
  <c r="N433" i="13"/>
  <c r="M432" i="13"/>
  <c r="O432" i="13" s="1"/>
  <c r="N432" i="13"/>
  <c r="M431" i="13"/>
  <c r="O431" i="13" s="1"/>
  <c r="N431" i="13"/>
  <c r="M430" i="13"/>
  <c r="O430" i="13" s="1"/>
  <c r="N430" i="13"/>
  <c r="M429" i="13"/>
  <c r="O429" i="13" s="1"/>
  <c r="N429" i="13"/>
  <c r="M428" i="13"/>
  <c r="O428" i="13" s="1"/>
  <c r="N428" i="13"/>
  <c r="M427" i="13"/>
  <c r="O427" i="13" s="1"/>
  <c r="N427" i="13"/>
  <c r="M426" i="13"/>
  <c r="O426" i="13" s="1"/>
  <c r="N426" i="13"/>
  <c r="M425" i="13"/>
  <c r="O425" i="13" s="1"/>
  <c r="N425" i="13"/>
  <c r="M424" i="13"/>
  <c r="O424" i="13" s="1"/>
  <c r="N424" i="13"/>
  <c r="M423" i="13"/>
  <c r="O423" i="13" s="1"/>
  <c r="N423" i="13"/>
  <c r="M422" i="13"/>
  <c r="O422" i="13" s="1"/>
  <c r="N422" i="13"/>
  <c r="M421" i="13"/>
  <c r="O421" i="13" s="1"/>
  <c r="N421" i="13"/>
  <c r="M420" i="13"/>
  <c r="O420" i="13" s="1"/>
  <c r="N420" i="13"/>
  <c r="M419" i="13"/>
  <c r="O419" i="13" s="1"/>
  <c r="N419" i="13"/>
  <c r="M418" i="13"/>
  <c r="O418" i="13"/>
  <c r="N418" i="13"/>
  <c r="M417" i="13"/>
  <c r="O417" i="13" s="1"/>
  <c r="N417" i="13"/>
  <c r="M416" i="13"/>
  <c r="O416" i="13" s="1"/>
  <c r="N416" i="13"/>
  <c r="M415" i="13"/>
  <c r="O415" i="13" s="1"/>
  <c r="N415" i="13"/>
  <c r="M414" i="13"/>
  <c r="O414" i="13" s="1"/>
  <c r="N414" i="13"/>
  <c r="M413" i="13"/>
  <c r="O413" i="13" s="1"/>
  <c r="N413" i="13"/>
  <c r="M412" i="13"/>
  <c r="O412" i="13" s="1"/>
  <c r="N412" i="13"/>
  <c r="M411" i="13"/>
  <c r="O411" i="13" s="1"/>
  <c r="N411" i="13"/>
  <c r="M410" i="13"/>
  <c r="O410" i="13" s="1"/>
  <c r="N410" i="13"/>
  <c r="M409" i="13"/>
  <c r="O409" i="13"/>
  <c r="N409" i="13"/>
  <c r="M408" i="13"/>
  <c r="O408" i="13"/>
  <c r="N408" i="13"/>
  <c r="M407" i="13"/>
  <c r="O407" i="13" s="1"/>
  <c r="N407" i="13"/>
  <c r="M406" i="13"/>
  <c r="O406" i="13"/>
  <c r="N406" i="13"/>
  <c r="M405" i="13"/>
  <c r="O405" i="13"/>
  <c r="N405" i="13"/>
  <c r="M404" i="13"/>
  <c r="O404" i="13" s="1"/>
  <c r="N404" i="13"/>
  <c r="M403" i="13"/>
  <c r="O403" i="13" s="1"/>
  <c r="N403" i="13"/>
  <c r="M402" i="13"/>
  <c r="O402" i="13" s="1"/>
  <c r="N402" i="13"/>
  <c r="M401" i="13"/>
  <c r="O401" i="13" s="1"/>
  <c r="N401" i="13"/>
  <c r="M400" i="13"/>
  <c r="O400" i="13" s="1"/>
  <c r="N400" i="13"/>
  <c r="M399" i="13"/>
  <c r="O399" i="13" s="1"/>
  <c r="N399" i="13"/>
  <c r="M398" i="13"/>
  <c r="O398" i="13" s="1"/>
  <c r="N398" i="13"/>
  <c r="M397" i="13"/>
  <c r="O397" i="13" s="1"/>
  <c r="N397" i="13"/>
  <c r="M396" i="13"/>
  <c r="O396" i="13" s="1"/>
  <c r="N396" i="13"/>
  <c r="M395" i="13"/>
  <c r="O395" i="13" s="1"/>
  <c r="N395" i="13"/>
  <c r="M394" i="13"/>
  <c r="O394" i="13" s="1"/>
  <c r="N394" i="13"/>
  <c r="M393" i="13"/>
  <c r="O393" i="13" s="1"/>
  <c r="N393" i="13"/>
  <c r="M392" i="13"/>
  <c r="O392" i="13"/>
  <c r="N392" i="13"/>
  <c r="M391" i="13"/>
  <c r="O391" i="13" s="1"/>
  <c r="N391" i="13"/>
  <c r="M390" i="13"/>
  <c r="O390" i="13" s="1"/>
  <c r="N390" i="13"/>
  <c r="M389" i="13"/>
  <c r="O389" i="13" s="1"/>
  <c r="N389" i="13"/>
  <c r="M388" i="13"/>
  <c r="O388" i="13" s="1"/>
  <c r="N388" i="13"/>
  <c r="M387" i="13"/>
  <c r="O387" i="13" s="1"/>
  <c r="N387" i="13"/>
  <c r="M386" i="13"/>
  <c r="O386" i="13" s="1"/>
  <c r="N386" i="13"/>
  <c r="M385" i="13"/>
  <c r="O385" i="13" s="1"/>
  <c r="N385" i="13"/>
  <c r="M384" i="13"/>
  <c r="O384" i="13" s="1"/>
  <c r="N384" i="13"/>
  <c r="M383" i="13"/>
  <c r="O383" i="13" s="1"/>
  <c r="N383" i="13"/>
  <c r="M382" i="13"/>
  <c r="O382" i="13" s="1"/>
  <c r="N382" i="13"/>
  <c r="M381" i="13"/>
  <c r="O381" i="13" s="1"/>
  <c r="N381" i="13"/>
  <c r="M380" i="13"/>
  <c r="O380" i="13" s="1"/>
  <c r="N380" i="13"/>
  <c r="M379" i="13"/>
  <c r="O379" i="13" s="1"/>
  <c r="N379" i="13"/>
  <c r="M378" i="13"/>
  <c r="O378" i="13" s="1"/>
  <c r="N378" i="13"/>
  <c r="M377" i="13"/>
  <c r="O377" i="13" s="1"/>
  <c r="N377" i="13"/>
  <c r="M376" i="13"/>
  <c r="O376" i="13"/>
  <c r="N376" i="13"/>
  <c r="M375" i="13"/>
  <c r="O375" i="13" s="1"/>
  <c r="N375" i="13"/>
  <c r="M374" i="13"/>
  <c r="O374" i="13" s="1"/>
  <c r="N374" i="13"/>
  <c r="M373" i="13"/>
  <c r="O373" i="13"/>
  <c r="N373" i="13"/>
  <c r="M372" i="13"/>
  <c r="O372" i="13" s="1"/>
  <c r="N372" i="13"/>
  <c r="M371" i="13"/>
  <c r="O371" i="13" s="1"/>
  <c r="N371" i="13"/>
  <c r="M370" i="13"/>
  <c r="O370" i="13" s="1"/>
  <c r="N370" i="13"/>
  <c r="M369" i="13"/>
  <c r="O369" i="13" s="1"/>
  <c r="N369" i="13"/>
  <c r="M368" i="13"/>
  <c r="O368" i="13" s="1"/>
  <c r="N368" i="13"/>
  <c r="M367" i="13"/>
  <c r="O367" i="13" s="1"/>
  <c r="N367" i="13"/>
  <c r="M366" i="13"/>
  <c r="O366" i="13" s="1"/>
  <c r="N366" i="13"/>
  <c r="M365" i="13"/>
  <c r="O365" i="13"/>
  <c r="N365" i="13"/>
  <c r="M364" i="13"/>
  <c r="O364" i="13" s="1"/>
  <c r="N364" i="13"/>
  <c r="M363" i="13"/>
  <c r="O363" i="13" s="1"/>
  <c r="N363" i="13"/>
  <c r="M362" i="13"/>
  <c r="O362" i="13"/>
  <c r="N362" i="13"/>
  <c r="M361" i="13"/>
  <c r="O361" i="13" s="1"/>
  <c r="N361" i="13"/>
  <c r="M360" i="13"/>
  <c r="O360" i="13" s="1"/>
  <c r="N360" i="13"/>
  <c r="M359" i="13"/>
  <c r="O359" i="13" s="1"/>
  <c r="N359" i="13"/>
  <c r="M358" i="13"/>
  <c r="O358" i="13" s="1"/>
  <c r="N358" i="13"/>
  <c r="M357" i="13"/>
  <c r="O357" i="13" s="1"/>
  <c r="N357" i="13"/>
  <c r="M356" i="13"/>
  <c r="O356" i="13" s="1"/>
  <c r="N356" i="13"/>
  <c r="M355" i="13"/>
  <c r="O355" i="13" s="1"/>
  <c r="N355" i="13"/>
  <c r="M354" i="13"/>
  <c r="O354" i="13" s="1"/>
  <c r="N354" i="13"/>
  <c r="M353" i="13"/>
  <c r="O353" i="13" s="1"/>
  <c r="N353" i="13"/>
  <c r="M352" i="13"/>
  <c r="O352" i="13" s="1"/>
  <c r="N352" i="13"/>
  <c r="M351" i="13"/>
  <c r="O351" i="13" s="1"/>
  <c r="N351" i="13"/>
  <c r="M350" i="13"/>
  <c r="O350" i="13" s="1"/>
  <c r="N350" i="13"/>
  <c r="M349" i="13"/>
  <c r="O349" i="13" s="1"/>
  <c r="N349" i="13"/>
  <c r="M348" i="13"/>
  <c r="O348" i="13"/>
  <c r="N348" i="13"/>
  <c r="M347" i="13"/>
  <c r="O347" i="13" s="1"/>
  <c r="N347" i="13"/>
  <c r="M346" i="13"/>
  <c r="O346" i="13" s="1"/>
  <c r="N346" i="13"/>
  <c r="M345" i="13"/>
  <c r="O345" i="13" s="1"/>
  <c r="N345" i="13"/>
  <c r="M344" i="13"/>
  <c r="O344" i="13"/>
  <c r="N344" i="13"/>
  <c r="M343" i="13"/>
  <c r="O343" i="13" s="1"/>
  <c r="N343" i="13"/>
  <c r="M342" i="13"/>
  <c r="O342" i="13" s="1"/>
  <c r="N342" i="13"/>
  <c r="M341" i="13"/>
  <c r="O341" i="13"/>
  <c r="N341" i="13"/>
  <c r="M340" i="13"/>
  <c r="O340" i="13" s="1"/>
  <c r="N340" i="13"/>
  <c r="M339" i="13"/>
  <c r="O339" i="13" s="1"/>
  <c r="N339" i="13"/>
  <c r="M338" i="13"/>
  <c r="O338" i="13" s="1"/>
  <c r="N338" i="13"/>
  <c r="M337" i="13"/>
  <c r="O337" i="13" s="1"/>
  <c r="N337" i="13"/>
  <c r="M336" i="13"/>
  <c r="O336" i="13"/>
  <c r="N336" i="13"/>
  <c r="M335" i="13"/>
  <c r="O335" i="13" s="1"/>
  <c r="N335" i="13"/>
  <c r="M334" i="13"/>
  <c r="O334" i="13" s="1"/>
  <c r="N334" i="13"/>
  <c r="M333" i="13"/>
  <c r="O333" i="13"/>
  <c r="N333" i="13"/>
  <c r="M332" i="13"/>
  <c r="O332" i="13" s="1"/>
  <c r="N332" i="13"/>
  <c r="M331" i="13"/>
  <c r="O331" i="13" s="1"/>
  <c r="N331" i="13"/>
  <c r="M330" i="13"/>
  <c r="O330" i="13"/>
  <c r="N330" i="13"/>
  <c r="M329" i="13"/>
  <c r="O329" i="13" s="1"/>
  <c r="N329" i="13"/>
  <c r="M328" i="13"/>
  <c r="O328" i="13" s="1"/>
  <c r="N328" i="13"/>
  <c r="M327" i="13"/>
  <c r="O327" i="13" s="1"/>
  <c r="N327" i="13"/>
  <c r="M326" i="13"/>
  <c r="O326" i="13" s="1"/>
  <c r="N326" i="13"/>
  <c r="M325" i="13"/>
  <c r="O325" i="13" s="1"/>
  <c r="N325" i="13"/>
  <c r="M324" i="13"/>
  <c r="O324" i="13"/>
  <c r="N324" i="13"/>
  <c r="M323" i="13"/>
  <c r="O323" i="13" s="1"/>
  <c r="N323" i="13"/>
  <c r="M322" i="13"/>
  <c r="O322" i="13" s="1"/>
  <c r="N322" i="13"/>
  <c r="M321" i="13"/>
  <c r="O321" i="13" s="1"/>
  <c r="N321" i="13"/>
  <c r="M320" i="13"/>
  <c r="O320" i="13" s="1"/>
  <c r="N320" i="13"/>
  <c r="M319" i="13"/>
  <c r="O319" i="13" s="1"/>
  <c r="N319" i="13"/>
  <c r="M318" i="13"/>
  <c r="O318" i="13" s="1"/>
  <c r="N318" i="13"/>
  <c r="M317" i="13"/>
  <c r="O317" i="13" s="1"/>
  <c r="N317" i="13"/>
  <c r="M316" i="13"/>
  <c r="O316" i="13" s="1"/>
  <c r="N316" i="13"/>
  <c r="M315" i="13"/>
  <c r="O315" i="13" s="1"/>
  <c r="N315" i="13"/>
  <c r="M314" i="13"/>
  <c r="O314" i="13" s="1"/>
  <c r="N314" i="13"/>
  <c r="M313" i="13"/>
  <c r="O313" i="13"/>
  <c r="N313" i="13"/>
  <c r="M312" i="13"/>
  <c r="O312" i="13"/>
  <c r="N312" i="13"/>
  <c r="M311" i="13"/>
  <c r="O311" i="13" s="1"/>
  <c r="N311" i="13"/>
  <c r="M310" i="13"/>
  <c r="O310" i="13"/>
  <c r="N310" i="13"/>
  <c r="M309" i="13"/>
  <c r="O309" i="13" s="1"/>
  <c r="N309" i="13"/>
  <c r="M308" i="13"/>
  <c r="O308" i="13" s="1"/>
  <c r="N308" i="13"/>
  <c r="M307" i="13"/>
  <c r="O307" i="13" s="1"/>
  <c r="N307" i="13"/>
  <c r="M306" i="13"/>
  <c r="O306" i="13" s="1"/>
  <c r="N306" i="13"/>
  <c r="M305" i="13"/>
  <c r="O305" i="13" s="1"/>
  <c r="N305" i="13"/>
  <c r="M304" i="13"/>
  <c r="O304" i="13" s="1"/>
  <c r="N304" i="13"/>
  <c r="M303" i="13"/>
  <c r="O303" i="13" s="1"/>
  <c r="N303" i="13"/>
  <c r="M302" i="13"/>
  <c r="O302" i="13" s="1"/>
  <c r="N302" i="13"/>
  <c r="M301" i="13"/>
  <c r="O301" i="13" s="1"/>
  <c r="N301" i="13"/>
  <c r="M300" i="13"/>
  <c r="O300" i="13" s="1"/>
  <c r="N300" i="13"/>
  <c r="M299" i="13"/>
  <c r="O299" i="13" s="1"/>
  <c r="N299" i="13"/>
  <c r="M298" i="13"/>
  <c r="O298" i="13" s="1"/>
  <c r="N298" i="13"/>
  <c r="M297" i="13"/>
  <c r="O297" i="13"/>
  <c r="N297" i="13"/>
  <c r="M296" i="13"/>
  <c r="O296" i="13" s="1"/>
  <c r="N296" i="13"/>
  <c r="M295" i="13"/>
  <c r="O295" i="13" s="1"/>
  <c r="N295" i="13"/>
  <c r="M294" i="13"/>
  <c r="O294" i="13"/>
  <c r="N294" i="13"/>
  <c r="M293" i="13"/>
  <c r="O293" i="13" s="1"/>
  <c r="N293" i="13"/>
  <c r="M292" i="13"/>
  <c r="O292" i="13" s="1"/>
  <c r="N292" i="13"/>
  <c r="M291" i="13"/>
  <c r="O291" i="13" s="1"/>
  <c r="N291" i="13"/>
  <c r="M290" i="13"/>
  <c r="O290" i="13" s="1"/>
  <c r="N290" i="13"/>
  <c r="M289" i="13"/>
  <c r="O289" i="13" s="1"/>
  <c r="N289" i="13"/>
  <c r="M288" i="13"/>
  <c r="O288" i="13" s="1"/>
  <c r="N288" i="13"/>
  <c r="M287" i="13"/>
  <c r="O287" i="13" s="1"/>
  <c r="N287" i="13"/>
  <c r="M286" i="13"/>
  <c r="O286" i="13" s="1"/>
  <c r="N286" i="13"/>
  <c r="M285" i="13"/>
  <c r="O285" i="13" s="1"/>
  <c r="N285" i="13"/>
  <c r="M284" i="13"/>
  <c r="O284" i="13" s="1"/>
  <c r="N284" i="13"/>
  <c r="M283" i="13"/>
  <c r="O283" i="13" s="1"/>
  <c r="N283" i="13"/>
  <c r="M282" i="13"/>
  <c r="O282" i="13" s="1"/>
  <c r="N282" i="13"/>
  <c r="M281" i="13"/>
  <c r="O281" i="13" s="1"/>
  <c r="N281" i="13"/>
  <c r="M280" i="13"/>
  <c r="O280" i="13" s="1"/>
  <c r="N280" i="13"/>
  <c r="M279" i="13"/>
  <c r="O279" i="13" s="1"/>
  <c r="N279" i="13"/>
  <c r="M278" i="13"/>
  <c r="O278" i="13" s="1"/>
  <c r="N278" i="13"/>
  <c r="M277" i="13"/>
  <c r="O277" i="13" s="1"/>
  <c r="N277" i="13"/>
  <c r="M276" i="13"/>
  <c r="O276" i="13" s="1"/>
  <c r="N276" i="13"/>
  <c r="M275" i="13"/>
  <c r="O275" i="13" s="1"/>
  <c r="N275" i="13"/>
  <c r="M274" i="13"/>
  <c r="O274" i="13" s="1"/>
  <c r="N274" i="13"/>
  <c r="M273" i="13"/>
  <c r="O273" i="13" s="1"/>
  <c r="N273" i="13"/>
  <c r="M272" i="13"/>
  <c r="O272" i="13" s="1"/>
  <c r="N272" i="13"/>
  <c r="M271" i="13"/>
  <c r="O271" i="13" s="1"/>
  <c r="N271" i="13"/>
  <c r="M270" i="13"/>
  <c r="O270" i="13" s="1"/>
  <c r="N270" i="13"/>
  <c r="M269" i="13"/>
  <c r="O269" i="13" s="1"/>
  <c r="N269" i="13"/>
  <c r="M268" i="13"/>
  <c r="O268" i="13" s="1"/>
  <c r="N268" i="13"/>
  <c r="M267" i="13"/>
  <c r="O267" i="13" s="1"/>
  <c r="N267" i="13"/>
  <c r="M266" i="13"/>
  <c r="O266" i="13" s="1"/>
  <c r="N266" i="13"/>
  <c r="M265" i="13"/>
  <c r="O265" i="13" s="1"/>
  <c r="N265" i="13"/>
  <c r="M264" i="13"/>
  <c r="O264" i="13"/>
  <c r="N264" i="13"/>
  <c r="M263" i="13"/>
  <c r="O263" i="13" s="1"/>
  <c r="N263" i="13"/>
  <c r="M262" i="13"/>
  <c r="O262" i="13" s="1"/>
  <c r="N262" i="13"/>
  <c r="M261" i="13"/>
  <c r="O261" i="13" s="1"/>
  <c r="N261" i="13"/>
  <c r="M260" i="13"/>
  <c r="O260" i="13" s="1"/>
  <c r="N260" i="13"/>
  <c r="M259" i="13"/>
  <c r="O259" i="13" s="1"/>
  <c r="N259" i="13"/>
  <c r="M258" i="13"/>
  <c r="O258" i="13" s="1"/>
  <c r="N258" i="13"/>
  <c r="M257" i="13"/>
  <c r="O257" i="13" s="1"/>
  <c r="N257" i="13"/>
  <c r="M256" i="13"/>
  <c r="O256" i="13" s="1"/>
  <c r="N256" i="13"/>
  <c r="M255" i="13"/>
  <c r="O255" i="13" s="1"/>
  <c r="N255" i="13"/>
  <c r="M254" i="13"/>
  <c r="O254" i="13" s="1"/>
  <c r="N254" i="13"/>
  <c r="M253" i="13"/>
  <c r="O253" i="13" s="1"/>
  <c r="N253" i="13"/>
  <c r="M252" i="13"/>
  <c r="O252" i="13" s="1"/>
  <c r="N252" i="13"/>
  <c r="M251" i="13"/>
  <c r="O251" i="13" s="1"/>
  <c r="N251" i="13"/>
  <c r="M250" i="13"/>
  <c r="O250" i="13" s="1"/>
  <c r="N250" i="13"/>
  <c r="M249" i="13"/>
  <c r="O249" i="13"/>
  <c r="N249" i="13"/>
  <c r="M248" i="13"/>
  <c r="O248" i="13" s="1"/>
  <c r="N248" i="13"/>
  <c r="M247" i="13"/>
  <c r="O247" i="13" s="1"/>
  <c r="N247" i="13"/>
  <c r="M246" i="13"/>
  <c r="O246" i="13"/>
  <c r="N246" i="13"/>
  <c r="M245" i="13"/>
  <c r="O245" i="13" s="1"/>
  <c r="N245" i="13"/>
  <c r="M244" i="13"/>
  <c r="O244" i="13" s="1"/>
  <c r="N244" i="13"/>
  <c r="M243" i="13"/>
  <c r="O243" i="13" s="1"/>
  <c r="N243" i="13"/>
  <c r="M242" i="13"/>
  <c r="O242" i="13" s="1"/>
  <c r="N242" i="13"/>
  <c r="M241" i="13"/>
  <c r="O241" i="13" s="1"/>
  <c r="N241" i="13"/>
  <c r="M240" i="13"/>
  <c r="O240" i="13" s="1"/>
  <c r="N240" i="13"/>
  <c r="M239" i="13"/>
  <c r="O239" i="13" s="1"/>
  <c r="N239" i="13"/>
  <c r="M238" i="13"/>
  <c r="O238" i="13" s="1"/>
  <c r="N238" i="13"/>
  <c r="M237" i="13"/>
  <c r="O237" i="13" s="1"/>
  <c r="N237" i="13"/>
  <c r="M236" i="13"/>
  <c r="O236" i="13" s="1"/>
  <c r="N236" i="13"/>
  <c r="M235" i="13"/>
  <c r="O235" i="13" s="1"/>
  <c r="N235" i="13"/>
  <c r="M234" i="13"/>
  <c r="O234" i="13" s="1"/>
  <c r="N234" i="13"/>
  <c r="M233" i="13"/>
  <c r="O233" i="13" s="1"/>
  <c r="N233" i="13"/>
  <c r="M232" i="13"/>
  <c r="O232" i="13"/>
  <c r="N232" i="13"/>
  <c r="M231" i="13"/>
  <c r="O231" i="13" s="1"/>
  <c r="N231" i="13"/>
  <c r="M230" i="13"/>
  <c r="O230" i="13" s="1"/>
  <c r="N230" i="13"/>
  <c r="M229" i="13"/>
  <c r="O229" i="13" s="1"/>
  <c r="N229" i="13"/>
  <c r="M228" i="13"/>
  <c r="O228" i="13" s="1"/>
  <c r="N228" i="13"/>
  <c r="M227" i="13"/>
  <c r="O227" i="13" s="1"/>
  <c r="N227" i="13"/>
  <c r="M226" i="13"/>
  <c r="O226" i="13" s="1"/>
  <c r="N226" i="13"/>
  <c r="M225" i="13"/>
  <c r="O225" i="13" s="1"/>
  <c r="N225" i="13"/>
  <c r="M224" i="13"/>
  <c r="O224" i="13" s="1"/>
  <c r="N224" i="13"/>
  <c r="M223" i="13"/>
  <c r="O223" i="13" s="1"/>
  <c r="N223" i="13"/>
  <c r="M222" i="13"/>
  <c r="O222" i="13" s="1"/>
  <c r="N222" i="13"/>
  <c r="M221" i="13"/>
  <c r="O221" i="13" s="1"/>
  <c r="N221" i="13"/>
  <c r="M220" i="13"/>
  <c r="O220" i="13" s="1"/>
  <c r="N220" i="13"/>
  <c r="M219" i="13"/>
  <c r="O219" i="13" s="1"/>
  <c r="N219" i="13"/>
  <c r="M218" i="13"/>
  <c r="O218" i="13" s="1"/>
  <c r="N218" i="13"/>
  <c r="M217" i="13"/>
  <c r="O217" i="13"/>
  <c r="N217" i="13"/>
  <c r="M216" i="13"/>
  <c r="O216" i="13"/>
  <c r="N216" i="13"/>
  <c r="M215" i="13"/>
  <c r="O215" i="13" s="1"/>
  <c r="N215" i="13"/>
  <c r="M214" i="13"/>
  <c r="O214" i="13"/>
  <c r="N214" i="13"/>
  <c r="M213" i="13"/>
  <c r="O213" i="13" s="1"/>
  <c r="N213" i="13"/>
  <c r="M212" i="13"/>
  <c r="O212" i="13" s="1"/>
  <c r="N212" i="13"/>
  <c r="M211" i="13"/>
  <c r="O211" i="13" s="1"/>
  <c r="N211" i="13"/>
  <c r="M210" i="13"/>
  <c r="O210" i="13" s="1"/>
  <c r="N210" i="13"/>
  <c r="M209" i="13"/>
  <c r="O209" i="13" s="1"/>
  <c r="N209" i="13"/>
  <c r="M208" i="13"/>
  <c r="O208" i="13" s="1"/>
  <c r="N208" i="13"/>
  <c r="M207" i="13"/>
  <c r="O207" i="13" s="1"/>
  <c r="N207" i="13"/>
  <c r="M206" i="13"/>
  <c r="O206" i="13" s="1"/>
  <c r="N206" i="13"/>
  <c r="M205" i="13"/>
  <c r="O205" i="13" s="1"/>
  <c r="N205" i="13"/>
  <c r="M204" i="13"/>
  <c r="O204" i="13" s="1"/>
  <c r="N204" i="13"/>
  <c r="M203" i="13"/>
  <c r="O203" i="13" s="1"/>
  <c r="N203" i="13"/>
  <c r="M202" i="13"/>
  <c r="O202" i="13" s="1"/>
  <c r="N202" i="13"/>
  <c r="M201" i="13"/>
  <c r="O201" i="13" s="1"/>
  <c r="N201" i="13"/>
  <c r="M200" i="13"/>
  <c r="O200" i="13" s="1"/>
  <c r="N200" i="13"/>
  <c r="M199" i="13"/>
  <c r="O199" i="13" s="1"/>
  <c r="N199" i="13"/>
  <c r="M198" i="13"/>
  <c r="O198" i="13" s="1"/>
  <c r="N198" i="13"/>
  <c r="M197" i="13"/>
  <c r="O197" i="13" s="1"/>
  <c r="N197" i="13"/>
  <c r="M196" i="13"/>
  <c r="O196" i="13" s="1"/>
  <c r="N196" i="13"/>
  <c r="M195" i="13"/>
  <c r="O195" i="13" s="1"/>
  <c r="N195" i="13"/>
  <c r="M194" i="13"/>
  <c r="O194" i="13" s="1"/>
  <c r="N194" i="13"/>
  <c r="M193" i="13"/>
  <c r="O193" i="13" s="1"/>
  <c r="N193" i="13"/>
  <c r="M192" i="13"/>
  <c r="O192" i="13" s="1"/>
  <c r="N192" i="13"/>
  <c r="M191" i="13"/>
  <c r="O191" i="13" s="1"/>
  <c r="N191" i="13"/>
  <c r="M190" i="13"/>
  <c r="O190" i="13" s="1"/>
  <c r="N190" i="13"/>
  <c r="M189" i="13"/>
  <c r="O189" i="13" s="1"/>
  <c r="N189" i="13"/>
  <c r="M188" i="13"/>
  <c r="O188" i="13" s="1"/>
  <c r="N188" i="13"/>
  <c r="M187" i="13"/>
  <c r="O187" i="13" s="1"/>
  <c r="N187" i="13"/>
  <c r="M186" i="13"/>
  <c r="O186" i="13"/>
  <c r="N186" i="13"/>
  <c r="M185" i="13"/>
  <c r="O185" i="13" s="1"/>
  <c r="N185" i="13"/>
  <c r="M184" i="13"/>
  <c r="O184" i="13" s="1"/>
  <c r="N184" i="13"/>
  <c r="M183" i="13"/>
  <c r="O183" i="13" s="1"/>
  <c r="N183" i="13"/>
  <c r="M182" i="13"/>
  <c r="O182" i="13" s="1"/>
  <c r="N182" i="13"/>
  <c r="M181" i="13"/>
  <c r="O181" i="13" s="1"/>
  <c r="N181" i="13"/>
  <c r="M180" i="13"/>
  <c r="O180" i="13" s="1"/>
  <c r="N180" i="13"/>
  <c r="M179" i="13"/>
  <c r="O179" i="13" s="1"/>
  <c r="N179" i="13"/>
  <c r="M178" i="13"/>
  <c r="O178" i="13" s="1"/>
  <c r="N178" i="13"/>
  <c r="M177" i="13"/>
  <c r="O177" i="13" s="1"/>
  <c r="N177" i="13"/>
  <c r="M176" i="13"/>
  <c r="O176" i="13" s="1"/>
  <c r="N176" i="13"/>
  <c r="M175" i="13"/>
  <c r="O175" i="13" s="1"/>
  <c r="N175" i="13"/>
  <c r="M174" i="13"/>
  <c r="O174" i="13" s="1"/>
  <c r="N174" i="13"/>
  <c r="M173" i="13"/>
  <c r="O173" i="13" s="1"/>
  <c r="N173" i="13"/>
  <c r="M172" i="13"/>
  <c r="O172" i="13" s="1"/>
  <c r="N172" i="13"/>
  <c r="M171" i="13"/>
  <c r="O171" i="13" s="1"/>
  <c r="N171" i="13"/>
  <c r="M170" i="13"/>
  <c r="O170" i="13" s="1"/>
  <c r="N170" i="13"/>
  <c r="M169" i="13"/>
  <c r="O169" i="13" s="1"/>
  <c r="N169" i="13"/>
  <c r="M168" i="13"/>
  <c r="O168" i="13" s="1"/>
  <c r="N168" i="13"/>
  <c r="M167" i="13"/>
  <c r="O167" i="13" s="1"/>
  <c r="N167" i="13"/>
  <c r="M166" i="13"/>
  <c r="O166" i="13" s="1"/>
  <c r="N166" i="13"/>
  <c r="M165" i="13"/>
  <c r="O165" i="13" s="1"/>
  <c r="N165" i="13"/>
  <c r="M164" i="13"/>
  <c r="O164" i="13"/>
  <c r="N164" i="13"/>
  <c r="M163" i="13"/>
  <c r="O163" i="13" s="1"/>
  <c r="N163" i="13"/>
  <c r="M162" i="13"/>
  <c r="O162" i="13" s="1"/>
  <c r="N162" i="13"/>
  <c r="M161" i="13"/>
  <c r="O161" i="13" s="1"/>
  <c r="N161" i="13"/>
  <c r="M160" i="13"/>
  <c r="O160" i="13" s="1"/>
  <c r="N160" i="13"/>
  <c r="M159" i="13"/>
  <c r="O159" i="13" s="1"/>
  <c r="N159" i="13"/>
  <c r="M158" i="13"/>
  <c r="O158" i="13" s="1"/>
  <c r="N158" i="13"/>
  <c r="M157" i="13"/>
  <c r="O157" i="13"/>
  <c r="N157" i="13"/>
  <c r="M156" i="13"/>
  <c r="O156" i="13"/>
  <c r="N156" i="13"/>
  <c r="M155" i="13"/>
  <c r="O155" i="13" s="1"/>
  <c r="N155" i="13"/>
  <c r="M154" i="13"/>
  <c r="O154" i="13"/>
  <c r="N154" i="13"/>
  <c r="M153" i="13"/>
  <c r="O153" i="13" s="1"/>
  <c r="N153" i="13"/>
  <c r="M152" i="13"/>
  <c r="O152" i="13" s="1"/>
  <c r="N152" i="13"/>
  <c r="M151" i="13"/>
  <c r="O151" i="13" s="1"/>
  <c r="N151" i="13"/>
  <c r="M150" i="13"/>
  <c r="O150" i="13" s="1"/>
  <c r="N150" i="13"/>
  <c r="M149" i="13"/>
  <c r="O149" i="13"/>
  <c r="N149" i="13"/>
  <c r="M148" i="13"/>
  <c r="O148" i="13" s="1"/>
  <c r="N148" i="13"/>
  <c r="M147" i="13"/>
  <c r="O147" i="13" s="1"/>
  <c r="N147" i="13"/>
  <c r="M146" i="13"/>
  <c r="O146" i="13"/>
  <c r="N146" i="13"/>
  <c r="M145" i="13"/>
  <c r="O145" i="13" s="1"/>
  <c r="N145" i="13"/>
  <c r="M144" i="13"/>
  <c r="O144" i="13" s="1"/>
  <c r="N144" i="13"/>
  <c r="M143" i="13"/>
  <c r="O143" i="13" s="1"/>
  <c r="N143" i="13"/>
  <c r="M142" i="13"/>
  <c r="O142" i="13" s="1"/>
  <c r="N142" i="13"/>
  <c r="M141" i="13"/>
  <c r="O141" i="13" s="1"/>
  <c r="N141" i="13"/>
  <c r="M140" i="13"/>
  <c r="O140" i="13" s="1"/>
  <c r="N140" i="13"/>
  <c r="M139" i="13"/>
  <c r="O139" i="13" s="1"/>
  <c r="N139" i="13"/>
  <c r="M138" i="13"/>
  <c r="O138" i="13" s="1"/>
  <c r="N138" i="13"/>
  <c r="M137" i="13"/>
  <c r="O137" i="13" s="1"/>
  <c r="N137" i="13"/>
  <c r="M136" i="13"/>
  <c r="O136" i="13" s="1"/>
  <c r="N136" i="13"/>
  <c r="M135" i="13"/>
  <c r="O135" i="13" s="1"/>
  <c r="N135" i="13"/>
  <c r="M134" i="13"/>
  <c r="O134" i="13" s="1"/>
  <c r="N134" i="13"/>
  <c r="M133" i="13"/>
  <c r="O133" i="13" s="1"/>
  <c r="N133" i="13"/>
  <c r="M132" i="13"/>
  <c r="O132" i="13" s="1"/>
  <c r="N132" i="13"/>
  <c r="M131" i="13"/>
  <c r="O131" i="13" s="1"/>
  <c r="N131" i="13"/>
  <c r="M130" i="13"/>
  <c r="O130" i="13" s="1"/>
  <c r="N130" i="13"/>
  <c r="M129" i="13"/>
  <c r="O129" i="13" s="1"/>
  <c r="N129" i="13"/>
  <c r="M128" i="13"/>
  <c r="O128" i="13" s="1"/>
  <c r="N128" i="13"/>
  <c r="M127" i="13"/>
  <c r="O127" i="13" s="1"/>
  <c r="N127" i="13"/>
  <c r="M126" i="13"/>
  <c r="O126" i="13" s="1"/>
  <c r="N126" i="13"/>
  <c r="M125" i="13"/>
  <c r="O125" i="13"/>
  <c r="N125" i="13"/>
  <c r="M124" i="13"/>
  <c r="O124" i="13"/>
  <c r="N124" i="13"/>
  <c r="M123" i="13"/>
  <c r="O123" i="13" s="1"/>
  <c r="N123" i="13"/>
  <c r="M122" i="13"/>
  <c r="O122" i="13"/>
  <c r="N122" i="13"/>
  <c r="M121" i="13"/>
  <c r="O121" i="13" s="1"/>
  <c r="N121" i="13"/>
  <c r="M120" i="13"/>
  <c r="O120" i="13" s="1"/>
  <c r="N120" i="13"/>
  <c r="M119" i="13"/>
  <c r="O119" i="13" s="1"/>
  <c r="N119" i="13"/>
  <c r="M118" i="13"/>
  <c r="O118" i="13" s="1"/>
  <c r="N118" i="13"/>
  <c r="M117" i="13"/>
  <c r="O117" i="13"/>
  <c r="N117" i="13"/>
  <c r="M116" i="13"/>
  <c r="O116" i="13" s="1"/>
  <c r="N116" i="13"/>
  <c r="M115" i="13"/>
  <c r="O115" i="13" s="1"/>
  <c r="N115" i="13"/>
  <c r="M114" i="13"/>
  <c r="O114" i="13"/>
  <c r="N114" i="13"/>
  <c r="M113" i="13"/>
  <c r="O113" i="13" s="1"/>
  <c r="N113" i="13"/>
  <c r="M112" i="13"/>
  <c r="O112" i="13" s="1"/>
  <c r="N112" i="13"/>
  <c r="M111" i="13"/>
  <c r="O111" i="13" s="1"/>
  <c r="N111" i="13"/>
  <c r="M110" i="13"/>
  <c r="O110" i="13" s="1"/>
  <c r="N110" i="13"/>
  <c r="M109" i="13"/>
  <c r="O109" i="13" s="1"/>
  <c r="N109" i="13"/>
  <c r="M108" i="13"/>
  <c r="O108" i="13" s="1"/>
  <c r="N108" i="13"/>
  <c r="M107" i="13"/>
  <c r="O107" i="13" s="1"/>
  <c r="N107" i="13"/>
  <c r="M106" i="13"/>
  <c r="O106" i="13" s="1"/>
  <c r="N106" i="13"/>
  <c r="M105" i="13"/>
  <c r="O105" i="13" s="1"/>
  <c r="N105" i="13"/>
  <c r="M104" i="13"/>
  <c r="O104" i="13" s="1"/>
  <c r="N104" i="13"/>
  <c r="M103" i="13"/>
  <c r="O103" i="13" s="1"/>
  <c r="N103" i="13"/>
  <c r="M102" i="13"/>
  <c r="O102" i="13" s="1"/>
  <c r="N102" i="13"/>
  <c r="M101" i="13"/>
  <c r="O101" i="13" s="1"/>
  <c r="N101" i="13"/>
  <c r="M100" i="13"/>
  <c r="O100" i="13" s="1"/>
  <c r="N100" i="13"/>
  <c r="M99" i="13"/>
  <c r="O99" i="13" s="1"/>
  <c r="N99" i="13"/>
  <c r="M98" i="13"/>
  <c r="O98" i="13" s="1"/>
  <c r="N98" i="13"/>
  <c r="M97" i="13"/>
  <c r="O97" i="13" s="1"/>
  <c r="N97" i="13"/>
  <c r="M96" i="13"/>
  <c r="O96" i="13" s="1"/>
  <c r="N96" i="13"/>
  <c r="M95" i="13"/>
  <c r="O95" i="13" s="1"/>
  <c r="N95" i="13"/>
  <c r="M94" i="13"/>
  <c r="O94" i="13" s="1"/>
  <c r="N94" i="13"/>
  <c r="M93" i="13"/>
  <c r="O93" i="13" s="1"/>
  <c r="N93" i="13"/>
  <c r="M92" i="13"/>
  <c r="O92" i="13" s="1"/>
  <c r="N92" i="13"/>
  <c r="M91" i="13"/>
  <c r="O91" i="13" s="1"/>
  <c r="N91" i="13"/>
  <c r="M90" i="13"/>
  <c r="O90" i="13" s="1"/>
  <c r="N90" i="13"/>
  <c r="M89" i="13"/>
  <c r="O89" i="13" s="1"/>
  <c r="N89" i="13"/>
  <c r="M88" i="13"/>
  <c r="O88" i="13" s="1"/>
  <c r="N88" i="13"/>
  <c r="M87" i="13"/>
  <c r="O87" i="13" s="1"/>
  <c r="N87" i="13"/>
  <c r="M86" i="13"/>
  <c r="O86" i="13" s="1"/>
  <c r="N86" i="13"/>
  <c r="M85" i="13"/>
  <c r="O85" i="13" s="1"/>
  <c r="N85" i="13"/>
  <c r="M84" i="13"/>
  <c r="O84" i="13" s="1"/>
  <c r="N84" i="13"/>
  <c r="M83" i="13"/>
  <c r="O83" i="13" s="1"/>
  <c r="N83" i="13"/>
  <c r="M82" i="13"/>
  <c r="O82" i="13"/>
  <c r="N82" i="13"/>
  <c r="M81" i="13"/>
  <c r="O81" i="13" s="1"/>
  <c r="N81" i="13"/>
  <c r="M80" i="13"/>
  <c r="O80" i="13" s="1"/>
  <c r="N80" i="13"/>
  <c r="M79" i="13"/>
  <c r="O79" i="13" s="1"/>
  <c r="N79" i="13"/>
  <c r="M78" i="13"/>
  <c r="O78" i="13" s="1"/>
  <c r="N78" i="13"/>
  <c r="M77" i="13"/>
  <c r="O77" i="13" s="1"/>
  <c r="N77" i="13"/>
  <c r="M76" i="13"/>
  <c r="O76" i="13" s="1"/>
  <c r="N76" i="13"/>
  <c r="M75" i="13"/>
  <c r="O75" i="13" s="1"/>
  <c r="N75" i="13"/>
  <c r="M74" i="13"/>
  <c r="O74" i="13" s="1"/>
  <c r="N74" i="13"/>
  <c r="M73" i="13"/>
  <c r="O73" i="13" s="1"/>
  <c r="N73" i="13"/>
  <c r="M72" i="13"/>
  <c r="O72" i="13" s="1"/>
  <c r="N72" i="13"/>
  <c r="M71" i="13"/>
  <c r="O71" i="13" s="1"/>
  <c r="N71" i="13"/>
  <c r="M70" i="13"/>
  <c r="O70" i="13"/>
  <c r="N70" i="13"/>
  <c r="M69" i="13"/>
  <c r="O69" i="13" s="1"/>
  <c r="N69" i="13"/>
  <c r="M68" i="13"/>
  <c r="O68" i="13" s="1"/>
  <c r="N68" i="13"/>
  <c r="M67" i="13"/>
  <c r="O67" i="13" s="1"/>
  <c r="N67" i="13"/>
  <c r="M66" i="13"/>
  <c r="O66" i="13" s="1"/>
  <c r="N66" i="13"/>
  <c r="M65" i="13"/>
  <c r="O65" i="13" s="1"/>
  <c r="N65" i="13"/>
  <c r="M64" i="13"/>
  <c r="O64" i="13" s="1"/>
  <c r="N64" i="13"/>
  <c r="M63" i="13"/>
  <c r="O63" i="13" s="1"/>
  <c r="N63" i="13"/>
  <c r="M62" i="13"/>
  <c r="O62" i="13"/>
  <c r="N62" i="13"/>
  <c r="M61" i="13"/>
  <c r="O61" i="13" s="1"/>
  <c r="N61" i="13"/>
  <c r="M60" i="13"/>
  <c r="O60" i="13" s="1"/>
  <c r="N60" i="13"/>
  <c r="M59" i="13"/>
  <c r="O59" i="13" s="1"/>
  <c r="N59" i="13"/>
  <c r="M58" i="13"/>
  <c r="O58" i="13" s="1"/>
  <c r="N58" i="13"/>
  <c r="M57" i="13"/>
  <c r="O57" i="13" s="1"/>
  <c r="N57" i="13"/>
  <c r="M56" i="13"/>
  <c r="O56" i="13" s="1"/>
  <c r="N56" i="13"/>
  <c r="M55" i="13"/>
  <c r="O55" i="13" s="1"/>
  <c r="N55" i="13"/>
  <c r="M54" i="13"/>
  <c r="O54" i="13" s="1"/>
  <c r="N54" i="13"/>
  <c r="M53" i="13"/>
  <c r="O53" i="13" s="1"/>
  <c r="N53" i="13"/>
  <c r="M52" i="13"/>
  <c r="O52" i="13" s="1"/>
  <c r="N52" i="13"/>
  <c r="M51" i="13"/>
  <c r="O51" i="13" s="1"/>
  <c r="N51" i="13"/>
  <c r="M50" i="13"/>
  <c r="O50" i="13"/>
  <c r="N50" i="13"/>
  <c r="M49" i="13"/>
  <c r="O49" i="13" s="1"/>
  <c r="N49" i="13"/>
  <c r="M48" i="13"/>
  <c r="O48" i="13" s="1"/>
  <c r="N48" i="13"/>
  <c r="M47" i="13"/>
  <c r="O47" i="13" s="1"/>
  <c r="N47" i="13"/>
  <c r="M46" i="13"/>
  <c r="O46" i="13" s="1"/>
  <c r="N46" i="13"/>
  <c r="M45" i="13"/>
  <c r="O45" i="13" s="1"/>
  <c r="N45" i="13"/>
  <c r="M44" i="13"/>
  <c r="O44" i="13" s="1"/>
  <c r="N44" i="13"/>
  <c r="M43" i="13"/>
  <c r="O43" i="13" s="1"/>
  <c r="N43" i="13"/>
  <c r="M42" i="13"/>
  <c r="O42" i="13" s="1"/>
  <c r="N42" i="13"/>
  <c r="M41" i="13"/>
  <c r="O41" i="13" s="1"/>
  <c r="N41" i="13"/>
  <c r="M40" i="13"/>
  <c r="O40" i="13" s="1"/>
  <c r="N40" i="13"/>
  <c r="M39" i="13"/>
  <c r="O39" i="13" s="1"/>
  <c r="N39" i="13"/>
  <c r="M38" i="13"/>
  <c r="O38" i="13"/>
  <c r="N38" i="13"/>
  <c r="M37" i="13"/>
  <c r="O37" i="13" s="1"/>
  <c r="N37" i="13"/>
  <c r="M36" i="13"/>
  <c r="O36" i="13" s="1"/>
  <c r="N36" i="13"/>
  <c r="M35" i="13"/>
  <c r="O35" i="13" s="1"/>
  <c r="N35" i="13"/>
  <c r="M34" i="13"/>
  <c r="O34" i="13" s="1"/>
  <c r="N34" i="13"/>
  <c r="M33" i="13"/>
  <c r="O33" i="13" s="1"/>
  <c r="N33" i="13"/>
  <c r="M32" i="13"/>
  <c r="O32" i="13" s="1"/>
  <c r="N32" i="13"/>
  <c r="M31" i="13"/>
  <c r="O31" i="13" s="1"/>
  <c r="N31" i="13"/>
  <c r="M30" i="13"/>
  <c r="O30" i="13"/>
  <c r="N30" i="13"/>
  <c r="M29" i="13"/>
  <c r="O29" i="13" s="1"/>
  <c r="N29" i="13"/>
  <c r="M28" i="13"/>
  <c r="O28" i="13" s="1"/>
  <c r="N28" i="13"/>
  <c r="M27" i="13"/>
  <c r="O27" i="13" s="1"/>
  <c r="N27" i="13"/>
  <c r="M26" i="13"/>
  <c r="O26" i="13" s="1"/>
  <c r="N26" i="13"/>
  <c r="M25" i="13"/>
  <c r="O25" i="13" s="1"/>
  <c r="N25" i="13"/>
  <c r="M24" i="13"/>
  <c r="O24" i="13" s="1"/>
  <c r="N24" i="13"/>
  <c r="M23" i="13"/>
  <c r="O23" i="13" s="1"/>
  <c r="N23" i="13"/>
  <c r="M22" i="13"/>
  <c r="O22" i="13" s="1"/>
  <c r="N22" i="13"/>
  <c r="M21" i="13"/>
  <c r="O21" i="13" s="1"/>
  <c r="N21" i="13"/>
  <c r="M20" i="13"/>
  <c r="O20" i="13" s="1"/>
  <c r="N20" i="13"/>
  <c r="M19" i="13"/>
  <c r="O19" i="13" s="1"/>
  <c r="N19" i="13"/>
  <c r="M18" i="13"/>
  <c r="O18" i="13"/>
  <c r="N18" i="13"/>
  <c r="M17" i="13"/>
  <c r="O17" i="13" s="1"/>
  <c r="N17" i="13"/>
  <c r="M16" i="13"/>
  <c r="O16" i="13" s="1"/>
  <c r="N16" i="13"/>
  <c r="M15" i="13"/>
  <c r="O15" i="13" s="1"/>
  <c r="N15" i="13"/>
  <c r="M14" i="13"/>
  <c r="O14" i="13" s="1"/>
  <c r="N14" i="13"/>
  <c r="M13" i="13"/>
  <c r="O13" i="13" s="1"/>
  <c r="N13" i="13"/>
  <c r="M12" i="13"/>
  <c r="O12" i="13" s="1"/>
  <c r="N12" i="13"/>
  <c r="M11" i="13"/>
  <c r="O11" i="13" s="1"/>
  <c r="N11" i="13"/>
  <c r="M10" i="13"/>
  <c r="O10" i="13" s="1"/>
  <c r="N10" i="13"/>
  <c r="M9" i="13"/>
  <c r="O9" i="13" s="1"/>
  <c r="N9" i="13"/>
  <c r="M8" i="13"/>
  <c r="O8" i="13" s="1"/>
  <c r="N8" i="13"/>
  <c r="M7" i="13"/>
  <c r="O7" i="13" s="1"/>
  <c r="N7" i="13"/>
  <c r="M6" i="13"/>
  <c r="O6" i="13"/>
  <c r="N6" i="13"/>
  <c r="M5" i="13"/>
  <c r="O5" i="13" s="1"/>
  <c r="N5" i="13"/>
  <c r="M4" i="13"/>
  <c r="O4" i="13" s="1"/>
  <c r="N4" i="13"/>
  <c r="M3" i="13"/>
  <c r="O3" i="13" s="1"/>
  <c r="N3" i="13"/>
  <c r="M2" i="13"/>
  <c r="O2" i="13" s="1"/>
  <c r="N2" i="13"/>
  <c r="AA10" i="7"/>
  <c r="AA11" i="7"/>
  <c r="AA12" i="7"/>
  <c r="AA10" i="9"/>
  <c r="AA11" i="9"/>
  <c r="AA12" i="9"/>
  <c r="E6" i="11"/>
  <c r="H6" i="11" s="1"/>
  <c r="AA13" i="7"/>
  <c r="D7" i="11" s="1"/>
  <c r="AA14" i="7"/>
  <c r="AA15" i="7"/>
  <c r="AA13" i="9"/>
  <c r="AA14" i="9"/>
  <c r="AA15" i="9"/>
  <c r="E7" i="11"/>
  <c r="H7" i="11" s="1"/>
  <c r="AA16" i="7"/>
  <c r="D8" i="11" s="1"/>
  <c r="AA17" i="7"/>
  <c r="AA18" i="7"/>
  <c r="AA16" i="9"/>
  <c r="AA17" i="9"/>
  <c r="AA18" i="9"/>
  <c r="H3" i="9" s="1"/>
  <c r="E8" i="11"/>
  <c r="H8" i="11" s="1"/>
  <c r="AA19" i="7"/>
  <c r="AA20" i="7"/>
  <c r="AA21" i="7"/>
  <c r="D9" i="11"/>
  <c r="AA19" i="9"/>
  <c r="E9" i="11" s="1"/>
  <c r="H9" i="11" s="1"/>
  <c r="AA20" i="9"/>
  <c r="AA21" i="9"/>
  <c r="AA22" i="7"/>
  <c r="AA23" i="7"/>
  <c r="AA24" i="7"/>
  <c r="D10" i="11"/>
  <c r="G10" i="11" s="1"/>
  <c r="AA22" i="9"/>
  <c r="E10" i="11" s="1"/>
  <c r="H10" i="11" s="1"/>
  <c r="AA23" i="9"/>
  <c r="AA24" i="9"/>
  <c r="AA25" i="7"/>
  <c r="D11" i="11" s="1"/>
  <c r="AA26" i="7"/>
  <c r="AA27" i="7"/>
  <c r="AA25" i="9"/>
  <c r="AA26" i="9"/>
  <c r="AA27" i="9"/>
  <c r="E11" i="11"/>
  <c r="AA28" i="7"/>
  <c r="D12" i="11" s="1"/>
  <c r="AA29" i="7"/>
  <c r="AA30" i="7"/>
  <c r="AA28" i="9"/>
  <c r="AA29" i="9"/>
  <c r="AA30" i="9"/>
  <c r="E12" i="11"/>
  <c r="AA31" i="7"/>
  <c r="AA32" i="7"/>
  <c r="AA33" i="7"/>
  <c r="D13" i="11"/>
  <c r="F13" i="11"/>
  <c r="I13" i="11"/>
  <c r="AA31" i="9"/>
  <c r="E14" i="11" s="1"/>
  <c r="AA32" i="9"/>
  <c r="AA33" i="9"/>
  <c r="AA34" i="7"/>
  <c r="D15" i="11" s="1"/>
  <c r="AA35" i="7"/>
  <c r="AA36" i="7"/>
  <c r="AA34" i="9"/>
  <c r="AA35" i="9"/>
  <c r="AA36" i="9"/>
  <c r="E15" i="11"/>
  <c r="H15" i="11" s="1"/>
  <c r="AA37" i="7"/>
  <c r="D16" i="11" s="1"/>
  <c r="AA38" i="7"/>
  <c r="AA39" i="7"/>
  <c r="AA37" i="9"/>
  <c r="AA38" i="9"/>
  <c r="AA39" i="9"/>
  <c r="E16" i="11"/>
  <c r="H16" i="11" s="1"/>
  <c r="AA40" i="7"/>
  <c r="AA41" i="7"/>
  <c r="AA42" i="7"/>
  <c r="D17" i="11"/>
  <c r="F17" i="11" s="1"/>
  <c r="I17" i="11" s="1"/>
  <c r="AA40" i="9"/>
  <c r="E17" i="11" s="1"/>
  <c r="H17" i="11" s="1"/>
  <c r="AA41" i="9"/>
  <c r="AA42" i="9"/>
  <c r="AB22" i="7"/>
  <c r="AB23" i="7"/>
  <c r="AB24" i="7"/>
  <c r="D18" i="11"/>
  <c r="G18" i="11" s="1"/>
  <c r="AB22" i="9"/>
  <c r="E18" i="11" s="1"/>
  <c r="H18" i="11" s="1"/>
  <c r="AB23" i="9"/>
  <c r="AB24" i="9"/>
  <c r="AB25" i="7"/>
  <c r="D19" i="11" s="1"/>
  <c r="AB26" i="7"/>
  <c r="AB27" i="7"/>
  <c r="AB25" i="9"/>
  <c r="AB26" i="9"/>
  <c r="AB27" i="9"/>
  <c r="E19" i="11"/>
  <c r="AB28" i="7"/>
  <c r="D20" i="11" s="1"/>
  <c r="AB29" i="7"/>
  <c r="AB30" i="7"/>
  <c r="AB28" i="9"/>
  <c r="AB29" i="9"/>
  <c r="AB30" i="9"/>
  <c r="E20" i="11"/>
  <c r="AB31" i="7"/>
  <c r="AB32" i="7"/>
  <c r="AB33" i="7"/>
  <c r="D21" i="11"/>
  <c r="G21" i="11" s="1"/>
  <c r="AB31" i="9"/>
  <c r="E21" i="11" s="1"/>
  <c r="H21" i="11" s="1"/>
  <c r="AB32" i="9"/>
  <c r="AB33" i="9"/>
  <c r="AB34" i="7"/>
  <c r="AB35" i="7"/>
  <c r="AB36" i="7"/>
  <c r="D22" i="11"/>
  <c r="F22" i="11" s="1"/>
  <c r="I22" i="11" s="1"/>
  <c r="AB34" i="9"/>
  <c r="E22" i="11" s="1"/>
  <c r="H22" i="11" s="1"/>
  <c r="AB35" i="9"/>
  <c r="AB36" i="9"/>
  <c r="AB37" i="7"/>
  <c r="D23" i="11" s="1"/>
  <c r="AB38" i="7"/>
  <c r="AB39" i="7"/>
  <c r="AB37" i="9"/>
  <c r="AB38" i="9"/>
  <c r="AB39" i="9"/>
  <c r="E23" i="11"/>
  <c r="H23" i="11" s="1"/>
  <c r="AB40" i="7"/>
  <c r="D24" i="11" s="1"/>
  <c r="AB41" i="7"/>
  <c r="AB42" i="7"/>
  <c r="AB40" i="9"/>
  <c r="AB41" i="9"/>
  <c r="AB42" i="9"/>
  <c r="E24" i="11"/>
  <c r="H24" i="11" s="1"/>
  <c r="AB43" i="7"/>
  <c r="AB44" i="7"/>
  <c r="AB45" i="7"/>
  <c r="D25" i="11"/>
  <c r="F25" i="11" s="1"/>
  <c r="I25" i="11" s="1"/>
  <c r="AB43" i="9"/>
  <c r="E25" i="11" s="1"/>
  <c r="H25" i="11" s="1"/>
  <c r="AB44" i="9"/>
  <c r="AB45" i="9"/>
  <c r="AA43" i="7"/>
  <c r="AA44" i="7"/>
  <c r="AA45" i="7"/>
  <c r="D26" i="11"/>
  <c r="F26" i="11" s="1"/>
  <c r="I26" i="11" s="1"/>
  <c r="AA43" i="9"/>
  <c r="AA44" i="9"/>
  <c r="AA45" i="9"/>
  <c r="E27" i="11"/>
  <c r="F27" i="11"/>
  <c r="I27" i="11"/>
  <c r="AB13" i="7"/>
  <c r="M3" i="7" s="1"/>
  <c r="AB13" i="9"/>
  <c r="AB19" i="7"/>
  <c r="D29" i="11"/>
  <c r="AB19" i="9"/>
  <c r="E29" i="11"/>
  <c r="F29" i="11"/>
  <c r="I29" i="11" s="1"/>
  <c r="H11" i="11"/>
  <c r="H12" i="11"/>
  <c r="H13" i="11"/>
  <c r="H19" i="11"/>
  <c r="H20" i="11"/>
  <c r="H26" i="11"/>
  <c r="H27" i="11"/>
  <c r="H29" i="11"/>
  <c r="G13" i="11"/>
  <c r="G14" i="11"/>
  <c r="G22" i="11"/>
  <c r="G27" i="11"/>
  <c r="G29" i="11"/>
  <c r="C3" i="11"/>
  <c r="B3" i="11"/>
  <c r="B1" i="11"/>
  <c r="D7" i="10"/>
  <c r="D45" i="9"/>
  <c r="C7" i="10" s="1"/>
  <c r="B7" i="10"/>
  <c r="D6" i="10"/>
  <c r="D44" i="9"/>
  <c r="C6" i="10" s="1"/>
  <c r="B6" i="10"/>
  <c r="D5" i="10"/>
  <c r="D43" i="9"/>
  <c r="C5" i="10" s="1"/>
  <c r="B5" i="10"/>
  <c r="S45" i="9"/>
  <c r="P45" i="9"/>
  <c r="G45" i="9"/>
  <c r="S44" i="9"/>
  <c r="P44" i="9"/>
  <c r="G44" i="9"/>
  <c r="S43" i="9"/>
  <c r="P43" i="9"/>
  <c r="G43" i="9"/>
  <c r="S42" i="9"/>
  <c r="P42" i="9"/>
  <c r="G42" i="9"/>
  <c r="D42" i="9"/>
  <c r="S41" i="9"/>
  <c r="P41" i="9"/>
  <c r="G41" i="9"/>
  <c r="D41" i="9"/>
  <c r="S40" i="9"/>
  <c r="P40" i="9"/>
  <c r="G40" i="9"/>
  <c r="D40" i="9"/>
  <c r="S39" i="9"/>
  <c r="P39" i="9"/>
  <c r="G39" i="9"/>
  <c r="D39" i="9"/>
  <c r="S38" i="9"/>
  <c r="P38" i="9"/>
  <c r="G38" i="9"/>
  <c r="D38" i="9"/>
  <c r="S37" i="9"/>
  <c r="P37" i="9"/>
  <c r="G37" i="9"/>
  <c r="D37" i="9"/>
  <c r="S36" i="9"/>
  <c r="P36" i="9"/>
  <c r="G36" i="9"/>
  <c r="D36" i="9"/>
  <c r="S35" i="9"/>
  <c r="P35" i="9"/>
  <c r="G35" i="9"/>
  <c r="D35" i="9"/>
  <c r="S34" i="9"/>
  <c r="P34" i="9"/>
  <c r="G34" i="9"/>
  <c r="D34" i="9"/>
  <c r="S33" i="9"/>
  <c r="P33" i="9"/>
  <c r="G33" i="9"/>
  <c r="D33" i="9"/>
  <c r="S32" i="9"/>
  <c r="P32" i="9"/>
  <c r="G32" i="9"/>
  <c r="D32" i="9"/>
  <c r="S31" i="9"/>
  <c r="P31" i="9"/>
  <c r="G31" i="9"/>
  <c r="D31" i="9"/>
  <c r="S30" i="9"/>
  <c r="P30" i="9"/>
  <c r="G30" i="9"/>
  <c r="D30" i="9"/>
  <c r="S29" i="9"/>
  <c r="P29" i="9"/>
  <c r="G29" i="9"/>
  <c r="D29" i="9"/>
  <c r="S28" i="9"/>
  <c r="P28" i="9"/>
  <c r="G28" i="9"/>
  <c r="D28" i="9"/>
  <c r="S27" i="9"/>
  <c r="P27" i="9"/>
  <c r="G27" i="9"/>
  <c r="D27" i="9"/>
  <c r="S26" i="9"/>
  <c r="P26" i="9"/>
  <c r="G26" i="9"/>
  <c r="D26" i="9"/>
  <c r="S25" i="9"/>
  <c r="P25" i="9"/>
  <c r="G25" i="9"/>
  <c r="D25" i="9"/>
  <c r="S24" i="9"/>
  <c r="P24" i="9"/>
  <c r="G24" i="9"/>
  <c r="D24" i="9"/>
  <c r="S23" i="9"/>
  <c r="P23" i="9"/>
  <c r="G23" i="9"/>
  <c r="D23" i="9"/>
  <c r="S22" i="9"/>
  <c r="P22" i="9"/>
  <c r="G22" i="9"/>
  <c r="D22" i="9"/>
  <c r="S21" i="9"/>
  <c r="P21" i="9"/>
  <c r="G21" i="9"/>
  <c r="D21" i="9"/>
  <c r="S20" i="9"/>
  <c r="P20" i="9"/>
  <c r="G20" i="9"/>
  <c r="D20" i="9"/>
  <c r="S19" i="9"/>
  <c r="P19" i="9"/>
  <c r="G19" i="9"/>
  <c r="D19" i="9"/>
  <c r="S18" i="9"/>
  <c r="P18" i="9"/>
  <c r="G18" i="9"/>
  <c r="D18" i="9"/>
  <c r="S17" i="9"/>
  <c r="P17" i="9"/>
  <c r="G17" i="9"/>
  <c r="D17" i="9"/>
  <c r="S16" i="9"/>
  <c r="P16" i="9"/>
  <c r="G16" i="9"/>
  <c r="D16" i="9"/>
  <c r="S15" i="9"/>
  <c r="P15" i="9"/>
  <c r="G15" i="9"/>
  <c r="D15" i="9"/>
  <c r="S14" i="9"/>
  <c r="P14" i="9"/>
  <c r="G14" i="9"/>
  <c r="D14" i="9"/>
  <c r="S13" i="9"/>
  <c r="P13" i="9"/>
  <c r="G13" i="9"/>
  <c r="D13" i="9"/>
  <c r="S12" i="9"/>
  <c r="P12" i="9"/>
  <c r="G12" i="9"/>
  <c r="D12" i="9"/>
  <c r="S11" i="9"/>
  <c r="P11" i="9"/>
  <c r="G11" i="9"/>
  <c r="D11" i="9"/>
  <c r="S10" i="9"/>
  <c r="P10" i="9"/>
  <c r="G10" i="9"/>
  <c r="D10" i="9"/>
  <c r="B3" i="9"/>
  <c r="P3" i="9"/>
  <c r="B5" i="9"/>
  <c r="G5" i="9"/>
  <c r="L5" i="9"/>
  <c r="B1" i="9"/>
  <c r="D7" i="8"/>
  <c r="D45" i="7"/>
  <c r="C7" i="8" s="1"/>
  <c r="B7" i="8"/>
  <c r="D6" i="8"/>
  <c r="D44" i="7"/>
  <c r="C6" i="8" s="1"/>
  <c r="B6" i="8"/>
  <c r="D5" i="8"/>
  <c r="D43" i="7"/>
  <c r="C5" i="8" s="1"/>
  <c r="B5" i="8"/>
  <c r="S45" i="7"/>
  <c r="P45" i="7"/>
  <c r="G45" i="7"/>
  <c r="S44" i="7"/>
  <c r="P44" i="7"/>
  <c r="G44" i="7"/>
  <c r="S43" i="7"/>
  <c r="P43" i="7"/>
  <c r="G43" i="7"/>
  <c r="S42" i="7"/>
  <c r="P42" i="7"/>
  <c r="G42" i="7"/>
  <c r="D42" i="7"/>
  <c r="S41" i="7"/>
  <c r="P41" i="7"/>
  <c r="G41" i="7"/>
  <c r="D41" i="7"/>
  <c r="S40" i="7"/>
  <c r="P40" i="7"/>
  <c r="G40" i="7"/>
  <c r="D40" i="7"/>
  <c r="S39" i="7"/>
  <c r="P39" i="7"/>
  <c r="G39" i="7"/>
  <c r="D39" i="7"/>
  <c r="S38" i="7"/>
  <c r="P38" i="7"/>
  <c r="G38" i="7"/>
  <c r="D38" i="7"/>
  <c r="S37" i="7"/>
  <c r="P37" i="7"/>
  <c r="G37" i="7"/>
  <c r="D37" i="7"/>
  <c r="S36" i="7"/>
  <c r="P36" i="7"/>
  <c r="G36" i="7"/>
  <c r="D36" i="7"/>
  <c r="S35" i="7"/>
  <c r="P35" i="7"/>
  <c r="G35" i="7"/>
  <c r="D35" i="7"/>
  <c r="S34" i="7"/>
  <c r="P34" i="7"/>
  <c r="G34" i="7"/>
  <c r="D34" i="7"/>
  <c r="S33" i="7"/>
  <c r="P33" i="7"/>
  <c r="G33" i="7"/>
  <c r="D33" i="7"/>
  <c r="S32" i="7"/>
  <c r="P32" i="7"/>
  <c r="G32" i="7"/>
  <c r="D32" i="7"/>
  <c r="S31" i="7"/>
  <c r="P31" i="7"/>
  <c r="G31" i="7"/>
  <c r="D31" i="7"/>
  <c r="S30" i="7"/>
  <c r="P30" i="7"/>
  <c r="G30" i="7"/>
  <c r="D30" i="7"/>
  <c r="S29" i="7"/>
  <c r="P29" i="7"/>
  <c r="G29" i="7"/>
  <c r="D29" i="7"/>
  <c r="S28" i="7"/>
  <c r="P28" i="7"/>
  <c r="G28" i="7"/>
  <c r="D28" i="7"/>
  <c r="S27" i="7"/>
  <c r="P27" i="7"/>
  <c r="G27" i="7"/>
  <c r="D27" i="7"/>
  <c r="S26" i="7"/>
  <c r="P26" i="7"/>
  <c r="G26" i="7"/>
  <c r="D26" i="7"/>
  <c r="S25" i="7"/>
  <c r="P25" i="7"/>
  <c r="G25" i="7"/>
  <c r="D25" i="7"/>
  <c r="S24" i="7"/>
  <c r="P24" i="7"/>
  <c r="G24" i="7"/>
  <c r="D24" i="7"/>
  <c r="S23" i="7"/>
  <c r="P23" i="7"/>
  <c r="G23" i="7"/>
  <c r="D23" i="7"/>
  <c r="S22" i="7"/>
  <c r="P22" i="7"/>
  <c r="G22" i="7"/>
  <c r="D22" i="7"/>
  <c r="S21" i="7"/>
  <c r="P21" i="7"/>
  <c r="G21" i="7"/>
  <c r="D21" i="7"/>
  <c r="S20" i="7"/>
  <c r="P20" i="7"/>
  <c r="G20" i="7"/>
  <c r="D20" i="7"/>
  <c r="S19" i="7"/>
  <c r="P19" i="7"/>
  <c r="G19" i="7"/>
  <c r="D19" i="7"/>
  <c r="S18" i="7"/>
  <c r="P18" i="7"/>
  <c r="G18" i="7"/>
  <c r="D18" i="7"/>
  <c r="S17" i="7"/>
  <c r="P17" i="7"/>
  <c r="G17" i="7"/>
  <c r="D17" i="7"/>
  <c r="S16" i="7"/>
  <c r="P16" i="7"/>
  <c r="G16" i="7"/>
  <c r="D16" i="7"/>
  <c r="S15" i="7"/>
  <c r="P15" i="7"/>
  <c r="G15" i="7"/>
  <c r="D15" i="7"/>
  <c r="S14" i="7"/>
  <c r="P14" i="7"/>
  <c r="G14" i="7"/>
  <c r="D14" i="7"/>
  <c r="S13" i="7"/>
  <c r="P13" i="7"/>
  <c r="G13" i="7"/>
  <c r="D13" i="7"/>
  <c r="S12" i="7"/>
  <c r="P12" i="7"/>
  <c r="G12" i="7"/>
  <c r="D12" i="7"/>
  <c r="S11" i="7"/>
  <c r="P11" i="7"/>
  <c r="G11" i="7"/>
  <c r="D11" i="7"/>
  <c r="S10" i="7"/>
  <c r="P10" i="7"/>
  <c r="G10" i="7"/>
  <c r="D10" i="7"/>
  <c r="B3" i="7"/>
  <c r="P3" i="7"/>
  <c r="B5" i="7"/>
  <c r="G5" i="7"/>
  <c r="L5" i="7"/>
  <c r="B1" i="7"/>
  <c r="B11" i="6"/>
  <c r="A59" i="14" l="1"/>
  <c r="L59" i="14"/>
  <c r="C59" i="14"/>
  <c r="D59" i="14"/>
  <c r="E59" i="14"/>
  <c r="F59" i="14"/>
  <c r="G59" i="14"/>
  <c r="P37" i="14"/>
  <c r="R109" i="14"/>
  <c r="R108" i="14"/>
  <c r="Q108" i="14"/>
  <c r="S108" i="14"/>
  <c r="Q109" i="14"/>
  <c r="R36" i="14"/>
  <c r="Q36" i="14"/>
  <c r="C5" i="14"/>
  <c r="D5" i="14"/>
  <c r="A5" i="14"/>
  <c r="G23" i="11"/>
  <c r="F23" i="11"/>
  <c r="I23" i="11" s="1"/>
  <c r="G15" i="11"/>
  <c r="F15" i="11"/>
  <c r="I15" i="11" s="1"/>
  <c r="F12" i="11"/>
  <c r="I12" i="11" s="1"/>
  <c r="G12" i="11"/>
  <c r="F9" i="11"/>
  <c r="I9" i="11" s="1"/>
  <c r="F21" i="11"/>
  <c r="I21" i="11" s="1"/>
  <c r="H14" i="11"/>
  <c r="F14" i="11"/>
  <c r="I14" i="11" s="1"/>
  <c r="G7" i="11"/>
  <c r="F7" i="11"/>
  <c r="I7" i="11" s="1"/>
  <c r="F19" i="11"/>
  <c r="I19" i="11" s="1"/>
  <c r="G19" i="11"/>
  <c r="F8" i="11"/>
  <c r="I8" i="11" s="1"/>
  <c r="G8" i="11"/>
  <c r="F11" i="11"/>
  <c r="I11" i="11" s="1"/>
  <c r="G11" i="11"/>
  <c r="F24" i="11"/>
  <c r="I24" i="11" s="1"/>
  <c r="G24" i="11"/>
  <c r="F16" i="11"/>
  <c r="I16" i="11" s="1"/>
  <c r="G16" i="11"/>
  <c r="F20" i="11"/>
  <c r="I20" i="11" s="1"/>
  <c r="G20" i="11"/>
  <c r="A10" i="14"/>
  <c r="E21" i="14"/>
  <c r="D21" i="14"/>
  <c r="F34" i="14"/>
  <c r="E34" i="14"/>
  <c r="F80" i="14"/>
  <c r="D80" i="14"/>
  <c r="C80" i="14"/>
  <c r="B80" i="14"/>
  <c r="A80" i="14"/>
  <c r="G80" i="14"/>
  <c r="B10" i="14"/>
  <c r="A21" i="14"/>
  <c r="H28" i="14"/>
  <c r="G28" i="14"/>
  <c r="A34" i="14"/>
  <c r="G45" i="14"/>
  <c r="F45" i="14"/>
  <c r="B45" i="14"/>
  <c r="F55" i="14"/>
  <c r="D55" i="14"/>
  <c r="G55" i="14"/>
  <c r="E55" i="14"/>
  <c r="C55" i="14"/>
  <c r="L55" i="14"/>
  <c r="L70" i="14"/>
  <c r="A70" i="14"/>
  <c r="G70" i="14"/>
  <c r="D70" i="14"/>
  <c r="C70" i="14"/>
  <c r="B70" i="14"/>
  <c r="F70" i="14"/>
  <c r="A4" i="14"/>
  <c r="F5" i="14"/>
  <c r="L7" i="14"/>
  <c r="G8" i="14"/>
  <c r="E9" i="14"/>
  <c r="C10" i="14"/>
  <c r="G12" i="14"/>
  <c r="F13" i="14"/>
  <c r="G15" i="14"/>
  <c r="F15" i="14"/>
  <c r="H18" i="14"/>
  <c r="C20" i="14"/>
  <c r="B21" i="14"/>
  <c r="H23" i="14"/>
  <c r="G24" i="14"/>
  <c r="E25" i="14"/>
  <c r="D26" i="14"/>
  <c r="A28" i="14"/>
  <c r="E29" i="14"/>
  <c r="D29" i="14"/>
  <c r="D31" i="14"/>
  <c r="E32" i="14"/>
  <c r="C33" i="14"/>
  <c r="B34" i="14"/>
  <c r="F36" i="14"/>
  <c r="B40" i="14"/>
  <c r="G41" i="14"/>
  <c r="B47" i="14"/>
  <c r="F48" i="14"/>
  <c r="C49" i="14"/>
  <c r="B49" i="14"/>
  <c r="F49" i="14"/>
  <c r="F52" i="14"/>
  <c r="H57" i="14"/>
  <c r="F57" i="14"/>
  <c r="D57" i="14"/>
  <c r="C57" i="14"/>
  <c r="B57" i="14"/>
  <c r="G57" i="14"/>
  <c r="F63" i="14"/>
  <c r="D63" i="14"/>
  <c r="E63" i="14"/>
  <c r="C63" i="14"/>
  <c r="B63" i="14"/>
  <c r="H63" i="14"/>
  <c r="G68" i="14"/>
  <c r="E68" i="14"/>
  <c r="L68" i="14"/>
  <c r="H68" i="14"/>
  <c r="F68" i="14"/>
  <c r="A68" i="14"/>
  <c r="E81" i="14"/>
  <c r="A104" i="14"/>
  <c r="E37" i="14"/>
  <c r="D37" i="14"/>
  <c r="H37" i="14"/>
  <c r="F18" i="11"/>
  <c r="I18" i="11" s="1"/>
  <c r="F10" i="11"/>
  <c r="I10" i="11" s="1"/>
  <c r="G5" i="14"/>
  <c r="H8" i="14"/>
  <c r="F9" i="14"/>
  <c r="D10" i="14"/>
  <c r="L12" i="14"/>
  <c r="G13" i="14"/>
  <c r="D16" i="14"/>
  <c r="C16" i="14"/>
  <c r="L17" i="14"/>
  <c r="A17" i="14"/>
  <c r="H17" i="14"/>
  <c r="D20" i="14"/>
  <c r="C21" i="14"/>
  <c r="G26" i="14"/>
  <c r="B28" i="14"/>
  <c r="E31" i="14"/>
  <c r="F32" i="14"/>
  <c r="D33" i="14"/>
  <c r="C34" i="14"/>
  <c r="S35" i="14"/>
  <c r="G36" i="14"/>
  <c r="B37" i="14"/>
  <c r="R37" i="14"/>
  <c r="S37" i="14"/>
  <c r="E40" i="14"/>
  <c r="H44" i="14"/>
  <c r="G44" i="14"/>
  <c r="C44" i="14"/>
  <c r="C47" i="14"/>
  <c r="H65" i="14"/>
  <c r="F65" i="14"/>
  <c r="C65" i="14"/>
  <c r="B65" i="14"/>
  <c r="A65" i="14"/>
  <c r="E65" i="14"/>
  <c r="E71" i="14"/>
  <c r="C72" i="14"/>
  <c r="L72" i="14"/>
  <c r="A72" i="14"/>
  <c r="D72" i="14"/>
  <c r="B72" i="14"/>
  <c r="F72" i="14"/>
  <c r="L79" i="14"/>
  <c r="A79" i="14"/>
  <c r="G79" i="14"/>
  <c r="D79" i="14"/>
  <c r="C79" i="14"/>
  <c r="B79" i="14"/>
  <c r="F79" i="14"/>
  <c r="L144" i="14"/>
  <c r="A144" i="14"/>
  <c r="H144" i="14"/>
  <c r="G144" i="14"/>
  <c r="F144" i="14"/>
  <c r="E144" i="14"/>
  <c r="D144" i="14"/>
  <c r="B144" i="14"/>
  <c r="E39" i="14"/>
  <c r="D39" i="14"/>
  <c r="H39" i="14"/>
  <c r="G26" i="11"/>
  <c r="H4" i="14"/>
  <c r="B4" i="14"/>
  <c r="H5" i="14"/>
  <c r="G9" i="14"/>
  <c r="E10" i="14"/>
  <c r="H13" i="14"/>
  <c r="F18" i="14"/>
  <c r="E18" i="14"/>
  <c r="F21" i="14"/>
  <c r="G23" i="14"/>
  <c r="F23" i="14"/>
  <c r="H26" i="14"/>
  <c r="C28" i="14"/>
  <c r="H31" i="14"/>
  <c r="D34" i="14"/>
  <c r="R35" i="14"/>
  <c r="H36" i="14"/>
  <c r="C37" i="14"/>
  <c r="B39" i="14"/>
  <c r="F40" i="14"/>
  <c r="C41" i="14"/>
  <c r="B41" i="14"/>
  <c r="F41" i="14"/>
  <c r="A45" i="14"/>
  <c r="F47" i="14"/>
  <c r="D48" i="14"/>
  <c r="C48" i="14"/>
  <c r="G48" i="14"/>
  <c r="F64" i="14"/>
  <c r="H71" i="14"/>
  <c r="G104" i="14"/>
  <c r="F104" i="14"/>
  <c r="E104" i="14"/>
  <c r="D104" i="14"/>
  <c r="L104" i="14"/>
  <c r="H104" i="14"/>
  <c r="C104" i="14"/>
  <c r="G17" i="11"/>
  <c r="G9" i="11"/>
  <c r="D2" i="14"/>
  <c r="L5" i="14"/>
  <c r="G10" i="14"/>
  <c r="B12" i="14"/>
  <c r="L13" i="14"/>
  <c r="A18" i="14"/>
  <c r="G21" i="14"/>
  <c r="A23" i="14"/>
  <c r="D24" i="14"/>
  <c r="C24" i="14"/>
  <c r="L25" i="14"/>
  <c r="A25" i="14"/>
  <c r="H25" i="14"/>
  <c r="D28" i="14"/>
  <c r="G34" i="14"/>
  <c r="Q35" i="14"/>
  <c r="F37" i="14"/>
  <c r="C39" i="14"/>
  <c r="C45" i="14"/>
  <c r="D52" i="14"/>
  <c r="C52" i="14"/>
  <c r="G52" i="14"/>
  <c r="C56" i="14"/>
  <c r="L56" i="14"/>
  <c r="A56" i="14"/>
  <c r="F56" i="14"/>
  <c r="E56" i="14"/>
  <c r="D56" i="14"/>
  <c r="H56" i="14"/>
  <c r="L62" i="14"/>
  <c r="A62" i="14"/>
  <c r="G62" i="14"/>
  <c r="E62" i="14"/>
  <c r="D62" i="14"/>
  <c r="C62" i="14"/>
  <c r="H62" i="14"/>
  <c r="E80" i="14"/>
  <c r="C81" i="14"/>
  <c r="L81" i="14"/>
  <c r="A81" i="14"/>
  <c r="D81" i="14"/>
  <c r="B81" i="14"/>
  <c r="F81" i="14"/>
  <c r="G25" i="11"/>
  <c r="E28" i="11"/>
  <c r="M3" i="9"/>
  <c r="D28" i="11"/>
  <c r="G28" i="11" s="1"/>
  <c r="L9" i="14"/>
  <c r="A9" i="14"/>
  <c r="H10" i="14"/>
  <c r="H21" i="14"/>
  <c r="F26" i="14"/>
  <c r="E26" i="14"/>
  <c r="E28" i="14"/>
  <c r="G31" i="14"/>
  <c r="F31" i="14"/>
  <c r="H34" i="14"/>
  <c r="D36" i="14"/>
  <c r="C36" i="14"/>
  <c r="G37" i="14"/>
  <c r="F39" i="14"/>
  <c r="D40" i="14"/>
  <c r="C40" i="14"/>
  <c r="G40" i="14"/>
  <c r="D45" i="14"/>
  <c r="E47" i="14"/>
  <c r="D47" i="14"/>
  <c r="H47" i="14"/>
  <c r="A55" i="14"/>
  <c r="C64" i="14"/>
  <c r="L64" i="14"/>
  <c r="A64" i="14"/>
  <c r="E64" i="14"/>
  <c r="D64" i="14"/>
  <c r="B64" i="14"/>
  <c r="G64" i="14"/>
  <c r="F71" i="14"/>
  <c r="D71" i="14"/>
  <c r="C71" i="14"/>
  <c r="B71" i="14"/>
  <c r="A71" i="14"/>
  <c r="G71" i="14"/>
  <c r="H80" i="14"/>
  <c r="G116" i="14"/>
  <c r="F116" i="14"/>
  <c r="E116" i="14"/>
  <c r="D116" i="14"/>
  <c r="C116" i="14"/>
  <c r="B116" i="14"/>
  <c r="A116" i="14"/>
  <c r="L136" i="14"/>
  <c r="A136" i="14"/>
  <c r="H136" i="14"/>
  <c r="G136" i="14"/>
  <c r="F136" i="14"/>
  <c r="E136" i="14"/>
  <c r="D136" i="14"/>
  <c r="C136" i="14"/>
  <c r="B136" i="14"/>
  <c r="B5" i="14"/>
  <c r="B9" i="14"/>
  <c r="L10" i="14"/>
  <c r="D12" i="14"/>
  <c r="B13" i="14"/>
  <c r="C18" i="14"/>
  <c r="H20" i="14"/>
  <c r="G20" i="14"/>
  <c r="L21" i="14"/>
  <c r="C23" i="14"/>
  <c r="A26" i="14"/>
  <c r="F28" i="14"/>
  <c r="A31" i="14"/>
  <c r="D32" i="14"/>
  <c r="C32" i="14"/>
  <c r="L33" i="14"/>
  <c r="A33" i="14"/>
  <c r="H33" i="14"/>
  <c r="L34" i="14"/>
  <c r="A36" i="14"/>
  <c r="L37" i="14"/>
  <c r="G39" i="14"/>
  <c r="A41" i="14"/>
  <c r="E45" i="14"/>
  <c r="A48" i="14"/>
  <c r="B55" i="14"/>
  <c r="E58" i="14"/>
  <c r="C58" i="14"/>
  <c r="D58" i="14"/>
  <c r="B58" i="14"/>
  <c r="A58" i="14"/>
  <c r="G58" i="14"/>
  <c r="G60" i="14"/>
  <c r="E60" i="14"/>
  <c r="L60" i="14"/>
  <c r="H60" i="14"/>
  <c r="F60" i="14"/>
  <c r="A60" i="14"/>
  <c r="E70" i="14"/>
  <c r="L80" i="14"/>
  <c r="L87" i="14"/>
  <c r="A87" i="14"/>
  <c r="G87" i="14"/>
  <c r="C87" i="14"/>
  <c r="B87" i="14"/>
  <c r="E87" i="14"/>
  <c r="D53" i="14"/>
  <c r="G77" i="14"/>
  <c r="E77" i="14"/>
  <c r="G85" i="14"/>
  <c r="E85" i="14"/>
  <c r="A93" i="14"/>
  <c r="L95" i="14"/>
  <c r="A95" i="14"/>
  <c r="H95" i="14"/>
  <c r="G95" i="14"/>
  <c r="F96" i="14"/>
  <c r="E96" i="14"/>
  <c r="D96" i="14"/>
  <c r="H115" i="14"/>
  <c r="G115" i="14"/>
  <c r="F115" i="14"/>
  <c r="E115" i="14"/>
  <c r="D115" i="14"/>
  <c r="C115" i="14"/>
  <c r="H131" i="14"/>
  <c r="G131" i="14"/>
  <c r="F131" i="14"/>
  <c r="E131" i="14"/>
  <c r="D131" i="14"/>
  <c r="C131" i="14"/>
  <c r="L128" i="14"/>
  <c r="A128" i="14"/>
  <c r="H128" i="14"/>
  <c r="G128" i="14"/>
  <c r="F128" i="14"/>
  <c r="E128" i="14"/>
  <c r="D128" i="14"/>
  <c r="H139" i="14"/>
  <c r="G139" i="14"/>
  <c r="F139" i="14"/>
  <c r="E139" i="14"/>
  <c r="D139" i="14"/>
  <c r="C139" i="14"/>
  <c r="P36" i="14"/>
  <c r="E38" i="14"/>
  <c r="E46" i="14"/>
  <c r="F51" i="14"/>
  <c r="H53" i="14"/>
  <c r="E54" i="14"/>
  <c r="E66" i="14"/>
  <c r="C66" i="14"/>
  <c r="H73" i="14"/>
  <c r="F73" i="14"/>
  <c r="D77" i="14"/>
  <c r="H82" i="14"/>
  <c r="F82" i="14"/>
  <c r="D85" i="14"/>
  <c r="F88" i="14"/>
  <c r="D88" i="14"/>
  <c r="H90" i="14"/>
  <c r="G90" i="14"/>
  <c r="F90" i="14"/>
  <c r="E91" i="14"/>
  <c r="D91" i="14"/>
  <c r="C91" i="14"/>
  <c r="H93" i="14"/>
  <c r="C95" i="14"/>
  <c r="C96" i="14"/>
  <c r="D98" i="14"/>
  <c r="D101" i="14"/>
  <c r="F107" i="14"/>
  <c r="E107" i="14"/>
  <c r="D107" i="14"/>
  <c r="C107" i="14"/>
  <c r="B123" i="14"/>
  <c r="A53" i="14"/>
  <c r="F54" i="14"/>
  <c r="A66" i="14"/>
  <c r="A73" i="14"/>
  <c r="E75" i="14"/>
  <c r="C75" i="14"/>
  <c r="F77" i="14"/>
  <c r="A82" i="14"/>
  <c r="E83" i="14"/>
  <c r="C83" i="14"/>
  <c r="F85" i="14"/>
  <c r="A88" i="14"/>
  <c r="D95" i="14"/>
  <c r="G96" i="14"/>
  <c r="F99" i="14"/>
  <c r="E99" i="14"/>
  <c r="D99" i="14"/>
  <c r="C99" i="14"/>
  <c r="L106" i="14"/>
  <c r="A106" i="14"/>
  <c r="H106" i="14"/>
  <c r="G106" i="14"/>
  <c r="F106" i="14"/>
  <c r="A131" i="14"/>
  <c r="G93" i="14"/>
  <c r="F93" i="14"/>
  <c r="E93" i="14"/>
  <c r="L98" i="14"/>
  <c r="A98" i="14"/>
  <c r="H98" i="14"/>
  <c r="G98" i="14"/>
  <c r="F98" i="14"/>
  <c r="H101" i="14"/>
  <c r="G101" i="14"/>
  <c r="F101" i="14"/>
  <c r="E101" i="14"/>
  <c r="H123" i="14"/>
  <c r="G123" i="14"/>
  <c r="F123" i="14"/>
  <c r="E123" i="14"/>
  <c r="D123" i="14"/>
  <c r="C123" i="14"/>
  <c r="A139" i="14"/>
  <c r="R110" i="14"/>
  <c r="S110" i="14"/>
  <c r="P110" i="14"/>
  <c r="B128" i="14"/>
  <c r="B139" i="14"/>
  <c r="E113" i="14"/>
  <c r="H118" i="14"/>
  <c r="F120" i="14"/>
  <c r="D122" i="14"/>
  <c r="E125" i="14"/>
  <c r="G127" i="14"/>
  <c r="A129" i="14"/>
  <c r="L129" i="14"/>
  <c r="E133" i="14"/>
  <c r="G135" i="14"/>
  <c r="A137" i="14"/>
  <c r="L137" i="14"/>
  <c r="E141" i="14"/>
  <c r="G143" i="14"/>
  <c r="L145" i="14"/>
  <c r="H109" i="14"/>
  <c r="A112" i="14"/>
  <c r="F113" i="14"/>
  <c r="G120" i="14"/>
  <c r="E122" i="14"/>
  <c r="F125" i="14"/>
  <c r="H127" i="14"/>
  <c r="F133" i="14"/>
  <c r="H135" i="14"/>
  <c r="F141" i="14"/>
  <c r="H143" i="14"/>
  <c r="A89" i="14"/>
  <c r="L89" i="14"/>
  <c r="A97" i="14"/>
  <c r="L97" i="14"/>
  <c r="G103" i="14"/>
  <c r="A105" i="14"/>
  <c r="L105" i="14"/>
  <c r="A109" i="14"/>
  <c r="L109" i="14"/>
  <c r="E112" i="14"/>
  <c r="G113" i="14"/>
  <c r="C117" i="14"/>
  <c r="B118" i="14"/>
  <c r="H120" i="14"/>
  <c r="F122" i="14"/>
  <c r="G125" i="14"/>
  <c r="D126" i="14"/>
  <c r="A127" i="14"/>
  <c r="L127" i="14"/>
  <c r="C129" i="14"/>
  <c r="G133" i="14"/>
  <c r="D134" i="14"/>
  <c r="A135" i="14"/>
  <c r="L135" i="14"/>
  <c r="C137" i="14"/>
  <c r="G141" i="14"/>
  <c r="D142" i="14"/>
  <c r="A143" i="14"/>
  <c r="L143" i="14"/>
  <c r="C145" i="14"/>
  <c r="H103" i="14"/>
  <c r="G112" i="14"/>
  <c r="G122" i="14"/>
  <c r="H125" i="14"/>
  <c r="H133" i="14"/>
  <c r="H141" i="14"/>
  <c r="A103" i="14"/>
  <c r="P109" i="14"/>
  <c r="H112" i="14"/>
  <c r="A114" i="14"/>
  <c r="A125" i="14"/>
  <c r="A133" i="14"/>
  <c r="A141" i="14"/>
  <c r="B3" i="14"/>
  <c r="F3" i="14"/>
  <c r="H3" i="14"/>
  <c r="E4" i="14"/>
  <c r="F4" i="14"/>
  <c r="C2" i="14"/>
  <c r="H2" i="14"/>
  <c r="F2" i="14"/>
  <c r="B2" i="14"/>
  <c r="L2" i="14"/>
  <c r="H3" i="7"/>
  <c r="C4" i="14"/>
  <c r="G4" i="14"/>
  <c r="D4" i="14"/>
  <c r="D6" i="11"/>
  <c r="G6" i="11" s="1"/>
  <c r="D3" i="14"/>
  <c r="A3" i="14"/>
  <c r="E3" i="14"/>
  <c r="L3" i="14"/>
  <c r="C3" i="14"/>
  <c r="A2" i="14"/>
  <c r="E2" i="14"/>
  <c r="B7" i="7"/>
  <c r="B7" i="9"/>
  <c r="A111" i="14"/>
  <c r="H113" i="14"/>
  <c r="B112" i="14"/>
  <c r="C113" i="14"/>
  <c r="G114" i="14"/>
  <c r="D112" i="14"/>
  <c r="H114" i="14"/>
  <c r="D114" i="14"/>
  <c r="B114" i="14"/>
  <c r="C114" i="14"/>
  <c r="F114" i="14"/>
  <c r="F28" i="11"/>
  <c r="E30" i="11"/>
  <c r="H28" i="11"/>
  <c r="H30" i="11" s="1"/>
  <c r="F112" i="14"/>
  <c r="G111" i="14"/>
  <c r="H111" i="14"/>
  <c r="B111" i="14"/>
  <c r="C111" i="14"/>
  <c r="D111" i="14"/>
  <c r="E111" i="14"/>
  <c r="G30" i="11" l="1"/>
  <c r="F6" i="11"/>
  <c r="I6" i="11" s="1"/>
  <c r="D30" i="11"/>
  <c r="I28" i="11"/>
  <c r="F30" i="11" l="1"/>
  <c r="I31" i="11" s="1"/>
  <c r="I30" i="11"/>
  <c r="I32" i="11" l="1"/>
  <c r="C32" i="11"/>
</calcChain>
</file>

<file path=xl/sharedStrings.xml><?xml version="1.0" encoding="utf-8"?>
<sst xmlns="http://schemas.openxmlformats.org/spreadsheetml/2006/main" count="40107" uniqueCount="11912">
  <si>
    <t>←登録人数</t>
  </si>
  <si>
    <t>男子</t>
  </si>
  <si>
    <t>←最大登録番号</t>
  </si>
  <si>
    <t>ﾔ</t>
  </si>
  <si>
    <t>490059</t>
  </si>
  <si>
    <t>4</t>
  </si>
  <si>
    <t>ｳ</t>
  </si>
  <si>
    <t>ｲ</t>
  </si>
  <si>
    <t>ﾐ</t>
  </si>
  <si>
    <t>ｽ</t>
  </si>
  <si>
    <t>ﾏ</t>
  </si>
  <si>
    <t>ﾅ</t>
  </si>
  <si>
    <t>ﾊ</t>
  </si>
  <si>
    <t>ﾉ</t>
  </si>
  <si>
    <t>ｷ</t>
  </si>
  <si>
    <t>ﾌ</t>
  </si>
  <si>
    <t>ﾓ</t>
  </si>
  <si>
    <t>ｶ</t>
  </si>
  <si>
    <t>ﾀ</t>
  </si>
  <si>
    <t>ｼ</t>
  </si>
  <si>
    <t>ｵ</t>
  </si>
  <si>
    <t>ﾎ</t>
  </si>
  <si>
    <t>ﾆ</t>
  </si>
  <si>
    <t>ｻ</t>
  </si>
  <si>
    <t>3</t>
  </si>
  <si>
    <t>ﾖ</t>
  </si>
  <si>
    <t>ｺ</t>
  </si>
  <si>
    <t>ﾑ</t>
  </si>
  <si>
    <t>ﾋ</t>
  </si>
  <si>
    <t>ﾄ</t>
  </si>
  <si>
    <t>ｱ</t>
  </si>
  <si>
    <t>ﾜ</t>
  </si>
  <si>
    <t>2</t>
  </si>
  <si>
    <t>ｸ</t>
  </si>
  <si>
    <t>ﾂ</t>
  </si>
  <si>
    <t>1</t>
  </si>
  <si>
    <t>490034</t>
  </si>
  <si>
    <t>ﾁ</t>
  </si>
  <si>
    <t>D2</t>
  </si>
  <si>
    <t>M1</t>
  </si>
  <si>
    <t>5</t>
  </si>
  <si>
    <t>ﾕ</t>
  </si>
  <si>
    <t>ｴ</t>
  </si>
  <si>
    <t>490031</t>
  </si>
  <si>
    <t>ｿ</t>
  </si>
  <si>
    <t>ｹ</t>
  </si>
  <si>
    <t>ﾃ</t>
  </si>
  <si>
    <t>ﾍ</t>
  </si>
  <si>
    <t>490027</t>
  </si>
  <si>
    <t>490045</t>
  </si>
  <si>
    <t>M2</t>
  </si>
  <si>
    <t>ﾇ</t>
  </si>
  <si>
    <t>ﾈ</t>
  </si>
  <si>
    <t>490007</t>
  </si>
  <si>
    <t>ｾ</t>
  </si>
  <si>
    <t>490052</t>
  </si>
  <si>
    <t>ﾒ</t>
  </si>
  <si>
    <t>490002</t>
  </si>
  <si>
    <t>D1</t>
  </si>
  <si>
    <t>D3</t>
  </si>
  <si>
    <t>490049</t>
  </si>
  <si>
    <t>490003</t>
  </si>
  <si>
    <t>490069</t>
  </si>
  <si>
    <t>490005</t>
  </si>
  <si>
    <t>490112</t>
  </si>
  <si>
    <t>490084</t>
  </si>
  <si>
    <t>490067</t>
  </si>
  <si>
    <t>490090</t>
  </si>
  <si>
    <t>490008</t>
  </si>
  <si>
    <t>490063</t>
  </si>
  <si>
    <t>490076</t>
  </si>
  <si>
    <t>490095</t>
  </si>
  <si>
    <t>490082</t>
  </si>
  <si>
    <t>490118</t>
  </si>
  <si>
    <t>490014</t>
  </si>
  <si>
    <t>490061</t>
  </si>
  <si>
    <t>490106</t>
  </si>
  <si>
    <t>490004</t>
  </si>
  <si>
    <t>490035</t>
  </si>
  <si>
    <t>490092</t>
  </si>
  <si>
    <t>490073</t>
  </si>
  <si>
    <t>490024</t>
  </si>
  <si>
    <t>490080</t>
  </si>
  <si>
    <t>490016</t>
  </si>
  <si>
    <t>6</t>
  </si>
  <si>
    <t>490001</t>
  </si>
  <si>
    <t>490033</t>
  </si>
  <si>
    <t>490029</t>
  </si>
  <si>
    <t>490116</t>
  </si>
  <si>
    <t>490051</t>
  </si>
  <si>
    <t>490057</t>
  </si>
  <si>
    <t>490089</t>
  </si>
  <si>
    <t>490010</t>
  </si>
  <si>
    <t>490018</t>
  </si>
  <si>
    <t>490012</t>
  </si>
  <si>
    <t>ﾘ</t>
  </si>
  <si>
    <t>490048</t>
  </si>
  <si>
    <t>490017</t>
  </si>
  <si>
    <t>M3</t>
  </si>
  <si>
    <t>490037</t>
  </si>
  <si>
    <t>490050</t>
  </si>
  <si>
    <t>490102</t>
  </si>
  <si>
    <t>490083</t>
  </si>
  <si>
    <t>490070</t>
  </si>
  <si>
    <t>２</t>
  </si>
  <si>
    <t>１</t>
  </si>
  <si>
    <t>490041</t>
  </si>
  <si>
    <t>490042</t>
  </si>
  <si>
    <t>490074</t>
  </si>
  <si>
    <t>490038</t>
  </si>
  <si>
    <t>490071</t>
  </si>
  <si>
    <t>490056</t>
  </si>
  <si>
    <t>490044</t>
  </si>
  <si>
    <t>490013</t>
  </si>
  <si>
    <t>490022</t>
  </si>
  <si>
    <t>490053</t>
  </si>
  <si>
    <t>490015</t>
  </si>
  <si>
    <t>490036</t>
  </si>
  <si>
    <t>490023</t>
  </si>
  <si>
    <t>490099</t>
  </si>
  <si>
    <t>490046</t>
  </si>
  <si>
    <t>490068</t>
  </si>
  <si>
    <t>女子</t>
  </si>
  <si>
    <t>ﾛ</t>
  </si>
  <si>
    <t>490032</t>
  </si>
  <si>
    <t>490028</t>
  </si>
  <si>
    <t>490066</t>
  </si>
  <si>
    <t>490105</t>
  </si>
  <si>
    <t>490088</t>
  </si>
  <si>
    <t>490098</t>
  </si>
  <si>
    <t>490119</t>
  </si>
  <si>
    <t>490040</t>
  </si>
  <si>
    <t>490011</t>
  </si>
  <si>
    <t>人数検索範囲</t>
  </si>
  <si>
    <t>団体情報!$C$5:$C$78</t>
  </si>
  <si>
    <t>団体名</t>
  </si>
  <si>
    <t>管理ｺｰﾄﾞ</t>
  </si>
  <si>
    <t>ｵｳﾃﾓﾝｶﾞｸｲﾝﾀﾞｲ</t>
  </si>
  <si>
    <t>追手門学大</t>
  </si>
  <si>
    <t>ｵｵｻｶｲｶﾀﾞｲ</t>
  </si>
  <si>
    <t>大阪医科大</t>
  </si>
  <si>
    <t>ｵｵｻｶｵｵﾀﾆﾀﾞｲ</t>
  </si>
  <si>
    <t>大阪大谷大</t>
  </si>
  <si>
    <t>ｵｵｻｶｶﾞｸｲﾝﾀﾞｲ</t>
  </si>
  <si>
    <t>大阪学院大</t>
  </si>
  <si>
    <t>ｵｵｻｶｷｮｳｲｸﾀﾞｲ</t>
  </si>
  <si>
    <t>大阪教育大</t>
  </si>
  <si>
    <t>ｵｵｻｶｹｲｻﾞｲﾀﾞｲ</t>
  </si>
  <si>
    <t>大阪経済大</t>
  </si>
  <si>
    <t>ｵｵｻｶｹﾞｲｼﾞｭﾂﾀﾞｲ</t>
  </si>
  <si>
    <t>大阪芸術大</t>
  </si>
  <si>
    <t>ｵｵｻｶｺｳｷﾞｮｳﾀﾞｲ</t>
  </si>
  <si>
    <t>大阪工業大</t>
  </si>
  <si>
    <t>ｵｵｻｶｺｸｻｲﾀﾞｲ</t>
  </si>
  <si>
    <t>大阪国際大</t>
  </si>
  <si>
    <t>ｵｵｻｶｻﾝｷﾞｮｳﾀﾞｲ</t>
  </si>
  <si>
    <t>大阪産業大</t>
  </si>
  <si>
    <t>ｵｵｻｶｼｮｳｷﾞｮｳﾀﾞｲ</t>
  </si>
  <si>
    <t>大阪商業大</t>
  </si>
  <si>
    <t>ｵｵｻｶｼﾘﾂﾀﾞｲ</t>
  </si>
  <si>
    <t>大阪市立大</t>
  </si>
  <si>
    <t>ｵｵｻｶｾｲｹｲﾀﾞｲ</t>
  </si>
  <si>
    <t>大阪成蹊大</t>
  </si>
  <si>
    <t>ｵｵｻｶﾀﾞｲ</t>
  </si>
  <si>
    <t>大阪大</t>
  </si>
  <si>
    <t>ｵｵｻｶﾀｲｲｸﾀﾞｲ</t>
  </si>
  <si>
    <t>大阪体育大</t>
  </si>
  <si>
    <t>ｵｵｻｶﾃﾞﾝｷﾂｳｼﾝﾀﾞｲ</t>
  </si>
  <si>
    <t>大阪電通大</t>
  </si>
  <si>
    <t>ｵｵｻｶﾌﾘﾂﾀﾞｲ</t>
  </si>
  <si>
    <t>大阪府立大</t>
  </si>
  <si>
    <t>ｵｵﾀﾆﾀﾞｲ</t>
  </si>
  <si>
    <t>大谷大</t>
  </si>
  <si>
    <t>ｶﾝｻｲｲｶﾀﾞｲ</t>
  </si>
  <si>
    <t>関西医科大</t>
  </si>
  <si>
    <t>ｶﾝｻｲｶﾞｲｺｸｺﾞﾀﾞｲ</t>
  </si>
  <si>
    <t>関西外語大</t>
  </si>
  <si>
    <t>ｶﾝｻｲﾀﾞｲ</t>
  </si>
  <si>
    <t>関西大</t>
  </si>
  <si>
    <t>ｶﾝｻｲﾌｸｼﾀﾞｲ</t>
  </si>
  <si>
    <t>関西福祉大</t>
  </si>
  <si>
    <t>ｶﾝｾｲｶﾞｸｲﾝﾀﾞｲ</t>
  </si>
  <si>
    <t>関西学院大</t>
  </si>
  <si>
    <t>ｷｮｳﾄｷｮｳｲｸﾀﾞｲ</t>
  </si>
  <si>
    <t>京都教育大</t>
  </si>
  <si>
    <t>ｷｮｳﾄｺｳｶｼﾞｮｼﾀﾞｲ</t>
  </si>
  <si>
    <t>光華女子大</t>
  </si>
  <si>
    <t>ｷｮｳﾄｺｳｹﾞｲｾﾝｲﾀﾞｲ</t>
  </si>
  <si>
    <t>京都工繊大</t>
  </si>
  <si>
    <t>ｷｮｳﾄｻﾝｷﾞｮｳﾀﾞｲ</t>
  </si>
  <si>
    <t>京都産業大</t>
  </si>
  <si>
    <t>ｷｮｳﾄｼﾞｮｼﾀﾞｲ</t>
  </si>
  <si>
    <t>京都女子大</t>
  </si>
  <si>
    <t>ｷｮｳﾄﾀﾞｲ</t>
  </si>
  <si>
    <t>京都大</t>
  </si>
  <si>
    <t>ｷｮｳﾄﾀﾁﾊﾞﾅﾀﾞｲ</t>
  </si>
  <si>
    <t>京都橘大</t>
  </si>
  <si>
    <t>ｷｮｳﾄﾌﾘﾂｲｶﾀﾞｲ</t>
  </si>
  <si>
    <t>京都医科大</t>
  </si>
  <si>
    <t>ｷｮｳﾄﾌﾘﾂﾀﾞｲ</t>
  </si>
  <si>
    <t>京都府立大</t>
  </si>
  <si>
    <t>ｷｮｳﾄﾔｯｶﾀﾞｲ</t>
  </si>
  <si>
    <t>京都薬科大</t>
  </si>
  <si>
    <t>ｷﾝｷﾀﾞｲ</t>
  </si>
  <si>
    <t>近畿大</t>
  </si>
  <si>
    <t>ｺｳﾅﾝﾀﾞｲ</t>
  </si>
  <si>
    <t>甲南大</t>
  </si>
  <si>
    <t>ｺｳﾍﾞｲﾘｮｳﾌｸｼﾀﾞｲ</t>
  </si>
  <si>
    <t>神戸医福大</t>
  </si>
  <si>
    <t>ｺｳﾍﾞｶﾞｸｲﾝﾀﾞｲ</t>
  </si>
  <si>
    <t>神戸学院大</t>
  </si>
  <si>
    <t>ｺｳﾍﾞｺｸｻｲﾀﾞｲ</t>
  </si>
  <si>
    <t>神戸国際大</t>
  </si>
  <si>
    <t>ｺｳﾍﾞﾀﾞｲ</t>
  </si>
  <si>
    <t>神戸大</t>
  </si>
  <si>
    <t>ｺｳﾍﾞﾔｯｶﾀﾞｲ</t>
  </si>
  <si>
    <t>神戸薬科大</t>
  </si>
  <si>
    <t>ｼｶﾞｲｶﾀﾞｲ</t>
  </si>
  <si>
    <t>滋賀医科大</t>
  </si>
  <si>
    <t>ｼｶﾞｹﾝﾘﾂﾀﾞｲ</t>
  </si>
  <si>
    <t>滋賀県立大</t>
  </si>
  <si>
    <t>ｼｶﾞﾀﾞｲ</t>
  </si>
  <si>
    <t>滋賀大</t>
  </si>
  <si>
    <t>ｼﾃﾝﾉｳｼﾞﾀﾞｲ</t>
  </si>
  <si>
    <t>四天王寺大</t>
  </si>
  <si>
    <t>ｾﾂﾅﾝﾀﾞｲ</t>
  </si>
  <si>
    <t>摂南大</t>
  </si>
  <si>
    <t>ｿﾉﾀﾞｶﾞｸｴﾝｼﾞｮｼﾀﾞｲｶﾞｸ</t>
  </si>
  <si>
    <t>園田学園女子大</t>
  </si>
  <si>
    <t>ﾀｲｾｲｶﾞｸｲﾝﾀﾞｲ</t>
  </si>
  <si>
    <t>太成学院大</t>
  </si>
  <si>
    <t>ﾀﾗﾂﾞｶｲﾘｮｳﾀﾞｲ</t>
  </si>
  <si>
    <t>宝塚医療大</t>
  </si>
  <si>
    <t>ﾃﾂﾞｶﾔﾏﾀﾞｲ</t>
  </si>
  <si>
    <t>帝塚山大</t>
  </si>
  <si>
    <t>ﾃﾝﾘﾀﾞｲ</t>
  </si>
  <si>
    <t>天理大</t>
  </si>
  <si>
    <t>ﾄﾞｳｼｼｬｼﾞｮｼﾀﾞｲ</t>
  </si>
  <si>
    <t>同志社女大</t>
  </si>
  <si>
    <t>ﾄﾞｳｼｼｬﾀﾞｲ</t>
  </si>
  <si>
    <t>同志社大</t>
  </si>
  <si>
    <t>ﾅﾗｷｮｳｲｸﾀﾞｲ</t>
  </si>
  <si>
    <t>奈良教育大</t>
  </si>
  <si>
    <t>ﾅﾗｹﾝﾘﾂｲｶﾀﾞｲ</t>
  </si>
  <si>
    <t>奈良医科大</t>
  </si>
  <si>
    <t>ﾅﾗｻﾝｷﾞｮｳﾀﾞｲ</t>
  </si>
  <si>
    <t>奈良産業大</t>
  </si>
  <si>
    <t>ﾅﾗｼﾞｮｼﾀﾞｲ</t>
  </si>
  <si>
    <t>奈良女子大</t>
  </si>
  <si>
    <t>ﾅﾗﾀﾞｲ</t>
  </si>
  <si>
    <t>奈良大</t>
  </si>
  <si>
    <t>ﾊｺﾞﾛﾓｺｸｻｲﾀﾞｲ</t>
  </si>
  <si>
    <t>羽衣国際大</t>
  </si>
  <si>
    <t>ﾊﾝﾅﾝﾀﾞｲ</t>
  </si>
  <si>
    <t>阪南大</t>
  </si>
  <si>
    <t>ﾋｶﾞｼｵｵｻｶﾀﾞｲ</t>
  </si>
  <si>
    <t>東大阪大</t>
  </si>
  <si>
    <t>ﾋｮｳｺﾞｷｮｳｲｸﾀﾞｲ</t>
  </si>
  <si>
    <t>兵庫教育大</t>
  </si>
  <si>
    <t>ﾋｮｳｺﾞｹﾝﾘﾂﾀﾞｲ</t>
  </si>
  <si>
    <t>兵庫県立大</t>
  </si>
  <si>
    <t>ﾋｮｳｺﾞﾀﾞｲ</t>
  </si>
  <si>
    <t>兵庫大</t>
  </si>
  <si>
    <t>ﾋﾞﾜｺｶﾞｸｲﾝﾀﾞｲ</t>
  </si>
  <si>
    <t>びわ学大</t>
  </si>
  <si>
    <t>ﾋﾞﾜｺｾｲｹｲｽﾎﾟｰﾂﾀﾞｲ</t>
  </si>
  <si>
    <t>びわスポ大</t>
  </si>
  <si>
    <t>ﾌﾞｯｷｮｳﾀﾞｲ</t>
  </si>
  <si>
    <t>佛教大</t>
  </si>
  <si>
    <t>ﾑｺｶﾞﾜｼﾞｮｼﾀﾞｲ</t>
  </si>
  <si>
    <t>武庫川女大</t>
  </si>
  <si>
    <t>ﾒｲｼﾞｲﾘｮｳｼﾝｷｭｳﾀﾞｲ</t>
  </si>
  <si>
    <t>明治国医大</t>
  </si>
  <si>
    <t>ﾓﾓﾔﾏｶﾞｸｲﾝﾀﾞｲ</t>
  </si>
  <si>
    <t>桃山学院大</t>
  </si>
  <si>
    <t>ﾘﾂﾒｲｶﾝﾀﾞｲ</t>
  </si>
  <si>
    <t>立命館大</t>
  </si>
  <si>
    <t>ﾘｭｳｺｸﾀﾞｲ</t>
  </si>
  <si>
    <t>龍谷大</t>
  </si>
  <si>
    <t>ﾘｭｳﾂｳｶｶﾞｸﾀﾞｲ</t>
  </si>
  <si>
    <t>流通科学大</t>
  </si>
  <si>
    <t>ﾜｶﾔﾏｹﾝﾘﾂｲｶﾀﾞｲ</t>
  </si>
  <si>
    <t>和歌山医大</t>
  </si>
  <si>
    <t>ﾜｶﾔﾏﾀﾞｲ</t>
  </si>
  <si>
    <t>和歌山大</t>
  </si>
  <si>
    <t>大阪外語大</t>
  </si>
  <si>
    <t>490006</t>
  </si>
  <si>
    <t>大阪経法大</t>
  </si>
  <si>
    <t>490039</t>
  </si>
  <si>
    <t>大阪人科大</t>
  </si>
  <si>
    <t>490078</t>
  </si>
  <si>
    <t>大谷女子大</t>
  </si>
  <si>
    <t>490047</t>
  </si>
  <si>
    <t>男子種目情報!$B$2:$B$22</t>
  </si>
  <si>
    <t>男子種目情報!$B$3:$D$22</t>
  </si>
  <si>
    <t>行</t>
  </si>
  <si>
    <t>列</t>
  </si>
  <si>
    <t>002</t>
  </si>
  <si>
    <t>１００ｍ</t>
  </si>
  <si>
    <t>A</t>
  </si>
  <si>
    <t>B</t>
  </si>
  <si>
    <t>003</t>
  </si>
  <si>
    <t>２００ｍ</t>
  </si>
  <si>
    <t>005</t>
  </si>
  <si>
    <t>４００ｍ</t>
  </si>
  <si>
    <t>006</t>
  </si>
  <si>
    <t>８００ｍ</t>
  </si>
  <si>
    <t>008</t>
  </si>
  <si>
    <t>１５００ｍ</t>
  </si>
  <si>
    <t>011</t>
  </si>
  <si>
    <t>５０００ｍ</t>
  </si>
  <si>
    <t>012</t>
  </si>
  <si>
    <t>１００００ｍ</t>
  </si>
  <si>
    <t>062</t>
  </si>
  <si>
    <t>１００００ｍＷ</t>
  </si>
  <si>
    <t>034</t>
  </si>
  <si>
    <t>１１０ｍＨ</t>
  </si>
  <si>
    <t>037</t>
  </si>
  <si>
    <t>４００ｍＨ</t>
  </si>
  <si>
    <t>053</t>
  </si>
  <si>
    <t>３０００ｍＳＣ</t>
  </si>
  <si>
    <t>071</t>
  </si>
  <si>
    <t>走高跳</t>
  </si>
  <si>
    <t>072</t>
  </si>
  <si>
    <t>棒高跳</t>
  </si>
  <si>
    <t>073</t>
  </si>
  <si>
    <t>走幅跳</t>
  </si>
  <si>
    <t>074</t>
  </si>
  <si>
    <t>三段跳</t>
  </si>
  <si>
    <t>081</t>
  </si>
  <si>
    <t>砲丸投</t>
  </si>
  <si>
    <t>086</t>
  </si>
  <si>
    <t>円盤投</t>
  </si>
  <si>
    <t>089</t>
  </si>
  <si>
    <t>ハンマー投</t>
  </si>
  <si>
    <t>092</t>
  </si>
  <si>
    <t>やり投</t>
  </si>
  <si>
    <t>201</t>
  </si>
  <si>
    <t>十種競技</t>
  </si>
  <si>
    <t>601</t>
  </si>
  <si>
    <t>４×１００ｍ</t>
  </si>
  <si>
    <t>603</t>
  </si>
  <si>
    <t>４×４００ｍ</t>
  </si>
  <si>
    <t>女子種目情報!$B$2:$B$22</t>
  </si>
  <si>
    <t>女子種目情報!$B$3:$D$22</t>
  </si>
  <si>
    <t>044</t>
  </si>
  <si>
    <t>１００ｍＨ</t>
  </si>
  <si>
    <t>046</t>
  </si>
  <si>
    <t>084</t>
  </si>
  <si>
    <t>088</t>
  </si>
  <si>
    <t>093</t>
  </si>
  <si>
    <t>094</t>
  </si>
  <si>
    <t>202</t>
  </si>
  <si>
    <t>七種競技</t>
  </si>
  <si>
    <t>大会名</t>
  </si>
  <si>
    <t>第98回関西学生陸上競技対校選手権大会</t>
  </si>
  <si>
    <t>団体名略称</t>
  </si>
  <si>
    <t>申込責任者</t>
  </si>
  <si>
    <t>氏名</t>
  </si>
  <si>
    <t>連絡先〒</t>
  </si>
  <si>
    <t>携帯電話番号</t>
  </si>
  <si>
    <t>連絡先住所</t>
  </si>
  <si>
    <t>性別</t>
  </si>
  <si>
    <t>申込人数</t>
  </si>
  <si>
    <t>リレーチーム数</t>
  </si>
  <si>
    <t>男</t>
  </si>
  <si>
    <t>申込責任者氏名</t>
  </si>
  <si>
    <t>印</t>
  </si>
  <si>
    <t>種　目</t>
  </si>
  <si>
    <t>登録
番号</t>
  </si>
  <si>
    <t>ﾌﾘｶﾞﾅ</t>
  </si>
  <si>
    <t>種目（隠し）</t>
  </si>
  <si>
    <t>所属</t>
  </si>
  <si>
    <t>区分</t>
  </si>
  <si>
    <t>記録</t>
  </si>
  <si>
    <t>入力確認 
入力済=1,未入力=0</t>
  </si>
  <si>
    <t>秒</t>
  </si>
  <si>
    <t>分</t>
  </si>
  <si>
    <t>m</t>
  </si>
  <si>
    <t>点</t>
  </si>
  <si>
    <t>十種競技　種目別記録記入欄</t>
  </si>
  <si>
    <t>登録番号</t>
  </si>
  <si>
    <t>最高記録（点）</t>
  </si>
  <si>
    <t>100m</t>
  </si>
  <si>
    <t>400m</t>
  </si>
  <si>
    <t>110mH</t>
  </si>
  <si>
    <t>1500m</t>
  </si>
  <si>
    <t>（例）</t>
  </si>
  <si>
    <t>ｶﾝｻｲ ﾀﾛｳ</t>
  </si>
  <si>
    <t>11.00</t>
  </si>
  <si>
    <t>6m54</t>
  </si>
  <si>
    <t>10m10</t>
  </si>
  <si>
    <t>1m89</t>
  </si>
  <si>
    <t>51.67</t>
  </si>
  <si>
    <t>31m00</t>
  </si>
  <si>
    <t>4m00</t>
  </si>
  <si>
    <t>51m88</t>
  </si>
  <si>
    <t>4:32.43</t>
  </si>
  <si>
    <t>女</t>
  </si>
  <si>
    <t>七種競技　種目別記録記入欄</t>
  </si>
  <si>
    <t>100mH</t>
  </si>
  <si>
    <t>200m</t>
  </si>
  <si>
    <t>800m</t>
  </si>
  <si>
    <t>ｶﾝｻｲ ﾊﾅｺ</t>
  </si>
  <si>
    <t>15.00</t>
  </si>
  <si>
    <t>1m50</t>
  </si>
  <si>
    <t>25.00</t>
  </si>
  <si>
    <t>5m00</t>
  </si>
  <si>
    <t>35m00</t>
  </si>
  <si>
    <t>2:30.00</t>
  </si>
  <si>
    <t>種目</t>
  </si>
  <si>
    <t>単価</t>
  </si>
  <si>
    <t>人数（チーム数）</t>
  </si>
  <si>
    <t>エントリー料</t>
  </si>
  <si>
    <t>合計</t>
  </si>
  <si>
    <t>合　　計</t>
  </si>
  <si>
    <t>分担金</t>
  </si>
  <si>
    <t>広告</t>
  </si>
  <si>
    <t>総合計</t>
  </si>
  <si>
    <t>ｶﾅ</t>
  </si>
  <si>
    <t>学年</t>
  </si>
  <si>
    <t>団体コード</t>
  </si>
  <si>
    <t>大学名</t>
  </si>
  <si>
    <t>陸協コード</t>
  </si>
  <si>
    <t>DB</t>
  </si>
  <si>
    <t>アルファベット(名)</t>
  </si>
  <si>
    <t>アルファベット(姓)</t>
  </si>
  <si>
    <t>生年月日</t>
  </si>
  <si>
    <t>国籍</t>
  </si>
  <si>
    <t>生年</t>
  </si>
  <si>
    <t>名前</t>
  </si>
  <si>
    <t>name</t>
  </si>
  <si>
    <t>SX</t>
  </si>
  <si>
    <t>川上　ヒデル</t>
  </si>
  <si>
    <t>ｶﾜｶﾐ ﾋﾃﾞﾙ</t>
  </si>
  <si>
    <t>Hideru</t>
  </si>
  <si>
    <t>KAWAKAMI</t>
  </si>
  <si>
    <t>000318</t>
  </si>
  <si>
    <t>JPN</t>
  </si>
  <si>
    <t>清水　功一朗</t>
  </si>
  <si>
    <t>ｼﾐｽﾞ ｺｳｲﾁﾛｳ</t>
  </si>
  <si>
    <t>Koichiro</t>
  </si>
  <si>
    <t>SHIMIZU</t>
  </si>
  <si>
    <t>000215</t>
  </si>
  <si>
    <t>藤本　浩太郎</t>
  </si>
  <si>
    <t>ﾌｼﾞﾓﾄ ｺｳﾀﾛｳ</t>
  </si>
  <si>
    <t>Kotaro</t>
  </si>
  <si>
    <t>FUJIMOTO</t>
  </si>
  <si>
    <t>990822</t>
  </si>
  <si>
    <t>烏山　恵輔</t>
  </si>
  <si>
    <t>ｶﾗｽﾔﾏ ｹｲｽｹ</t>
  </si>
  <si>
    <t>Keisuke</t>
  </si>
  <si>
    <t xml:space="preserve">KARASUYAMA </t>
  </si>
  <si>
    <t>991008</t>
  </si>
  <si>
    <t>丘田　龍弥</t>
  </si>
  <si>
    <t>ｵｶﾀﾞ ﾘｭｳﾔ</t>
  </si>
  <si>
    <t>Ryuya</t>
  </si>
  <si>
    <t>OKADA</t>
  </si>
  <si>
    <t>991125</t>
  </si>
  <si>
    <t>柴山　泰輔</t>
  </si>
  <si>
    <t>ｼﾊﾞﾔﾏ ﾀｲｽｹ</t>
  </si>
  <si>
    <t>Taisuke</t>
  </si>
  <si>
    <t>SHIBAYAMA</t>
  </si>
  <si>
    <t>000204</t>
  </si>
  <si>
    <t>上村　侑矢</t>
  </si>
  <si>
    <t>ｳｴﾑﾗ ﾕｳﾔ</t>
  </si>
  <si>
    <t>Yuya</t>
  </si>
  <si>
    <t>UEMURA</t>
  </si>
  <si>
    <t>990619</t>
  </si>
  <si>
    <t>北山　伸</t>
  </si>
  <si>
    <t>ｷﾀﾔﾏ ｼﾝ</t>
  </si>
  <si>
    <t>Shin</t>
  </si>
  <si>
    <t>KITAYAMA</t>
  </si>
  <si>
    <t>991216</t>
  </si>
  <si>
    <t>坂元　祐喜</t>
  </si>
  <si>
    <t>ｻｶﾓﾄ ﾕｳｷ</t>
  </si>
  <si>
    <t>Yuki</t>
  </si>
  <si>
    <t>SAKAMOTO</t>
  </si>
  <si>
    <t>990406</t>
  </si>
  <si>
    <t>河野　公太朗</t>
  </si>
  <si>
    <t>ｶﾜﾉ ｷﾐﾀﾛｳ</t>
  </si>
  <si>
    <t>Kimitaro</t>
  </si>
  <si>
    <t>KAWANO</t>
  </si>
  <si>
    <t>991111</t>
  </si>
  <si>
    <t>國枝　温樹</t>
  </si>
  <si>
    <t>ｸﾆｴﾀﾞ ﾊﾙｷ</t>
  </si>
  <si>
    <t>Haruki</t>
  </si>
  <si>
    <t>KUNIEDA</t>
  </si>
  <si>
    <t>991114</t>
  </si>
  <si>
    <t>一ノ宮　健郎</t>
  </si>
  <si>
    <t>ｲﾁﾉﾐﾔ ﾀｹﾛｳ</t>
  </si>
  <si>
    <t>Takero</t>
  </si>
  <si>
    <t>ICHINOMIYA</t>
  </si>
  <si>
    <t>990507</t>
  </si>
  <si>
    <t>山田　翼</t>
  </si>
  <si>
    <t>ﾔﾏﾀﾞ ﾂﾊﾞｻ</t>
  </si>
  <si>
    <t>Tsubasa</t>
  </si>
  <si>
    <t>YAMADA</t>
  </si>
  <si>
    <t>990403</t>
  </si>
  <si>
    <t>蓮葉　晴基</t>
  </si>
  <si>
    <t>ﾚﾝﾊﾞ ﾊﾙｷ</t>
  </si>
  <si>
    <t>REMBA</t>
  </si>
  <si>
    <t>990420</t>
  </si>
  <si>
    <t>酒井　雅也</t>
  </si>
  <si>
    <t>ｻｶｲ ﾏｻﾔ</t>
  </si>
  <si>
    <t>Masaya</t>
  </si>
  <si>
    <t>SAKAI</t>
  </si>
  <si>
    <t>990601</t>
  </si>
  <si>
    <t>富家　慈就</t>
  </si>
  <si>
    <t>ﾄﾐｲｴ ｼｹﾞﾅﾘ</t>
  </si>
  <si>
    <t>Shigenari</t>
  </si>
  <si>
    <t>TOMIIE</t>
  </si>
  <si>
    <t>991112</t>
  </si>
  <si>
    <t>森本　拓実</t>
  </si>
  <si>
    <t>ﾓﾘﾓﾄ ﾀｸﾐ</t>
  </si>
  <si>
    <t>Takumi</t>
  </si>
  <si>
    <t>MORIMOTO</t>
  </si>
  <si>
    <t>991130</t>
  </si>
  <si>
    <t>竹上　侑我</t>
  </si>
  <si>
    <t>ﾀｹｶﾞﾐ ﾕｳｶﾞ</t>
  </si>
  <si>
    <t>Yuga</t>
  </si>
  <si>
    <t>TAKEGAMI</t>
  </si>
  <si>
    <t>990815</t>
  </si>
  <si>
    <t>森田　凌世</t>
  </si>
  <si>
    <t>ﾓﾘﾀ ﾘｮｳｾｲ</t>
  </si>
  <si>
    <t>Ryosei</t>
  </si>
  <si>
    <t>MORITA</t>
  </si>
  <si>
    <t>000214</t>
  </si>
  <si>
    <t>河北　大知</t>
  </si>
  <si>
    <t>ｶﾜｷﾀ ﾀﾞｲﾁ</t>
  </si>
  <si>
    <t>Daichi</t>
  </si>
  <si>
    <t>KAWAKITA</t>
  </si>
  <si>
    <t>991011</t>
  </si>
  <si>
    <t>北村　遥大</t>
  </si>
  <si>
    <t>ｷﾀﾑﾗ ｶﾅﾀ</t>
  </si>
  <si>
    <t>Kanata</t>
  </si>
  <si>
    <t>KITAMURA</t>
  </si>
  <si>
    <t>990430</t>
  </si>
  <si>
    <t>桑村　仁</t>
  </si>
  <si>
    <t>ｸﾜﾑﾗ ﾋﾄｼ</t>
  </si>
  <si>
    <t>Hitoshi</t>
  </si>
  <si>
    <t>KUWAMURA</t>
  </si>
  <si>
    <t>990827</t>
  </si>
  <si>
    <t>八木　優聡</t>
  </si>
  <si>
    <t>ﾔｷﾞ ﾏｻﾄ</t>
  </si>
  <si>
    <t>Masato</t>
  </si>
  <si>
    <t>YAGI</t>
  </si>
  <si>
    <t>990512</t>
  </si>
  <si>
    <t>古市　匠</t>
  </si>
  <si>
    <t>ﾌﾙｲﾁ ﾀｸﾐ</t>
  </si>
  <si>
    <t>FURUICHI</t>
  </si>
  <si>
    <t>991001</t>
  </si>
  <si>
    <t>伊藤　昂輝</t>
  </si>
  <si>
    <t>ｲﾄｳ ｺｳｷ</t>
  </si>
  <si>
    <t>Koki</t>
  </si>
  <si>
    <t>ITO</t>
  </si>
  <si>
    <t>水口　涼</t>
  </si>
  <si>
    <t>ﾐﾅｸﾁ ﾘｮｳ</t>
  </si>
  <si>
    <t>Ryo</t>
  </si>
  <si>
    <t>MINAKUCHI</t>
  </si>
  <si>
    <t>991106</t>
  </si>
  <si>
    <t>村上　貴志</t>
  </si>
  <si>
    <t>ﾑﾗｶﾐ ﾀｶｼ</t>
  </si>
  <si>
    <t>Takashi</t>
  </si>
  <si>
    <t>MURAKAMI</t>
  </si>
  <si>
    <t>980618</t>
  </si>
  <si>
    <t>藤本　雄大</t>
  </si>
  <si>
    <t>ﾌｼﾞﾓﾄ ﾕｳﾀﾞｲ</t>
  </si>
  <si>
    <t>Yudai</t>
  </si>
  <si>
    <t>991025</t>
  </si>
  <si>
    <t>桒原　拓也</t>
  </si>
  <si>
    <t>ｸﾜﾊﾗ ﾀｸﾔ</t>
  </si>
  <si>
    <t>Takuya</t>
  </si>
  <si>
    <t>KUWAHARA</t>
  </si>
  <si>
    <t>981215</t>
  </si>
  <si>
    <t>加藤　僚</t>
  </si>
  <si>
    <t>ｶﾄｳ ﾘｮｳ</t>
  </si>
  <si>
    <t>KATO</t>
  </si>
  <si>
    <t>991115</t>
  </si>
  <si>
    <t>谷口　卓</t>
  </si>
  <si>
    <t>ﾀﾆｸﾞﾁ ｽｸﾞﾙ</t>
  </si>
  <si>
    <t>Suguru</t>
  </si>
  <si>
    <t>TANIGUCHI</t>
  </si>
  <si>
    <t>000728</t>
  </si>
  <si>
    <t>河野　航大</t>
  </si>
  <si>
    <t>ｶﾜﾉ ｺｳﾀﾞｲ</t>
  </si>
  <si>
    <t>Kodai</t>
  </si>
  <si>
    <t>000704</t>
  </si>
  <si>
    <t>船津　一帆</t>
  </si>
  <si>
    <t>ﾌﾅﾂ ｶｽﾞﾎ</t>
  </si>
  <si>
    <t>Kazuho</t>
  </si>
  <si>
    <t>FUNATSU</t>
  </si>
  <si>
    <t>000901</t>
  </si>
  <si>
    <t>竹内　洸哉</t>
  </si>
  <si>
    <t>ﾀｹｳﾁ ｺｳﾔ</t>
  </si>
  <si>
    <t>Koya</t>
  </si>
  <si>
    <t>TAKEUCHI</t>
  </si>
  <si>
    <t>010103</t>
  </si>
  <si>
    <t>01</t>
  </si>
  <si>
    <t>片山　卓也</t>
  </si>
  <si>
    <t>ｶﾀﾔﾏ ﾀｸﾔ</t>
  </si>
  <si>
    <t>KATAYAMA</t>
  </si>
  <si>
    <t>000428</t>
  </si>
  <si>
    <t>伊藤　大知</t>
  </si>
  <si>
    <t>ｲﾄｳ ﾀﾞｲﾁ</t>
  </si>
  <si>
    <t>000404</t>
  </si>
  <si>
    <t>北岡　翔</t>
  </si>
  <si>
    <t>ｷﾀｵｶ ｼｮｳ</t>
  </si>
  <si>
    <t>Sho</t>
  </si>
  <si>
    <t>KITAOKA</t>
  </si>
  <si>
    <t>000611</t>
  </si>
  <si>
    <t>松本　昂大</t>
  </si>
  <si>
    <t>ﾏﾂﾓﾄ ｺｳﾀ</t>
  </si>
  <si>
    <t>Kota</t>
  </si>
  <si>
    <t>MATSUMOTO</t>
  </si>
  <si>
    <t>000826</t>
  </si>
  <si>
    <t>三宅　友哉</t>
  </si>
  <si>
    <t>ﾐﾔｹ ﾄﾓﾔ</t>
  </si>
  <si>
    <t>Tomoya</t>
  </si>
  <si>
    <t>MIYAKE</t>
  </si>
  <si>
    <t>000412</t>
  </si>
  <si>
    <t>藤原　誉</t>
  </si>
  <si>
    <t>ﾌｼﾞﾜﾗ ﾎﾏﾚ</t>
  </si>
  <si>
    <t>Homare</t>
  </si>
  <si>
    <t>FUJIWARA</t>
  </si>
  <si>
    <t>000801</t>
  </si>
  <si>
    <t>小谷　捷人</t>
  </si>
  <si>
    <t>ｺﾀﾆ ﾊﾔﾄ</t>
  </si>
  <si>
    <t>Hayato</t>
  </si>
  <si>
    <t>KOTANI</t>
  </si>
  <si>
    <t>010212</t>
  </si>
  <si>
    <t>上田　颯汰</t>
  </si>
  <si>
    <t>ｳｴﾀﾞ ｿｳﾀ</t>
  </si>
  <si>
    <t>Sota</t>
  </si>
  <si>
    <t>UEDA</t>
  </si>
  <si>
    <t>000711</t>
  </si>
  <si>
    <t>三戸田　湧司</t>
  </si>
  <si>
    <t>ﾐﾄﾀﾞ ﾕｳｼ</t>
  </si>
  <si>
    <t>Yushi</t>
  </si>
  <si>
    <t>MITODA</t>
  </si>
  <si>
    <t>000814</t>
  </si>
  <si>
    <t>酒井　元気</t>
  </si>
  <si>
    <t>ｻｶｲ ｹﾞﾝｷ</t>
  </si>
  <si>
    <t>Genki</t>
  </si>
  <si>
    <t>000630</t>
  </si>
  <si>
    <t>松尾　侑介</t>
  </si>
  <si>
    <t>ﾏﾂｵ ﾕｳｽｹ</t>
  </si>
  <si>
    <t>Yusuke</t>
  </si>
  <si>
    <t>MATSUO</t>
  </si>
  <si>
    <t>000405</t>
  </si>
  <si>
    <t>今井　由伸</t>
  </si>
  <si>
    <t>ｲﾏｲ ﾖｼﾉﾌﾞ</t>
  </si>
  <si>
    <t>Yoshinobu</t>
  </si>
  <si>
    <t>IMAI</t>
  </si>
  <si>
    <t>000805</t>
  </si>
  <si>
    <t>岩本　千登</t>
  </si>
  <si>
    <t>ｲﾜﾓﾄ ｾﾝﾄ</t>
  </si>
  <si>
    <t>Sento</t>
  </si>
  <si>
    <t>IWAMOTO</t>
  </si>
  <si>
    <t>001029</t>
  </si>
  <si>
    <t>田川　遼介</t>
  </si>
  <si>
    <t>ﾀｶﾞﾜ ﾘｮｳｽｹ</t>
  </si>
  <si>
    <t>Ryosuke</t>
  </si>
  <si>
    <t>TAGAWA</t>
  </si>
  <si>
    <t>001123</t>
  </si>
  <si>
    <t>井手　翔琉</t>
  </si>
  <si>
    <t>ｲﾃﾞ ｶｹﾙ</t>
  </si>
  <si>
    <t>Kakeru</t>
  </si>
  <si>
    <t>IDE</t>
  </si>
  <si>
    <t>000918</t>
  </si>
  <si>
    <t>今関　伸吾</t>
  </si>
  <si>
    <t>ｲﾏｾﾞｷ ｼﾝｺﾞ</t>
  </si>
  <si>
    <t>Shingo</t>
  </si>
  <si>
    <t>IMAZEKI</t>
  </si>
  <si>
    <t>岡田　太一</t>
  </si>
  <si>
    <t>ｵｶﾀﾞ ﾀｲﾁ</t>
  </si>
  <si>
    <t>Taichi</t>
  </si>
  <si>
    <t>010220</t>
  </si>
  <si>
    <t>小野　力矢</t>
  </si>
  <si>
    <t>ｵﾉ ﾘｷﾔ</t>
  </si>
  <si>
    <t>Rikiya</t>
  </si>
  <si>
    <t>ONO</t>
  </si>
  <si>
    <t>001028</t>
  </si>
  <si>
    <t>小林　諒</t>
  </si>
  <si>
    <t>ｺﾊﾞﾔｼ ﾘｮｳ</t>
  </si>
  <si>
    <t>KOBAYASHI</t>
  </si>
  <si>
    <t>000526</t>
  </si>
  <si>
    <t>西尾　健汰</t>
  </si>
  <si>
    <t>ﾆｼｵ ｹﾝﾀ</t>
  </si>
  <si>
    <t>Kenta</t>
  </si>
  <si>
    <t>NISHIO</t>
  </si>
  <si>
    <t>001102</t>
  </si>
  <si>
    <t>藤木　淳史</t>
  </si>
  <si>
    <t>ﾌｼﾞｷ ｱﾂｼ</t>
  </si>
  <si>
    <t>Atsushi</t>
  </si>
  <si>
    <t>FUJIKI</t>
  </si>
  <si>
    <t>000419</t>
  </si>
  <si>
    <t>倉本　恵悟</t>
  </si>
  <si>
    <t>ｸﾗﾓﾄ ｹｲｺﾞ</t>
  </si>
  <si>
    <t>Keigo</t>
  </si>
  <si>
    <t>KURAMOTO</t>
  </si>
  <si>
    <t>001031</t>
  </si>
  <si>
    <t>内山　悠三</t>
  </si>
  <si>
    <t>ｳﾁﾔﾏ ﾕｳｿﾞｳ</t>
  </si>
  <si>
    <t>Yuzo</t>
  </si>
  <si>
    <t>UCHIYAMA</t>
  </si>
  <si>
    <t>000816</t>
  </si>
  <si>
    <t>前田　蒼汰</t>
  </si>
  <si>
    <t>ﾏｴﾀﾞ ｿｳﾀ</t>
  </si>
  <si>
    <t>MAEDA</t>
  </si>
  <si>
    <t>001211</t>
  </si>
  <si>
    <t>池上　智貴</t>
  </si>
  <si>
    <t>ｲｹｶﾞﾐ ﾄﾓｷ</t>
  </si>
  <si>
    <t>Tomoki</t>
  </si>
  <si>
    <t>IKEGAMI</t>
  </si>
  <si>
    <t>010210</t>
  </si>
  <si>
    <t>吉田　肖聡</t>
  </si>
  <si>
    <t>ﾖｼﾀﾞ ｱﾕﾄ</t>
  </si>
  <si>
    <t>Ayuto</t>
  </si>
  <si>
    <t>TOSHIDA</t>
  </si>
  <si>
    <t>010704</t>
  </si>
  <si>
    <t>濱田　将吾</t>
  </si>
  <si>
    <t>ﾊﾏﾀﾞ ｼｮｳｺﾞ</t>
  </si>
  <si>
    <t>Shogo</t>
  </si>
  <si>
    <t>HAMADA</t>
  </si>
  <si>
    <t>011202</t>
  </si>
  <si>
    <t>川口　修平</t>
  </si>
  <si>
    <t>ｶﾜｸﾞﾁ ｼｭｳﾍｲ</t>
  </si>
  <si>
    <t>Shuhei</t>
  </si>
  <si>
    <t>KAWAGUCHI</t>
  </si>
  <si>
    <t>010810</t>
  </si>
  <si>
    <t>横山　修大</t>
  </si>
  <si>
    <t>ﾖｺﾔﾏ ｼｭｳﾀ</t>
  </si>
  <si>
    <t>Shuta</t>
  </si>
  <si>
    <t>YOKOYAMAA</t>
  </si>
  <si>
    <t>010824</t>
  </si>
  <si>
    <t>久保田　倖輔</t>
  </si>
  <si>
    <t>ｸﾎﾞﾀ ｺｳｽｹ</t>
  </si>
  <si>
    <t>Kosuke</t>
  </si>
  <si>
    <t>KUBOTA</t>
  </si>
  <si>
    <t>010924</t>
  </si>
  <si>
    <t>内野々　諒</t>
  </si>
  <si>
    <t>ｳﾁﾉﾉ ﾘｮｳ</t>
  </si>
  <si>
    <t>UCHINONO</t>
  </si>
  <si>
    <t>010518</t>
  </si>
  <si>
    <t>安藤　礁吾</t>
  </si>
  <si>
    <t>ｱﾝﾄﾞｳ ｼｮｳｺﾞ</t>
  </si>
  <si>
    <t>ANDO</t>
  </si>
  <si>
    <t>011107</t>
  </si>
  <si>
    <t>山岡　龍輝</t>
  </si>
  <si>
    <t>ﾔﾏｵｶ ﾘｭｳｷ</t>
  </si>
  <si>
    <t>Ryuki</t>
  </si>
  <si>
    <t>YAMAOKA</t>
  </si>
  <si>
    <t>020123</t>
  </si>
  <si>
    <t>佃　伊織</t>
  </si>
  <si>
    <t>ﾂｸﾀﾞ ｲｵﾘ</t>
  </si>
  <si>
    <t>Iori</t>
  </si>
  <si>
    <t>TSUKUDA</t>
  </si>
  <si>
    <t>020217</t>
  </si>
  <si>
    <t>荒堀　太一郎</t>
  </si>
  <si>
    <t>ｱﾗﾎﾘ ﾀｲﾁﾛｳ</t>
  </si>
  <si>
    <t>Taichiro</t>
  </si>
  <si>
    <t>ARAHORI</t>
  </si>
  <si>
    <t>010408</t>
  </si>
  <si>
    <t>岡田　康平</t>
  </si>
  <si>
    <t>ｵｶﾀﾞ ｺｳﾍｲ</t>
  </si>
  <si>
    <t>Kohei</t>
  </si>
  <si>
    <t>011115</t>
  </si>
  <si>
    <t>田中　優樹</t>
  </si>
  <si>
    <t>ﾀﾅｶ ﾕｳｷ</t>
  </si>
  <si>
    <t>TANAKA</t>
  </si>
  <si>
    <t>020225</t>
  </si>
  <si>
    <t>日隈　達也</t>
  </si>
  <si>
    <t>ﾋﾉ ﾀﾂﾔ</t>
  </si>
  <si>
    <t>Tatsuya</t>
  </si>
  <si>
    <t xml:space="preserve">HINO </t>
  </si>
  <si>
    <t>010709</t>
  </si>
  <si>
    <t>中村　徳寿</t>
  </si>
  <si>
    <t>ﾅｶﾑﾗ ﾄｸﾋｻ</t>
  </si>
  <si>
    <t>Tokuhisa</t>
  </si>
  <si>
    <t>NAKAMURA</t>
  </si>
  <si>
    <t>010402</t>
  </si>
  <si>
    <t>小林　賢士郎</t>
  </si>
  <si>
    <t>ｺﾊﾞﾔｼ ｹﾝｼﾛｳ</t>
  </si>
  <si>
    <t>Kenshiro</t>
  </si>
  <si>
    <t>011207</t>
  </si>
  <si>
    <t>清水　陸</t>
  </si>
  <si>
    <t>ｼﾐｽﾞ ﾘｸ</t>
  </si>
  <si>
    <t>Riku</t>
  </si>
  <si>
    <t>茨木　建伍</t>
  </si>
  <si>
    <t>ｲﾊﾞﾗｷ ｹﾝｺﾞ</t>
  </si>
  <si>
    <t>Kengo</t>
  </si>
  <si>
    <t xml:space="preserve">IBARAKI </t>
  </si>
  <si>
    <t>010516</t>
  </si>
  <si>
    <t>斎藤　翔也</t>
  </si>
  <si>
    <t>ｻｲﾄｳ ｼｮｳﾔ</t>
  </si>
  <si>
    <t>Shoya</t>
  </si>
  <si>
    <t>SAITO</t>
  </si>
  <si>
    <t>020222</t>
  </si>
  <si>
    <t>金谷　泰明</t>
  </si>
  <si>
    <t>ｶﾅﾔ ﾔｽｱｷ</t>
  </si>
  <si>
    <t>Yasuaki</t>
  </si>
  <si>
    <t>KANAYA</t>
  </si>
  <si>
    <t>011110</t>
  </si>
  <si>
    <t>安田　悠生</t>
  </si>
  <si>
    <t>ﾔｽﾀﾞ ﾕｳｷ</t>
  </si>
  <si>
    <t>YASUDA</t>
  </si>
  <si>
    <t>010606</t>
  </si>
  <si>
    <t>吉崎　舜</t>
  </si>
  <si>
    <t>ﾖｼｻﾞｷ ｼｭﾝ</t>
  </si>
  <si>
    <t>Shun</t>
  </si>
  <si>
    <t>YOSHIZAKI</t>
  </si>
  <si>
    <t>010427</t>
  </si>
  <si>
    <t>守屋　和希</t>
  </si>
  <si>
    <t>ﾓﾘﾔ ｶｽﾞｷ</t>
  </si>
  <si>
    <t>Kazuki</t>
  </si>
  <si>
    <t>MORIYA</t>
  </si>
  <si>
    <t>011119</t>
  </si>
  <si>
    <t>岡本　直也</t>
  </si>
  <si>
    <t>ｵｶﾓﾄ ﾅｵﾔ</t>
  </si>
  <si>
    <t>Naoya</t>
  </si>
  <si>
    <t>OKAMOTO</t>
  </si>
  <si>
    <t>010604</t>
  </si>
  <si>
    <t>黒江　莞介</t>
  </si>
  <si>
    <t>ｸﾛｴ ｶﾝｽｹ</t>
  </si>
  <si>
    <t>Kansuke</t>
  </si>
  <si>
    <t>KUROE</t>
  </si>
  <si>
    <t>010603</t>
  </si>
  <si>
    <t>小島　拓人</t>
  </si>
  <si>
    <t>ｵｼﾞﾏ ﾀｸﾄ</t>
  </si>
  <si>
    <t xml:space="preserve">Takuto </t>
  </si>
  <si>
    <t>OJIMA</t>
  </si>
  <si>
    <t>010403</t>
  </si>
  <si>
    <t>小島　爽</t>
  </si>
  <si>
    <t>ｺｼﾞﾏ ｿｳ</t>
  </si>
  <si>
    <t>So</t>
  </si>
  <si>
    <t>KOJIMA</t>
  </si>
  <si>
    <t>010625</t>
  </si>
  <si>
    <t>石井　陸登</t>
  </si>
  <si>
    <t>ｲｼｲ ﾘｸﾄ</t>
  </si>
  <si>
    <t>Rikuto</t>
  </si>
  <si>
    <t>ISHII</t>
  </si>
  <si>
    <t>010912</t>
  </si>
  <si>
    <t>仲田　圭吾</t>
  </si>
  <si>
    <t>ﾅｶﾀ ｹｲｺﾞ</t>
  </si>
  <si>
    <t>NAKATA</t>
  </si>
  <si>
    <t>010715</t>
  </si>
  <si>
    <t>藤山　凌吾</t>
  </si>
  <si>
    <t>ﾌｼﾞﾔﾏ ﾘｮｳｺﾞ</t>
  </si>
  <si>
    <t>Ryogo</t>
  </si>
  <si>
    <t>FUJIYAMA</t>
  </si>
  <si>
    <t>011218</t>
  </si>
  <si>
    <t>武内　秀斗</t>
  </si>
  <si>
    <t>ﾀｹｳﾁ ｼｭｳﾄ</t>
  </si>
  <si>
    <t>Shuto</t>
  </si>
  <si>
    <t>020213</t>
  </si>
  <si>
    <t>佐藤　良祐</t>
  </si>
  <si>
    <t>ｻﾄｳ ﾘｮｳｽｹ</t>
  </si>
  <si>
    <t>SATO</t>
  </si>
  <si>
    <t>011209</t>
  </si>
  <si>
    <t>荻野　虎太郎</t>
  </si>
  <si>
    <t>ｵｷﾞﾉ ｺﾀﾛｳ</t>
  </si>
  <si>
    <t>OGINO</t>
  </si>
  <si>
    <t>011030</t>
  </si>
  <si>
    <t>柴田　悠馬</t>
  </si>
  <si>
    <t>ｼﾊﾞﾀ ﾕｳﾏ</t>
  </si>
  <si>
    <t>Yuma</t>
  </si>
  <si>
    <t>SHIBATA</t>
  </si>
  <si>
    <t>000415</t>
  </si>
  <si>
    <t>高田　皓太郎</t>
  </si>
  <si>
    <t>ﾀｶﾀﾞ ｺｳﾀﾛｳ</t>
  </si>
  <si>
    <t>TAKADA</t>
  </si>
  <si>
    <t>010420</t>
  </si>
  <si>
    <t>岡田　有音</t>
  </si>
  <si>
    <t>ｵｶﾀﾞ ｱﾙﾄ</t>
  </si>
  <si>
    <t>Aruto</t>
  </si>
  <si>
    <t>020309</t>
  </si>
  <si>
    <t>林　昇</t>
  </si>
  <si>
    <t>ﾊﾔｼ ﾉﾎﾞﾙ</t>
  </si>
  <si>
    <t>Noboru</t>
  </si>
  <si>
    <t>HAYASHI</t>
  </si>
  <si>
    <t>010621</t>
  </si>
  <si>
    <t>井渕　優馬</t>
  </si>
  <si>
    <t>ｲﾌﾞﾁ ﾕｳﾏ</t>
  </si>
  <si>
    <t>IBUCHI</t>
  </si>
  <si>
    <t>011228</t>
  </si>
  <si>
    <t>中谷　賢太朗</t>
  </si>
  <si>
    <t>ﾅｶﾀﾆ ｹﾝﾀﾛｳ</t>
  </si>
  <si>
    <t>Kentaro</t>
  </si>
  <si>
    <t>NAKATANI</t>
  </si>
  <si>
    <t>021015</t>
  </si>
  <si>
    <t>首藤　大</t>
  </si>
  <si>
    <t>ｽﾄｳ ﾀﾞｲ</t>
  </si>
  <si>
    <t>Dai</t>
  </si>
  <si>
    <t>SUTO</t>
  </si>
  <si>
    <t>020605</t>
  </si>
  <si>
    <t>鶴崎　誠</t>
  </si>
  <si>
    <t>ﾂﾙｻｷ ﾏｺﾄ</t>
  </si>
  <si>
    <t>Makoto</t>
  </si>
  <si>
    <t>TSURUSAKI</t>
  </si>
  <si>
    <t>020602</t>
  </si>
  <si>
    <t>田鳥　創太</t>
  </si>
  <si>
    <t>ﾀﾄﾘ ｿｳﾀ</t>
  </si>
  <si>
    <t>TATORI</t>
  </si>
  <si>
    <t>020713</t>
  </si>
  <si>
    <t>岡田　晃成</t>
  </si>
  <si>
    <t>ｵｶﾀﾞ ｺｳｾｲ</t>
  </si>
  <si>
    <t>Kosei</t>
  </si>
  <si>
    <t>030325</t>
  </si>
  <si>
    <t>03</t>
  </si>
  <si>
    <t>大村　一斗</t>
  </si>
  <si>
    <t>ｵｵﾑﾗ ｶｽﾞﾄ</t>
  </si>
  <si>
    <t>Kazuto</t>
  </si>
  <si>
    <t>OMURA</t>
  </si>
  <si>
    <t>021220</t>
  </si>
  <si>
    <t>佐藤　颯</t>
  </si>
  <si>
    <t>ｻﾄｳ ｿｳ</t>
  </si>
  <si>
    <t>021122</t>
  </si>
  <si>
    <t>横井　友基</t>
  </si>
  <si>
    <t>ﾖｺｲ ﾄﾓｷ</t>
  </si>
  <si>
    <t>YOKOI</t>
  </si>
  <si>
    <t>020730</t>
  </si>
  <si>
    <t>安藤　正紀</t>
  </si>
  <si>
    <t>ｱﾝﾄﾞｳ ﾏｻｷ</t>
  </si>
  <si>
    <t>Masaki</t>
  </si>
  <si>
    <t>020519</t>
  </si>
  <si>
    <t>牧　蒼太</t>
  </si>
  <si>
    <t>ﾏｷ ｿｳﾀ</t>
  </si>
  <si>
    <t>MAKI</t>
  </si>
  <si>
    <t>030110</t>
  </si>
  <si>
    <t>金原　淳晟</t>
  </si>
  <si>
    <t>ｶﾈﾊﾗ ｼﾞｭﾝｾｲ</t>
  </si>
  <si>
    <t>Junsei</t>
  </si>
  <si>
    <t>KANEHARA</t>
  </si>
  <si>
    <t>中尾　心哉</t>
  </si>
  <si>
    <t>ﾅｶｵ ｼﾝﾔ</t>
  </si>
  <si>
    <t>Shinya</t>
  </si>
  <si>
    <t>NAKAO</t>
  </si>
  <si>
    <t>021224</t>
  </si>
  <si>
    <t>八木　悠晟</t>
  </si>
  <si>
    <t>ﾔｷﾞ ﾕｳｾｲ</t>
  </si>
  <si>
    <t>Yusei</t>
  </si>
  <si>
    <t>020608</t>
  </si>
  <si>
    <t>野呂　仁人</t>
  </si>
  <si>
    <t>ﾉﾛ ﾖｼﾄ</t>
  </si>
  <si>
    <t>Yoshito</t>
  </si>
  <si>
    <t>NORO</t>
  </si>
  <si>
    <t>020927</t>
  </si>
  <si>
    <t>栂尾　鷹兵</t>
  </si>
  <si>
    <t>ﾄｶﾞｵ ﾖｳﾍｲ</t>
  </si>
  <si>
    <t>Yohei</t>
  </si>
  <si>
    <t>TOGAO</t>
  </si>
  <si>
    <t>020925</t>
  </si>
  <si>
    <t>松本　汰壱</t>
  </si>
  <si>
    <t>ﾏﾂﾓﾄ ﾀｲﾁ</t>
  </si>
  <si>
    <t>020718</t>
  </si>
  <si>
    <t>稲山　太郎</t>
  </si>
  <si>
    <t>ｲﾅﾔﾏ ﾀﾛｳ</t>
  </si>
  <si>
    <t>Taro</t>
  </si>
  <si>
    <t>INAYAMA</t>
  </si>
  <si>
    <t>030327</t>
  </si>
  <si>
    <t>内野　崇雅</t>
  </si>
  <si>
    <t>ｳﾁﾉ ﾀｶﾏｻ</t>
  </si>
  <si>
    <t>Takamasa</t>
  </si>
  <si>
    <t>UCHINO</t>
  </si>
  <si>
    <t>990217</t>
  </si>
  <si>
    <t>梶川　颯太</t>
  </si>
  <si>
    <t>ｶｼﾞｶﾜ ｿｳﾀ</t>
  </si>
  <si>
    <t>KAJIKAWA</t>
  </si>
  <si>
    <t>991129</t>
  </si>
  <si>
    <t>安藝　光遥</t>
  </si>
  <si>
    <t>ｱｷ ｺｳﾖｳ</t>
  </si>
  <si>
    <t>Koyo</t>
  </si>
  <si>
    <t>AKI</t>
  </si>
  <si>
    <t>990628</t>
  </si>
  <si>
    <t>篠原　宏輔</t>
  </si>
  <si>
    <t>ｼﾉﾊﾗ ｺｳｽｹ</t>
  </si>
  <si>
    <t>SHINOHARA</t>
  </si>
  <si>
    <t>000223</t>
  </si>
  <si>
    <t>徳岡　凌</t>
  </si>
  <si>
    <t>ﾄｸｵｶ ﾘｮｳ</t>
  </si>
  <si>
    <t>TOKUOKA</t>
  </si>
  <si>
    <t>990927</t>
  </si>
  <si>
    <t>鈴木　雄太</t>
  </si>
  <si>
    <t>ｽｽﾞｷ ﾕｳﾀ</t>
  </si>
  <si>
    <t>Yuta</t>
  </si>
  <si>
    <t>SUZUKI</t>
  </si>
  <si>
    <t>990523</t>
  </si>
  <si>
    <t>高畑　凌太</t>
  </si>
  <si>
    <t>ﾀｶﾊﾀ ﾘｮｳﾀ</t>
  </si>
  <si>
    <t>Ryota</t>
  </si>
  <si>
    <t>TAKAHATA</t>
  </si>
  <si>
    <t>990820</t>
  </si>
  <si>
    <t>永田　一輝</t>
  </si>
  <si>
    <t>ﾅｶﾞﾀ ｲﾂｷ</t>
  </si>
  <si>
    <t>Itsuki</t>
  </si>
  <si>
    <t>NAGATA</t>
  </si>
  <si>
    <t>990719</t>
  </si>
  <si>
    <t>林　海斗</t>
  </si>
  <si>
    <t>ﾊﾔｼ ｶｲﾄ</t>
  </si>
  <si>
    <t>Kaito</t>
  </si>
  <si>
    <t>990928</t>
  </si>
  <si>
    <t>東　直輝</t>
  </si>
  <si>
    <t>ﾋｶﾞｼ ﾅｵｷ</t>
  </si>
  <si>
    <t>Naoki</t>
  </si>
  <si>
    <t>HIGASHI</t>
  </si>
  <si>
    <t>990714</t>
  </si>
  <si>
    <t>吉田　弘道</t>
  </si>
  <si>
    <t>ﾖｼﾀﾞ ﾋﾛﾐﾁ</t>
  </si>
  <si>
    <t>Hiromichi</t>
  </si>
  <si>
    <t>YOSHIDA</t>
  </si>
  <si>
    <t>990808</t>
  </si>
  <si>
    <t>田中　煕</t>
  </si>
  <si>
    <t>ﾀﾅｶ ﾋｶﾙ</t>
  </si>
  <si>
    <t>Hikaru</t>
  </si>
  <si>
    <t>991228</t>
  </si>
  <si>
    <t>奥本　隼士</t>
  </si>
  <si>
    <t>ｵｸﾓﾄ ｼｭﾝｼﾞ</t>
  </si>
  <si>
    <t>Shunji</t>
  </si>
  <si>
    <t>OKUMOTO</t>
  </si>
  <si>
    <t>990409</t>
  </si>
  <si>
    <t>赤川　雅直</t>
  </si>
  <si>
    <t>ｱｶｶﾞﾜ ﾏｻﾅｵ</t>
  </si>
  <si>
    <t>Masanao</t>
  </si>
  <si>
    <t>AKAGAWA</t>
  </si>
  <si>
    <t>991013</t>
  </si>
  <si>
    <t>三谷　海里</t>
  </si>
  <si>
    <t>ﾐﾀﾆ ｶｲﾘ</t>
  </si>
  <si>
    <t>Kairi</t>
  </si>
  <si>
    <t>MITANI</t>
  </si>
  <si>
    <t>990916</t>
  </si>
  <si>
    <t>松村　哲平</t>
  </si>
  <si>
    <t>ﾏﾂﾑﾗ ﾃｯﾍﾟｲ</t>
  </si>
  <si>
    <t>Teppei</t>
  </si>
  <si>
    <t>MATSUMURA</t>
  </si>
  <si>
    <t>990429</t>
  </si>
  <si>
    <t>福田　皓規</t>
  </si>
  <si>
    <t>ﾌｸﾀﾞ ｺｳｷ</t>
  </si>
  <si>
    <t>FUKUDA</t>
  </si>
  <si>
    <t>佐々木　啓輔</t>
  </si>
  <si>
    <t>ｻｻｷ ｹｲｽｹ</t>
  </si>
  <si>
    <t>SASAKI</t>
  </si>
  <si>
    <t>991204</t>
  </si>
  <si>
    <t>石田　昴</t>
  </si>
  <si>
    <t>ｲｼﾀﾞ ｽﾊﾞﾙ</t>
  </si>
  <si>
    <t>Subaru</t>
  </si>
  <si>
    <t>ISHIDA</t>
  </si>
  <si>
    <t>990604</t>
  </si>
  <si>
    <t>内藤　俊之</t>
  </si>
  <si>
    <t>ﾅｲﾄｳ ﾄｼﾕｷ</t>
  </si>
  <si>
    <t>Toshiyuki</t>
  </si>
  <si>
    <t>NAITO</t>
  </si>
  <si>
    <t>990428</t>
  </si>
  <si>
    <t>山下　和毅</t>
  </si>
  <si>
    <t>ﾔﾏｼﾀ ｶｽﾞｷ</t>
  </si>
  <si>
    <t>YAMASHITA</t>
  </si>
  <si>
    <t>990611</t>
  </si>
  <si>
    <t>名手　一生</t>
  </si>
  <si>
    <t>ﾅﾃ ｲｯｾｲ</t>
  </si>
  <si>
    <t>Issei</t>
  </si>
  <si>
    <t>NATE</t>
  </si>
  <si>
    <t>981227</t>
  </si>
  <si>
    <t>峯浦　惇</t>
  </si>
  <si>
    <t>ﾐﾈｳﾗ ｼﾞｭﾝ</t>
  </si>
  <si>
    <t>Jun</t>
  </si>
  <si>
    <t>MINEURA</t>
  </si>
  <si>
    <t>近藤　理久</t>
  </si>
  <si>
    <t>ｺﾝﾄﾞｳ ﾘｸ</t>
  </si>
  <si>
    <t>KONDO</t>
  </si>
  <si>
    <t>990704</t>
  </si>
  <si>
    <t>藤原　祥人</t>
  </si>
  <si>
    <t>ﾌｼﾞﾊﾗ ｱｷﾄ</t>
  </si>
  <si>
    <t>Akito</t>
  </si>
  <si>
    <t>FUJIHARA</t>
  </si>
  <si>
    <t>991023</t>
  </si>
  <si>
    <t>野村　優太</t>
  </si>
  <si>
    <t>ﾉﾑﾗ ﾕｳﾀ</t>
  </si>
  <si>
    <t>NOMURA</t>
  </si>
  <si>
    <t>990715</t>
  </si>
  <si>
    <t>木村　寿樹</t>
  </si>
  <si>
    <t>ｷﾑﾗ ﾄｼｷ</t>
  </si>
  <si>
    <t>Toshiki</t>
  </si>
  <si>
    <t>KIMURA</t>
  </si>
  <si>
    <t>990618</t>
  </si>
  <si>
    <t>中河　和也</t>
  </si>
  <si>
    <t>ﾅｶｶﾞﾜ ｶｽﾞﾔ</t>
  </si>
  <si>
    <t>Kazuya</t>
  </si>
  <si>
    <t>NAKAGAWA</t>
  </si>
  <si>
    <t>000112</t>
  </si>
  <si>
    <t>田川　大地</t>
  </si>
  <si>
    <t>ﾀｶﾞﾜ ﾀﾞｲﾁ</t>
  </si>
  <si>
    <t>990915</t>
  </si>
  <si>
    <t>増田　健太</t>
  </si>
  <si>
    <t>ﾏｽﾀﾞ ｹﾝﾀ</t>
  </si>
  <si>
    <t>MASUDA</t>
  </si>
  <si>
    <t>990924</t>
  </si>
  <si>
    <t>松尾　柾</t>
  </si>
  <si>
    <t>ﾏﾂｵ ﾏｻｷ</t>
  </si>
  <si>
    <t>吉田　龍誠</t>
  </si>
  <si>
    <t>ﾖｼﾀﾞ ﾘｭｳｾｲ</t>
  </si>
  <si>
    <t>Ryusei</t>
  </si>
  <si>
    <t>000502</t>
  </si>
  <si>
    <t>平塚　健太郎</t>
  </si>
  <si>
    <t>ﾋﾗﾂｶ ｹﾝﾀﾛｳ</t>
  </si>
  <si>
    <t>HIRATSUKA</t>
  </si>
  <si>
    <t>010122</t>
  </si>
  <si>
    <t>安東　竜平</t>
  </si>
  <si>
    <t>ｱﾝﾄﾞｳ ﾘｭｳﾍｲ</t>
  </si>
  <si>
    <t>Ryuhei</t>
  </si>
  <si>
    <t>010330</t>
  </si>
  <si>
    <t>藤田　匠海</t>
  </si>
  <si>
    <t>ﾌｼﾞﾀ ﾀｸﾐ</t>
  </si>
  <si>
    <t>FUJITA</t>
  </si>
  <si>
    <t>001010</t>
  </si>
  <si>
    <t>小島　勇人</t>
  </si>
  <si>
    <t>ｺｼﾞﾏ ﾕｳﾄ</t>
  </si>
  <si>
    <t>Yuto</t>
  </si>
  <si>
    <t>010227</t>
  </si>
  <si>
    <t>山田　真生</t>
  </si>
  <si>
    <t>ﾔﾏﾀﾞ ﾏｷ</t>
  </si>
  <si>
    <t>Maki</t>
  </si>
  <si>
    <t>000810</t>
  </si>
  <si>
    <t>松山　旭良</t>
  </si>
  <si>
    <t>ﾏﾂﾔﾏ ｱｷﾗ</t>
  </si>
  <si>
    <t>Akira</t>
  </si>
  <si>
    <t>MATSUYAMA</t>
  </si>
  <si>
    <t>000629</t>
  </si>
  <si>
    <t>松嶋　陸</t>
  </si>
  <si>
    <t>ﾏﾂｼﾏ ﾘｸ</t>
  </si>
  <si>
    <t>MATSUSHIMA</t>
  </si>
  <si>
    <t>000609</t>
  </si>
  <si>
    <t>多和田　旭</t>
  </si>
  <si>
    <t>ﾀﾜﾀﾞ ｱｻﾋ</t>
  </si>
  <si>
    <t>Asahi</t>
  </si>
  <si>
    <t>TAWADA</t>
  </si>
  <si>
    <t>010303</t>
  </si>
  <si>
    <t>野瀬　大輝</t>
  </si>
  <si>
    <t>ﾉｾ ﾀﾞｲｷ</t>
  </si>
  <si>
    <t>Daiki</t>
  </si>
  <si>
    <t>NOSE</t>
  </si>
  <si>
    <t>010205</t>
  </si>
  <si>
    <t>松川　直央</t>
  </si>
  <si>
    <t>ﾏﾂｶﾜ ﾅｵ</t>
  </si>
  <si>
    <t>Nao</t>
  </si>
  <si>
    <t>MATSUKAWA</t>
  </si>
  <si>
    <t>000919</t>
  </si>
  <si>
    <t>五十川　剛史</t>
  </si>
  <si>
    <t>ｲｿｶﾞﾜ ﾂﾖｼ</t>
  </si>
  <si>
    <t>Tsuyoshi</t>
  </si>
  <si>
    <t>ISOGAWA</t>
  </si>
  <si>
    <t>山下　歩</t>
  </si>
  <si>
    <t>ﾔﾏｼﾀ ｱﾕﾑ</t>
  </si>
  <si>
    <t>Ayumu</t>
  </si>
  <si>
    <t>000828</t>
  </si>
  <si>
    <t>原田　涼平</t>
  </si>
  <si>
    <t>ﾊﾗﾀﾞ ﾘｮｳﾍｲ</t>
  </si>
  <si>
    <t>Ryohei</t>
  </si>
  <si>
    <t>HARADA</t>
  </si>
  <si>
    <t>001109</t>
  </si>
  <si>
    <t>福田　明輝</t>
  </si>
  <si>
    <t>ﾌｸﾀﾞ ﾊﾙｷ</t>
  </si>
  <si>
    <t>990722</t>
  </si>
  <si>
    <t>米倉　祐介</t>
  </si>
  <si>
    <t>ﾖﾈｸﾗ ﾕｳｽｹ</t>
  </si>
  <si>
    <t>YONEKURA</t>
  </si>
  <si>
    <t>990608</t>
  </si>
  <si>
    <t>乙武　祐輝</t>
  </si>
  <si>
    <t>ｵﾄﾀｹ ﾕｳｷ</t>
  </si>
  <si>
    <t>OTOTAKE</t>
  </si>
  <si>
    <t>000508</t>
  </si>
  <si>
    <t>森田　健太郎</t>
  </si>
  <si>
    <t>ﾓﾘﾀ ｹﾝﾀﾛｳ</t>
  </si>
  <si>
    <t>991010</t>
  </si>
  <si>
    <t>大多和　大輝</t>
  </si>
  <si>
    <t>ｵｵﾀﾜ ﾀﾞｲｷ</t>
  </si>
  <si>
    <t>OTAWA</t>
  </si>
  <si>
    <t>齊藤　颯</t>
  </si>
  <si>
    <t>ｻｲﾄｳ ﾊﾔﾃ</t>
  </si>
  <si>
    <t>Hayate</t>
  </si>
  <si>
    <t>000930</t>
  </si>
  <si>
    <t>髙村　悠希</t>
  </si>
  <si>
    <t>ﾀｶﾑﾗ ﾕｳｷ</t>
  </si>
  <si>
    <t>TAKAMURA</t>
  </si>
  <si>
    <t>000606</t>
  </si>
  <si>
    <t>蔭山　竜介</t>
  </si>
  <si>
    <t>ｶｹﾞﾔﾏ ﾘｭｳｽｹ</t>
  </si>
  <si>
    <t>Ryusuke</t>
  </si>
  <si>
    <t>KAGEYAMA</t>
  </si>
  <si>
    <t>000627</t>
  </si>
  <si>
    <t>川尻　章史</t>
  </si>
  <si>
    <t>ｶﾜｼﾞﾘ ｱｷﾌﾐ</t>
  </si>
  <si>
    <t>Akifumi</t>
  </si>
  <si>
    <t>KAWAJIRI</t>
  </si>
  <si>
    <t>001019</t>
  </si>
  <si>
    <t>遠藤　耕介</t>
  </si>
  <si>
    <t>ｴﾝﾄﾞｳ ｺｳｽｹ</t>
  </si>
  <si>
    <t>ENDO</t>
  </si>
  <si>
    <t>010411</t>
  </si>
  <si>
    <t>北辻　巴樹</t>
  </si>
  <si>
    <t>ｷﾀﾂｼﾞ ﾄﾓｷ</t>
  </si>
  <si>
    <t>KITATSUJI</t>
  </si>
  <si>
    <t>011216</t>
  </si>
  <si>
    <t>栗林　隼正</t>
  </si>
  <si>
    <t>ｸﾘﾊﾞﾔｼ ﾄｼﾏｻ</t>
  </si>
  <si>
    <t>Toshimasa</t>
  </si>
  <si>
    <t>KURIBAYASHI</t>
  </si>
  <si>
    <t>011019</t>
  </si>
  <si>
    <t>伊藤　光輝</t>
  </si>
  <si>
    <t>010619</t>
  </si>
  <si>
    <t>谷口　晴信</t>
  </si>
  <si>
    <t>ﾀﾆｸﾞﾁ ﾊﾙﾉﾌﾞ</t>
  </si>
  <si>
    <t>Harunobu</t>
  </si>
  <si>
    <t>010816</t>
  </si>
  <si>
    <t>大石　晃嗣</t>
  </si>
  <si>
    <t>ｵｵｲｼ ｺｳｼﾞ</t>
  </si>
  <si>
    <t>Koji</t>
  </si>
  <si>
    <t>OISHI</t>
  </si>
  <si>
    <t>010520</t>
  </si>
  <si>
    <t>細野　颯人</t>
  </si>
  <si>
    <t>ﾎｿﾉ ﾊﾔﾄ</t>
  </si>
  <si>
    <t>HOSONO</t>
  </si>
  <si>
    <t>福字　涼太郎</t>
  </si>
  <si>
    <t>ﾌｸｼﾞ ﾘｮｳﾀﾛｳ</t>
  </si>
  <si>
    <t>Ryotaro</t>
  </si>
  <si>
    <t>FUKUJI</t>
  </si>
  <si>
    <t>020307</t>
  </si>
  <si>
    <t>中村　洋介</t>
  </si>
  <si>
    <t>ﾅｶﾑﾗ ﾖｳｽｹ</t>
  </si>
  <si>
    <t>Yosuke</t>
  </si>
  <si>
    <t>020223</t>
  </si>
  <si>
    <t>ｷｸﾁ ﾚｲ</t>
  </si>
  <si>
    <t>Rei</t>
  </si>
  <si>
    <t>KIKUCHI</t>
  </si>
  <si>
    <t>011026</t>
  </si>
  <si>
    <t>馬場　喜生</t>
  </si>
  <si>
    <t>ﾊﾞﾊﾞ ﾋｻﾅﾘ</t>
  </si>
  <si>
    <t>Hisanari</t>
  </si>
  <si>
    <t>BABA</t>
  </si>
  <si>
    <t>020226</t>
  </si>
  <si>
    <t>川元　莉々輝</t>
  </si>
  <si>
    <t>ｶﾜﾓﾄ ﾘﾘｷ</t>
  </si>
  <si>
    <t>Ririki</t>
  </si>
  <si>
    <t>KAWAMOTO</t>
  </si>
  <si>
    <t>010611</t>
  </si>
  <si>
    <t>仁井谷　慎太郎</t>
  </si>
  <si>
    <t>ﾆｲﾀﾆ ｼﾝﾀﾛｳ</t>
  </si>
  <si>
    <t>Shintaro</t>
  </si>
  <si>
    <t>NIITANI</t>
  </si>
  <si>
    <t>010807</t>
  </si>
  <si>
    <t>山田　蒼太</t>
  </si>
  <si>
    <t>ﾔﾏﾀﾞ ｿｳﾀ</t>
  </si>
  <si>
    <t>010506</t>
  </si>
  <si>
    <t>山崎　公士</t>
  </si>
  <si>
    <t>ﾔﾏｻﾞｷ ｺｳｼ</t>
  </si>
  <si>
    <t>04</t>
  </si>
  <si>
    <t>Koshi</t>
  </si>
  <si>
    <t>YAMAZAKI</t>
  </si>
  <si>
    <t>宮西　光紀</t>
  </si>
  <si>
    <t>ﾐﾔﾆｼ ｺｳｷ</t>
  </si>
  <si>
    <t>MIYANISHI</t>
  </si>
  <si>
    <t>010712</t>
  </si>
  <si>
    <t>足利　翼</t>
  </si>
  <si>
    <t>ｱｼｶｶﾞ ﾂﾊﾞｻ</t>
  </si>
  <si>
    <t>ASHIKAGA</t>
  </si>
  <si>
    <t>010714</t>
  </si>
  <si>
    <t>酒井　佑弥</t>
  </si>
  <si>
    <t>ｻｶｲ ﾕｳﾔ</t>
  </si>
  <si>
    <t>010926</t>
  </si>
  <si>
    <t>木村　裕亮</t>
  </si>
  <si>
    <t>ｷﾑﾗ ﾕｳｽｹ</t>
  </si>
  <si>
    <t>020120</t>
  </si>
  <si>
    <t>阿部　空知</t>
  </si>
  <si>
    <t>ｱﾍﾞ ｿﾗﾁ</t>
  </si>
  <si>
    <t>Sorachi</t>
  </si>
  <si>
    <t>ABE</t>
  </si>
  <si>
    <t>010421</t>
  </si>
  <si>
    <t>山中　聖也</t>
  </si>
  <si>
    <t>ﾔﾏﾅｶ ｾｲﾔ</t>
  </si>
  <si>
    <t>Seiya</t>
  </si>
  <si>
    <t>YAMANAKA</t>
  </si>
  <si>
    <t>010814</t>
  </si>
  <si>
    <t>中山　翔太郎</t>
  </si>
  <si>
    <t>ﾅｶﾔﾏ ｼｮｳﾀﾛｳ</t>
  </si>
  <si>
    <t>Shotaro</t>
  </si>
  <si>
    <t>NAKAYAMA</t>
  </si>
  <si>
    <t>宮西　健太</t>
  </si>
  <si>
    <t>ﾐﾔﾆｼ ｹﾝﾀ</t>
  </si>
  <si>
    <t>中尾　一貴</t>
  </si>
  <si>
    <t>ﾅｶｵ ｶｽﾞﾀｶ</t>
  </si>
  <si>
    <t>Kazutaka</t>
  </si>
  <si>
    <t>010110</t>
  </si>
  <si>
    <t>相生　敦海</t>
  </si>
  <si>
    <t>ｱｲｵｲ ｱﾂﾐ</t>
  </si>
  <si>
    <t>Atsumi</t>
  </si>
  <si>
    <t>AIOI</t>
  </si>
  <si>
    <t>010608</t>
  </si>
  <si>
    <t>寺井　智也</t>
  </si>
  <si>
    <t>ﾃﾗｲ ﾄﾓﾔ</t>
  </si>
  <si>
    <t>TERAI</t>
  </si>
  <si>
    <t>000712</t>
  </si>
  <si>
    <t>鈴鹿　聖之介</t>
  </si>
  <si>
    <t>ｽｽﾞｶ ｼｮｳﾉｽｹ</t>
  </si>
  <si>
    <t>Shonosuke</t>
  </si>
  <si>
    <t>SUZUKA</t>
  </si>
  <si>
    <t>011220</t>
  </si>
  <si>
    <t>岩井　星澄</t>
  </si>
  <si>
    <t>ｲﾜｲ ｾｲﾄ</t>
  </si>
  <si>
    <t>Seito</t>
  </si>
  <si>
    <t>IWAI</t>
  </si>
  <si>
    <t>010417</t>
  </si>
  <si>
    <t>蛯澤　快斗</t>
  </si>
  <si>
    <t>ｴﾋﾞｻﾜ ﾊﾙﾄ</t>
  </si>
  <si>
    <t>Haruto</t>
  </si>
  <si>
    <t>EBISAWA</t>
  </si>
  <si>
    <t>020108</t>
  </si>
  <si>
    <t>山口　佳晃</t>
  </si>
  <si>
    <t>ﾔﾏｸﾞﾁ ﾖｼｱｷ</t>
  </si>
  <si>
    <t>Yoshiaki</t>
  </si>
  <si>
    <t>YAMAGUCHI</t>
  </si>
  <si>
    <t>020227</t>
  </si>
  <si>
    <t>樋口　航生</t>
  </si>
  <si>
    <t>ﾋｸﾞﾁ ｺｳｷ</t>
  </si>
  <si>
    <t>HIGUCHI</t>
  </si>
  <si>
    <t>010803</t>
  </si>
  <si>
    <t>石川　新</t>
  </si>
  <si>
    <t>ｲｼｶﾜ ｱﾗﾀ</t>
  </si>
  <si>
    <t>Arata</t>
  </si>
  <si>
    <t>ISHIKAWA</t>
  </si>
  <si>
    <t>花満　星哉</t>
  </si>
  <si>
    <t>ﾊﾅﾐﾂ ｾｲﾔ</t>
  </si>
  <si>
    <t>HANAMITSU</t>
  </si>
  <si>
    <t>010509</t>
  </si>
  <si>
    <t>桐畑　創一</t>
  </si>
  <si>
    <t>ｷﾘﾊﾀ ｿｳｲﾁ</t>
  </si>
  <si>
    <t>Soichi</t>
  </si>
  <si>
    <t>KIRIHATA</t>
  </si>
  <si>
    <t>011125</t>
  </si>
  <si>
    <t>藤本　皓士</t>
  </si>
  <si>
    <t>ﾌｼﾞﾓﾄ ｺｳｼ</t>
  </si>
  <si>
    <t>011023</t>
  </si>
  <si>
    <t>小塚　創太</t>
  </si>
  <si>
    <t>ｺﾂﾞｶ ｿｳﾀ</t>
  </si>
  <si>
    <t>KOZUKA</t>
  </si>
  <si>
    <t>001006</t>
  </si>
  <si>
    <t>今関　康明</t>
  </si>
  <si>
    <t>ｲﾏｾﾞｷ ﾔｽｱｷ</t>
  </si>
  <si>
    <t>小林　一稀</t>
  </si>
  <si>
    <t>ｺﾊﾞﾔｼ ｶｽﾞｷ</t>
  </si>
  <si>
    <t>010429</t>
  </si>
  <si>
    <t>清水　優輝</t>
  </si>
  <si>
    <t>ｼﾐｽﾞ ﾕｳｷ</t>
  </si>
  <si>
    <t>011025</t>
  </si>
  <si>
    <t>稲田　和樹</t>
  </si>
  <si>
    <t>ｲﾅﾀﾞ ｶｽﾞｷ</t>
  </si>
  <si>
    <t>INADA</t>
  </si>
  <si>
    <t>朝日　靖博</t>
  </si>
  <si>
    <t>ｱｻﾋ ﾔｽﾋﾛ</t>
  </si>
  <si>
    <t>Yasuhiro</t>
  </si>
  <si>
    <t>ASAHI</t>
  </si>
  <si>
    <t>小島　健誠</t>
  </si>
  <si>
    <t>ｺｼﾞﾏ ｹﾝｾｲ</t>
  </si>
  <si>
    <t>Kensei</t>
  </si>
  <si>
    <t>西村　晟太朗</t>
  </si>
  <si>
    <t>ﾆｼﾑﾗ ｾｲﾀﾛｳ</t>
  </si>
  <si>
    <t>Seitaro</t>
  </si>
  <si>
    <t>NISHIMURA</t>
  </si>
  <si>
    <t>020810</t>
  </si>
  <si>
    <t>松田　慎太郎</t>
  </si>
  <si>
    <t>ﾏﾂﾀﾞ ｼﾝﾀﾛｳ</t>
  </si>
  <si>
    <t>MATSUDA</t>
  </si>
  <si>
    <t>020902</t>
  </si>
  <si>
    <t>芦田　英太</t>
  </si>
  <si>
    <t>ｱｼﾀﾞ ｴｲﾀ</t>
  </si>
  <si>
    <t>Eita</t>
  </si>
  <si>
    <t>ASHIDA</t>
  </si>
  <si>
    <t>000117</t>
  </si>
  <si>
    <t>池松　利哉</t>
  </si>
  <si>
    <t>ｲｹﾏﾂ ﾄｼﾔ</t>
  </si>
  <si>
    <t>Toshiya</t>
  </si>
  <si>
    <t>IKEMATSU</t>
  </si>
  <si>
    <t>990721</t>
  </si>
  <si>
    <t>今別府　蛍水</t>
  </si>
  <si>
    <t>ｲﾏﾍﾞｯﾌﾟ ｹｲｽｲ</t>
  </si>
  <si>
    <t>Keisui</t>
  </si>
  <si>
    <t>IMABEPPU</t>
  </si>
  <si>
    <t>990627</t>
  </si>
  <si>
    <t>植松　雄輔</t>
  </si>
  <si>
    <t>ｳｴﾏﾂ ﾕｳｽｹ</t>
  </si>
  <si>
    <t>UEMATSU</t>
  </si>
  <si>
    <t>000226</t>
  </si>
  <si>
    <t>臼井　皓哉</t>
  </si>
  <si>
    <t>ｳｽｲ ﾋﾛﾔ</t>
  </si>
  <si>
    <t>Hiroya</t>
  </si>
  <si>
    <t>USUI</t>
  </si>
  <si>
    <t>000305</t>
  </si>
  <si>
    <t>大谷　幹</t>
  </si>
  <si>
    <t>ｵｵﾀﾆ ﾓﾄｷ</t>
  </si>
  <si>
    <t>Motoki</t>
  </si>
  <si>
    <t>OTANI</t>
  </si>
  <si>
    <t>990731</t>
  </si>
  <si>
    <t>門田　光希</t>
  </si>
  <si>
    <t>ｶﾄﾞﾀ ﾘｸ</t>
  </si>
  <si>
    <t>KADOTA</t>
  </si>
  <si>
    <t>990904</t>
  </si>
  <si>
    <t>金井　一平</t>
  </si>
  <si>
    <t>ｶﾅｲ ｲｯﾍﾟｲ</t>
  </si>
  <si>
    <t>Ippei</t>
  </si>
  <si>
    <t>KANAI</t>
  </si>
  <si>
    <t>990708</t>
  </si>
  <si>
    <t>北　大輝</t>
  </si>
  <si>
    <t>ｷﾀ ﾀﾞｲｷ</t>
  </si>
  <si>
    <t>KITA</t>
  </si>
  <si>
    <t>高知　真吾</t>
  </si>
  <si>
    <t>ｺｳﾁ ｼﾝｺﾞ</t>
  </si>
  <si>
    <t>KOCHI</t>
  </si>
  <si>
    <t>小森　智貴</t>
  </si>
  <si>
    <t>ｺﾓﾘ ﾄﾓｷ</t>
  </si>
  <si>
    <t>KOMORI</t>
  </si>
  <si>
    <t>000303</t>
  </si>
  <si>
    <t>近藤　鳳斗</t>
  </si>
  <si>
    <t>ｺﾝﾄﾞｳ ﾀｶﾄ</t>
  </si>
  <si>
    <t>Takato</t>
  </si>
  <si>
    <t>000127</t>
  </si>
  <si>
    <t>齊藤　颯汰</t>
  </si>
  <si>
    <t>ｻｲﾄｳ ｿｳﾀ</t>
  </si>
  <si>
    <t>991015</t>
  </si>
  <si>
    <t>下尾　青空</t>
  </si>
  <si>
    <t>ｼﾓｵ ｾｲｱ</t>
  </si>
  <si>
    <t>Seia</t>
  </si>
  <si>
    <t>SHIMO</t>
  </si>
  <si>
    <t>990720</t>
  </si>
  <si>
    <t>鈴木　祐汰</t>
  </si>
  <si>
    <t>竹内　蒼真</t>
  </si>
  <si>
    <t>ﾀｹｳﾁ ｿｳﾏ</t>
  </si>
  <si>
    <t>Soma</t>
  </si>
  <si>
    <t>千馬　璃久</t>
  </si>
  <si>
    <t>ﾁﾊﾞ ﾘｸ</t>
  </si>
  <si>
    <t>CHIBA</t>
  </si>
  <si>
    <t>991122</t>
  </si>
  <si>
    <t>中川　剛史</t>
  </si>
  <si>
    <t>ﾅｶｶﾞﾜ ﾂﾖｼ</t>
  </si>
  <si>
    <t>000211</t>
  </si>
  <si>
    <t>長澤　康平</t>
  </si>
  <si>
    <t>ﾅｶﾞｻﾜ ｺｳﾍｲ</t>
  </si>
  <si>
    <t>NAGASAWA</t>
  </si>
  <si>
    <t>990810</t>
  </si>
  <si>
    <t>牧野　佑亮</t>
  </si>
  <si>
    <t>ﾏｷﾉ ﾕｳｽｹ</t>
  </si>
  <si>
    <t>MAKINO</t>
  </si>
  <si>
    <t>990516</t>
  </si>
  <si>
    <t>松田　魁</t>
  </si>
  <si>
    <t>ﾏﾂﾀﾞ ｶｲ</t>
  </si>
  <si>
    <t>Kai</t>
  </si>
  <si>
    <t>990710</t>
  </si>
  <si>
    <t>柳原　隼</t>
  </si>
  <si>
    <t>ﾔﾅｷﾞﾊﾗ ﾊﾔﾄ</t>
  </si>
  <si>
    <t>YANAGIHARA</t>
  </si>
  <si>
    <t>000328</t>
  </si>
  <si>
    <t>山本　佑貴</t>
  </si>
  <si>
    <t>ﾔﾏﾓﾄ ﾕｳｷ</t>
  </si>
  <si>
    <t>YAMAMOTO</t>
  </si>
  <si>
    <t>990921</t>
  </si>
  <si>
    <t>山本　侑希</t>
  </si>
  <si>
    <t>渡邊　皓基</t>
  </si>
  <si>
    <t>ﾜﾀﾅﾍﾞ ｺｳｷ</t>
  </si>
  <si>
    <t>WATANABE</t>
  </si>
  <si>
    <t>991007</t>
  </si>
  <si>
    <t>渡辺　匠</t>
  </si>
  <si>
    <t>ﾜﾀﾅﾍﾞ ﾀｸﾐ</t>
  </si>
  <si>
    <t>990906</t>
  </si>
  <si>
    <t>山田　翔大</t>
  </si>
  <si>
    <t>ﾔﾏﾀﾞ ｼｮｳﾀ</t>
  </si>
  <si>
    <t>Shota</t>
  </si>
  <si>
    <t>000218</t>
  </si>
  <si>
    <t>松井　龍弥</t>
  </si>
  <si>
    <t>ﾏﾂｲ ﾀﾂﾔ</t>
  </si>
  <si>
    <t>MATSUI</t>
  </si>
  <si>
    <t>000111</t>
  </si>
  <si>
    <t>井登　崚太</t>
  </si>
  <si>
    <t>ｲﾄ ﾘｮｳﾀ</t>
  </si>
  <si>
    <t>000722</t>
  </si>
  <si>
    <t>井上　新大</t>
  </si>
  <si>
    <t>ｲﾉｳｴ ｱﾗﾀ</t>
  </si>
  <si>
    <t>INOUE</t>
  </si>
  <si>
    <t>001204</t>
  </si>
  <si>
    <t>上野　陸</t>
  </si>
  <si>
    <t>ｳｴﾉ ﾘｸ</t>
  </si>
  <si>
    <t>UENO</t>
  </si>
  <si>
    <t>000624</t>
  </si>
  <si>
    <t>上山　薫</t>
  </si>
  <si>
    <t>ｳｴﾔﾏ ｶｵﾙ</t>
  </si>
  <si>
    <t>Kaoru</t>
  </si>
  <si>
    <t>UEYAMA</t>
  </si>
  <si>
    <t>漆畑　優司</t>
  </si>
  <si>
    <t>ｳﾙｼﾊﾞﾀ ﾕｳｼﾞ</t>
  </si>
  <si>
    <t>Yuji</t>
  </si>
  <si>
    <t>URUSHIBATA</t>
  </si>
  <si>
    <t>000525</t>
  </si>
  <si>
    <t>落合　伸一郎</t>
  </si>
  <si>
    <t>ｵﾁｱｲ ｼﾝｲﾁﾛｳ</t>
  </si>
  <si>
    <t>Shinichiro</t>
  </si>
  <si>
    <t>OCHIAI</t>
  </si>
  <si>
    <t>000823</t>
  </si>
  <si>
    <t>梶原　俊介</t>
  </si>
  <si>
    <t>ｶｼﾞﾊﾗ ｼｭﾝｽｹ</t>
  </si>
  <si>
    <t>Shunsuke</t>
  </si>
  <si>
    <t>KAJIHARA</t>
  </si>
  <si>
    <t>001015</t>
  </si>
  <si>
    <t>川添　佑真</t>
  </si>
  <si>
    <t>ｶﾜｿﾞｴ ﾕｳﾏ</t>
  </si>
  <si>
    <t>KAWAZOE</t>
  </si>
  <si>
    <t>000808</t>
  </si>
  <si>
    <t>川田　健太郎</t>
  </si>
  <si>
    <t>ｶﾜﾀ ｹﾝﾀﾛｳ</t>
  </si>
  <si>
    <t>KAWATA</t>
  </si>
  <si>
    <t>000527</t>
  </si>
  <si>
    <t>岸本　啓介</t>
  </si>
  <si>
    <t>ｷｼﾓﾄ ｹｲｽｹ</t>
  </si>
  <si>
    <t>KISHIMOTO</t>
  </si>
  <si>
    <t>001227</t>
  </si>
  <si>
    <t>北尾　迅</t>
  </si>
  <si>
    <t>ｷﾀｵ ｼﾞﾝ</t>
  </si>
  <si>
    <t>Jin</t>
  </si>
  <si>
    <t>KITAO</t>
  </si>
  <si>
    <t>001018</t>
  </si>
  <si>
    <t>楠見　涼介</t>
  </si>
  <si>
    <t>ｸｽﾐ ﾘｮｳｽｹ</t>
  </si>
  <si>
    <t>KUSUMI</t>
  </si>
  <si>
    <t>010302</t>
  </si>
  <si>
    <t>小島　翔大</t>
  </si>
  <si>
    <t>ｺｼﾞﾏ ｼｮｳﾀﾞｲ</t>
  </si>
  <si>
    <t>Shodai</t>
  </si>
  <si>
    <t>000503</t>
  </si>
  <si>
    <t>島次　陸</t>
  </si>
  <si>
    <t>ｼﾏｼﾞ ﾘｸ</t>
  </si>
  <si>
    <t>SHIMAJI</t>
  </si>
  <si>
    <t>000531</t>
  </si>
  <si>
    <t>下平　稜</t>
  </si>
  <si>
    <t>ｼﾓﾋﾗ ﾘｮｳ</t>
  </si>
  <si>
    <t>SHIMOHIRA</t>
  </si>
  <si>
    <t>001121</t>
  </si>
  <si>
    <t>杉本　侑亮</t>
  </si>
  <si>
    <t>ｽｷﾞﾓﾄ ﾕｳｽｹ</t>
  </si>
  <si>
    <t>SUGIMOTO</t>
  </si>
  <si>
    <t>000413</t>
  </si>
  <si>
    <t>多田　竜真</t>
  </si>
  <si>
    <t>ﾀﾀﾞ ﾘｮｳﾏ</t>
  </si>
  <si>
    <t>Ryoma</t>
  </si>
  <si>
    <t>TADA</t>
  </si>
  <si>
    <t>000721</t>
  </si>
  <si>
    <t>津田　雄大</t>
  </si>
  <si>
    <t>ﾂﾀﾞ ﾕｳﾀﾞｲ</t>
  </si>
  <si>
    <t>TSUDA</t>
  </si>
  <si>
    <t>000501</t>
  </si>
  <si>
    <t>鶴尾　昂樹</t>
  </si>
  <si>
    <t>ﾂﾙｵ ｺｳｷ</t>
  </si>
  <si>
    <t>TSURUO</t>
  </si>
  <si>
    <t>000605</t>
  </si>
  <si>
    <t>中澤　泰盛</t>
  </si>
  <si>
    <t>ﾅｶｻﾞﾜ ﾀｲｾｲ</t>
  </si>
  <si>
    <t>Taisei</t>
  </si>
  <si>
    <t>NAKAZAWA</t>
  </si>
  <si>
    <t>中西　耕大</t>
  </si>
  <si>
    <t>ﾅｶﾆｼ ｺｳﾀﾞｲ</t>
  </si>
  <si>
    <t>NAKANISHI</t>
  </si>
  <si>
    <t>000603</t>
  </si>
  <si>
    <t>夏目　逸平</t>
  </si>
  <si>
    <t>ﾅﾂﾒ ｲｯﾍﾟｲ</t>
  </si>
  <si>
    <t>NATSUME</t>
  </si>
  <si>
    <t>西尾　駿介</t>
  </si>
  <si>
    <t>ﾆｼｵ ｼｭﾝｽｹ</t>
  </si>
  <si>
    <t>花澤　龍</t>
  </si>
  <si>
    <t>ﾊﾅｻﾞﾜ ﾘｭｳ</t>
  </si>
  <si>
    <t>Ryu</t>
  </si>
  <si>
    <t>HANAZAWA</t>
  </si>
  <si>
    <t>001206</t>
  </si>
  <si>
    <t>花田　涼</t>
  </si>
  <si>
    <t>ﾊﾅﾀﾞ ﾘｮｳ</t>
  </si>
  <si>
    <t>HANADA</t>
  </si>
  <si>
    <t>000802</t>
  </si>
  <si>
    <t>花谷　瑞稀</t>
  </si>
  <si>
    <t>ﾊﾅﾀﾆ ﾐｽﾞｷ</t>
  </si>
  <si>
    <t>Mizuki</t>
  </si>
  <si>
    <t>HANATANI</t>
  </si>
  <si>
    <t>000809</t>
  </si>
  <si>
    <t>林　大飛</t>
  </si>
  <si>
    <t>ﾊﾔｼ ﾀｲﾄ</t>
  </si>
  <si>
    <t>Taito</t>
  </si>
  <si>
    <t>010225</t>
  </si>
  <si>
    <t>平井　勇気</t>
  </si>
  <si>
    <t>ﾋﾗｲ ﾕｳｷ</t>
  </si>
  <si>
    <t>HIRAI</t>
  </si>
  <si>
    <t>000602</t>
  </si>
  <si>
    <t>平沼　龍斗</t>
  </si>
  <si>
    <t>ﾋﾗﾇﾏ ﾘｭｳﾄ</t>
  </si>
  <si>
    <t>Ryuto</t>
  </si>
  <si>
    <t>HIRANUMA</t>
  </si>
  <si>
    <t>000621</t>
  </si>
  <si>
    <t>廣瀬　雅幸</t>
  </si>
  <si>
    <t>ﾋﾛｾ ﾏｻﾕｷ</t>
  </si>
  <si>
    <t>Masayuki</t>
  </si>
  <si>
    <t>HIROSE</t>
  </si>
  <si>
    <t>000424</t>
  </si>
  <si>
    <t>福田　龍太</t>
  </si>
  <si>
    <t>ﾌｸﾀﾞ ﾘｭｳﾀ</t>
  </si>
  <si>
    <t>Ryuta</t>
  </si>
  <si>
    <t>000807</t>
  </si>
  <si>
    <t>藤田　海</t>
  </si>
  <si>
    <t>ﾌｼﾞﾀ ｶｲ</t>
  </si>
  <si>
    <t>000727</t>
  </si>
  <si>
    <t>藤原　龍来</t>
  </si>
  <si>
    <t>ﾌｼﾞﾜﾗ ﾘｸ</t>
  </si>
  <si>
    <t>001030</t>
  </si>
  <si>
    <t>舞薗　孝紀</t>
  </si>
  <si>
    <t>ﾏｲｿﾞﾉ ｺｳｷ</t>
  </si>
  <si>
    <t>MAIZONO</t>
  </si>
  <si>
    <t>000524</t>
  </si>
  <si>
    <t>前川　翔</t>
  </si>
  <si>
    <t>ﾏｴｶﾜ ｼｮｳ</t>
  </si>
  <si>
    <t>MAEKAWA</t>
  </si>
  <si>
    <t>槇田　悠希</t>
  </si>
  <si>
    <t>ﾏｷﾀ ﾕｳｷ</t>
  </si>
  <si>
    <t>MAKITA</t>
  </si>
  <si>
    <t>010213</t>
  </si>
  <si>
    <t>三品　諒太</t>
  </si>
  <si>
    <t>ﾐｼﾅ ﾘｮｳﾀ</t>
  </si>
  <si>
    <t>MISHINA</t>
  </si>
  <si>
    <t>宮城　力也</t>
  </si>
  <si>
    <t>ﾐﾔｷﾞ ﾘｷﾔ</t>
  </si>
  <si>
    <t>MIYAGI</t>
  </si>
  <si>
    <t>000825</t>
  </si>
  <si>
    <t>宮本　光翼</t>
  </si>
  <si>
    <t>ﾐﾔﾓﾄ ｺｳｽｹ</t>
  </si>
  <si>
    <t>MIYAMOTO</t>
  </si>
  <si>
    <t>001214</t>
  </si>
  <si>
    <t>森下　詢也</t>
  </si>
  <si>
    <t>ﾓﾘｼﾀ ｼｭﾝﾔ</t>
  </si>
  <si>
    <t>Shunya</t>
  </si>
  <si>
    <t>MORISHITA</t>
  </si>
  <si>
    <t>001007</t>
  </si>
  <si>
    <t>山口　廉生</t>
  </si>
  <si>
    <t>ﾔﾏｸﾞﾁ ﾚﾝｾｲ</t>
  </si>
  <si>
    <t>Rensei</t>
  </si>
  <si>
    <t>000912</t>
  </si>
  <si>
    <t>山田　篤史</t>
  </si>
  <si>
    <t>ﾔﾏﾀﾞ ｱﾂｼ</t>
  </si>
  <si>
    <t>001224</t>
  </si>
  <si>
    <t>山村　幸永</t>
  </si>
  <si>
    <t>ﾔﾏﾑﾗ ﾕｷﾋｻ</t>
  </si>
  <si>
    <t>Yukihisa</t>
  </si>
  <si>
    <t>YAMAMURA</t>
  </si>
  <si>
    <t>000519</t>
  </si>
  <si>
    <t>山本　理仁</t>
  </si>
  <si>
    <t>ﾔﾏﾓﾄ ﾏｻﾋﾄ</t>
  </si>
  <si>
    <t>Masahito</t>
  </si>
  <si>
    <t>000716</t>
  </si>
  <si>
    <t>吉田　健吾</t>
  </si>
  <si>
    <t>ﾖｼﾀﾞ ｹﾝｺﾞ</t>
  </si>
  <si>
    <t>000902</t>
  </si>
  <si>
    <t>吉田　康晟</t>
  </si>
  <si>
    <t>ﾖｼﾀﾞ ｺｳｾｲ</t>
  </si>
  <si>
    <t>010221</t>
  </si>
  <si>
    <t>渡邊　翔大</t>
  </si>
  <si>
    <t>ﾜﾀﾅﾍﾞ ｼｮｳﾀ</t>
  </si>
  <si>
    <t>安達　蓮</t>
  </si>
  <si>
    <t>ｱﾀﾞﾁ ﾚﾝ</t>
  </si>
  <si>
    <t>Ren</t>
  </si>
  <si>
    <t>ADACHI</t>
  </si>
  <si>
    <t>010818</t>
  </si>
  <si>
    <t>石川　稚紘</t>
  </si>
  <si>
    <t>ｲｼｶﾜ ﾁﾋﾛ</t>
  </si>
  <si>
    <t>Chihiro</t>
  </si>
  <si>
    <t>010917</t>
  </si>
  <si>
    <t>石田　淳人</t>
  </si>
  <si>
    <t>ｲｼﾀﾞ ｼﾞｭﾝﾄ</t>
  </si>
  <si>
    <t>Junto</t>
  </si>
  <si>
    <t>011022</t>
  </si>
  <si>
    <t>市村　知弘</t>
  </si>
  <si>
    <t>ｲﾁﾑﾗ ﾄﾓﾋﾛ</t>
  </si>
  <si>
    <t>Tomohiro</t>
  </si>
  <si>
    <t>ICHIMURA</t>
  </si>
  <si>
    <t>010519</t>
  </si>
  <si>
    <t>上田　巴瑠</t>
  </si>
  <si>
    <t>ｳｴﾀﾞ ﾊﾙ</t>
  </si>
  <si>
    <t>Haru</t>
  </si>
  <si>
    <t>010505</t>
  </si>
  <si>
    <t>上野　竜助</t>
  </si>
  <si>
    <t>ｳｴﾉ ﾘｭｳｽｹ</t>
  </si>
  <si>
    <t>010823</t>
  </si>
  <si>
    <t>内堀　拓哉</t>
  </si>
  <si>
    <t>ｳﾁﾎﾞﾘ ﾀｸﾔ</t>
  </si>
  <si>
    <t>UCHIBORI</t>
  </si>
  <si>
    <t>010724</t>
  </si>
  <si>
    <t>小長谷　健登</t>
  </si>
  <si>
    <t>ｵﾊﾞｾ ｹﾝﾄ</t>
  </si>
  <si>
    <t>Kento</t>
  </si>
  <si>
    <t>OBASE</t>
  </si>
  <si>
    <t>011014</t>
  </si>
  <si>
    <t>折田　晃清</t>
  </si>
  <si>
    <t>ｵﾘﾀ ｺｳｾｲ</t>
  </si>
  <si>
    <t>ORITA</t>
  </si>
  <si>
    <t>亀井　遼平</t>
  </si>
  <si>
    <t>ｶﾒｲ ﾘｮｳﾍｲ</t>
  </si>
  <si>
    <t>KAMEI</t>
  </si>
  <si>
    <t>010901</t>
  </si>
  <si>
    <t>亀石　明信</t>
  </si>
  <si>
    <t>ｶﾒｲｼ ｱｷﾉﾌﾞ</t>
  </si>
  <si>
    <t>Akinobu</t>
  </si>
  <si>
    <t>KAMEISHI</t>
  </si>
  <si>
    <t>020202</t>
  </si>
  <si>
    <t>川北　脩斗</t>
  </si>
  <si>
    <t>ｶﾜｷﾀ ｼｭｳﾄ</t>
  </si>
  <si>
    <t>020118</t>
  </si>
  <si>
    <t>木村　蒔月</t>
  </si>
  <si>
    <t>ｷﾑﾗ ｼﾂﾞｷ</t>
  </si>
  <si>
    <t>Shizuki</t>
  </si>
  <si>
    <t>010705</t>
  </si>
  <si>
    <t>清原　彰人</t>
  </si>
  <si>
    <t>ｷﾖﾊﾗ ｱｷﾄ</t>
  </si>
  <si>
    <t>KIYOHARA</t>
  </si>
  <si>
    <t>010508</t>
  </si>
  <si>
    <t>小谷　陸</t>
  </si>
  <si>
    <t>ｺﾀﾆ ﾘｸ</t>
  </si>
  <si>
    <t>010910</t>
  </si>
  <si>
    <t>阪上　魁伸</t>
  </si>
  <si>
    <t>ｻｶｶﾞﾐ ｶｲﾉ</t>
  </si>
  <si>
    <t>Kaino</t>
  </si>
  <si>
    <t>SAKAGAMI</t>
  </si>
  <si>
    <t>020216</t>
  </si>
  <si>
    <t>佐藤　蒼志</t>
  </si>
  <si>
    <t>ｻﾄｳ ｿｳｼ</t>
  </si>
  <si>
    <t>Soshi</t>
  </si>
  <si>
    <t>011102</t>
  </si>
  <si>
    <t>嶋本　凱斗</t>
  </si>
  <si>
    <t>ｼﾏﾓﾄ ｶｲﾄ</t>
  </si>
  <si>
    <t>SHIMAMOTO</t>
  </si>
  <si>
    <t>清水　海斗</t>
  </si>
  <si>
    <t>ｼﾐｽﾞ ｶｲﾄ</t>
  </si>
  <si>
    <t>020107</t>
  </si>
  <si>
    <t>清水　翔暉</t>
  </si>
  <si>
    <t>ｼﾐｽﾞ ｼｮｳｷ</t>
  </si>
  <si>
    <t>Shoki</t>
  </si>
  <si>
    <t>010428</t>
  </si>
  <si>
    <t>白川　毅</t>
  </si>
  <si>
    <t>ｼﾗｶﾜ ﾂﾖｼ</t>
  </si>
  <si>
    <t>SHIRAKAWA</t>
  </si>
  <si>
    <t>杉信　光</t>
  </si>
  <si>
    <t>ｽｷﾞﾉﾌﾞ ﾋｶﾙ</t>
  </si>
  <si>
    <t>SUGINOBU</t>
  </si>
  <si>
    <t>020211</t>
  </si>
  <si>
    <t>田口 龍</t>
  </si>
  <si>
    <t>ﾀｸﾞﾁ ﾛﾝ</t>
  </si>
  <si>
    <t>Ron</t>
  </si>
  <si>
    <t>TAGUCHI</t>
  </si>
  <si>
    <t>020329</t>
  </si>
  <si>
    <t>竹谷　幸希也</t>
  </si>
  <si>
    <t>ﾀｹﾀﾆ ﾕｷﾔ</t>
  </si>
  <si>
    <t>Yukiya</t>
  </si>
  <si>
    <t>TAKETANI</t>
  </si>
  <si>
    <t>010811</t>
  </si>
  <si>
    <t>田中　敦之</t>
  </si>
  <si>
    <t>ﾀﾅｶ ｱﾂｼ</t>
  </si>
  <si>
    <t>011004</t>
  </si>
  <si>
    <t>田中　健太郎</t>
  </si>
  <si>
    <t>ﾀﾅｶ ｹﾝﾀﾛｳ</t>
  </si>
  <si>
    <t>010418</t>
  </si>
  <si>
    <t>田中　智也</t>
  </si>
  <si>
    <t>ﾀﾅｶ ﾄﾓﾔ</t>
  </si>
  <si>
    <t>010918</t>
  </si>
  <si>
    <t>ﾀﾅﾍﾞ ｼｮｳ</t>
  </si>
  <si>
    <t>TANABE</t>
  </si>
  <si>
    <t>田邉　雄大</t>
  </si>
  <si>
    <t>ﾀﾅﾍﾞ ﾕｳﾀﾞｲ</t>
  </si>
  <si>
    <t>谷川　開智</t>
  </si>
  <si>
    <t>ﾀﾆｶﾞﾜ ｶｲﾁ</t>
  </si>
  <si>
    <t>Kaichi</t>
  </si>
  <si>
    <t>TANIGAWA</t>
  </si>
  <si>
    <t>千坂　柊人</t>
  </si>
  <si>
    <t>ﾁｻｶ ｼｭｳﾄ</t>
  </si>
  <si>
    <t>CHISAKA</t>
  </si>
  <si>
    <t>020312</t>
  </si>
  <si>
    <t>土岐　柊翔</t>
  </si>
  <si>
    <t>ﾄｷ ｼｭｳﾄ</t>
  </si>
  <si>
    <t>TOKI</t>
  </si>
  <si>
    <t>020401</t>
  </si>
  <si>
    <t>富田　惇史</t>
  </si>
  <si>
    <t>ﾄﾐﾀ ｱﾂｼ</t>
  </si>
  <si>
    <t>TOMITA</t>
  </si>
  <si>
    <t>中尾　輝</t>
  </si>
  <si>
    <t>ﾅｶｵ ﾋｶﾙ</t>
  </si>
  <si>
    <t>020101</t>
  </si>
  <si>
    <t>長野　一輝</t>
  </si>
  <si>
    <t>ﾅｶﾞﾉ ｶｽﾞｷ</t>
  </si>
  <si>
    <t>NAGANO</t>
  </si>
  <si>
    <t>010614</t>
  </si>
  <si>
    <t>仲村　明貴</t>
  </si>
  <si>
    <t>ﾅｶﾑﾗ ｱｷﾀｶ</t>
  </si>
  <si>
    <t>Akitaka</t>
  </si>
  <si>
    <t>010809</t>
  </si>
  <si>
    <t>中屋　宏志郎</t>
  </si>
  <si>
    <t>ﾅｶﾔ ｺｳｼﾛｳ</t>
  </si>
  <si>
    <t>Koshiro</t>
  </si>
  <si>
    <t>NAKAYA</t>
  </si>
  <si>
    <t>010413</t>
  </si>
  <si>
    <t>則貞　魁</t>
  </si>
  <si>
    <t>ﾉﾘｻﾀﾞ ｶｲ</t>
  </si>
  <si>
    <t>NORISADA</t>
  </si>
  <si>
    <t>福島　和広</t>
  </si>
  <si>
    <t>ﾌｸｼﾏ ｶｽﾞﾋﾛ</t>
  </si>
  <si>
    <t>Kazuhiro</t>
  </si>
  <si>
    <t>FUKUSHIMA</t>
  </si>
  <si>
    <t>010613</t>
  </si>
  <si>
    <t>眞砂　潤也</t>
  </si>
  <si>
    <t>ﾏｻｺﾞ ｼﾞｭﾝﾔ</t>
  </si>
  <si>
    <t>Jyunya</t>
  </si>
  <si>
    <t>MASAGO</t>
  </si>
  <si>
    <t>増田　晃悠</t>
  </si>
  <si>
    <t>ﾏｽﾀﾞ ｱｷﾋﾛ</t>
  </si>
  <si>
    <t>Akihiro</t>
  </si>
  <si>
    <t>松原　健斗</t>
  </si>
  <si>
    <t>ﾏﾂﾊﾞﾗ ｹﾝﾄ</t>
  </si>
  <si>
    <t>MATSUBARA</t>
  </si>
  <si>
    <t>020110</t>
  </si>
  <si>
    <t>ﾏﾂﾓﾄ ｶｽﾞﾏ</t>
  </si>
  <si>
    <t>Kazuma</t>
  </si>
  <si>
    <t>020203</t>
  </si>
  <si>
    <t>望月　結斗</t>
  </si>
  <si>
    <t>ﾓﾁﾂﾞｷ ﾕｲﾄ</t>
  </si>
  <si>
    <t>Yuito</t>
  </si>
  <si>
    <t>MOCHIZUKI</t>
  </si>
  <si>
    <t>010914</t>
  </si>
  <si>
    <t>山崎　崇嗣</t>
  </si>
  <si>
    <t>ﾔﾏｻｷ ﾀｶﾂｸﾞ</t>
  </si>
  <si>
    <t>Takatsugu</t>
  </si>
  <si>
    <t>YAMASAKI</t>
  </si>
  <si>
    <t>020331</t>
  </si>
  <si>
    <t>山本　剛士</t>
  </si>
  <si>
    <t>ﾔﾏﾓﾄ ﾂﾖｼ</t>
  </si>
  <si>
    <t>011214</t>
  </si>
  <si>
    <t>岩本　憲明</t>
  </si>
  <si>
    <t>ｲﾜﾓﾄ ﾉﾘｱｷ</t>
  </si>
  <si>
    <t>Noriaki</t>
  </si>
  <si>
    <t>970529</t>
  </si>
  <si>
    <t>北村　将也</t>
  </si>
  <si>
    <t>ｷﾀﾑﾗ ﾏｻﾔ</t>
  </si>
  <si>
    <t>980609</t>
  </si>
  <si>
    <t>山﨑　智貴</t>
  </si>
  <si>
    <t>ﾔﾏｻﾞｷ ﾄﾓｷ</t>
  </si>
  <si>
    <t>980414</t>
  </si>
  <si>
    <t>松本　彗佑</t>
  </si>
  <si>
    <t>ﾏﾂﾓﾄ ｹｲｽｹ</t>
  </si>
  <si>
    <t>990804</t>
  </si>
  <si>
    <t>須藤　光祐</t>
  </si>
  <si>
    <t>ｽﾄｳ ｺｳｽｹ</t>
  </si>
  <si>
    <t>小林　旭登</t>
  </si>
  <si>
    <t>ｺﾊﾞﾔｼ ｱｻﾄ</t>
  </si>
  <si>
    <t>Asato</t>
  </si>
  <si>
    <t>加耒　勇馬</t>
  </si>
  <si>
    <t>ｶｸ ﾕｳﾏ</t>
  </si>
  <si>
    <t>KAKU</t>
  </si>
  <si>
    <t>橋本　将弥</t>
  </si>
  <si>
    <t>ﾊｼﾓﾄ ﾏｻﾔ</t>
  </si>
  <si>
    <t>HASHIMOTO</t>
  </si>
  <si>
    <t>藁谷　隼多</t>
  </si>
  <si>
    <t>ﾜﾗﾔ ﾊﾔﾀ</t>
  </si>
  <si>
    <t>Harata</t>
  </si>
  <si>
    <t>WARAYA</t>
  </si>
  <si>
    <t>及川　達也</t>
  </si>
  <si>
    <t>ｵｲｶﾜ ﾀﾂﾔ</t>
  </si>
  <si>
    <t>OIKAWA</t>
  </si>
  <si>
    <t>000202</t>
  </si>
  <si>
    <t>川田　涼太郎</t>
  </si>
  <si>
    <t>ｶﾜﾀ ﾘｮｳﾀﾛｳ</t>
  </si>
  <si>
    <t>小畠　隆文</t>
  </si>
  <si>
    <t>ｵﾊﾞﾀ ﾀｶﾌﾐ</t>
  </si>
  <si>
    <t>Takafumi</t>
  </si>
  <si>
    <t>OBATA</t>
  </si>
  <si>
    <t>加藤　綾太</t>
  </si>
  <si>
    <t>ｶﾄｳ ﾘｮｳﾀ</t>
  </si>
  <si>
    <t>吉川　介人</t>
  </si>
  <si>
    <t>ﾖｼｶﾜ ｶｲﾄ</t>
  </si>
  <si>
    <t>07</t>
  </si>
  <si>
    <t>YOSHIKAWA</t>
  </si>
  <si>
    <t>990419</t>
  </si>
  <si>
    <t>植野　裕貴</t>
  </si>
  <si>
    <t>ｳｴﾉ ﾋﾛｷ</t>
  </si>
  <si>
    <t>Hiroki</t>
  </si>
  <si>
    <t>980709</t>
  </si>
  <si>
    <t>四戸　慈朗</t>
  </si>
  <si>
    <t>ｼﾉﾍ ｼﾞﾛｳ</t>
  </si>
  <si>
    <t>Jiro</t>
  </si>
  <si>
    <t>SHINOHE</t>
  </si>
  <si>
    <t>990117</t>
  </si>
  <si>
    <t>政岡　智也</t>
  </si>
  <si>
    <t>ﾏｻｵｶ ﾄﾓﾔ</t>
  </si>
  <si>
    <t>MASAOKA</t>
  </si>
  <si>
    <t>000221</t>
  </si>
  <si>
    <t>角田　啓太郎</t>
  </si>
  <si>
    <t>ﾂﾉﾀﾞ ｹｲﾀﾛｳ</t>
  </si>
  <si>
    <t>Keitaro</t>
  </si>
  <si>
    <t>TSUNODA</t>
  </si>
  <si>
    <t>990911</t>
  </si>
  <si>
    <t>野村　洸太</t>
  </si>
  <si>
    <t>ﾉﾑﾗ ｺｳﾀ</t>
  </si>
  <si>
    <t>990727</t>
  </si>
  <si>
    <t>高岡　亮太</t>
  </si>
  <si>
    <t>ﾀｶｵｶ ﾘｮｳﾀ</t>
  </si>
  <si>
    <t>TAKAOKA</t>
  </si>
  <si>
    <t>西山　元気</t>
  </si>
  <si>
    <t>ﾆｼﾔﾏ ｹﾞﾝｷ</t>
  </si>
  <si>
    <t>NISHIYAMA</t>
  </si>
  <si>
    <t>980424</t>
  </si>
  <si>
    <t>岡村　紀一郎</t>
  </si>
  <si>
    <t>ｵｶﾑﾗ ｷｲﾁﾛｳ</t>
  </si>
  <si>
    <t>Kiichiro</t>
  </si>
  <si>
    <t>OKAMURA</t>
  </si>
  <si>
    <t>991019</t>
  </si>
  <si>
    <t>平野　将暉</t>
  </si>
  <si>
    <t>ﾋﾗﾉ ｼｮｳｷ</t>
  </si>
  <si>
    <t>HIRANO</t>
  </si>
  <si>
    <t>稲葉　友吾</t>
  </si>
  <si>
    <t>ｲﾅﾊﾞ ﾕｳｺﾞ</t>
  </si>
  <si>
    <t>Yugo</t>
  </si>
  <si>
    <t xml:space="preserve">INABA </t>
  </si>
  <si>
    <t>980614</t>
  </si>
  <si>
    <t>大前　智哉</t>
  </si>
  <si>
    <t>ｵｵﾏｴ ﾄﾓﾔ</t>
  </si>
  <si>
    <t>OMAE</t>
  </si>
  <si>
    <t>990624</t>
  </si>
  <si>
    <t>竹下　雄大</t>
  </si>
  <si>
    <t>ﾀｹｼﾀ ﾕｳﾀﾞｲ</t>
  </si>
  <si>
    <t>TAKESHITA</t>
  </si>
  <si>
    <t>991004</t>
  </si>
  <si>
    <t>山本　晃大</t>
  </si>
  <si>
    <t>ﾔﾏﾓﾄ ｺｳﾀﾞｲ</t>
  </si>
  <si>
    <t>990521</t>
  </si>
  <si>
    <t>伊藤　大和</t>
  </si>
  <si>
    <t>ｲﾄｳ ﾔﾏﾄ</t>
  </si>
  <si>
    <t>Yamato</t>
  </si>
  <si>
    <t>草野　恒広</t>
  </si>
  <si>
    <t>ｸｻﾉ ﾂﾈﾋﾛ</t>
  </si>
  <si>
    <t>Tsunehiro</t>
  </si>
  <si>
    <t xml:space="preserve">KUSANO </t>
  </si>
  <si>
    <t>000724</t>
  </si>
  <si>
    <t>藤田　達矢</t>
  </si>
  <si>
    <t>ﾌｼﾞﾀ ﾀﾂﾔ</t>
  </si>
  <si>
    <t>000425</t>
  </si>
  <si>
    <t>國枝　翔来</t>
  </si>
  <si>
    <t>ｸﾆｴﾀﾞ ﾄﾋﾞﾗ</t>
  </si>
  <si>
    <t>Tobira</t>
  </si>
  <si>
    <t>001130</t>
  </si>
  <si>
    <t>和田　朋也</t>
  </si>
  <si>
    <t>ﾜﾀﾞ ﾄﾓﾔ</t>
  </si>
  <si>
    <t>WADA</t>
  </si>
  <si>
    <t>000909</t>
  </si>
  <si>
    <t>新城　建</t>
  </si>
  <si>
    <t>ｼﾝｼﾞｮｳ ﾀｹﾙ</t>
  </si>
  <si>
    <t>Takeru</t>
  </si>
  <si>
    <t>SHINJO</t>
  </si>
  <si>
    <t>991104</t>
  </si>
  <si>
    <t>杉田　一陽</t>
  </si>
  <si>
    <t>ｽｷﾞﾀ ｶｽﾞﾊﾙ</t>
  </si>
  <si>
    <t>Kazuharu</t>
  </si>
  <si>
    <t>SUGITA</t>
  </si>
  <si>
    <t>010101</t>
  </si>
  <si>
    <t>廣瀬　史明</t>
  </si>
  <si>
    <t>ﾋﾛｾ ﾌﾐｱｷ</t>
  </si>
  <si>
    <t>Fumiaki</t>
  </si>
  <si>
    <t>010207</t>
  </si>
  <si>
    <t>大島　康成</t>
  </si>
  <si>
    <t>ｵｵｼﾏ ｺｳｾｲ</t>
  </si>
  <si>
    <t>OSHIMA</t>
  </si>
  <si>
    <t>春田　亮</t>
  </si>
  <si>
    <t>ﾊﾙﾀ ﾘｮｳ</t>
  </si>
  <si>
    <t>HARUTA</t>
  </si>
  <si>
    <t>000906</t>
  </si>
  <si>
    <t>高須賀　蓮</t>
  </si>
  <si>
    <t>ﾀｶｽｶﾞ ﾚﾝ</t>
  </si>
  <si>
    <t>TAKASUGA</t>
  </si>
  <si>
    <t>000610</t>
  </si>
  <si>
    <t>河野　彰真</t>
  </si>
  <si>
    <t>ｺｳﾉ ｼｮｳﾏ</t>
  </si>
  <si>
    <t>Shoma</t>
  </si>
  <si>
    <t>KONO</t>
  </si>
  <si>
    <t>三好　世真</t>
  </si>
  <si>
    <t>ﾐﾖｼ ｾｲﾏ</t>
  </si>
  <si>
    <t>Seima</t>
  </si>
  <si>
    <t>MIYOSHI</t>
  </si>
  <si>
    <t>000731</t>
  </si>
  <si>
    <t>西川　宏太</t>
  </si>
  <si>
    <t>ﾆｼｶﾜ ｺｳﾀ</t>
  </si>
  <si>
    <t>NISHIKAWA</t>
  </si>
  <si>
    <t>谷本　類都</t>
  </si>
  <si>
    <t>ﾀﾆﾓﾄ ﾙｲﾄ</t>
  </si>
  <si>
    <t>Ruito</t>
  </si>
  <si>
    <t>TANIMOTO</t>
  </si>
  <si>
    <t>000709</t>
  </si>
  <si>
    <t>辻本　龍一郎</t>
  </si>
  <si>
    <t>ﾂｼﾞﾓﾄ ﾘｭｳｲﾁﾛｳ</t>
  </si>
  <si>
    <t>Ryuichiro</t>
  </si>
  <si>
    <t>TSUJIMOTO</t>
  </si>
  <si>
    <t>001108</t>
  </si>
  <si>
    <t>堤　蓮太朗</t>
  </si>
  <si>
    <t>ﾂﾂﾐ ﾚﾝﾀﾛｳ</t>
  </si>
  <si>
    <t>Rentaro</t>
  </si>
  <si>
    <t>TSUTSUMI</t>
  </si>
  <si>
    <t>990709</t>
  </si>
  <si>
    <t>増田　純樹</t>
  </si>
  <si>
    <t>ﾏｽﾀﾞ ｼﾞｭﾝｷ</t>
  </si>
  <si>
    <t>Junki</t>
  </si>
  <si>
    <t>000422</t>
  </si>
  <si>
    <t>小田　裕次郎</t>
  </si>
  <si>
    <t>ｵﾀﾞ ﾕｳｼﾞﾛｳ</t>
  </si>
  <si>
    <t>Yujiro</t>
  </si>
  <si>
    <t>ODA</t>
  </si>
  <si>
    <t>澤田　翔平</t>
  </si>
  <si>
    <t>ｻﾜﾀﾞ ｼｮｳﾍｲ</t>
  </si>
  <si>
    <t>Shohei</t>
  </si>
  <si>
    <t>SAWADA</t>
  </si>
  <si>
    <t>011015</t>
  </si>
  <si>
    <t>村上　翔</t>
  </si>
  <si>
    <t>ﾑﾗｶﾐ ｼｮｳ</t>
  </si>
  <si>
    <t>010719</t>
  </si>
  <si>
    <t>上村　駿介</t>
  </si>
  <si>
    <t>ｶﾐﾑﾗ ｼｭﾝｽｹ</t>
  </si>
  <si>
    <t>KAMIMURA</t>
  </si>
  <si>
    <t>020209</t>
  </si>
  <si>
    <t>杤岡　武奎</t>
  </si>
  <si>
    <t>ﾄﾁｵｶ ﾀｹｲ</t>
  </si>
  <si>
    <t>Takei</t>
  </si>
  <si>
    <t>TOCHIOKA</t>
  </si>
  <si>
    <t>岩堀　剛己</t>
  </si>
  <si>
    <t>ｲﾜﾎﾘ ｺﾞｳｷ</t>
  </si>
  <si>
    <t>Goki</t>
  </si>
  <si>
    <t>IWAHORI</t>
  </si>
  <si>
    <t>011002</t>
  </si>
  <si>
    <t>武林　悠天</t>
  </si>
  <si>
    <t>ﾀｹﾊﾞﾔｼ ﾊﾙﾀｶ</t>
  </si>
  <si>
    <t>Harutaka</t>
  </si>
  <si>
    <t>TAKEBAYASHI</t>
  </si>
  <si>
    <t>011021</t>
  </si>
  <si>
    <t>山本　祥太郎</t>
  </si>
  <si>
    <t>ﾔﾏﾓﾄ ｼｮｳﾀﾛｳ</t>
  </si>
  <si>
    <t>020330</t>
  </si>
  <si>
    <t>太田　亮爾</t>
  </si>
  <si>
    <t>ｵｵﾀ ﾘｮｳｼﾞ</t>
  </si>
  <si>
    <t>Ryoji</t>
  </si>
  <si>
    <t>OTA</t>
  </si>
  <si>
    <t>片岡　直大</t>
  </si>
  <si>
    <t>ｶﾀｵｶ ﾅｵﾋﾛ</t>
  </si>
  <si>
    <t>Naohiro</t>
  </si>
  <si>
    <t>KATAOKA</t>
  </si>
  <si>
    <t>010513</t>
  </si>
  <si>
    <t>清水　浩介</t>
  </si>
  <si>
    <t>ｼﾐｽﾞ ｺｳｽｹ</t>
  </si>
  <si>
    <t>020119</t>
  </si>
  <si>
    <t>藤井　里伎</t>
  </si>
  <si>
    <t>ﾌｼﾞｲ ﾘｷ</t>
  </si>
  <si>
    <t>Riki</t>
  </si>
  <si>
    <t>FUJI</t>
  </si>
  <si>
    <t>伊藤　篤起</t>
  </si>
  <si>
    <t>ｲﾄｳ ｱﾂｷ</t>
  </si>
  <si>
    <t>Atsuki</t>
  </si>
  <si>
    <t>011009</t>
  </si>
  <si>
    <t>岡田　倫和</t>
  </si>
  <si>
    <t>ｵｶﾀﾞ ﾘﾝﾄ</t>
  </si>
  <si>
    <t>Rinto</t>
  </si>
  <si>
    <t>010906</t>
  </si>
  <si>
    <t>山﨑　寛太</t>
  </si>
  <si>
    <t>ﾔﾏｻｷ ｶﾝﾀ</t>
  </si>
  <si>
    <t>Kanta</t>
  </si>
  <si>
    <t>011210</t>
  </si>
  <si>
    <t>西田　拓暉</t>
  </si>
  <si>
    <t>ﾆｼﾀﾞ ﾋﾛｷ</t>
  </si>
  <si>
    <t>NISHIDA</t>
  </si>
  <si>
    <t>大石　真也</t>
  </si>
  <si>
    <t>ｵｵｲｼ ｼﾝﾔ</t>
  </si>
  <si>
    <t>011001</t>
  </si>
  <si>
    <t>田巻　月雅</t>
  </si>
  <si>
    <t>ﾀﾏｷ ﾐﾔﾋﾞ</t>
  </si>
  <si>
    <t>Miyabi</t>
  </si>
  <si>
    <t>TAMAKI</t>
  </si>
  <si>
    <t>000708</t>
  </si>
  <si>
    <t>深田　拓海</t>
  </si>
  <si>
    <t>ﾌｶﾀﾞ ﾀｸﾐ</t>
  </si>
  <si>
    <t>FUKADA</t>
  </si>
  <si>
    <t>020703</t>
  </si>
  <si>
    <t>森　大雅</t>
  </si>
  <si>
    <t>ﾓﾘ ﾀｲｶﾞ</t>
  </si>
  <si>
    <t>Taiga</t>
  </si>
  <si>
    <t>MORI</t>
  </si>
  <si>
    <t>030125</t>
  </si>
  <si>
    <t>沖　千紘</t>
  </si>
  <si>
    <t>ｵｷ ﾁﾋﾛ</t>
  </si>
  <si>
    <t>OKI</t>
  </si>
  <si>
    <t>新納　大基</t>
  </si>
  <si>
    <t>ﾆｲﾉｳ ﾋﾛｷ</t>
  </si>
  <si>
    <t>NIINO</t>
  </si>
  <si>
    <t>020604</t>
  </si>
  <si>
    <t>髙橋　慧伍</t>
  </si>
  <si>
    <t>ﾀｶﾊｼ ｹｲｺﾞ</t>
  </si>
  <si>
    <t>TAKAHASHI</t>
  </si>
  <si>
    <t>020711</t>
  </si>
  <si>
    <t>野﨑　龍海</t>
  </si>
  <si>
    <t>ﾉｻﾞｷ ﾀﾂﾐ</t>
  </si>
  <si>
    <t>Tatsumi</t>
  </si>
  <si>
    <t>NOZAKI</t>
  </si>
  <si>
    <t>020727</t>
  </si>
  <si>
    <t>中村　大哉</t>
  </si>
  <si>
    <t>ﾅｶﾑﾗ ﾀﾞｲﾔ</t>
  </si>
  <si>
    <t>Daiya</t>
  </si>
  <si>
    <t>021225</t>
  </si>
  <si>
    <t>松本　直樹</t>
  </si>
  <si>
    <t>ﾏﾂﾓﾄ ﾅｵｷ</t>
  </si>
  <si>
    <t>020526</t>
  </si>
  <si>
    <t>船戸　洋</t>
  </si>
  <si>
    <t>ﾌﾅﾄ ﾋﾛｼ</t>
  </si>
  <si>
    <t>Hiroshi</t>
  </si>
  <si>
    <t>FUNATO</t>
  </si>
  <si>
    <t>020830</t>
  </si>
  <si>
    <t>上山　紘輝</t>
  </si>
  <si>
    <t>ｳｴﾔﾏ ｺｳｷ</t>
  </si>
  <si>
    <t>990515</t>
  </si>
  <si>
    <t>中道　泰貴</t>
  </si>
  <si>
    <t>ﾅｶﾐﾁ ﾀｲｷ</t>
  </si>
  <si>
    <t>Taiki</t>
  </si>
  <si>
    <t>NAKAMICHI</t>
  </si>
  <si>
    <t>990425</t>
  </si>
  <si>
    <t>的場　奏太</t>
  </si>
  <si>
    <t>ﾏﾄﾊﾞ ｿｳﾀ</t>
  </si>
  <si>
    <t>MATOBA</t>
  </si>
  <si>
    <t>000201</t>
  </si>
  <si>
    <t>森井　健太</t>
  </si>
  <si>
    <t>ﾓﾘｲ ｹﾝﾀ</t>
  </si>
  <si>
    <t>MORII</t>
  </si>
  <si>
    <t>991202</t>
  </si>
  <si>
    <t>西村　亮太</t>
  </si>
  <si>
    <t>ﾆｼﾑﾗ ﾘｮｳﾀ</t>
  </si>
  <si>
    <t>出原　聡磨</t>
  </si>
  <si>
    <t>ﾃﾞﾊﾗ ｿｳﾏ</t>
  </si>
  <si>
    <t>DEHARA</t>
  </si>
  <si>
    <t>松岡　玄輝</t>
  </si>
  <si>
    <t>ﾏﾂｵｶ ｹﾞﾝｷ</t>
  </si>
  <si>
    <t>MATSUOKA</t>
  </si>
  <si>
    <t>000311</t>
  </si>
  <si>
    <t>酒井　翼</t>
  </si>
  <si>
    <t>ｻｶｲ ﾂﾊﾞｻ</t>
  </si>
  <si>
    <t>000331</t>
  </si>
  <si>
    <t>三木　秀斗</t>
  </si>
  <si>
    <t>ﾐｷ ﾋﾃﾞﾄ</t>
  </si>
  <si>
    <t>Hideto</t>
  </si>
  <si>
    <t>MIKI</t>
  </si>
  <si>
    <t>喜田　康一郎</t>
  </si>
  <si>
    <t>ｷﾀ ｺｳｲﾁﾛｳ</t>
  </si>
  <si>
    <t>990502</t>
  </si>
  <si>
    <t>薮内　勇也</t>
  </si>
  <si>
    <t>ﾔﾌﾞｳﾁ ﾕｳﾔ</t>
  </si>
  <si>
    <t>YABUCHI</t>
  </si>
  <si>
    <t>990526</t>
  </si>
  <si>
    <t>竹山　晃平</t>
  </si>
  <si>
    <t>ﾀｹﾔﾏ ｺｳﾍｲ</t>
  </si>
  <si>
    <t>TAKEYAMA</t>
  </si>
  <si>
    <t>000319</t>
  </si>
  <si>
    <t>羽田　悠人</t>
  </si>
  <si>
    <t>ﾊﾈﾀﾞ ﾕｳﾄ</t>
  </si>
  <si>
    <t>HANEDA</t>
  </si>
  <si>
    <t>990703</t>
  </si>
  <si>
    <t>仲　竜汰</t>
  </si>
  <si>
    <t>ﾅｶ ﾘｭｳﾀ</t>
  </si>
  <si>
    <t>NAKA</t>
  </si>
  <si>
    <t>新谷　勇陽</t>
  </si>
  <si>
    <t>ｼﾝﾀﾆ ﾕｳﾋ</t>
  </si>
  <si>
    <t>Yuhi</t>
  </si>
  <si>
    <t>SHINTANI</t>
  </si>
  <si>
    <t>990426</t>
  </si>
  <si>
    <t>橋本　仁</t>
  </si>
  <si>
    <t>ﾊｼﾓﾄ ｼﾞﾝ</t>
  </si>
  <si>
    <t>990621</t>
  </si>
  <si>
    <t>後藤　大悟</t>
  </si>
  <si>
    <t>ｺﾞﾄｳ ﾀﾞｲｺﾞ</t>
  </si>
  <si>
    <t>Daigo</t>
  </si>
  <si>
    <t>GOTO</t>
  </si>
  <si>
    <t>木下　柊吾</t>
  </si>
  <si>
    <t>ｷﾉｼﾀ ｼｭｳｺﾞ</t>
  </si>
  <si>
    <t>Shugo</t>
  </si>
  <si>
    <t>KINOSHITA</t>
  </si>
  <si>
    <t>000118</t>
  </si>
  <si>
    <t>根耒　淳史</t>
  </si>
  <si>
    <t>ﾈｺﾞﾛ ｱﾂｼ</t>
  </si>
  <si>
    <t>NEGORO</t>
  </si>
  <si>
    <t>990527</t>
  </si>
  <si>
    <t>石橋　誠斗</t>
  </si>
  <si>
    <t>ｲｼﾊﾞｼ ﾏｻﾄ</t>
  </si>
  <si>
    <t>ISHIBASHI</t>
  </si>
  <si>
    <t>安田　廉</t>
  </si>
  <si>
    <t>ﾔｽﾀ ﾚﾝ</t>
  </si>
  <si>
    <t>YASUTA</t>
  </si>
  <si>
    <t>990517</t>
  </si>
  <si>
    <t>馬出　晟冶</t>
  </si>
  <si>
    <t>ｳﾏﾃﾞ ｾｲﾔ</t>
  </si>
  <si>
    <t>UMADE</t>
  </si>
  <si>
    <t>田原　晴斗</t>
  </si>
  <si>
    <t>ﾀﾊﾞﾙ ﾊﾙﾄ</t>
  </si>
  <si>
    <t>TABARU</t>
  </si>
  <si>
    <t>000529</t>
  </si>
  <si>
    <t>廣井　謙吾</t>
  </si>
  <si>
    <t>ﾋﾛｲ ｹﾝｺﾞ</t>
  </si>
  <si>
    <t>HIROI</t>
  </si>
  <si>
    <t>000715</t>
  </si>
  <si>
    <t>西山　遥斗</t>
  </si>
  <si>
    <t>ﾆｼﾔﾏ ﾊﾙﾄ</t>
  </si>
  <si>
    <t>001205</t>
  </si>
  <si>
    <t>ﾀｶｷﾞ ｺｳ</t>
  </si>
  <si>
    <t>Koh</t>
  </si>
  <si>
    <t>TAKAGI</t>
  </si>
  <si>
    <t>001025</t>
  </si>
  <si>
    <t>高山　翔悟</t>
  </si>
  <si>
    <t>ﾀｶﾔﾏ ｼｮｳｺﾞ</t>
  </si>
  <si>
    <t>TAKAYAMA</t>
  </si>
  <si>
    <t>000903</t>
  </si>
  <si>
    <t>橋本　大輝</t>
  </si>
  <si>
    <t>ﾊｼﾓﾄ ﾀﾞｲｷ</t>
  </si>
  <si>
    <t>竹山　朝陽</t>
  </si>
  <si>
    <t>ﾀｹﾔﾏ ｱｻﾋ</t>
  </si>
  <si>
    <t>000626</t>
  </si>
  <si>
    <t>橋本　真宙</t>
  </si>
  <si>
    <t>ﾊｼﾓﾄ ﾏﾋﾛ</t>
  </si>
  <si>
    <t>Mahiro</t>
  </si>
  <si>
    <t>中野　裕太</t>
  </si>
  <si>
    <t>ﾅｶﾉ ﾕｳﾀ</t>
  </si>
  <si>
    <t>NAKANO</t>
  </si>
  <si>
    <t>010120</t>
  </si>
  <si>
    <t>片山　晶汰</t>
  </si>
  <si>
    <t>ｶﾀﾔﾏ ｼｮｳﾀ</t>
  </si>
  <si>
    <t>010312</t>
  </si>
  <si>
    <t>菊池　紀希</t>
  </si>
  <si>
    <t>ｷｸﾁ ｶｽﾞｷ</t>
  </si>
  <si>
    <t>小森　優佑</t>
  </si>
  <si>
    <t>ｺﾓﾘ ﾕｳｽｹ</t>
  </si>
  <si>
    <t>Yusue</t>
  </si>
  <si>
    <t>000601</t>
  </si>
  <si>
    <t>土出　明日真</t>
  </si>
  <si>
    <t>ﾂﾁﾃﾞ ｱｽﾏ</t>
  </si>
  <si>
    <t>Asuma</t>
  </si>
  <si>
    <t>TSUCHIDE</t>
  </si>
  <si>
    <t>000717</t>
  </si>
  <si>
    <t>酒井　直樹</t>
  </si>
  <si>
    <t>ｻｶｲ ﾅｵｷ</t>
  </si>
  <si>
    <t>010309</t>
  </si>
  <si>
    <t>浦部　拓人</t>
  </si>
  <si>
    <t>ｳﾗﾍﾞ ﾀｸﾄ</t>
  </si>
  <si>
    <t>Takuto</t>
  </si>
  <si>
    <t>URABE</t>
  </si>
  <si>
    <t>濱橋　雅幸</t>
  </si>
  <si>
    <t>ﾊﾏﾊｼ ﾏｻﾕｷ</t>
  </si>
  <si>
    <t>HAMAHASHI</t>
  </si>
  <si>
    <t>011105</t>
  </si>
  <si>
    <t>尾崎　友基</t>
  </si>
  <si>
    <t>ｵｻﾞｷ ﾕｳｷ</t>
  </si>
  <si>
    <t>OZAKI</t>
  </si>
  <si>
    <t>谷　颯人</t>
  </si>
  <si>
    <t>ﾀﾆ ﾊﾔﾄ</t>
  </si>
  <si>
    <t>TANI</t>
  </si>
  <si>
    <t>010528</t>
  </si>
  <si>
    <t>竹内　涼城</t>
  </si>
  <si>
    <t>ﾀｹｳﾁ ﾘｮｳｷ</t>
  </si>
  <si>
    <t>Ryoki</t>
  </si>
  <si>
    <t>010425</t>
  </si>
  <si>
    <t>濱口　虎汰郎</t>
  </si>
  <si>
    <t>ﾊﾏｸﾞﾁ ｺﾀﾛｳ</t>
  </si>
  <si>
    <t>HAMAGUCHI</t>
  </si>
  <si>
    <t>川西　裕太</t>
  </si>
  <si>
    <t>ｶﾜﾆｼ ﾕｳﾀ</t>
  </si>
  <si>
    <t>KAWANISHI</t>
  </si>
  <si>
    <t>971222</t>
  </si>
  <si>
    <t>田野　雅樹</t>
  </si>
  <si>
    <t>ﾀﾉ ﾏｻｷ</t>
  </si>
  <si>
    <t>TANO</t>
  </si>
  <si>
    <t>010830</t>
  </si>
  <si>
    <t>山口　冬馬</t>
  </si>
  <si>
    <t>ﾔﾏｸﾞﾁ ﾄｳﾏ</t>
  </si>
  <si>
    <t>Toma</t>
  </si>
  <si>
    <t>020314</t>
  </si>
  <si>
    <t>木本　純平</t>
  </si>
  <si>
    <t>ｷﾓﾄ ｼﾞｭﾝﾍﾟｲ</t>
  </si>
  <si>
    <t>Jumpei</t>
  </si>
  <si>
    <t>KIMOTO</t>
  </si>
  <si>
    <t>010913</t>
  </si>
  <si>
    <t>藤井　新</t>
  </si>
  <si>
    <t>ﾌｼﾞｲ ｱﾗﾀ</t>
  </si>
  <si>
    <t>FUJII</t>
  </si>
  <si>
    <t>中谷　拓郎</t>
  </si>
  <si>
    <t>ﾅｶﾀﾆ ﾀｸﾛｳ</t>
  </si>
  <si>
    <t>Takuro</t>
  </si>
  <si>
    <t>010703</t>
  </si>
  <si>
    <t>末長　智幸</t>
  </si>
  <si>
    <t>ｽｴﾅｶﾞ ﾄﾓﾕｷ</t>
  </si>
  <si>
    <t>Tomoyuki</t>
  </si>
  <si>
    <t>SUENAGA</t>
  </si>
  <si>
    <t>010725</t>
  </si>
  <si>
    <t>佐々木　克</t>
  </si>
  <si>
    <t>ｻｻｷ ｶﾂﾐ</t>
  </si>
  <si>
    <t>Katsumi</t>
  </si>
  <si>
    <t>020317</t>
  </si>
  <si>
    <t>河野　真志</t>
  </si>
  <si>
    <t>ｶﾜﾉ ﾀﾀﾞｼ</t>
  </si>
  <si>
    <t>Tadashi</t>
  </si>
  <si>
    <t>010512</t>
  </si>
  <si>
    <t>川谷内　啓太</t>
  </si>
  <si>
    <t>ｶﾜﾔﾁ ｹｲﾀ</t>
  </si>
  <si>
    <t>Keita</t>
  </si>
  <si>
    <t>KAWAYACHI</t>
  </si>
  <si>
    <t>010701</t>
  </si>
  <si>
    <t>内田　晃太</t>
  </si>
  <si>
    <t>ｳﾁﾀﾞ ｺｳﾀ</t>
  </si>
  <si>
    <t>UCHIDA</t>
  </si>
  <si>
    <t>020221</t>
  </si>
  <si>
    <t>増田　聖也</t>
  </si>
  <si>
    <t>ﾏｽﾀﾞ ｾｲﾔ</t>
  </si>
  <si>
    <t>011113</t>
  </si>
  <si>
    <t>樋口　航</t>
  </si>
  <si>
    <t>ﾋｸﾞﾁ ﾜﾀﾙ</t>
  </si>
  <si>
    <t>Wataru</t>
  </si>
  <si>
    <t>020829</t>
  </si>
  <si>
    <t>松崎　太星</t>
  </si>
  <si>
    <t>ﾏﾂｻﾞｷ ﾀｲｾｲ</t>
  </si>
  <si>
    <t>MATSUZAKI</t>
  </si>
  <si>
    <t>020425</t>
  </si>
  <si>
    <t>平野　塁</t>
  </si>
  <si>
    <t>ﾋﾗﾉ ﾙｲ</t>
  </si>
  <si>
    <t>Rui</t>
  </si>
  <si>
    <t>020710</t>
  </si>
  <si>
    <t>松田　真治</t>
  </si>
  <si>
    <t>ﾏﾂﾀﾞ ｼﾝｼﾞ</t>
  </si>
  <si>
    <t>Shinji</t>
  </si>
  <si>
    <t>西尾　晃太</t>
  </si>
  <si>
    <t>ﾆｼｵ ｺｳﾀ</t>
  </si>
  <si>
    <t>020404</t>
  </si>
  <si>
    <t>別所　響</t>
  </si>
  <si>
    <t>ﾍﾞｯｼｮ ﾋﾋﾞｷ</t>
  </si>
  <si>
    <t>Hibiki</t>
  </si>
  <si>
    <t>BESSHO</t>
  </si>
  <si>
    <t>020530</t>
  </si>
  <si>
    <t>森髙　颯治朗</t>
  </si>
  <si>
    <t>ﾓﾘﾀｶ ｿｳｼﾞﾛｳ</t>
  </si>
  <si>
    <t>Sojiro</t>
  </si>
  <si>
    <t>MORITAKA</t>
  </si>
  <si>
    <t>030121</t>
  </si>
  <si>
    <t>琴寄　晴仁</t>
  </si>
  <si>
    <t>ｺﾄﾖﾘ ﾊﾙﾄ</t>
  </si>
  <si>
    <t>KOTOYORI</t>
  </si>
  <si>
    <t>020409</t>
  </si>
  <si>
    <t>若林　拓</t>
  </si>
  <si>
    <t>ﾜｶﾊﾞﾔｼ ﾀｸ</t>
  </si>
  <si>
    <t>Taku</t>
  </si>
  <si>
    <t>WAKABAYASHI</t>
  </si>
  <si>
    <t>991120</t>
  </si>
  <si>
    <t>新井　貫太</t>
  </si>
  <si>
    <t>ｱﾗｲ ｶﾝﾀ</t>
  </si>
  <si>
    <t>ARAI</t>
  </si>
  <si>
    <t>000313</t>
  </si>
  <si>
    <t>笹本　匠</t>
  </si>
  <si>
    <t>ｻｻﾓﾄ ﾀｸﾐ</t>
  </si>
  <si>
    <t>SASAMOTO</t>
  </si>
  <si>
    <t>尾田　一翔</t>
  </si>
  <si>
    <t>ｵﾀﾞ ｲｯﾄ</t>
  </si>
  <si>
    <t>Itto</t>
  </si>
  <si>
    <t>990812</t>
  </si>
  <si>
    <t>飯尾　心輝</t>
  </si>
  <si>
    <t>ｲｲｵ ﾓﾄｷ</t>
  </si>
  <si>
    <t>IIO</t>
  </si>
  <si>
    <t>000227</t>
  </si>
  <si>
    <t>武田　光平</t>
  </si>
  <si>
    <t>ﾀｹﾀﾞ ｺｳﾍｲ</t>
  </si>
  <si>
    <t>TAKEDA</t>
  </si>
  <si>
    <t>990912</t>
  </si>
  <si>
    <t>大野　志門</t>
  </si>
  <si>
    <t>ｵｵﾉ ｼﾓﾝ</t>
  </si>
  <si>
    <t>Shimon</t>
  </si>
  <si>
    <t>楠　勇人</t>
  </si>
  <si>
    <t>ｸｽ ﾊﾔﾄ</t>
  </si>
  <si>
    <t>KUSU</t>
  </si>
  <si>
    <t>990907</t>
  </si>
  <si>
    <t>下浦　大輝</t>
  </si>
  <si>
    <t>ｼﾓｳﾗ ﾋﾛｷ</t>
  </si>
  <si>
    <t>SHIMOURA</t>
  </si>
  <si>
    <t>990625</t>
  </si>
  <si>
    <t>平田　雄大</t>
  </si>
  <si>
    <t>ﾋﾗﾀ ﾕｳﾀﾞｲ</t>
  </si>
  <si>
    <t>HIRATA</t>
  </si>
  <si>
    <t>990408</t>
  </si>
  <si>
    <t>富士　克哉</t>
  </si>
  <si>
    <t>ﾌｼﾞ ｶﾂﾔ</t>
  </si>
  <si>
    <t>Katsuya</t>
  </si>
  <si>
    <t>片川　志遠</t>
  </si>
  <si>
    <t>ｶﾀｶﾞﾜ ｼｵﾝ</t>
  </si>
  <si>
    <t>Shion</t>
  </si>
  <si>
    <t>KATAGAWA</t>
  </si>
  <si>
    <t>田口　光樹</t>
  </si>
  <si>
    <t>ﾀｸﾞﾁ ｺｳｷ</t>
  </si>
  <si>
    <t>990603</t>
  </si>
  <si>
    <t>高木　陽広</t>
  </si>
  <si>
    <t>ﾀｶｷﾞ ｱｷﾋﾛ</t>
  </si>
  <si>
    <t>990723</t>
  </si>
  <si>
    <t>青木　光</t>
  </si>
  <si>
    <t>ｱｵｷ ﾋｶﾙ</t>
  </si>
  <si>
    <t>AOKI</t>
  </si>
  <si>
    <t>990626</t>
  </si>
  <si>
    <t>安達　慧</t>
  </si>
  <si>
    <t>ｱﾀﾞﾁ ｹｲ</t>
  </si>
  <si>
    <t>Kei</t>
  </si>
  <si>
    <t>990816</t>
  </si>
  <si>
    <t>市川　大地</t>
  </si>
  <si>
    <t>ｲﾁｶﾜ ﾀﾞｲﾁ</t>
  </si>
  <si>
    <t>ICHIKAWA</t>
  </si>
  <si>
    <t>990414</t>
  </si>
  <si>
    <t>伊吹　友樹</t>
  </si>
  <si>
    <t>ｲﾌﾞｷ ﾄﾓｷ</t>
  </si>
  <si>
    <t>IBUKI</t>
  </si>
  <si>
    <t>田中　尊之</t>
  </si>
  <si>
    <t>ﾀﾅｶ ﾀｶﾕｷ</t>
  </si>
  <si>
    <t>Takayuki</t>
  </si>
  <si>
    <t>991116</t>
  </si>
  <si>
    <t>寺口　寛人</t>
  </si>
  <si>
    <t>ﾃﾗｸﾞﾁ ﾋﾛﾄ</t>
  </si>
  <si>
    <t>Hiroto</t>
  </si>
  <si>
    <t>TERAGUCHI</t>
  </si>
  <si>
    <t>980925</t>
  </si>
  <si>
    <t>豊島　優</t>
  </si>
  <si>
    <t>ﾄﾖｼﾏ ｽｸﾞﾙ</t>
  </si>
  <si>
    <t>TOYOSHIMA</t>
  </si>
  <si>
    <t>991127</t>
  </si>
  <si>
    <t>土手　幸星</t>
  </si>
  <si>
    <t>ﾄﾞﾃ ｺｳｾｲ</t>
  </si>
  <si>
    <t>DOTE</t>
  </si>
  <si>
    <t>990707</t>
  </si>
  <si>
    <t>仲宗根　一樹</t>
  </si>
  <si>
    <t>ﾅｶｿﾈ ｶｽﾞｷ</t>
  </si>
  <si>
    <t>NAKASONE</t>
  </si>
  <si>
    <t>990713</t>
  </si>
  <si>
    <t>平下　翔一</t>
  </si>
  <si>
    <t>ﾋﾗｼﾀ ｼｮｳｲﾁ</t>
  </si>
  <si>
    <t>Shoichi</t>
  </si>
  <si>
    <t>HIRASHITA</t>
  </si>
  <si>
    <t>片山　朔</t>
  </si>
  <si>
    <t>ｶﾀﾔﾏ ﾊｼﾞﾒ</t>
  </si>
  <si>
    <t>Hajime</t>
  </si>
  <si>
    <t>古川　樹</t>
  </si>
  <si>
    <t>ﾌﾙｶﾜ ﾀﾂｷ</t>
  </si>
  <si>
    <t>Tatsuki</t>
  </si>
  <si>
    <t>FURUKAWA</t>
  </si>
  <si>
    <t>991102</t>
  </si>
  <si>
    <t>松下　楓斗</t>
  </si>
  <si>
    <t>ﾏﾂｼﾀ ﾌｳﾄ</t>
  </si>
  <si>
    <t>Futo</t>
  </si>
  <si>
    <t>MATSUSHITA</t>
  </si>
  <si>
    <t>991108</t>
  </si>
  <si>
    <t>水野　憲志郎</t>
  </si>
  <si>
    <t>ﾐｽﾞﾉ ｹﾝｼﾛｳ</t>
  </si>
  <si>
    <t>MIZUNO</t>
  </si>
  <si>
    <t>990803</t>
  </si>
  <si>
    <t>宮本　拓弥</t>
  </si>
  <si>
    <t>ﾐﾔﾓﾄ ｾｷﾔ</t>
  </si>
  <si>
    <t>森西　一希</t>
  </si>
  <si>
    <t>ﾓﾘﾆｼ ｶｽﾞｷ</t>
  </si>
  <si>
    <t>MORINISHI</t>
  </si>
  <si>
    <t>山内　樹</t>
  </si>
  <si>
    <t>ﾔﾏｳﾁ ｲﾂｷ</t>
  </si>
  <si>
    <t>YAMAUCHI</t>
  </si>
  <si>
    <t>吉元　陽太朗</t>
  </si>
  <si>
    <t>ﾖｼﾓﾄ ﾖｳﾀﾛｳ</t>
  </si>
  <si>
    <t>Yotaro</t>
  </si>
  <si>
    <t>YOSHIMOTO</t>
  </si>
  <si>
    <t>990602</t>
  </si>
  <si>
    <t>林　要瑠</t>
  </si>
  <si>
    <t>ﾊﾔｼ ｶﾅﾙ</t>
  </si>
  <si>
    <t>Kanaru</t>
  </si>
  <si>
    <t>吉本　和希</t>
  </si>
  <si>
    <t>ﾖｼﾓﾄ ｶｽﾞｷ</t>
  </si>
  <si>
    <t>991222</t>
  </si>
  <si>
    <t>松下　修也</t>
  </si>
  <si>
    <t>ﾏﾂｼﾀ ｼｭｳﾔ</t>
  </si>
  <si>
    <t>Shuya</t>
  </si>
  <si>
    <t>畑中　天真</t>
  </si>
  <si>
    <t>ﾊﾀﾅｶ ﾃﾝｼﾝ</t>
  </si>
  <si>
    <t>Tenshin</t>
  </si>
  <si>
    <t>HATANKA</t>
  </si>
  <si>
    <t>990925</t>
  </si>
  <si>
    <t>半野　佑登</t>
  </si>
  <si>
    <t>ﾊﾝﾉ ﾕｳﾄ</t>
  </si>
  <si>
    <t>HANNO</t>
  </si>
  <si>
    <t>990814</t>
  </si>
  <si>
    <t>河合　孝度</t>
  </si>
  <si>
    <t>ｶﾜｲ ﾀｶﾄ</t>
  </si>
  <si>
    <t>KAWAI</t>
  </si>
  <si>
    <t>000108</t>
  </si>
  <si>
    <t>宮崎　稜</t>
  </si>
  <si>
    <t>ﾐﾔｻﾞｷ ﾘｮｳ</t>
  </si>
  <si>
    <t>MIYAZAKI</t>
  </si>
  <si>
    <t>990922</t>
  </si>
  <si>
    <t>飛弾野　裕暉</t>
  </si>
  <si>
    <t>ﾋﾀﾞﾉ ﾕｳｷ</t>
  </si>
  <si>
    <t>HIDANO</t>
  </si>
  <si>
    <t>福見　一城</t>
  </si>
  <si>
    <t>ﾌｸﾐ ｶｽﾞｷ</t>
  </si>
  <si>
    <t>FUKUMI</t>
  </si>
  <si>
    <t>990725</t>
  </si>
  <si>
    <t>岩田　直人</t>
  </si>
  <si>
    <t>ｲﾜﾀ ﾅｵﾄ</t>
  </si>
  <si>
    <t>Naoto</t>
  </si>
  <si>
    <t>IWATA</t>
  </si>
  <si>
    <t>佐原　壮大郎</t>
  </si>
  <si>
    <t>ｻﾊﾗ ｿｳﾀﾛｳ</t>
  </si>
  <si>
    <t>Sotaro</t>
  </si>
  <si>
    <t>SAHARA</t>
  </si>
  <si>
    <t>000729</t>
  </si>
  <si>
    <t>末次　琢真</t>
  </si>
  <si>
    <t>ｽｴﾂｸﾞ ﾀｸﾏ</t>
  </si>
  <si>
    <t>Takuma</t>
  </si>
  <si>
    <t>SUETSUGU</t>
  </si>
  <si>
    <t>010113</t>
  </si>
  <si>
    <t>津田　竜太朗</t>
  </si>
  <si>
    <t>ﾂﾀﾞ ﾘｭｳﾀﾛｳ</t>
  </si>
  <si>
    <t>Ryutaro</t>
  </si>
  <si>
    <t>000719</t>
  </si>
  <si>
    <t>橋岡　亮賀</t>
  </si>
  <si>
    <t>ﾊｼｵｶ ﾘｮｳｶﾞ</t>
  </si>
  <si>
    <t>Ryoga</t>
  </si>
  <si>
    <t>HASHIOKA</t>
  </si>
  <si>
    <t>010308</t>
  </si>
  <si>
    <t>宮川　寛太郎</t>
  </si>
  <si>
    <t>ﾐﾔｶﾞﾜ ｶﾝﾀﾛｳ</t>
  </si>
  <si>
    <t>Kantaro</t>
  </si>
  <si>
    <t>MIYAGAWA</t>
  </si>
  <si>
    <t>001228</t>
  </si>
  <si>
    <t>米川　拓摩</t>
  </si>
  <si>
    <t>ﾖﾈｶﾜ ﾀｸﾏ</t>
  </si>
  <si>
    <t>YONEKAWA</t>
  </si>
  <si>
    <t>渡辺　史弥</t>
  </si>
  <si>
    <t>ﾜﾀﾅﾍﾞ ﾌﾐﾔ</t>
  </si>
  <si>
    <t>Fumiya</t>
  </si>
  <si>
    <t>000925</t>
  </si>
  <si>
    <t>中島　貴心</t>
  </si>
  <si>
    <t>ﾅｶｼﾞﾏ ｷｼﾝ</t>
  </si>
  <si>
    <t>Kishin</t>
  </si>
  <si>
    <t>NAKAJIMA</t>
  </si>
  <si>
    <t>成松　遼</t>
  </si>
  <si>
    <t>ﾅﾘﾏﾂ ﾘｮｳ</t>
  </si>
  <si>
    <t>NARIMATSU</t>
  </si>
  <si>
    <t>赤尾　喜一</t>
  </si>
  <si>
    <t>ｱｶｵ ｷｲﾁ</t>
  </si>
  <si>
    <t>Kiichi</t>
  </si>
  <si>
    <t>AKAO</t>
  </si>
  <si>
    <t>中筋　涼太</t>
  </si>
  <si>
    <t>ﾅｶｽｼﾞ ﾘｮｳﾀ</t>
  </si>
  <si>
    <t>NAKASUJI</t>
  </si>
  <si>
    <t>000430</t>
  </si>
  <si>
    <t>小井　海聖</t>
  </si>
  <si>
    <t>ｺｲ ｶｲｾｲ</t>
  </si>
  <si>
    <t>Kaisei</t>
  </si>
  <si>
    <t>KOI</t>
  </si>
  <si>
    <t>000806</t>
  </si>
  <si>
    <t>細見　明夢</t>
  </si>
  <si>
    <t>ﾎｿﾐ ﾊﾙﾑ</t>
  </si>
  <si>
    <t>Harumu</t>
  </si>
  <si>
    <t>HOSOMI</t>
  </si>
  <si>
    <t>釣　俊一</t>
  </si>
  <si>
    <t>ﾂﾘ ｼｭﾝｲﾁ</t>
  </si>
  <si>
    <t>Shunichi</t>
  </si>
  <si>
    <t>TSURI</t>
  </si>
  <si>
    <t>000418</t>
  </si>
  <si>
    <t>小玉　啓太</t>
  </si>
  <si>
    <t>ｺﾀﾞﾏ ｹｲﾀ</t>
  </si>
  <si>
    <t>KODAMA</t>
  </si>
  <si>
    <t>前川　純太</t>
  </si>
  <si>
    <t>ﾏｴｶﾜ ｼﾞｭﾝﾀ</t>
  </si>
  <si>
    <t>Junta</t>
  </si>
  <si>
    <t>蔭山　崚賀</t>
  </si>
  <si>
    <t>ｶｹﾞﾔﾏ ﾘｮｳｶﾞ</t>
  </si>
  <si>
    <t>新崎　匠真</t>
  </si>
  <si>
    <t>ｼﾝｻﾞｷ ﾀｸﾏ</t>
  </si>
  <si>
    <t>SHINZAKI</t>
  </si>
  <si>
    <t>長谷川　航輝</t>
  </si>
  <si>
    <t>ﾊｾｶﾞﾜ ｺｳｷ</t>
  </si>
  <si>
    <t>HASEGAWA</t>
  </si>
  <si>
    <t>000703</t>
  </si>
  <si>
    <t>秦　康太</t>
  </si>
  <si>
    <t>ﾊﾀ ｺｳﾀ</t>
  </si>
  <si>
    <t>HATA</t>
  </si>
  <si>
    <t>末次　仁志</t>
  </si>
  <si>
    <t>ｽｴﾂｸﾞ ﾋﾄｼ</t>
  </si>
  <si>
    <t>児島　弘明</t>
  </si>
  <si>
    <t>ｺｼﾞﾏ ﾋﾛｱｷ</t>
  </si>
  <si>
    <t>Hiroaki</t>
  </si>
  <si>
    <t>000914</t>
  </si>
  <si>
    <t>奥村　晃忠</t>
  </si>
  <si>
    <t>ｵｸﾑﾗ ｺｳﾀ</t>
  </si>
  <si>
    <t>OKUMURA</t>
  </si>
  <si>
    <t>000617</t>
  </si>
  <si>
    <t>曽根　大聖</t>
  </si>
  <si>
    <t>ｿﾈ ﾀｲｾｲ</t>
  </si>
  <si>
    <t>SONE</t>
  </si>
  <si>
    <t>今仲　輝</t>
  </si>
  <si>
    <t>ｲﾏﾅｶ ﾋｶﾙ</t>
  </si>
  <si>
    <t>IMANAKA</t>
  </si>
  <si>
    <t>岩崎　嵩大</t>
  </si>
  <si>
    <t>ｲﾜｻｷ ﾀｶｵ</t>
  </si>
  <si>
    <t>Takao</t>
  </si>
  <si>
    <t>IWASAKI</t>
  </si>
  <si>
    <t>001212</t>
  </si>
  <si>
    <t>岩崎　立来</t>
  </si>
  <si>
    <t>ｲﾜｻｷ ﾘｭｳｷ</t>
  </si>
  <si>
    <t>000813</t>
  </si>
  <si>
    <t>川西　健太</t>
  </si>
  <si>
    <t>ｶﾜﾆｼ ｹﾝﾀ</t>
  </si>
  <si>
    <t>001011</t>
  </si>
  <si>
    <t>川端　優志</t>
  </si>
  <si>
    <t>ｶﾜﾊﾞﾀ ﾕｳｼ</t>
  </si>
  <si>
    <t>KAWABATA</t>
  </si>
  <si>
    <t>木谷　優太</t>
  </si>
  <si>
    <t>ｷﾀﾆ ﾕｳﾀ</t>
  </si>
  <si>
    <t>KITANI</t>
  </si>
  <si>
    <t>000522</t>
  </si>
  <si>
    <t>窪田　亮</t>
  </si>
  <si>
    <t>ｸﾎﾞﾀ ﾘｮｳ</t>
  </si>
  <si>
    <t>010112</t>
  </si>
  <si>
    <t>佐々木　裕大</t>
  </si>
  <si>
    <t>ｻｻｷ ﾕｳﾀ</t>
  </si>
  <si>
    <t>瀬戸　夢大</t>
  </si>
  <si>
    <t>ｾﾄ ﾕｳﾀﾞｲ</t>
  </si>
  <si>
    <t>SETO</t>
  </si>
  <si>
    <t>010108</t>
  </si>
  <si>
    <t>中野　翔大</t>
  </si>
  <si>
    <t>ﾅｶﾉ ｼｮｳﾀ</t>
  </si>
  <si>
    <t>平原　昌平</t>
  </si>
  <si>
    <t>ﾋﾗﾊﾗ ｼｮｳﾍｲ</t>
  </si>
  <si>
    <t>HIRAHARA</t>
  </si>
  <si>
    <t>000105</t>
  </si>
  <si>
    <t>藤原　由規</t>
  </si>
  <si>
    <t>ﾌｼﾞﾜﾗ ﾖｼｷ</t>
  </si>
  <si>
    <t>Yoshiki</t>
  </si>
  <si>
    <t>010105</t>
  </si>
  <si>
    <t>松田　史実哉</t>
  </si>
  <si>
    <t>ﾏﾂﾀﾞ ﾌﾐﾔ</t>
  </si>
  <si>
    <t>和中　龍一郎</t>
  </si>
  <si>
    <t>ﾜﾅｶ ﾘｭｳｲﾁﾛｳ</t>
  </si>
  <si>
    <t>WANAKA</t>
  </si>
  <si>
    <t>000628</t>
  </si>
  <si>
    <t>岡田　佑人</t>
  </si>
  <si>
    <t>ｵｶﾀﾞ ﾕｳﾄ</t>
  </si>
  <si>
    <t>石田　蒼万</t>
  </si>
  <si>
    <t>ｲｼﾀﾞ ｿｳﾏ</t>
  </si>
  <si>
    <t>001125</t>
  </si>
  <si>
    <t>永田　響</t>
  </si>
  <si>
    <t>ﾅｶﾞﾀ ﾋﾋﾞｷ</t>
  </si>
  <si>
    <t>010219</t>
  </si>
  <si>
    <t>古賀　健介</t>
  </si>
  <si>
    <t>ｺｶﾞ ｹﾝｽｹ</t>
  </si>
  <si>
    <t>Kensuke</t>
  </si>
  <si>
    <t>KOGA</t>
  </si>
  <si>
    <t>丸山　圭太</t>
  </si>
  <si>
    <t>ﾏﾙﾔﾏ ｹｲﾀ</t>
  </si>
  <si>
    <t>MARUYAMA</t>
  </si>
  <si>
    <t>010825</t>
  </si>
  <si>
    <t>三浦　朗生</t>
  </si>
  <si>
    <t>ﾐｳﾗ ﾄｷｵ</t>
  </si>
  <si>
    <t>Tokio</t>
  </si>
  <si>
    <t>MIURA</t>
  </si>
  <si>
    <t>井上　駿人</t>
  </si>
  <si>
    <t>ｲﾉｳｴ ﾊﾔﾄ</t>
  </si>
  <si>
    <t>020313</t>
  </si>
  <si>
    <t>加治　之典</t>
  </si>
  <si>
    <t>ｶｼﾞ ﾕｷﾉﾘ</t>
  </si>
  <si>
    <t>Yukinori</t>
  </si>
  <si>
    <t>KAJI</t>
  </si>
  <si>
    <t>児玉　吏駆</t>
  </si>
  <si>
    <t>ｺﾀﾞﾏ ﾘｸ</t>
  </si>
  <si>
    <t>020304</t>
  </si>
  <si>
    <t>大川　海翔</t>
  </si>
  <si>
    <t>ｵｵｶﾜ ｶｲﾄ</t>
  </si>
  <si>
    <t>OKAWA</t>
  </si>
  <si>
    <t>010616</t>
  </si>
  <si>
    <t>重松　星矢</t>
  </si>
  <si>
    <t>ｼｹﾞﾏﾂ ｾｲﾔ</t>
  </si>
  <si>
    <t>SHIGEMATSU</t>
  </si>
  <si>
    <t>010412</t>
  </si>
  <si>
    <t>甘利　颯太</t>
  </si>
  <si>
    <t>ｱﾏﾘ ｿｳﾀ</t>
  </si>
  <si>
    <t>AMARI</t>
  </si>
  <si>
    <t>010517</t>
  </si>
  <si>
    <t>奥村　現生</t>
  </si>
  <si>
    <t>ｵｸﾑﾗ ｹﾞﾝｷ</t>
  </si>
  <si>
    <t>西田　美里輝</t>
  </si>
  <si>
    <t>ﾆｼﾀﾞ ﾐｻｷ</t>
  </si>
  <si>
    <t>Misaki</t>
  </si>
  <si>
    <t>中野　辰稀</t>
  </si>
  <si>
    <t>ﾅｶﾉ ﾀﾂｷ</t>
  </si>
  <si>
    <t>Tarsuki</t>
  </si>
  <si>
    <t>010828</t>
  </si>
  <si>
    <t>黒田　翔貴</t>
  </si>
  <si>
    <t>ｸﾛﾀﾞ ｼｮｳｷ</t>
  </si>
  <si>
    <t>KURODA</t>
  </si>
  <si>
    <t>011028</t>
  </si>
  <si>
    <t>小野　智幸</t>
  </si>
  <si>
    <t>ｵﾉ ﾄﾓﾕｷ</t>
  </si>
  <si>
    <t>小川　響</t>
  </si>
  <si>
    <t>ｵｶﾞﾜ ﾋﾋﾞｷ</t>
  </si>
  <si>
    <t>OGAWA</t>
  </si>
  <si>
    <t>水波　航輔</t>
  </si>
  <si>
    <t>ﾐｽﾞﾅﾐ ｺｳｽｹ</t>
  </si>
  <si>
    <t>MIZUNAMI</t>
  </si>
  <si>
    <t>010729</t>
  </si>
  <si>
    <t>湯浅　可絃</t>
  </si>
  <si>
    <t>ﾕｱｻ ｶｲﾄ</t>
  </si>
  <si>
    <t>YUASA</t>
  </si>
  <si>
    <t>020318</t>
  </si>
  <si>
    <t>中西　弘紀</t>
  </si>
  <si>
    <t>ﾅｶﾆｼ ﾋﾛｷ</t>
  </si>
  <si>
    <t>011116</t>
  </si>
  <si>
    <t>山本　望睦</t>
  </si>
  <si>
    <t>ﾔﾏﾓﾄ ﾉｿﾞﾑ</t>
  </si>
  <si>
    <t>Nozomu</t>
  </si>
  <si>
    <t>010806</t>
  </si>
  <si>
    <t>尾崎　飛翔</t>
  </si>
  <si>
    <t>ｵｻﾞｷ ﾂﾊﾞｻ</t>
  </si>
  <si>
    <t>白岩　紳</t>
  </si>
  <si>
    <t>ｼﾗｲﾜ ｼﾝ</t>
  </si>
  <si>
    <t>SHIRAIWA</t>
  </si>
  <si>
    <t>010720</t>
  </si>
  <si>
    <t>中嶋　佑</t>
  </si>
  <si>
    <t>ﾅｶｼﾞﾏ ﾀｽｸ</t>
  </si>
  <si>
    <t>Tasuku</t>
  </si>
  <si>
    <t>010620</t>
  </si>
  <si>
    <t>笹貫　正悟</t>
  </si>
  <si>
    <t>ｻｻﾇｷ ｼｮｳｺﾞ</t>
  </si>
  <si>
    <t>SASANUKI</t>
  </si>
  <si>
    <t>010711</t>
  </si>
  <si>
    <t>當房　樹</t>
  </si>
  <si>
    <t>ﾄｳﾎﾞｳ ｲﾂｷ</t>
  </si>
  <si>
    <t>TOBO</t>
  </si>
  <si>
    <t>宮井　拓夢</t>
  </si>
  <si>
    <t>ﾐﾔｲ ﾀｸﾑ</t>
  </si>
  <si>
    <t>Takumu</t>
  </si>
  <si>
    <t>MIYAI</t>
  </si>
  <si>
    <t>番　一真</t>
  </si>
  <si>
    <t>ﾊﾞﾝ ｶｽﾞﾏ</t>
  </si>
  <si>
    <t xml:space="preserve"> Kazuma</t>
  </si>
  <si>
    <t>BAN</t>
  </si>
  <si>
    <t>岩元　楓磨</t>
  </si>
  <si>
    <t>ｲﾜﾓﾄ ﾌｳﾏ</t>
  </si>
  <si>
    <t>Fuma</t>
  </si>
  <si>
    <t>010827</t>
  </si>
  <si>
    <t>大西　蒼玄</t>
  </si>
  <si>
    <t>ｵｵﾆｼ ｿｳｹﾞﾝ</t>
  </si>
  <si>
    <t>Sogen</t>
  </si>
  <si>
    <t>ONISHI</t>
  </si>
  <si>
    <t>020328</t>
  </si>
  <si>
    <t>松原　智哉</t>
  </si>
  <si>
    <t>ﾏﾂﾊﾗ ﾄﾓﾔ</t>
  </si>
  <si>
    <t>MATSUHARA</t>
  </si>
  <si>
    <t>中西　涼太</t>
  </si>
  <si>
    <t>ﾅｶﾆｼ ﾘｮｳﾀ</t>
  </si>
  <si>
    <t>011012</t>
  </si>
  <si>
    <t>辰巳　航太郎</t>
  </si>
  <si>
    <t>ﾀﾂﾐ ｺｳﾀﾛｳ</t>
  </si>
  <si>
    <t>TATSUMI</t>
  </si>
  <si>
    <t>土永　雅也</t>
  </si>
  <si>
    <t>ﾂﾁﾅｶﾞ ﾏｻﾔ</t>
  </si>
  <si>
    <t>TSUCHINAGA</t>
  </si>
  <si>
    <t>010529</t>
  </si>
  <si>
    <t>日野　雄貴</t>
  </si>
  <si>
    <t>ﾋﾉ ﾕｳｷ</t>
  </si>
  <si>
    <t>HINO</t>
  </si>
  <si>
    <t>980704</t>
  </si>
  <si>
    <t>森下　海</t>
  </si>
  <si>
    <t>ﾓﾘｼﾀ ｶｲ</t>
  </si>
  <si>
    <t>020125</t>
  </si>
  <si>
    <t>中西　隆世</t>
  </si>
  <si>
    <t>ﾅｶﾆｼ ﾘｭｳｾｲ</t>
  </si>
  <si>
    <t>970507</t>
  </si>
  <si>
    <t>濱中　祥伍</t>
  </si>
  <si>
    <t>ﾊﾏﾅｶ ｼｮｳｺﾞ</t>
  </si>
  <si>
    <t>HAMANAKA</t>
  </si>
  <si>
    <t>011103</t>
  </si>
  <si>
    <t>永山　大楽</t>
  </si>
  <si>
    <t>ﾅｶﾞﾔﾏ ﾀｶﾗ</t>
  </si>
  <si>
    <t>Takara</t>
  </si>
  <si>
    <t>NAGAYAMA</t>
  </si>
  <si>
    <t>011223</t>
  </si>
  <si>
    <t>矢部　隼也</t>
  </si>
  <si>
    <t>ﾔﾍﾞ ｼﾞｭﾝﾔ</t>
  </si>
  <si>
    <t>Junya</t>
  </si>
  <si>
    <t>YABE</t>
  </si>
  <si>
    <t>010525</t>
  </si>
  <si>
    <t>村田　直樹</t>
  </si>
  <si>
    <t>ﾑﾗﾀ ﾅｵｷ</t>
  </si>
  <si>
    <t>MURATA</t>
  </si>
  <si>
    <t>010404</t>
  </si>
  <si>
    <t>中辻　隼人</t>
  </si>
  <si>
    <t>ﾅｶﾂｼﾞ ﾊﾔﾄ</t>
  </si>
  <si>
    <t>NAKATSUJI</t>
  </si>
  <si>
    <t>010702</t>
  </si>
  <si>
    <t>相川　洋亮</t>
  </si>
  <si>
    <t>ｱｲｶﾜ ﾖｳｽｹ</t>
  </si>
  <si>
    <t>AIKAWA</t>
  </si>
  <si>
    <t>990120</t>
  </si>
  <si>
    <t>増田　直樹</t>
  </si>
  <si>
    <t>ﾏｽﾀﾞ ﾅｵｷ</t>
  </si>
  <si>
    <t>木村　翔太</t>
  </si>
  <si>
    <t>ｷﾑﾗ ｼｮｳﾀ</t>
  </si>
  <si>
    <t>筒井　涼太</t>
  </si>
  <si>
    <t>ﾂﾂｲ ﾘｮｳﾀ</t>
  </si>
  <si>
    <t>TSUTSUI</t>
  </si>
  <si>
    <t>前田　颯真</t>
  </si>
  <si>
    <t>ﾏｴﾀﾞ ｿｳﾏ</t>
  </si>
  <si>
    <t>000320</t>
  </si>
  <si>
    <t>坊池　一真</t>
  </si>
  <si>
    <t>ﾎﾞｳｲｹ ｶｽﾞﾏ</t>
  </si>
  <si>
    <t>BOIKE</t>
  </si>
  <si>
    <t>000114</t>
  </si>
  <si>
    <t>本多　諒平</t>
  </si>
  <si>
    <t>ﾎﾝﾀﾞ ﾘｮｳﾍｲ</t>
  </si>
  <si>
    <t>HONDA</t>
  </si>
  <si>
    <t>東野　耕大</t>
  </si>
  <si>
    <t>ﾋｶﾞｼﾉ ｺｳﾀ</t>
  </si>
  <si>
    <t>HIGASHINO</t>
  </si>
  <si>
    <t>北原　颯真</t>
  </si>
  <si>
    <t>ｷﾀﾊﾗ ｿｳﾏ</t>
  </si>
  <si>
    <t>KITAHARA</t>
  </si>
  <si>
    <t>木村　貴博</t>
  </si>
  <si>
    <t>ｷﾑﾗ ﾀｶﾋﾛ</t>
  </si>
  <si>
    <t>Takahiro</t>
  </si>
  <si>
    <t>小川　弘晃</t>
  </si>
  <si>
    <t>ｵｶﾞﾜ ﾋﾛｱｷ</t>
  </si>
  <si>
    <t>吉岡　航平</t>
  </si>
  <si>
    <t>ﾖｼｵｶ ｺｳﾍｲ</t>
  </si>
  <si>
    <t>YOSHIOKA</t>
  </si>
  <si>
    <t>村上　拓哉</t>
  </si>
  <si>
    <t>ﾑﾗｶﾐ ﾀｸﾔ</t>
  </si>
  <si>
    <t>齋藤　知治</t>
  </si>
  <si>
    <t>ｻｲﾄｳ ﾁﾊﾙ</t>
  </si>
  <si>
    <t>Chiharu</t>
  </si>
  <si>
    <t>大村　陽輝</t>
  </si>
  <si>
    <t>ｵｵﾑﾗ ﾊﾙｷ</t>
  </si>
  <si>
    <t>宇野　秀明</t>
  </si>
  <si>
    <t>ｳﾉ ﾋﾃﾞｱｷ</t>
  </si>
  <si>
    <t>Hideaki</t>
  </si>
  <si>
    <t>UNO</t>
  </si>
  <si>
    <t>土橋　英悟</t>
  </si>
  <si>
    <t>ﾂﾁﾊｼ ｴｲｺﾞ</t>
  </si>
  <si>
    <t>Eigo</t>
  </si>
  <si>
    <t>TSUCHIHASHI</t>
  </si>
  <si>
    <t>久山　康成</t>
  </si>
  <si>
    <t>ｸﾔﾏ ﾔｽﾅﾘ</t>
  </si>
  <si>
    <t>Yasunari</t>
  </si>
  <si>
    <t>KUYAMA</t>
  </si>
  <si>
    <t>000317</t>
  </si>
  <si>
    <t>斉藤　風雅</t>
  </si>
  <si>
    <t>ｻｲﾄｳ ﾌｳｶﾞ</t>
  </si>
  <si>
    <t>Fuga</t>
  </si>
  <si>
    <t>岐保　翔斗</t>
  </si>
  <si>
    <t>ｷﾞﾎﾞ ｼｮｳﾄ</t>
  </si>
  <si>
    <t>Shoto</t>
  </si>
  <si>
    <t>GIBO</t>
  </si>
  <si>
    <t>000329</t>
  </si>
  <si>
    <t>岩谷　悠</t>
  </si>
  <si>
    <t>ｲﾜﾀﾆ ﾕｳ</t>
  </si>
  <si>
    <t>Yu</t>
  </si>
  <si>
    <t>IWATANI</t>
  </si>
  <si>
    <t>山内　皓太</t>
  </si>
  <si>
    <t>ﾔﾏｳﾁ ｺｳﾀ</t>
  </si>
  <si>
    <t>穴井　晴稀</t>
  </si>
  <si>
    <t>ｱﾅｲ ﾊﾙｷ</t>
  </si>
  <si>
    <t>ANAI</t>
  </si>
  <si>
    <t>谷　慶悟</t>
  </si>
  <si>
    <t>ﾀﾆ ｹｲｺﾞ</t>
  </si>
  <si>
    <t>990416</t>
  </si>
  <si>
    <t>阪本　育</t>
  </si>
  <si>
    <t>ｻｶﾓﾄ ｲｸ</t>
  </si>
  <si>
    <t>Iku</t>
  </si>
  <si>
    <t>001003</t>
  </si>
  <si>
    <t>嶋谷　鐘二郎</t>
  </si>
  <si>
    <t>ｼﾏﾀﾆ ｼｮｳｼﾞﾛｳ</t>
  </si>
  <si>
    <t>Shojiro</t>
  </si>
  <si>
    <t>SHIMATANI</t>
  </si>
  <si>
    <t>000420</t>
  </si>
  <si>
    <t>市林　佳育</t>
  </si>
  <si>
    <t>ｲﾁﾊﾞﾔｼ ｶｲ</t>
  </si>
  <si>
    <t>ICHIBAYASHI</t>
  </si>
  <si>
    <t>010319</t>
  </si>
  <si>
    <t>橋本　颯太</t>
  </si>
  <si>
    <t>ﾊｼﾓﾄ ｿｳﾀ</t>
  </si>
  <si>
    <t>内海　祐樹</t>
  </si>
  <si>
    <t>ｳﾂﾐ ﾕｳｷ</t>
  </si>
  <si>
    <t>UTSUMI</t>
  </si>
  <si>
    <t>000819</t>
  </si>
  <si>
    <t>松本　駿</t>
  </si>
  <si>
    <t>ﾏﾂﾓﾄ ｼｭﾝ</t>
  </si>
  <si>
    <t>000414</t>
  </si>
  <si>
    <t>藤田　智也</t>
  </si>
  <si>
    <t>ﾌｼﾞﾀ ﾄﾓﾔ</t>
  </si>
  <si>
    <t>大髙　肇</t>
  </si>
  <si>
    <t>ｵｵﾀｶ ﾊｼﾞﾒ</t>
  </si>
  <si>
    <t>OTAKA</t>
  </si>
  <si>
    <t>森　祐介</t>
  </si>
  <si>
    <t>ﾓﾘ ﾕｳｽｹ</t>
  </si>
  <si>
    <t>野志　彪海</t>
  </si>
  <si>
    <t>ﾉｼ ﾋｭｳｶﾞ</t>
  </si>
  <si>
    <t>Hyuga</t>
  </si>
  <si>
    <t>NOSHI</t>
  </si>
  <si>
    <t>010106</t>
  </si>
  <si>
    <t>中村　竜也</t>
  </si>
  <si>
    <t>ﾅｶﾑﾗ ﾀﾂﾔ</t>
  </si>
  <si>
    <t>000922</t>
  </si>
  <si>
    <t>高木　大和</t>
  </si>
  <si>
    <t>ﾀｶｷﾞ ﾔﾏﾄ</t>
  </si>
  <si>
    <t>000822</t>
  </si>
  <si>
    <t>角田　龍</t>
  </si>
  <si>
    <t>ｶｸﾀﾞ ﾘｮｳ</t>
  </si>
  <si>
    <t>KAKUDA</t>
  </si>
  <si>
    <t>小澤　暖人</t>
  </si>
  <si>
    <t>ｺｻﾞﾜ ﾊﾙﾄ</t>
  </si>
  <si>
    <t>KOZAWA</t>
  </si>
  <si>
    <t>山本　義達</t>
  </si>
  <si>
    <t>ﾔﾏﾓﾄ ﾖｼﾀﾂ</t>
  </si>
  <si>
    <t>Yoshitatsu</t>
  </si>
  <si>
    <t>土本　大誠</t>
  </si>
  <si>
    <t>ﾂﾁﾓﾄ ﾀｲｾｲ</t>
  </si>
  <si>
    <t>TSUCHIMOTO</t>
  </si>
  <si>
    <t>久保田　英樹</t>
  </si>
  <si>
    <t>ｸﾎﾞﾀ ﾋﾃﾞｷ</t>
  </si>
  <si>
    <t>Hideki</t>
  </si>
  <si>
    <t>000830</t>
  </si>
  <si>
    <t>藤原　悠帆</t>
  </si>
  <si>
    <t>ﾌｼﾞﾜﾗ ﾕｳﾎ</t>
  </si>
  <si>
    <t>Yuho</t>
  </si>
  <si>
    <t>原　義人</t>
  </si>
  <si>
    <t>ﾊﾗ ﾖｼﾄ</t>
  </si>
  <si>
    <t>HARA</t>
  </si>
  <si>
    <t>谷川　啓斗</t>
  </si>
  <si>
    <t>ﾀﾆｶﾞﾜ ﾋﾛﾄ</t>
  </si>
  <si>
    <t>名原　大樹</t>
  </si>
  <si>
    <t>ﾅﾊﾞﾗ ﾀﾞｲｷ</t>
  </si>
  <si>
    <t>NABARA</t>
  </si>
  <si>
    <t>柘植　康生</t>
  </si>
  <si>
    <t>ﾂｹﾞ ｺｳｾｲ</t>
  </si>
  <si>
    <t>TSUGE</t>
  </si>
  <si>
    <t>000921</t>
  </si>
  <si>
    <t>佐々木　健人</t>
  </si>
  <si>
    <t>ｻｻｷ ｹﾝﾄ</t>
  </si>
  <si>
    <t>010224</t>
  </si>
  <si>
    <t>大前　開洋</t>
  </si>
  <si>
    <t>ｵｵﾏｴ ｶｲﾖｳ</t>
  </si>
  <si>
    <t>Kaiyo</t>
  </si>
  <si>
    <t>010327</t>
  </si>
  <si>
    <t>川久保　達矢</t>
  </si>
  <si>
    <t>ｶﾜｸﾎﾞ ﾀﾂﾔ</t>
  </si>
  <si>
    <t>KAWAKUBO</t>
  </si>
  <si>
    <t>010111</t>
  </si>
  <si>
    <t>大戸　隆正</t>
  </si>
  <si>
    <t>ｵｵﾄ ﾘｭｳｾｲ</t>
  </si>
  <si>
    <t>OTO</t>
  </si>
  <si>
    <t>000707</t>
  </si>
  <si>
    <t>上村　悠斗</t>
  </si>
  <si>
    <t>ｳｴﾑﾗ ﾕｳﾄ</t>
  </si>
  <si>
    <t>000710</t>
  </si>
  <si>
    <t>岡部　元紀</t>
  </si>
  <si>
    <t>ｵｶﾍﾞ ﾓﾄｷ</t>
  </si>
  <si>
    <t>OKABE</t>
  </si>
  <si>
    <t>010328</t>
  </si>
  <si>
    <t>石田　健人</t>
  </si>
  <si>
    <t>ｲｼﾀﾞ ｹﾝﾄ</t>
  </si>
  <si>
    <t>000616</t>
  </si>
  <si>
    <t>伊藤　仁</t>
  </si>
  <si>
    <t>ｲﾄｳ ﾋﾛｼ</t>
  </si>
  <si>
    <t>010410</t>
  </si>
  <si>
    <t>亀田　仁一路</t>
  </si>
  <si>
    <t>ｶﾒﾀﾞ ｼﾞﾝｲﾁﾛｳ</t>
  </si>
  <si>
    <t>Jinichiro</t>
  </si>
  <si>
    <t>KAMEDA</t>
  </si>
  <si>
    <t>増田　潮音</t>
  </si>
  <si>
    <t>ﾏｽﾀﾞ ｼｵﾝ</t>
  </si>
  <si>
    <t>010909</t>
  </si>
  <si>
    <t>宮内　和哉</t>
  </si>
  <si>
    <t>ﾐﾔｳﾁ ｶｽﾞﾔ</t>
  </si>
  <si>
    <t>MIYAUCHI</t>
  </si>
  <si>
    <t>藤井　恒輝</t>
  </si>
  <si>
    <t>ﾌｼﾞｲ ｺｳｷ</t>
  </si>
  <si>
    <t>010826</t>
  </si>
  <si>
    <t>坂東　日向</t>
  </si>
  <si>
    <t>ﾊﾞﾝﾄﾞｳ ﾋｭｳｶﾞ</t>
  </si>
  <si>
    <t>BANDO</t>
  </si>
  <si>
    <t>010524</t>
  </si>
  <si>
    <t>藤戸　涼達</t>
  </si>
  <si>
    <t>ﾌｼﾞﾄ ﾘｮｳﾀﾂ</t>
  </si>
  <si>
    <t>Ryotatsu</t>
  </si>
  <si>
    <t>FUJITO</t>
  </si>
  <si>
    <t>寺田　裕真</t>
  </si>
  <si>
    <t>ﾃﾗﾀﾞ ﾕｳﾏ</t>
  </si>
  <si>
    <t>TERADA</t>
  </si>
  <si>
    <t>010502</t>
  </si>
  <si>
    <t>大野　佳太朗</t>
  </si>
  <si>
    <t>ｵｵﾉ ｹｲﾀﾛｳ</t>
  </si>
  <si>
    <t>020316</t>
  </si>
  <si>
    <t>福原　健斗</t>
  </si>
  <si>
    <t>ﾌｸﾊﾗ ｹﾝﾄ</t>
  </si>
  <si>
    <t>FUKUHARA</t>
  </si>
  <si>
    <t>020113</t>
  </si>
  <si>
    <t>富岡　紋人</t>
  </si>
  <si>
    <t>ﾄﾐｵｶ ｱﾔﾄ</t>
  </si>
  <si>
    <t>Ayato</t>
  </si>
  <si>
    <t>TOMIOKA</t>
  </si>
  <si>
    <t>石丸　尚弥</t>
  </si>
  <si>
    <t>ｲｼﾏﾙ ﾅｵﾔ</t>
  </si>
  <si>
    <t>ISHIMARU</t>
  </si>
  <si>
    <t>011108</t>
  </si>
  <si>
    <t>栗原　拓海</t>
  </si>
  <si>
    <t>ｸﾘﾊﾗ ﾀｸﾐ</t>
  </si>
  <si>
    <t>KURIHARA</t>
  </si>
  <si>
    <t>和田　一真</t>
  </si>
  <si>
    <t>ﾜﾀﾞ ｶｽﾞﾏ</t>
  </si>
  <si>
    <t xml:space="preserve">WADA </t>
  </si>
  <si>
    <t>010920</t>
  </si>
  <si>
    <t>北　凌伎</t>
  </si>
  <si>
    <t>ｷﾀ ﾘｮｳｷ</t>
  </si>
  <si>
    <t>櫻井　健太</t>
  </si>
  <si>
    <t>ｻｸﾗｲ ｹﾝﾀ</t>
  </si>
  <si>
    <t>SAKURAI</t>
  </si>
  <si>
    <t>020116</t>
  </si>
  <si>
    <t>首藤　柊</t>
  </si>
  <si>
    <t>ｼｭﾄｳ ﾋｲﾗｷﾞ</t>
  </si>
  <si>
    <t>Hiiragi</t>
  </si>
  <si>
    <t>SHUTO</t>
  </si>
  <si>
    <t>011205</t>
  </si>
  <si>
    <t>田辺　恒大</t>
  </si>
  <si>
    <t>ﾀﾅﾍﾞ ｺｳﾀﾞｲ</t>
  </si>
  <si>
    <t>久富　亮</t>
  </si>
  <si>
    <t>ﾋｻﾄﾐ ﾘｮｳ</t>
  </si>
  <si>
    <t>HISATOMI</t>
  </si>
  <si>
    <t>020305</t>
  </si>
  <si>
    <t>森　亮太朗</t>
  </si>
  <si>
    <t>ﾓﾘ ﾘｮｳﾀﾛｳ</t>
  </si>
  <si>
    <t>飯村　太一</t>
  </si>
  <si>
    <t>ｲｲﾑﾗ ﾀｲﾁ</t>
  </si>
  <si>
    <t>IIMURA</t>
  </si>
  <si>
    <t>石井　滉人</t>
  </si>
  <si>
    <t>ｲｼｲ ﾋﾛﾄ</t>
  </si>
  <si>
    <t>ISHI</t>
  </si>
  <si>
    <t>010822</t>
  </si>
  <si>
    <t>濱　宏太</t>
  </si>
  <si>
    <t>ﾊﾏ ｺｳﾀ</t>
  </si>
  <si>
    <t>HAMA</t>
  </si>
  <si>
    <t>990726</t>
  </si>
  <si>
    <t>平本　祐大</t>
  </si>
  <si>
    <t>ﾋﾗﾓﾄ ﾕｳﾀﾞｲ</t>
  </si>
  <si>
    <t>HIRAMOTO</t>
  </si>
  <si>
    <t>011008</t>
  </si>
  <si>
    <t>伊藤　大晟</t>
  </si>
  <si>
    <t>ｲﾄｳ ﾀｲｾｲ</t>
  </si>
  <si>
    <t>岩田　潤平</t>
  </si>
  <si>
    <t>ｲﾜﾀ ｼﾞｭﾝﾍﾟｲ</t>
  </si>
  <si>
    <t>010515</t>
  </si>
  <si>
    <t>東野　祥士</t>
  </si>
  <si>
    <t>ﾋｶﾞｼﾉ ｼｮｳｼﾞ</t>
  </si>
  <si>
    <t>Shoji</t>
  </si>
  <si>
    <t>上坪　篤大</t>
  </si>
  <si>
    <t>ｶﾐﾂﾎﾞ ｱﾂﾋﾛ</t>
  </si>
  <si>
    <t>Atsuhiro</t>
  </si>
  <si>
    <t xml:space="preserve">KAMITSUBO </t>
  </si>
  <si>
    <t>011127</t>
  </si>
  <si>
    <t>石黒　慶史</t>
  </si>
  <si>
    <t>ｲｼｸﾞﾛ ﾖｼﾌﾐ</t>
  </si>
  <si>
    <t>Yoshifumi</t>
  </si>
  <si>
    <t xml:space="preserve">ISHIGURO </t>
  </si>
  <si>
    <t>011130</t>
  </si>
  <si>
    <t>池村　剛志</t>
  </si>
  <si>
    <t>ｲｹﾑﾗ ﾂﾖｼ</t>
  </si>
  <si>
    <t>IKEMURA</t>
  </si>
  <si>
    <t>020427</t>
  </si>
  <si>
    <t>坂本　亘生</t>
  </si>
  <si>
    <t>ｻｶﾓﾄ ｺｳｾｲ</t>
  </si>
  <si>
    <t>高梨　有仁</t>
  </si>
  <si>
    <t>ﾀｶﾅｼ ｱﾙﾋﾄ</t>
  </si>
  <si>
    <t>Aruhito</t>
  </si>
  <si>
    <t>TAKANASHI</t>
  </si>
  <si>
    <t>020812</t>
  </si>
  <si>
    <t>濱田　澪</t>
  </si>
  <si>
    <t>ﾊﾏﾀﾞ ﾚｲ</t>
  </si>
  <si>
    <t>030210</t>
  </si>
  <si>
    <t>松井　健斗</t>
  </si>
  <si>
    <t>ﾏﾂｲ ｹﾝﾄ</t>
  </si>
  <si>
    <t>020909</t>
  </si>
  <si>
    <t>岡田　寛人</t>
  </si>
  <si>
    <t>ｵｶﾀﾞ ﾋﾛﾄ</t>
  </si>
  <si>
    <t>021106</t>
  </si>
  <si>
    <t>梅野　真生</t>
  </si>
  <si>
    <t>ｳﾒﾉ ﾏｻｷ</t>
  </si>
  <si>
    <t>UMENO</t>
  </si>
  <si>
    <t>021024</t>
  </si>
  <si>
    <t>安達　匠</t>
  </si>
  <si>
    <t>ｱﾀﾞﾁ ﾀｸﾐ</t>
  </si>
  <si>
    <t>020413</t>
  </si>
  <si>
    <t>五十嵐　隆皓</t>
  </si>
  <si>
    <t>ｲｶﾞﾗｼ ﾀｶｱｷ</t>
  </si>
  <si>
    <t>Takaaki</t>
  </si>
  <si>
    <t>IGARASHI</t>
  </si>
  <si>
    <t>960412</t>
  </si>
  <si>
    <t>相澤　航</t>
  </si>
  <si>
    <t>ｱｲｻﾞﾜ ﾜﾀﾙ</t>
  </si>
  <si>
    <t>AIZAWA</t>
  </si>
  <si>
    <t>960702</t>
  </si>
  <si>
    <t>小原　幹太</t>
  </si>
  <si>
    <t>ｵﾊﾗ ｶﾝﾀ</t>
  </si>
  <si>
    <t>OHARA</t>
  </si>
  <si>
    <t>980221</t>
  </si>
  <si>
    <t>原田　麟太郎</t>
  </si>
  <si>
    <t>ﾊﾗﾀﾞ ﾘﾝﾀﾛｳ</t>
  </si>
  <si>
    <t>Rintaro</t>
  </si>
  <si>
    <t>970816</t>
  </si>
  <si>
    <t>土屋　維智彦</t>
  </si>
  <si>
    <t>ﾂﾁﾔ ｲﾁﾋｺ</t>
  </si>
  <si>
    <t>Ichihiko</t>
  </si>
  <si>
    <t>TSUCHIYA</t>
  </si>
  <si>
    <t>960602</t>
  </si>
  <si>
    <t>松井　そら</t>
  </si>
  <si>
    <t>ﾏﾂｲ ｿﾗ</t>
  </si>
  <si>
    <t>Sora</t>
  </si>
  <si>
    <t>961030</t>
  </si>
  <si>
    <t>三神　惇志</t>
  </si>
  <si>
    <t>ﾐｶﾐ ｱﾂｼ</t>
  </si>
  <si>
    <t>MIKAMI</t>
  </si>
  <si>
    <t>960930</t>
  </si>
  <si>
    <t>小谷　哲</t>
  </si>
  <si>
    <t>ｺﾀﾆ ﾃﾂ</t>
  </si>
  <si>
    <t>Tetsu</t>
  </si>
  <si>
    <t>971007</t>
  </si>
  <si>
    <t>水野　廉也</t>
  </si>
  <si>
    <t>ﾐｽﾞﾉ ﾚﾝﾔ</t>
  </si>
  <si>
    <t>Renya</t>
  </si>
  <si>
    <t>971108</t>
  </si>
  <si>
    <t>川端　将貴</t>
  </si>
  <si>
    <t>ｶﾜﾊﾞﾀ ﾏｻﾀｶ</t>
  </si>
  <si>
    <t>Masataka</t>
  </si>
  <si>
    <t>970709</t>
  </si>
  <si>
    <t>伊藤　智也</t>
  </si>
  <si>
    <t>ｲﾄｳ ﾄﾓﾔ</t>
  </si>
  <si>
    <t>971209</t>
  </si>
  <si>
    <t>木村　佑</t>
  </si>
  <si>
    <t>ｷﾑﾗ ﾀｽｸ</t>
  </si>
  <si>
    <t>08</t>
  </si>
  <si>
    <t>980907</t>
  </si>
  <si>
    <t>浅井　良</t>
  </si>
  <si>
    <t>ｱｻｲ ﾘｮｳ</t>
  </si>
  <si>
    <t>ASAI</t>
  </si>
  <si>
    <t>970506</t>
  </si>
  <si>
    <t>芦田　開</t>
  </si>
  <si>
    <t>ｱｼﾀﾞ ｶｲ</t>
  </si>
  <si>
    <t>980403</t>
  </si>
  <si>
    <t>梶原　隆真</t>
  </si>
  <si>
    <t>ｶｼﾞﾜﾗ ﾀｶﾏｻ</t>
  </si>
  <si>
    <t>KAJIWARA</t>
  </si>
  <si>
    <t>清原　陸</t>
  </si>
  <si>
    <t>ｷﾖﾊﾗ ﾘｸ</t>
  </si>
  <si>
    <t>970602</t>
  </si>
  <si>
    <t>澤田　剛</t>
  </si>
  <si>
    <t>ｻﾜﾀﾞ ﾂﾖｼ</t>
  </si>
  <si>
    <t>960817</t>
  </si>
  <si>
    <t>津吉　順平</t>
  </si>
  <si>
    <t>ﾂﾖｼ ｼﾞｭﾝﾍﾟｲ</t>
  </si>
  <si>
    <t>TSUYOSHI</t>
  </si>
  <si>
    <t>980829</t>
  </si>
  <si>
    <t>長谷川　隼</t>
  </si>
  <si>
    <t>ﾊｾｶﾞﾜ ｼｭﾝ</t>
  </si>
  <si>
    <t>970817</t>
  </si>
  <si>
    <t>平野　亘</t>
  </si>
  <si>
    <t>ﾋﾗﾉ ﾜﾀﾙ</t>
  </si>
  <si>
    <t>09</t>
  </si>
  <si>
    <t>970524</t>
  </si>
  <si>
    <t>加藤　寿昂</t>
  </si>
  <si>
    <t>ｶﾄｳ ﾄｼｱｷ</t>
  </si>
  <si>
    <t>Toshiaki</t>
  </si>
  <si>
    <t>981209</t>
  </si>
  <si>
    <t>中尾　友哉</t>
  </si>
  <si>
    <t>ﾅｶｵ ﾕｳﾔ</t>
  </si>
  <si>
    <t>991026</t>
  </si>
  <si>
    <t>阪口　裕飛</t>
  </si>
  <si>
    <t>ｻｶｸﾞﾁ ﾕｳﾋ</t>
  </si>
  <si>
    <t>SAKAGUCHI</t>
  </si>
  <si>
    <t>990705</t>
  </si>
  <si>
    <t>足立　舜</t>
  </si>
  <si>
    <t>ｱﾀﾞﾁ ｼｭﾝ</t>
  </si>
  <si>
    <t>981211</t>
  </si>
  <si>
    <t>柳原　拓海</t>
  </si>
  <si>
    <t>ﾔﾅｷﾞﾊﾗ ﾀｸﾐ</t>
  </si>
  <si>
    <t>990811</t>
  </si>
  <si>
    <t>仲村　快太</t>
  </si>
  <si>
    <t>ﾅｶﾑﾗ ｶｲﾄ</t>
  </si>
  <si>
    <t>981004</t>
  </si>
  <si>
    <t>岩井　響平</t>
  </si>
  <si>
    <t>ｲﾜｲ ｷｮｳﾍｲ</t>
  </si>
  <si>
    <t>Kyohei</t>
  </si>
  <si>
    <t>武波　夏輝</t>
  </si>
  <si>
    <t>ﾀｹﾅﾐ ﾅﾂｷ</t>
  </si>
  <si>
    <t>Natsuki</t>
  </si>
  <si>
    <t>TAKENAMI</t>
  </si>
  <si>
    <t>980822</t>
  </si>
  <si>
    <t>黒川　泰暉</t>
  </si>
  <si>
    <t>ｸﾛｶﾜ ﾔｽｷ</t>
  </si>
  <si>
    <t>Yasuki</t>
  </si>
  <si>
    <t>KUROKAWA</t>
  </si>
  <si>
    <t>森本　健太</t>
  </si>
  <si>
    <t>ﾓﾘﾓﾄ ｹﾝﾀ</t>
  </si>
  <si>
    <t>000306</t>
  </si>
  <si>
    <t>藤田　雄大</t>
  </si>
  <si>
    <t>ﾌｼﾞﾀ ﾕｳﾀﾞｲ</t>
  </si>
  <si>
    <t>990421</t>
  </si>
  <si>
    <t>鈴木　洋太郎</t>
  </si>
  <si>
    <t>ｽｽﾞｷ ﾖｳﾀﾛｳ</t>
  </si>
  <si>
    <t>000102</t>
  </si>
  <si>
    <t>吉村　柊太</t>
  </si>
  <si>
    <t>ﾖｼﾑﾗ ｼｭｳﾀ</t>
  </si>
  <si>
    <t>YOSHIMURA</t>
  </si>
  <si>
    <t>乙守　倫太朗</t>
  </si>
  <si>
    <t>ｵﾄﾓﾘ ﾘﾝﾀﾛｳ</t>
  </si>
  <si>
    <t>OTOMORI</t>
  </si>
  <si>
    <t>川　俊太</t>
  </si>
  <si>
    <t>ｶﾜ ｼｭﾝﾀ</t>
  </si>
  <si>
    <t>Shunta</t>
  </si>
  <si>
    <t>KAWA</t>
  </si>
  <si>
    <t>980807</t>
  </si>
  <si>
    <t>川井　景太</t>
  </si>
  <si>
    <t>ｶﾜｲ ｹｲﾀ</t>
  </si>
  <si>
    <t>990828</t>
  </si>
  <si>
    <t>酒井　良佑</t>
  </si>
  <si>
    <t>ｻｶｲ ﾘｮｳｽｹ</t>
  </si>
  <si>
    <t>980522</t>
  </si>
  <si>
    <t>清水　厚佑</t>
  </si>
  <si>
    <t>990118</t>
  </si>
  <si>
    <t>田中　大智</t>
  </si>
  <si>
    <t>ﾀﾅｶ ﾀｲﾁ</t>
  </si>
  <si>
    <t>991207</t>
  </si>
  <si>
    <t>鶴見　薫樹</t>
  </si>
  <si>
    <t>ﾂﾙﾐ ﾏｻｷ</t>
  </si>
  <si>
    <t>TSURUMI</t>
  </si>
  <si>
    <t>鄭　晟皓</t>
  </si>
  <si>
    <t>ﾃｲ ｾｲｺｳ</t>
  </si>
  <si>
    <t>Seiko</t>
  </si>
  <si>
    <t>TEI</t>
  </si>
  <si>
    <t>980512</t>
  </si>
  <si>
    <t>永田　智季</t>
  </si>
  <si>
    <t>ﾅｶﾞﾀ ﾄﾓｷ</t>
  </si>
  <si>
    <t>000110</t>
  </si>
  <si>
    <t>野田　真志</t>
  </si>
  <si>
    <t>ﾉﾀﾞ ｼﾝｼﾞ</t>
  </si>
  <si>
    <t>NODA</t>
  </si>
  <si>
    <t>平岡　拓</t>
  </si>
  <si>
    <t>ﾋﾗｵｶ ﾀｸ</t>
  </si>
  <si>
    <t>HIRAOKA</t>
  </si>
  <si>
    <t>前田　朝陽</t>
  </si>
  <si>
    <t>ﾏｴﾀﾞ ｱｻﾋ</t>
  </si>
  <si>
    <t>村田　憧哉</t>
  </si>
  <si>
    <t>ﾑﾗﾀ ﾄｳﾔ</t>
  </si>
  <si>
    <t>Toya</t>
  </si>
  <si>
    <t>980628</t>
  </si>
  <si>
    <t>山野　陽集</t>
  </si>
  <si>
    <t>ﾔﾏﾉ ﾖｳｼｭｳ</t>
  </si>
  <si>
    <t>Yoshu</t>
  </si>
  <si>
    <t>YAMANO</t>
  </si>
  <si>
    <t>湯谷　樹生</t>
  </si>
  <si>
    <t>ﾕﾀﾆ ﾀﾂｷ</t>
  </si>
  <si>
    <t>YUTANI</t>
  </si>
  <si>
    <t>990806</t>
  </si>
  <si>
    <t>松原　耕平</t>
  </si>
  <si>
    <t>ﾏﾂﾊﾞﾗ ｺｳﾍｲ</t>
  </si>
  <si>
    <t>田中　宏樹</t>
  </si>
  <si>
    <t>ﾀﾅｶ ﾋﾛｷ</t>
  </si>
  <si>
    <t>000107</t>
  </si>
  <si>
    <t>室　和希</t>
  </si>
  <si>
    <t>ﾑﾛ ｶｽﾞｷ</t>
  </si>
  <si>
    <t>MURO</t>
  </si>
  <si>
    <t>眞鍋　聡志</t>
  </si>
  <si>
    <t>ﾏﾅﾍﾞ ｻﾄｼ</t>
  </si>
  <si>
    <t>Satoshi</t>
  </si>
  <si>
    <t>MANABE</t>
  </si>
  <si>
    <t>001004</t>
  </si>
  <si>
    <t>坂本　璃月</t>
  </si>
  <si>
    <t>ｻｶﾓﾄ ﾘﾂｷ</t>
  </si>
  <si>
    <t>Ritsuki</t>
  </si>
  <si>
    <t>001210</t>
  </si>
  <si>
    <t>中村　鮎夢</t>
  </si>
  <si>
    <t>ﾅｶﾑﾗ ｱﾕﾑ</t>
  </si>
  <si>
    <t>000421</t>
  </si>
  <si>
    <t>山田　大智</t>
  </si>
  <si>
    <t>ﾔﾏﾀﾞ ﾀﾞｲﾁ</t>
  </si>
  <si>
    <t>池田　尚平</t>
  </si>
  <si>
    <t>ｲｹﾀﾞ ｼｮｳﾍｲ</t>
  </si>
  <si>
    <t>IKEDA</t>
  </si>
  <si>
    <t>991206</t>
  </si>
  <si>
    <t>松岡　健</t>
  </si>
  <si>
    <t>ﾏﾂｵｶ ﾂﾖｼ</t>
  </si>
  <si>
    <t>000408</t>
  </si>
  <si>
    <t>山口　佐助</t>
  </si>
  <si>
    <t>ﾔﾏｸﾞﾁ ｻｽｹ</t>
  </si>
  <si>
    <t>Sasuke</t>
  </si>
  <si>
    <t>000910</t>
  </si>
  <si>
    <t>佐藤　巧実</t>
  </si>
  <si>
    <t>ｻﾄｳ ﾀｸﾏ</t>
  </si>
  <si>
    <t>髙橋　惇寿</t>
  </si>
  <si>
    <t>ﾀｶﾊｼ ｱﾂﾄｼ</t>
  </si>
  <si>
    <t>Atsutoshi</t>
  </si>
  <si>
    <t>髙橋　侃凱</t>
  </si>
  <si>
    <t>ﾀｶﾊｼ ﾔｽﾄｷ</t>
  </si>
  <si>
    <t>Yasutoki</t>
  </si>
  <si>
    <t>今西　直</t>
  </si>
  <si>
    <t>ｲﾏﾆｼ ｽﾅｵ</t>
  </si>
  <si>
    <t>Sunao</t>
  </si>
  <si>
    <t>IMANISHI</t>
  </si>
  <si>
    <t>000417</t>
  </si>
  <si>
    <t>髙重　広</t>
  </si>
  <si>
    <t>ﾀｶｼｹﾞ ﾋﾛｼ</t>
  </si>
  <si>
    <t>TAKASHIGE</t>
  </si>
  <si>
    <t>川口　修大</t>
  </si>
  <si>
    <t>ｶﾜｸﾞﾁ ｼｭｳﾄ</t>
  </si>
  <si>
    <t>001202</t>
  </si>
  <si>
    <t>小崎　舜真</t>
  </si>
  <si>
    <t>ｺｻﾞｷ ｼｭﾝﾏ</t>
  </si>
  <si>
    <t>Shumma</t>
  </si>
  <si>
    <t>KOZAKI</t>
  </si>
  <si>
    <t>井上　裕介</t>
  </si>
  <si>
    <t>ｲﾉｳｴ ﾕｳｽｹ</t>
  </si>
  <si>
    <t>001218</t>
  </si>
  <si>
    <t>齋藤　啓</t>
  </si>
  <si>
    <t>ｻｲﾄｳ ｹｲ</t>
  </si>
  <si>
    <t>市原　詩音</t>
  </si>
  <si>
    <t>ｲﾁﾊﾗ ｼｵﾝ</t>
  </si>
  <si>
    <t>ICHIHARA</t>
  </si>
  <si>
    <t>000509</t>
  </si>
  <si>
    <t>尾原　翔</t>
  </si>
  <si>
    <t>ｵﾊﾗ ｼｮｳ</t>
  </si>
  <si>
    <t>020109</t>
  </si>
  <si>
    <t>梶　慎介</t>
  </si>
  <si>
    <t>ｶｼﾞ ｼﾝｽｹ</t>
  </si>
  <si>
    <t>Shinsuke</t>
  </si>
  <si>
    <t>011017</t>
  </si>
  <si>
    <t>木之下　隆弘</t>
  </si>
  <si>
    <t>ｷﾉｼﾀ ﾀｶﾋﾛ</t>
  </si>
  <si>
    <t>000530</t>
  </si>
  <si>
    <t>嵯峨　宙飛</t>
  </si>
  <si>
    <t>ｻｶﾞ ﾕｳﾄ</t>
  </si>
  <si>
    <t>05</t>
  </si>
  <si>
    <t>SAGA</t>
  </si>
  <si>
    <t>島村　夏惟</t>
  </si>
  <si>
    <t>ｼﾏﾑﾗ ｶｲ</t>
  </si>
  <si>
    <t>SHIMAMURA</t>
  </si>
  <si>
    <t>010723</t>
  </si>
  <si>
    <t>藤浦　敦士</t>
  </si>
  <si>
    <t>ﾌｼﾞｳﾗ ｱﾂｼ</t>
  </si>
  <si>
    <t>FUJIURA</t>
  </si>
  <si>
    <t>010503</t>
  </si>
  <si>
    <t>宮澤　知希</t>
  </si>
  <si>
    <t>ﾐﾔｻﾞﾜ ﾄﾓｷ</t>
  </si>
  <si>
    <t>MIYAZAWA</t>
  </si>
  <si>
    <t>010214</t>
  </si>
  <si>
    <t>宮園　隼人</t>
  </si>
  <si>
    <t>ﾐﾔｿﾞﾉ ﾊﾔﾄ</t>
  </si>
  <si>
    <t>MIYAZONO</t>
  </si>
  <si>
    <t>江端　康汰</t>
  </si>
  <si>
    <t>ｴﾊﾞﾀ ｺｳﾀ</t>
  </si>
  <si>
    <t>EBATA</t>
  </si>
  <si>
    <t>鴛原　泰輝</t>
  </si>
  <si>
    <t>ｵｼﾊﾗ ﾀｲｷ</t>
  </si>
  <si>
    <t>OSHIHARA</t>
  </si>
  <si>
    <t>011011</t>
  </si>
  <si>
    <t>原　圭佑</t>
  </si>
  <si>
    <t>ﾊﾗ ｹｲｽｹ</t>
  </si>
  <si>
    <t>角谷　幸紀</t>
  </si>
  <si>
    <t>ｶﾄﾞﾔ ｺｳｷ</t>
  </si>
  <si>
    <t>KADOYA</t>
  </si>
  <si>
    <t>岩崎　光起</t>
  </si>
  <si>
    <t>ｲﾜｻｷ ｺｳｷ</t>
  </si>
  <si>
    <t>991017</t>
  </si>
  <si>
    <t>中喜多　和孝</t>
  </si>
  <si>
    <t>ﾅｶｷﾀ ｶｽﾞﾀｶ</t>
  </si>
  <si>
    <t>NAKAKITA</t>
  </si>
  <si>
    <t>011208</t>
  </si>
  <si>
    <t>泉　竣哉</t>
  </si>
  <si>
    <t>ｲｽﾞﾐ ｼｭﾝﾔ</t>
  </si>
  <si>
    <t>IZUMI</t>
  </si>
  <si>
    <t>山﨑　貴仁</t>
  </si>
  <si>
    <t>ﾔﾏｻﾞｷ ﾀｶﾄ</t>
  </si>
  <si>
    <t>000607</t>
  </si>
  <si>
    <t>潮崎　羽</t>
  </si>
  <si>
    <t>ｼｵｻﾞｷ ﾂﾊﾞｻ</t>
  </si>
  <si>
    <t>SHIOZAKI</t>
  </si>
  <si>
    <t>970124</t>
  </si>
  <si>
    <t>山本　樹</t>
  </si>
  <si>
    <t>ﾔﾏﾓﾄ ｲﾂｷ</t>
  </si>
  <si>
    <t>980212</t>
  </si>
  <si>
    <t>岩波　健輔</t>
  </si>
  <si>
    <t>ｲﾜﾅﾐ ｹﾝｽｹ</t>
  </si>
  <si>
    <t>IWANAMI</t>
  </si>
  <si>
    <t>980813</t>
  </si>
  <si>
    <t>竹村　龍星</t>
  </si>
  <si>
    <t>ﾀｹﾑﾗ ﾘｭｳｾｲ</t>
  </si>
  <si>
    <t>TAKEMURA</t>
  </si>
  <si>
    <t>990111</t>
  </si>
  <si>
    <t>猪飼　晃弘</t>
  </si>
  <si>
    <t>ｲｶｲ ｱｷﾋﾛ</t>
  </si>
  <si>
    <t>IKAI</t>
  </si>
  <si>
    <t>991226</t>
  </si>
  <si>
    <t>川村　亮太</t>
  </si>
  <si>
    <t>ｶﾜﾑﾗ ﾘｮｳﾀ</t>
  </si>
  <si>
    <t>KAWAMURA</t>
  </si>
  <si>
    <t>991109</t>
  </si>
  <si>
    <t>神野　凌大朗</t>
  </si>
  <si>
    <t>ｶﾝﾉ ﾘｮｳﾀﾛｳ</t>
  </si>
  <si>
    <t>KANNO</t>
  </si>
  <si>
    <t>木谷　聡太</t>
  </si>
  <si>
    <t>ｷﾀﾆ ｿｳﾀ</t>
  </si>
  <si>
    <t>小西　祥生</t>
  </si>
  <si>
    <t>ｺﾆｼ ｼｮｳｷ</t>
  </si>
  <si>
    <t>KONISHI</t>
  </si>
  <si>
    <t>郡　翔大</t>
  </si>
  <si>
    <t>ｺｵﾘ ｼｮｳﾀ</t>
  </si>
  <si>
    <t>KORI</t>
  </si>
  <si>
    <t>990818</t>
  </si>
  <si>
    <t>小山　和琴</t>
  </si>
  <si>
    <t>ｺﾔﾏ ﾜｺﾄ</t>
  </si>
  <si>
    <t>Wakoto</t>
  </si>
  <si>
    <t>KOYAMA</t>
  </si>
  <si>
    <t>990930</t>
  </si>
  <si>
    <t>堺　颯人</t>
  </si>
  <si>
    <t>ｻｶｲ ﾊﾔﾄ</t>
  </si>
  <si>
    <t>000326</t>
  </si>
  <si>
    <t>清水　一希</t>
  </si>
  <si>
    <t>ｼﾐｽﾞ ｶｽﾞｷ</t>
  </si>
  <si>
    <t>曽根　颯</t>
  </si>
  <si>
    <t>ｿﾈ ﾊﾔﾃ</t>
  </si>
  <si>
    <t>寺西　健</t>
  </si>
  <si>
    <t>ﾃﾗﾆｼ ﾀｹﾙ</t>
  </si>
  <si>
    <t>TERANISHI</t>
  </si>
  <si>
    <t>堂本　昌暉</t>
  </si>
  <si>
    <t>ﾄﾞｳﾓﾄ ﾏｻｷ</t>
  </si>
  <si>
    <t>DOMOTO</t>
  </si>
  <si>
    <t>990424</t>
  </si>
  <si>
    <t>中井　一紀</t>
  </si>
  <si>
    <t>ﾅｶｲ ｲﾂｷ</t>
  </si>
  <si>
    <t>NAKAI</t>
  </si>
  <si>
    <t>西谷　昌弘</t>
  </si>
  <si>
    <t>ﾆｼﾀﾆ ﾏｻﾋﾛ</t>
  </si>
  <si>
    <t>Masahiro</t>
  </si>
  <si>
    <t>NISHITANI</t>
  </si>
  <si>
    <t>990612</t>
  </si>
  <si>
    <t>波江野　響</t>
  </si>
  <si>
    <t>ﾊｴﾉ ﾋﾋﾞｷ</t>
  </si>
  <si>
    <t>HAENO</t>
  </si>
  <si>
    <t>991031</t>
  </si>
  <si>
    <t>平川　亮太</t>
  </si>
  <si>
    <t>ﾋﾗｶﾜ ﾘｮｳﾀ</t>
  </si>
  <si>
    <t>HIRAKAWA</t>
  </si>
  <si>
    <t>990823</t>
  </si>
  <si>
    <t>三木　虎太郎</t>
  </si>
  <si>
    <t>ﾐｷ ｺﾀﾛｳ</t>
  </si>
  <si>
    <t>森脇　蓮</t>
  </si>
  <si>
    <t>ﾓﾘﾜｷ ﾚﾝ</t>
  </si>
  <si>
    <t>MORIWAKI</t>
  </si>
  <si>
    <t>吉本　優大</t>
  </si>
  <si>
    <t>ﾖｼﾓﾄ ﾕｳﾀﾞｲ</t>
  </si>
  <si>
    <t>991117</t>
  </si>
  <si>
    <t>市田　晃成</t>
  </si>
  <si>
    <t>ｲﾁﾀﾞ ｺｳｾｲ</t>
  </si>
  <si>
    <t>ICHIDA</t>
  </si>
  <si>
    <t>岡田　雅之</t>
  </si>
  <si>
    <t>ｵｶﾀﾞ ﾏｻﾕｷ</t>
  </si>
  <si>
    <t>音村　篤海</t>
  </si>
  <si>
    <t>ｵﾄﾑﾗ ｱﾂﾐ</t>
  </si>
  <si>
    <t>OTOMURA</t>
  </si>
  <si>
    <t>金田　拓己</t>
  </si>
  <si>
    <t>ｶﾈﾀﾞ ﾀｸﾐ</t>
  </si>
  <si>
    <t>KANEDA</t>
  </si>
  <si>
    <t>000518</t>
  </si>
  <si>
    <t>小森　裕士郎</t>
  </si>
  <si>
    <t>ｺﾓﾘ ﾕｳｼﾛｳ</t>
  </si>
  <si>
    <t>Yushiro</t>
  </si>
  <si>
    <t>佐々木　祐弥</t>
  </si>
  <si>
    <t>ｻｻｷ ﾕｳﾔ</t>
  </si>
  <si>
    <t>佐野　義公</t>
  </si>
  <si>
    <t>ｻﾉ ﾖｼﾕｷ</t>
  </si>
  <si>
    <t>Yoshiyuki</t>
  </si>
  <si>
    <t>SANO</t>
  </si>
  <si>
    <t>010301</t>
  </si>
  <si>
    <t>竹本　匠吾</t>
  </si>
  <si>
    <t>ﾀｹﾓﾄ ｼｮｳｺﾞ</t>
  </si>
  <si>
    <t>TAKEMOTO</t>
  </si>
  <si>
    <t>塚本　蒼麻</t>
  </si>
  <si>
    <t>ﾂｶﾓﾄ ｿｳﾏ</t>
  </si>
  <si>
    <t>TSUKAMOTO</t>
  </si>
  <si>
    <t>000528</t>
  </si>
  <si>
    <t>中藤　立紀</t>
  </si>
  <si>
    <t>ﾅｶﾌｼﾞ ﾘﾂｷ</t>
  </si>
  <si>
    <t>NAKAFUJI</t>
  </si>
  <si>
    <t>010115</t>
  </si>
  <si>
    <t>中村　太星</t>
  </si>
  <si>
    <t>ﾅｶﾑﾗ ﾀｲｾｲ</t>
  </si>
  <si>
    <t>000620</t>
  </si>
  <si>
    <t>畚野　翔太</t>
  </si>
  <si>
    <t>ﾌｺﾞﾉ ｼｮｳﾀ</t>
  </si>
  <si>
    <t>FUGONO</t>
  </si>
  <si>
    <t>藤原　玲王</t>
  </si>
  <si>
    <t>ﾌｼﾞﾜﾗ ﾚｵ</t>
  </si>
  <si>
    <t>Reo</t>
  </si>
  <si>
    <t>000831</t>
  </si>
  <si>
    <t>森口　和寿</t>
  </si>
  <si>
    <t>ﾓﾘｸﾞﾁ ｶｽﾞﾋｻ</t>
  </si>
  <si>
    <t>Kazuhisa</t>
  </si>
  <si>
    <t>MORIGUTCHI</t>
  </si>
  <si>
    <t>矢野　正也</t>
  </si>
  <si>
    <t>ﾔﾉ ﾏｻﾔ</t>
  </si>
  <si>
    <t>YANO</t>
  </si>
  <si>
    <t>吉井　圭太</t>
  </si>
  <si>
    <t>ﾖｼｲ ｹｲﾀ</t>
  </si>
  <si>
    <t>YOSHII</t>
  </si>
  <si>
    <t>大西　龍武</t>
  </si>
  <si>
    <t>ｵｵﾆｼ ﾘｭｳﾏ</t>
  </si>
  <si>
    <t>Ryuma</t>
  </si>
  <si>
    <t>020320</t>
  </si>
  <si>
    <t>片岡　幸大</t>
  </si>
  <si>
    <t>ｶﾀｵｶ ｺｳﾀ</t>
  </si>
  <si>
    <t>菊井　海稀</t>
  </si>
  <si>
    <t>ｷｸｲ ｶｲｷ</t>
  </si>
  <si>
    <t>Kaiki</t>
  </si>
  <si>
    <t>KIKUI</t>
  </si>
  <si>
    <t>010707</t>
  </si>
  <si>
    <t>土井　悠平</t>
  </si>
  <si>
    <t>ﾄﾞｲ ﾕｳﾍｲ</t>
  </si>
  <si>
    <t>Yuhei</t>
  </si>
  <si>
    <t>DOI</t>
  </si>
  <si>
    <t>三木　稜士</t>
  </si>
  <si>
    <t>ﾐｷ ﾘｮｳｼﾞ</t>
  </si>
  <si>
    <t>合田　孝輔</t>
  </si>
  <si>
    <t>ｱｲﾀﾞ ｺｳｽｹ</t>
  </si>
  <si>
    <t>AIDA</t>
  </si>
  <si>
    <t>010718</t>
  </si>
  <si>
    <t>亀山　鉄真</t>
  </si>
  <si>
    <t>ｶﾒﾔﾏ ﾃﾂﾏ</t>
  </si>
  <si>
    <t>Tetsuma</t>
  </si>
  <si>
    <t>KAMEYAMA</t>
  </si>
  <si>
    <t>010422</t>
  </si>
  <si>
    <t>川村　優太</t>
  </si>
  <si>
    <t>ｶﾜﾑﾗ ﾕｳﾀ</t>
  </si>
  <si>
    <t>木村　海</t>
  </si>
  <si>
    <t>ｷﾑﾗ ｶｲ</t>
  </si>
  <si>
    <t>坂本　俊介</t>
  </si>
  <si>
    <t>ｻｶﾓﾄ ｼｭﾝｽｹ</t>
  </si>
  <si>
    <t>020306</t>
  </si>
  <si>
    <t>塩田　響</t>
  </si>
  <si>
    <t>ｼｵﾀ ﾋﾋﾞｷ</t>
  </si>
  <si>
    <t>SHIOTA</t>
  </si>
  <si>
    <t>011230</t>
  </si>
  <si>
    <t>清水　雄大</t>
  </si>
  <si>
    <t>ｼﾐｽﾞ ﾕｳﾀﾞｲ</t>
  </si>
  <si>
    <t>富田　和宏</t>
  </si>
  <si>
    <t>ﾄﾐﾀ ｶｽﾞﾋﾛ</t>
  </si>
  <si>
    <t>010401</t>
  </si>
  <si>
    <t>中村　遼太郎</t>
  </si>
  <si>
    <t>ﾅｶﾑﾗ ﾘｮｳﾀﾛｳ</t>
  </si>
  <si>
    <t>011213</t>
  </si>
  <si>
    <t>中村　蓮音</t>
  </si>
  <si>
    <t>ﾅｶﾑﾗ ﾚﾝ</t>
  </si>
  <si>
    <t>林　栄真</t>
  </si>
  <si>
    <t>ﾊﾔｼ ｴｲｼﾝ</t>
  </si>
  <si>
    <t>Eishin</t>
  </si>
  <si>
    <t>010405</t>
  </si>
  <si>
    <t>宮川　公輔</t>
  </si>
  <si>
    <t>ﾐﾔｶﾞﾜ ｺｳｽｹ</t>
  </si>
  <si>
    <t>010419</t>
  </si>
  <si>
    <t>鈴木　堅考</t>
  </si>
  <si>
    <t>ｽｽﾞｷ ﾀｶﾉﾘ</t>
  </si>
  <si>
    <t>Takanori</t>
  </si>
  <si>
    <t>011010</t>
  </si>
  <si>
    <t>山根　大輝</t>
  </si>
  <si>
    <t>ﾔﾏﾈ ﾀﾞｲｷ</t>
  </si>
  <si>
    <t>YAMANE</t>
  </si>
  <si>
    <t>平野　達也</t>
  </si>
  <si>
    <t>ﾋﾗﾉ ﾀﾂﾔ</t>
  </si>
  <si>
    <t>020421</t>
  </si>
  <si>
    <t>茶圓　裕希</t>
  </si>
  <si>
    <t>ﾁｬｴﾝ ﾋﾛｷ</t>
  </si>
  <si>
    <t>CHAEN</t>
  </si>
  <si>
    <t>020402</t>
  </si>
  <si>
    <t>競　友哉</t>
  </si>
  <si>
    <t>ｷｿｲ ﾄﾓﾔ</t>
  </si>
  <si>
    <t>KISOI</t>
  </si>
  <si>
    <t>020921</t>
  </si>
  <si>
    <t>小宮路　大翔</t>
  </si>
  <si>
    <t>ｺﾐﾔｼﾞ ﾂﾊﾞｻ</t>
  </si>
  <si>
    <t>KOMIYAJI</t>
  </si>
  <si>
    <t>020821</t>
  </si>
  <si>
    <t>今泉　蓮</t>
  </si>
  <si>
    <t>ｲﾏｲｽﾞﾐ ﾚﾝ</t>
  </si>
  <si>
    <t>IMAIZUMI</t>
  </si>
  <si>
    <t>020527</t>
  </si>
  <si>
    <t>植本　尚輝</t>
  </si>
  <si>
    <t>ｳｴﾓﾄ ﾅｵｷ</t>
  </si>
  <si>
    <t>UEMOTO</t>
  </si>
  <si>
    <t>981220</t>
  </si>
  <si>
    <t>芦田　幸翼</t>
  </si>
  <si>
    <t>ｱｼﾀﾞ ｺｳｽｹ</t>
  </si>
  <si>
    <t>高木　陽太</t>
  </si>
  <si>
    <t>ﾀｶｷ ﾖｳﾀ</t>
  </si>
  <si>
    <t>Yota</t>
  </si>
  <si>
    <t>TAKAKI</t>
  </si>
  <si>
    <t>原吉　大樹</t>
  </si>
  <si>
    <t>ﾊﾗﾖｼ ﾀｲｷ</t>
  </si>
  <si>
    <t>HARAYOSHI</t>
  </si>
  <si>
    <t>國谷　大地</t>
  </si>
  <si>
    <t>ｸﾆﾀﾆ ﾀﾞｲﾁ</t>
  </si>
  <si>
    <t>KUNITANI</t>
  </si>
  <si>
    <t>991005</t>
  </si>
  <si>
    <t>二ノ宮　裕平</t>
  </si>
  <si>
    <t>ﾆﾉﾐﾔ ﾕｳﾍｲ</t>
  </si>
  <si>
    <t>NINOMIYA</t>
  </si>
  <si>
    <t>990525</t>
  </si>
  <si>
    <t>細見　洸太</t>
  </si>
  <si>
    <t>ﾎｿﾐ ｺｳﾀ</t>
  </si>
  <si>
    <t>中村　祐也</t>
  </si>
  <si>
    <t>ﾅｶﾑﾗ ﾕｳﾔ</t>
  </si>
  <si>
    <t>990813</t>
  </si>
  <si>
    <t>難波　寛</t>
  </si>
  <si>
    <t>ﾅﾝﾊﾞ ﾋﾛ</t>
  </si>
  <si>
    <t>Hiro</t>
  </si>
  <si>
    <t>NAMBA</t>
  </si>
  <si>
    <t>990630</t>
  </si>
  <si>
    <t>柴田　桂吾</t>
  </si>
  <si>
    <t>ｼﾊﾞﾀ ｹｲｺﾞ</t>
  </si>
  <si>
    <t>坪井　直紀</t>
  </si>
  <si>
    <t>ﾂﾎﾞｲ ﾅｵｷ</t>
  </si>
  <si>
    <t>TSUBOI</t>
  </si>
  <si>
    <t>宮内　魁大</t>
  </si>
  <si>
    <t>ﾐﾔｳﾁ ｶｲﾄ</t>
  </si>
  <si>
    <t>991022</t>
  </si>
  <si>
    <t>小泉　貴弘</t>
  </si>
  <si>
    <t>ｺｲｽﾞﾐ ﾀｶﾋﾛ</t>
  </si>
  <si>
    <t>KOIZUMI</t>
  </si>
  <si>
    <t>990413</t>
  </si>
  <si>
    <t>河村　真毅</t>
  </si>
  <si>
    <t>ｶﾜﾑﾗ ﾏｻｷ</t>
  </si>
  <si>
    <t>000726</t>
  </si>
  <si>
    <t>田口　竜也</t>
  </si>
  <si>
    <t>ﾀｸﾞﾁ ﾀﾂﾔ</t>
  </si>
  <si>
    <t>000512</t>
  </si>
  <si>
    <t>中川　諒</t>
  </si>
  <si>
    <t>ﾅｶｶﾞﾜ ﾘｮｳ</t>
  </si>
  <si>
    <t>濱野　笙大</t>
  </si>
  <si>
    <t>ﾊﾏﾉ ｼｮｳﾀﾞｲ</t>
  </si>
  <si>
    <t>HAMANO</t>
  </si>
  <si>
    <t>北田　大貴</t>
  </si>
  <si>
    <t>ｷﾀﾀﾞ ﾀｲｷ</t>
  </si>
  <si>
    <t>KITADA</t>
  </si>
  <si>
    <t>000905</t>
  </si>
  <si>
    <t>田鹿　空知</t>
  </si>
  <si>
    <t>ﾀｼﾞｶ ｿﾗﾁ</t>
  </si>
  <si>
    <t>TAJIKA</t>
  </si>
  <si>
    <t>大月　勇典</t>
  </si>
  <si>
    <t>ｵｵﾂｷ ﾕｳｽｹ</t>
  </si>
  <si>
    <t>OTSUKI</t>
  </si>
  <si>
    <t>原吉　龍</t>
  </si>
  <si>
    <t>ﾊﾗﾖｼ ﾘｭｳ</t>
  </si>
  <si>
    <t>000515</t>
  </si>
  <si>
    <t>松﨑　智也</t>
  </si>
  <si>
    <t>ﾏﾂｻﾞｷ ﾄﾓﾔ</t>
  </si>
  <si>
    <t>山城　良汰</t>
  </si>
  <si>
    <t>ﾔﾏｼﾛ ﾘｮｳﾀ</t>
  </si>
  <si>
    <t>YAMASHIRO</t>
  </si>
  <si>
    <t>今東　拓巳</t>
  </si>
  <si>
    <t>ｲﾏﾋｶﾞｼ ﾀｸﾐ</t>
  </si>
  <si>
    <t>IMAHIGASHI</t>
  </si>
  <si>
    <t>山口　勇樹</t>
  </si>
  <si>
    <t>ﾔﾏｸﾞﾁ ﾕｳｷ</t>
  </si>
  <si>
    <t>010228</t>
  </si>
  <si>
    <t>雀部　凌平</t>
  </si>
  <si>
    <t>ｻｻﾍﾞ ﾘｮｳﾍｲ</t>
  </si>
  <si>
    <t>SASABE</t>
  </si>
  <si>
    <t>020315</t>
  </si>
  <si>
    <t>中江　晴</t>
  </si>
  <si>
    <t>ﾅｶｴ ﾊﾙ</t>
  </si>
  <si>
    <t>NAKAE</t>
  </si>
  <si>
    <t>橘　周平</t>
  </si>
  <si>
    <t>ﾀﾁﾊﾞﾅ ｼｭｳﾍｲ</t>
  </si>
  <si>
    <t>TACHIBANA</t>
  </si>
  <si>
    <t>010618</t>
  </si>
  <si>
    <t>野田　将太郎</t>
  </si>
  <si>
    <t>ﾉﾀﾞ ｼｮｳﾀﾛｳ</t>
  </si>
  <si>
    <t>張田　大暉</t>
  </si>
  <si>
    <t>ﾊﾘﾀ ﾀﾞｲｷ</t>
  </si>
  <si>
    <t>HARITA</t>
  </si>
  <si>
    <t>松阪　駿希</t>
  </si>
  <si>
    <t>ﾏﾂｻｶ ｼｭﾝｷ</t>
  </si>
  <si>
    <t>Shunki</t>
  </si>
  <si>
    <t>MATSUSAKA</t>
  </si>
  <si>
    <t>010808</t>
  </si>
  <si>
    <t>伊藤　聡志</t>
  </si>
  <si>
    <t>ｲﾄｳ ｿｳｼ</t>
  </si>
  <si>
    <t>010609</t>
  </si>
  <si>
    <t>杉浦　正吾</t>
  </si>
  <si>
    <t>ｽｷﾞｳﾗ ｼｮｳｺﾞ</t>
  </si>
  <si>
    <t>SUGIURA</t>
  </si>
  <si>
    <t>020828</t>
  </si>
  <si>
    <t>髙嶋　敬祐</t>
  </si>
  <si>
    <t>ﾀｶｼﾏ ｹｲｽｹ</t>
  </si>
  <si>
    <t>TAKASHIMA</t>
  </si>
  <si>
    <t>021212</t>
  </si>
  <si>
    <t>八田　晴生</t>
  </si>
  <si>
    <t>ﾊｯﾀ ﾊﾙｾ</t>
  </si>
  <si>
    <t>Haruse</t>
  </si>
  <si>
    <t>HATTA</t>
  </si>
  <si>
    <t>020715</t>
  </si>
  <si>
    <t>梶川　裕貴</t>
  </si>
  <si>
    <t>ｶｼﾞｶﾜ ﾋﾛｷ</t>
  </si>
  <si>
    <t>020625</t>
  </si>
  <si>
    <t>ｷﾑﾗ ｱﾅﾝ</t>
  </si>
  <si>
    <t>Anan</t>
  </si>
  <si>
    <t>030308</t>
  </si>
  <si>
    <t>細見　大樹</t>
  </si>
  <si>
    <t>ﾎｿﾐ ﾀﾞｲｷ</t>
  </si>
  <si>
    <t>中東　大輔</t>
  </si>
  <si>
    <t>ﾅｶﾋｶﾞｼ ﾀﾞｲｽｹ</t>
  </si>
  <si>
    <t>Daisuke</t>
  </si>
  <si>
    <t>NAKAHIGASHI</t>
  </si>
  <si>
    <t>030330</t>
  </si>
  <si>
    <t>平井　柊太</t>
  </si>
  <si>
    <t>ﾋﾗｲ ｼｭｳﾀ</t>
  </si>
  <si>
    <t>030106</t>
  </si>
  <si>
    <t>西川　遥稀</t>
  </si>
  <si>
    <t>ﾆｼｶﾜ ﾊﾙｷ</t>
  </si>
  <si>
    <t>梶本　康太</t>
  </si>
  <si>
    <t>ｶｼﾞﾓﾄ ｺｳﾀ</t>
  </si>
  <si>
    <t>KAJIMOTO</t>
  </si>
  <si>
    <t>990520</t>
  </si>
  <si>
    <t>泉　海地</t>
  </si>
  <si>
    <t>ｲｽﾞﾐ ｶｲﾁ</t>
  </si>
  <si>
    <t>浦田　昂生</t>
  </si>
  <si>
    <t>ｳﾗﾀ ｺｳｾｲ</t>
  </si>
  <si>
    <t>URATA</t>
  </si>
  <si>
    <t>北澤　涼雅</t>
  </si>
  <si>
    <t>ｷﾀｻﾞﾜ ﾘｮｳｶﾞ</t>
  </si>
  <si>
    <t>KITAZAWA</t>
  </si>
  <si>
    <t>991103</t>
  </si>
  <si>
    <t>坂口　博基</t>
  </si>
  <si>
    <t>ｻｶｸﾞﾁ ﾋﾛｷ</t>
  </si>
  <si>
    <t>990524</t>
  </si>
  <si>
    <t>大川　駿</t>
  </si>
  <si>
    <t>ｵｵｶﾜ ｼｭﾝ</t>
  </si>
  <si>
    <t>000321</t>
  </si>
  <si>
    <t>松原　渓士朗</t>
  </si>
  <si>
    <t>ﾏﾂﾊﾞﾗ ｹｲｼﾞﾛｳ</t>
  </si>
  <si>
    <t>Keijiro</t>
  </si>
  <si>
    <t>000213</t>
  </si>
  <si>
    <t>片井　宏哉</t>
  </si>
  <si>
    <t>ｶﾀｲ ﾋﾛﾔ</t>
  </si>
  <si>
    <t>KATAI</t>
  </si>
  <si>
    <t>時岡　宗生</t>
  </si>
  <si>
    <t>ﾄｷｵｶ ﾑﾈｵ</t>
  </si>
  <si>
    <t>Muneo</t>
  </si>
  <si>
    <t>TOKIOKA</t>
  </si>
  <si>
    <t>000915</t>
  </si>
  <si>
    <t>永本　洋佑</t>
  </si>
  <si>
    <t>ﾅｶﾞﾓﾄ ﾖｳｽｹ</t>
  </si>
  <si>
    <t>NAGAMOTO</t>
  </si>
  <si>
    <t>010211</t>
  </si>
  <si>
    <t>西尾　俊哉</t>
  </si>
  <si>
    <t>ﾆｼｵ ｼｭﾝﾔ</t>
  </si>
  <si>
    <t>大石　朝陽</t>
  </si>
  <si>
    <t>ｵｵｲｼ ｱｻﾋ</t>
  </si>
  <si>
    <t>010521</t>
  </si>
  <si>
    <t>鬼塚　秀斗</t>
  </si>
  <si>
    <t>ｵﾆﾂﾞｶ ﾋﾃﾞﾄ</t>
  </si>
  <si>
    <t>ONIZUKA</t>
  </si>
  <si>
    <t>010615</t>
  </si>
  <si>
    <t>岸本　大樹</t>
  </si>
  <si>
    <t>ｷｼﾓﾄ ﾀﾞｲｷ</t>
  </si>
  <si>
    <t>020325</t>
  </si>
  <si>
    <t>佐々木　涼介</t>
  </si>
  <si>
    <t>ｻｻｷ ﾘｮｳｽｹ</t>
  </si>
  <si>
    <t>野上　千尋</t>
  </si>
  <si>
    <t>ﾉｶﾞﾐ ﾁﾋﾛ</t>
  </si>
  <si>
    <t>NOGAMI</t>
  </si>
  <si>
    <t>宮川　仁</t>
  </si>
  <si>
    <t>ﾐﾔｶﾞﾜ ｼﾞﾝ</t>
  </si>
  <si>
    <t>山本　琴拍</t>
  </si>
  <si>
    <t>ﾔﾏﾓﾄ ｺﾊｸ</t>
  </si>
  <si>
    <t>Kohaku</t>
  </si>
  <si>
    <t>吉成　啓介</t>
  </si>
  <si>
    <t>ﾖｼﾅﾘ ｹｲｽｹ</t>
  </si>
  <si>
    <t>YOSHINARI</t>
  </si>
  <si>
    <t>010821</t>
  </si>
  <si>
    <t>粟井　駿平</t>
  </si>
  <si>
    <t>ｱﾜｲ ｼｭﾝﾍﾟｲ</t>
  </si>
  <si>
    <t>Shumpei</t>
  </si>
  <si>
    <t>AWAI</t>
  </si>
  <si>
    <t>小泉　成</t>
  </si>
  <si>
    <t>ｺｲｽﾞﾐ ｱｷﾗ</t>
  </si>
  <si>
    <t>020826</t>
  </si>
  <si>
    <t>小嶋　郁依斗</t>
  </si>
  <si>
    <t>ｺｼﾞﾏ ｶｲﾄ</t>
  </si>
  <si>
    <t>020423</t>
  </si>
  <si>
    <t>杉本　和己</t>
  </si>
  <si>
    <t>ｽｷﾞﾓﾄ ｶｽﾞｷ</t>
  </si>
  <si>
    <t>020704</t>
  </si>
  <si>
    <t>多田　颯太</t>
  </si>
  <si>
    <t>ﾀﾀﾞ ｿｳﾀ</t>
  </si>
  <si>
    <t>中村　光稀</t>
  </si>
  <si>
    <t>ﾅｶﾑﾗ ｺｳｷ</t>
  </si>
  <si>
    <t>020514</t>
  </si>
  <si>
    <t>山口　太誉</t>
  </si>
  <si>
    <t>ﾔﾏｸﾞﾁ ﾀｲﾖｳ</t>
  </si>
  <si>
    <t>Taiyo</t>
  </si>
  <si>
    <t>030303</t>
  </si>
  <si>
    <t>弓取　天喜</t>
  </si>
  <si>
    <t>ﾕﾐﾄﾘ ﾃﾝｷ</t>
  </si>
  <si>
    <t>Tenki</t>
  </si>
  <si>
    <t>YUMITORI</t>
  </si>
  <si>
    <t>020502</t>
  </si>
  <si>
    <t>玉井　雅也</t>
  </si>
  <si>
    <t>ﾀﾏｲ ﾏｻﾔ</t>
  </si>
  <si>
    <t>TAMAI</t>
  </si>
  <si>
    <t>021029</t>
  </si>
  <si>
    <t>大久保　颯汰</t>
  </si>
  <si>
    <t>ｵｵｸﾎﾞ ｿｳﾀ</t>
  </si>
  <si>
    <t>OKUBO</t>
  </si>
  <si>
    <t>030310</t>
  </si>
  <si>
    <t>小川　直勇</t>
  </si>
  <si>
    <t>ｵｶﾞﾜ ﾏｻﾀｹ</t>
  </si>
  <si>
    <t>Masatake</t>
  </si>
  <si>
    <t>兼子　凌一</t>
  </si>
  <si>
    <t>ｶﾈｺ ﾘｮｳｲﾁ</t>
  </si>
  <si>
    <t>Ryoichi</t>
  </si>
  <si>
    <t>KANEKO</t>
  </si>
  <si>
    <t>宮川　大夢</t>
  </si>
  <si>
    <t>ﾐﾔｶﾞﾜ ﾋﾛﾑ</t>
  </si>
  <si>
    <t>Hiromu</t>
  </si>
  <si>
    <t>吉田　明大</t>
  </si>
  <si>
    <t>ﾖｼﾀﾞ ｱｷﾋﾛ</t>
  </si>
  <si>
    <t>井上　拓也</t>
  </si>
  <si>
    <t>ｲﾉｳｴ ﾀｸﾔ</t>
  </si>
  <si>
    <t>北　蓮将</t>
  </si>
  <si>
    <t>ｷﾀ ﾚﾝｼｮｳ</t>
  </si>
  <si>
    <t>Rensho</t>
  </si>
  <si>
    <t>000302</t>
  </si>
  <si>
    <t>山口　大輔</t>
  </si>
  <si>
    <t>ﾔﾏｸﾞﾁ ﾀﾞｲｽｹ</t>
  </si>
  <si>
    <t>000804</t>
  </si>
  <si>
    <t>大森　舜太郎</t>
  </si>
  <si>
    <t>ｵｵﾓﾘ ｼｭﾝﾀﾛｳ</t>
  </si>
  <si>
    <t>Shuntaro</t>
  </si>
  <si>
    <t>OMORI</t>
  </si>
  <si>
    <t>中安　琢登</t>
  </si>
  <si>
    <t>ﾅｶﾔｽ ﾀｸﾄ</t>
  </si>
  <si>
    <t>NAKAYASU</t>
  </si>
  <si>
    <t>瓜生島　甫</t>
  </si>
  <si>
    <t>ｳﾘｭｳｼﾞﾏ ﾊｼﾞﾒ</t>
  </si>
  <si>
    <t>URYUJIMA</t>
  </si>
  <si>
    <t>三原　光生</t>
  </si>
  <si>
    <t>ﾐﾊﾗ ｺｳｾｲ</t>
  </si>
  <si>
    <t>MIHARA</t>
  </si>
  <si>
    <t>永森　智也</t>
  </si>
  <si>
    <t>ﾅｶﾞﾓﾘ ﾄﾓﾔ</t>
  </si>
  <si>
    <t>NAGAMORI</t>
  </si>
  <si>
    <t>011126</t>
  </si>
  <si>
    <t>塚﨑　晃希</t>
  </si>
  <si>
    <t>ﾂｶｻﾞｷ ｺｳｷ</t>
  </si>
  <si>
    <t>TSUKAZAKI</t>
  </si>
  <si>
    <t>山本　雄大</t>
  </si>
  <si>
    <t>ﾔﾏﾓﾄ ﾕｳﾀﾞｲ</t>
  </si>
  <si>
    <t>010726</t>
  </si>
  <si>
    <t>坂口　昇大</t>
  </si>
  <si>
    <t>ｻｶｸﾞﾁ ｼｮｳﾀ</t>
  </si>
  <si>
    <t>020803</t>
  </si>
  <si>
    <t>富永　健心</t>
  </si>
  <si>
    <t>ﾄﾐﾅｶﾞ ｹﾝｼﾝ</t>
  </si>
  <si>
    <t>Kenshin</t>
  </si>
  <si>
    <t>TOMINAGA</t>
  </si>
  <si>
    <t>020609</t>
  </si>
  <si>
    <t>中野　龍治</t>
  </si>
  <si>
    <t>ﾅｶﾉ ﾘｭｳｼﾞ</t>
  </si>
  <si>
    <t>Ryuji</t>
  </si>
  <si>
    <t>千田　康弘</t>
  </si>
  <si>
    <t>ｾﾝﾀﾞ ﾔｽﾋﾛ</t>
  </si>
  <si>
    <t>SENDA</t>
  </si>
  <si>
    <t>030105</t>
  </si>
  <si>
    <t>前田　篤志</t>
  </si>
  <si>
    <t>ﾏｴﾀﾞ ｱﾂｼ</t>
  </si>
  <si>
    <t xml:space="preserve">MAEDA </t>
  </si>
  <si>
    <t>990519</t>
  </si>
  <si>
    <t>伊藤　宏至</t>
  </si>
  <si>
    <t>ｲﾄｳ ｺｳｼ</t>
  </si>
  <si>
    <t>井上　航</t>
  </si>
  <si>
    <t>ｲﾉｳｴ ﾜﾀﾙ</t>
  </si>
  <si>
    <t>武村　知浩</t>
  </si>
  <si>
    <t>ﾀｹﾑﾗ ﾄﾓﾋﾛ</t>
  </si>
  <si>
    <t>991225</t>
  </si>
  <si>
    <t>湯川　宗志</t>
  </si>
  <si>
    <t>ﾕｶﾜ ｿｳｼ</t>
  </si>
  <si>
    <t>YUKAWA</t>
  </si>
  <si>
    <t>000217</t>
  </si>
  <si>
    <t>田中　瑛大</t>
  </si>
  <si>
    <t>ﾀﾅｶ ｱｷﾄ</t>
  </si>
  <si>
    <t>981120</t>
  </si>
  <si>
    <t>上村　直輝</t>
  </si>
  <si>
    <t>ｳｴﾑﾗ ﾅｵｷ</t>
  </si>
  <si>
    <t>川口　翔也</t>
  </si>
  <si>
    <t>ｶﾜｸﾞﾁ ｼｮｳﾔ</t>
  </si>
  <si>
    <t>岩村　真希</t>
  </si>
  <si>
    <t>ｲﾜﾑﾗ ﾏｻｷ</t>
  </si>
  <si>
    <t>IWAMURA</t>
  </si>
  <si>
    <t>新居　裕大</t>
  </si>
  <si>
    <t>ｱﾗｲ ﾕｳﾀ</t>
  </si>
  <si>
    <t>中村　恭輔</t>
  </si>
  <si>
    <t>ﾅｶﾑﾗ ｷｮｳｽｹ</t>
  </si>
  <si>
    <t>Kyosuke</t>
  </si>
  <si>
    <t>000701</t>
  </si>
  <si>
    <t>松平　佑介</t>
  </si>
  <si>
    <t>ﾏﾂﾋﾗ ﾕｳｽｹ</t>
  </si>
  <si>
    <t>MATSUHIRA</t>
  </si>
  <si>
    <t>中川　貴仁</t>
  </si>
  <si>
    <t>ﾅｶｶﾞﾜ ｶｽﾞﾋﾄ</t>
  </si>
  <si>
    <t>Kazuhito</t>
  </si>
  <si>
    <t>西嶋　将也</t>
  </si>
  <si>
    <t>ﾆｼｼﾞﾏ ﾏｻﾔ</t>
  </si>
  <si>
    <t>NISHIJIMA</t>
  </si>
  <si>
    <t>笹田　仁</t>
  </si>
  <si>
    <t>ｻｻﾀﾞ ｼﾞﾝ</t>
  </si>
  <si>
    <t>SASADA</t>
  </si>
  <si>
    <t>佐藤　育空</t>
  </si>
  <si>
    <t>ｻﾄｳ ﾅﾙﾀｶ</t>
  </si>
  <si>
    <t>Narutaka</t>
  </si>
  <si>
    <t>001001</t>
  </si>
  <si>
    <t>宮内　浩志</t>
  </si>
  <si>
    <t>ﾐﾔｳﾁ ｺｰｼ</t>
  </si>
  <si>
    <t>南　侑馬</t>
  </si>
  <si>
    <t>ﾐﾅﾐ ﾕｳﾏ</t>
  </si>
  <si>
    <t>MINAMI</t>
  </si>
  <si>
    <t>亀井　祐貴</t>
  </si>
  <si>
    <t>ｶﾒｲ ﾕｳｷ</t>
  </si>
  <si>
    <t>000517</t>
  </si>
  <si>
    <t>垣内　航汰</t>
  </si>
  <si>
    <t>ｶｷｳﾁ ｺｳﾀ</t>
  </si>
  <si>
    <t>KAKIUCHI</t>
  </si>
  <si>
    <t>鈴木　大</t>
  </si>
  <si>
    <t>ｽｽﾞｷ ﾏｻﾙ</t>
  </si>
  <si>
    <t>Masaru</t>
  </si>
  <si>
    <t>000516</t>
  </si>
  <si>
    <t>北村　匠</t>
  </si>
  <si>
    <t>ｷﾀﾑﾗ ﾀｸﾐ</t>
  </si>
  <si>
    <t>001225</t>
  </si>
  <si>
    <t>國樹　陽斗</t>
  </si>
  <si>
    <t>ｸﾆｷ ﾊﾙﾄ</t>
  </si>
  <si>
    <t>KUNIKI</t>
  </si>
  <si>
    <t>000618</t>
  </si>
  <si>
    <t>渋谷　朋暉</t>
  </si>
  <si>
    <t>ｼﾌﾞﾔ ﾄﾓｷ</t>
  </si>
  <si>
    <t>SHIBUYA</t>
  </si>
  <si>
    <t>田原　蒼嗣</t>
  </si>
  <si>
    <t>ﾀﾊﾗ ｿｳｼ</t>
  </si>
  <si>
    <t>TAHARA</t>
  </si>
  <si>
    <t>000926</t>
  </si>
  <si>
    <t>藤野　孝太郎</t>
  </si>
  <si>
    <t>ﾌｼﾞﾉ ｺｳﾀﾛｳ</t>
  </si>
  <si>
    <t>FUJINO</t>
  </si>
  <si>
    <t>010114</t>
  </si>
  <si>
    <t>井上　潤弥</t>
  </si>
  <si>
    <t>ｲﾉｳｴ ｼﾞｭﾝﾔ</t>
  </si>
  <si>
    <t>06</t>
  </si>
  <si>
    <t>001016</t>
  </si>
  <si>
    <t>古屋鋪　有真</t>
  </si>
  <si>
    <t>ﾌﾙﾔｼｷ ﾕｳﾏ</t>
  </si>
  <si>
    <t>FURUYASHIKI</t>
  </si>
  <si>
    <t>000409</t>
  </si>
  <si>
    <t>岩崎　誠</t>
  </si>
  <si>
    <t>ｲﾜｻｷ ﾏｺﾄ</t>
  </si>
  <si>
    <t>011122</t>
  </si>
  <si>
    <t>片野　真弥</t>
  </si>
  <si>
    <t>ｶﾀﾉ ﾏﾔ</t>
  </si>
  <si>
    <t>Maya</t>
  </si>
  <si>
    <t>KATANO</t>
  </si>
  <si>
    <t>011016</t>
  </si>
  <si>
    <t>北浦　稔</t>
  </si>
  <si>
    <t>ｷﾀｳﾗ ｼﾞﾝ</t>
  </si>
  <si>
    <t>KITAURA</t>
  </si>
  <si>
    <t>010622</t>
  </si>
  <si>
    <t>鈴木　彪真</t>
  </si>
  <si>
    <t>ｽｽﾞｷ ﾋｭｳﾏ</t>
  </si>
  <si>
    <t>Hyuma</t>
  </si>
  <si>
    <t>010409</t>
  </si>
  <si>
    <t>瀬尾　京佑</t>
  </si>
  <si>
    <t>ｾｵ ｷｮｳｽｹ</t>
  </si>
  <si>
    <t>SEO</t>
  </si>
  <si>
    <t>松村　文太</t>
  </si>
  <si>
    <t>ﾏﾂﾑﾗ ﾌﾞﾝﾀ</t>
  </si>
  <si>
    <t>Bunta</t>
  </si>
  <si>
    <t>011121</t>
  </si>
  <si>
    <t>大橋　怜央</t>
  </si>
  <si>
    <t>ｵｵﾊｼ ﾚｵ</t>
  </si>
  <si>
    <t>OHASHI</t>
  </si>
  <si>
    <t>020207</t>
  </si>
  <si>
    <t>朝山　航大</t>
  </si>
  <si>
    <t>ｱｻﾔﾏ ｺｳﾀﾞｲ</t>
  </si>
  <si>
    <t>ASAYAMA</t>
  </si>
  <si>
    <t>010406</t>
  </si>
  <si>
    <t>奥　大地</t>
  </si>
  <si>
    <t>ｵｸ ﾀﾞｲﾁ</t>
  </si>
  <si>
    <t>OKU</t>
  </si>
  <si>
    <t>011231</t>
  </si>
  <si>
    <t>水谷　颯佑</t>
  </si>
  <si>
    <t>ﾐｽﾞﾀﾆ ｿｳｽｹ</t>
  </si>
  <si>
    <t>Sosuke</t>
  </si>
  <si>
    <t>MIZUTANI</t>
  </si>
  <si>
    <t>宮井　康貴</t>
  </si>
  <si>
    <t>ﾐﾔｲ ｺｳｷ</t>
  </si>
  <si>
    <t>山内　勇人</t>
  </si>
  <si>
    <t>ﾔﾏｳﾁ ﾊﾔﾄ</t>
  </si>
  <si>
    <t>010626</t>
  </si>
  <si>
    <t>今村　駿弥</t>
  </si>
  <si>
    <t>ｲﾏﾑﾗ ｼｭﾝﾔ</t>
  </si>
  <si>
    <t>IMAMURA</t>
  </si>
  <si>
    <t>010629</t>
  </si>
  <si>
    <t>島田　健汰</t>
  </si>
  <si>
    <t>ｼﾏﾀﾞ ｹﾝﾀ</t>
  </si>
  <si>
    <t>SHIMADA</t>
  </si>
  <si>
    <t>馬塲　海翔</t>
  </si>
  <si>
    <t>ﾊﾞﾊﾞ ｶｲﾄ</t>
  </si>
  <si>
    <t>安藤　光輝</t>
  </si>
  <si>
    <t>ｱﾝﾄﾞｳ ｺｳｷ</t>
  </si>
  <si>
    <t>奥村　孝太郎</t>
  </si>
  <si>
    <t>ｵｸﾑﾗ ｺｳﾀﾛｳ</t>
  </si>
  <si>
    <t>011109</t>
  </si>
  <si>
    <t>村上　真矢</t>
  </si>
  <si>
    <t>ﾑﾗｶﾐ ｼﾝﾔ</t>
  </si>
  <si>
    <t>西山　樹</t>
  </si>
  <si>
    <t>ﾆｼﾔﾏ ﾀﾂｷ</t>
  </si>
  <si>
    <t>杉本　壮吾</t>
  </si>
  <si>
    <t>ｽｷﾞﾓﾄ ｿｳｺﾞ</t>
  </si>
  <si>
    <t>Sogo</t>
  </si>
  <si>
    <t>喜代田　悠輝</t>
  </si>
  <si>
    <t>ｷﾖﾀ ﾕｳｷ</t>
  </si>
  <si>
    <t>KIYOTA</t>
  </si>
  <si>
    <t>021114</t>
  </si>
  <si>
    <t>伊部　智哉</t>
  </si>
  <si>
    <t>ｲﾍﾞ ﾄﾓﾔ</t>
  </si>
  <si>
    <t>IBE</t>
  </si>
  <si>
    <t>021013</t>
  </si>
  <si>
    <t>八木　翔也</t>
  </si>
  <si>
    <t>ﾔｷﾞ ｼｮｳﾔ</t>
  </si>
  <si>
    <t>020726</t>
  </si>
  <si>
    <t>北澤　蒼梧</t>
  </si>
  <si>
    <t>ｷﾀｻﾞﾜ ｿｳｺﾞ</t>
  </si>
  <si>
    <t>020507</t>
  </si>
  <si>
    <t>南部　海斗</t>
  </si>
  <si>
    <t>ﾅﾝﾌﾞ ｶｲﾄ</t>
  </si>
  <si>
    <t>NAMBU</t>
  </si>
  <si>
    <t>030309</t>
  </si>
  <si>
    <t>樽見　遊佑</t>
  </si>
  <si>
    <t>ﾀﾙﾐ ﾕｳｽｹ</t>
  </si>
  <si>
    <t>TARUMI</t>
  </si>
  <si>
    <t>020424</t>
  </si>
  <si>
    <t>竪山　泰正</t>
  </si>
  <si>
    <t>ﾀﾃﾔﾏ ﾔｽﾏｻ</t>
  </si>
  <si>
    <t>Yasumasa</t>
  </si>
  <si>
    <t>TATEYAMA</t>
  </si>
  <si>
    <t>021028</t>
  </si>
  <si>
    <t>中谷　知博</t>
  </si>
  <si>
    <t>ﾅｶﾀﾆ ﾄﾓﾋﾛ</t>
  </si>
  <si>
    <t>020815</t>
  </si>
  <si>
    <t>安在　森祐</t>
  </si>
  <si>
    <t>ｱﾝｻﾞｲ ｼﾝｽｹ</t>
  </si>
  <si>
    <t>ANZAI</t>
  </si>
  <si>
    <t>980422</t>
  </si>
  <si>
    <t>森垣　和也</t>
  </si>
  <si>
    <t>ﾓﾘｶﾞｷ ｶｽﾞﾔ</t>
  </si>
  <si>
    <t>MORIGAKI</t>
  </si>
  <si>
    <t>950713</t>
  </si>
  <si>
    <t>池中　貴史</t>
  </si>
  <si>
    <t>ｲｹﾅｶ ﾀｶﾌﾐ</t>
  </si>
  <si>
    <t>IKENAKA</t>
  </si>
  <si>
    <t>千藤　瑛司</t>
  </si>
  <si>
    <t>ｾﾝﾄﾞｳ ｴｲｼﾞ</t>
  </si>
  <si>
    <t>Eiji</t>
  </si>
  <si>
    <t>SENDO</t>
  </si>
  <si>
    <t>冨岡　凌平</t>
  </si>
  <si>
    <t>ﾄﾐｵｶ ﾘｮｳﾍｲ</t>
  </si>
  <si>
    <t>河合　和司</t>
  </si>
  <si>
    <t>ｶﾜｲ ｶｽﾞｼ</t>
  </si>
  <si>
    <t>Kazushi</t>
  </si>
  <si>
    <t>川畑　雄哉</t>
  </si>
  <si>
    <t>ｶﾜﾊﾀ ﾕｳﾔ</t>
  </si>
  <si>
    <t>KAWAHATA</t>
  </si>
  <si>
    <t>安部　巴稀</t>
  </si>
  <si>
    <t>ｱﾍﾞ ﾄﾓｷ</t>
  </si>
  <si>
    <t>000309</t>
  </si>
  <si>
    <t>阿部　直樹</t>
  </si>
  <si>
    <t>ｱﾍﾞ ﾅｵｷ</t>
  </si>
  <si>
    <t>寺崎　一輝</t>
  </si>
  <si>
    <t>ﾃﾗｻｷ ｶｽﾞｷ</t>
  </si>
  <si>
    <t>10</t>
  </si>
  <si>
    <t>TERASAKI</t>
  </si>
  <si>
    <t>林　悠仁</t>
  </si>
  <si>
    <t>ﾊﾔｼ ﾕｳｼﾞﾝ</t>
  </si>
  <si>
    <t>Yujin</t>
  </si>
  <si>
    <t>山中　大輝</t>
  </si>
  <si>
    <t>ﾔﾏﾅｶ ﾀﾞｲｷ</t>
  </si>
  <si>
    <t>米田　拓海</t>
  </si>
  <si>
    <t>ﾖﾈﾀﾞ ﾀｸﾐ</t>
  </si>
  <si>
    <t>YONEDA</t>
  </si>
  <si>
    <t>木村　竜晟</t>
  </si>
  <si>
    <t>ｷﾑﾗ ﾘｭｳｾｲ</t>
  </si>
  <si>
    <t>胡　暁越</t>
  </si>
  <si>
    <t>ｺ ｷﾞｮｳｴﾂ</t>
  </si>
  <si>
    <t>Xiaoyue</t>
  </si>
  <si>
    <t>HU</t>
  </si>
  <si>
    <t>CHN</t>
  </si>
  <si>
    <t>小杉　和哉</t>
  </si>
  <si>
    <t>ｺｽｷﾞ ｶｽﾞﾔ</t>
  </si>
  <si>
    <t>KOSUGI</t>
  </si>
  <si>
    <t>西原　明希</t>
  </si>
  <si>
    <t>ｻｲﾊﾗ ﾊﾙｷ</t>
  </si>
  <si>
    <t>SAIHARA</t>
  </si>
  <si>
    <t>塩畑　武流</t>
  </si>
  <si>
    <t>ｼｵﾊﾀ ﾀｹﾙ</t>
  </si>
  <si>
    <t>SHIOHATA</t>
  </si>
  <si>
    <t>010306</t>
  </si>
  <si>
    <t>寺本　樹</t>
  </si>
  <si>
    <t>ﾃﾗﾓﾄ ﾀﾂｷ</t>
  </si>
  <si>
    <t>TERAMOTO</t>
  </si>
  <si>
    <t>長野　哲也</t>
  </si>
  <si>
    <t>ﾅｶﾞﾉ ﾃﾂﾔ</t>
  </si>
  <si>
    <t>Tetsuya</t>
  </si>
  <si>
    <t>堀田　和志</t>
  </si>
  <si>
    <t>ﾎﾘﾀ ｶｽﾞｼ</t>
  </si>
  <si>
    <t>HORITA</t>
  </si>
  <si>
    <t>安井　颯汰</t>
  </si>
  <si>
    <t>ﾔｽｲ ｿｳﾀ</t>
  </si>
  <si>
    <t>YASUI</t>
  </si>
  <si>
    <t>田中　陽介</t>
  </si>
  <si>
    <t>ﾀﾅｶ ﾖｳｽｹ</t>
  </si>
  <si>
    <t>豊海　宏二郎</t>
  </si>
  <si>
    <t>ﾄﾖｳﾐ ｺｳｼﾞﾛｳ</t>
  </si>
  <si>
    <t>Kojiro</t>
  </si>
  <si>
    <t>TOYOUMI</t>
  </si>
  <si>
    <t>内藤　源一郎</t>
  </si>
  <si>
    <t>ﾅｲﾄｳ ｹﾞﾝｲﾁﾛｳ</t>
  </si>
  <si>
    <t>Genichiro</t>
  </si>
  <si>
    <t xml:space="preserve">NAITO </t>
  </si>
  <si>
    <t>中川　一勢</t>
  </si>
  <si>
    <t>ﾅｶｶﾞﾜ ｲｯｾｲ</t>
  </si>
  <si>
    <t>010605</t>
  </si>
  <si>
    <t>中島　央人</t>
  </si>
  <si>
    <t>ﾅｶｼﾏ ﾋﾛﾄ</t>
  </si>
  <si>
    <t>NAKASHIMA</t>
  </si>
  <si>
    <t>中本　大地</t>
  </si>
  <si>
    <t>ﾅｶﾓﾄ ﾀﾞｲﾁ</t>
  </si>
  <si>
    <t>NAKAMOTO</t>
  </si>
  <si>
    <t>000403</t>
  </si>
  <si>
    <t>橋口　郁空</t>
  </si>
  <si>
    <t>ﾊｼｸﾞﾁ ｲｸ</t>
  </si>
  <si>
    <t>HASHIGUCHI</t>
  </si>
  <si>
    <t>011221</t>
  </si>
  <si>
    <t>蜂須賀　辰政</t>
  </si>
  <si>
    <t>ﾊﾁｽｶ ﾀﾂﾏｻ</t>
  </si>
  <si>
    <t>Tatsumasa</t>
  </si>
  <si>
    <t>HACHISUKA</t>
  </si>
  <si>
    <t>稗田　敦哉</t>
  </si>
  <si>
    <t>ﾋｴﾀﾞ ｱﾂﾔ</t>
  </si>
  <si>
    <t>Atsuya</t>
  </si>
  <si>
    <t>HIEDA</t>
  </si>
  <si>
    <t>藤澤　丈</t>
  </si>
  <si>
    <t>ﾌｼﾞｻﾜ ｼﾞｮｳ</t>
  </si>
  <si>
    <t>Jo</t>
  </si>
  <si>
    <t>FUJISAWA</t>
  </si>
  <si>
    <t>益田　和弥</t>
  </si>
  <si>
    <t>ﾏｽﾀﾞ ｶｽﾞﾔ</t>
  </si>
  <si>
    <t>020219</t>
  </si>
  <si>
    <t>吉門　宏祐</t>
  </si>
  <si>
    <t>ﾖｼｶﾄﾞ ｺｳｽｹ</t>
  </si>
  <si>
    <t>YOSHIKADO</t>
  </si>
  <si>
    <t>米田　陽太</t>
  </si>
  <si>
    <t>ﾖﾈﾀﾞ ﾖｳﾀ</t>
  </si>
  <si>
    <t>020709</t>
  </si>
  <si>
    <t>三上　純</t>
  </si>
  <si>
    <t>ﾐｶﾐ ｼﾞｭﾝ</t>
  </si>
  <si>
    <t>950216</t>
  </si>
  <si>
    <t>生野　雄大</t>
  </si>
  <si>
    <t>ｲｸﾉ ﾕｳﾀﾞｲ</t>
  </si>
  <si>
    <t>IKUNO</t>
  </si>
  <si>
    <t>940425</t>
  </si>
  <si>
    <t>広兼　浩二朗</t>
  </si>
  <si>
    <t>ﾋﾛｶﾈ ｺｳｼﾞﾛｳ</t>
  </si>
  <si>
    <t>HIROKANE</t>
  </si>
  <si>
    <t>950607</t>
  </si>
  <si>
    <t>小西　祐輝</t>
  </si>
  <si>
    <t>ｺﾆｼ ﾕｳｷ</t>
  </si>
  <si>
    <t>961018</t>
  </si>
  <si>
    <t>田里　康介</t>
  </si>
  <si>
    <t>ﾀｻﾄ ｺｳｽｹ</t>
  </si>
  <si>
    <t>7</t>
  </si>
  <si>
    <t>TASATO</t>
  </si>
  <si>
    <t>961105</t>
  </si>
  <si>
    <t>今井　達也</t>
  </si>
  <si>
    <t>ｲﾏｲ ﾀﾂﾔ</t>
  </si>
  <si>
    <t>970629</t>
  </si>
  <si>
    <t>大西　淳矢</t>
  </si>
  <si>
    <t>ｵｵﾆｼ ｼﾞｭﾝﾔ</t>
  </si>
  <si>
    <t>960616</t>
  </si>
  <si>
    <t>樫山　直生</t>
  </si>
  <si>
    <t>ｶｼﾔﾏ ﾅｵｷ</t>
  </si>
  <si>
    <t>KASHIYAMA</t>
  </si>
  <si>
    <t>971101</t>
  </si>
  <si>
    <t>加藤　広太</t>
  </si>
  <si>
    <t>ｶﾄｳ ｺｳﾀ</t>
  </si>
  <si>
    <t>970810</t>
  </si>
  <si>
    <t>工藤　陽貴</t>
  </si>
  <si>
    <t>ｸﾄﾞｳ ﾊﾙｷ</t>
  </si>
  <si>
    <t>KUDO</t>
  </si>
  <si>
    <t>960428</t>
  </si>
  <si>
    <t>小島　克彦</t>
  </si>
  <si>
    <t>ｺｼﾞﾏ ｶﾂﾋｺ</t>
  </si>
  <si>
    <t>Katsuhiko</t>
  </si>
  <si>
    <t>971217</t>
  </si>
  <si>
    <t>柴垣　向志</t>
  </si>
  <si>
    <t>ｼﾊﾞｶﾞｷ ｺｳｼ</t>
  </si>
  <si>
    <t>SHIBAGAKI</t>
  </si>
  <si>
    <t>970929</t>
  </si>
  <si>
    <t>杉田　幸輝</t>
  </si>
  <si>
    <t>ｽｷﾞﾀ ｺｳｷ</t>
  </si>
  <si>
    <t>960611</t>
  </si>
  <si>
    <t>住平　航</t>
  </si>
  <si>
    <t>ｽﾐﾋﾗ ﾜﾀﾙ</t>
  </si>
  <si>
    <t>SUMIHIRA</t>
  </si>
  <si>
    <t>970924</t>
  </si>
  <si>
    <t>寺前　凌</t>
  </si>
  <si>
    <t>ﾃﾗﾏｴ ﾘｮｳ</t>
  </si>
  <si>
    <t>TERAMAE</t>
  </si>
  <si>
    <t>970521</t>
  </si>
  <si>
    <t>松川　敏徳</t>
  </si>
  <si>
    <t>ﾏﾂｶﾜ ﾄｼﾉﾘ</t>
  </si>
  <si>
    <t>Toshinori</t>
  </si>
  <si>
    <t>970416</t>
  </si>
  <si>
    <t>木高　佳周</t>
  </si>
  <si>
    <t>ｷﾀﾞｶ ﾖｼﾅﾘ</t>
  </si>
  <si>
    <t>Yoshinari</t>
  </si>
  <si>
    <t>KIDAKA</t>
  </si>
  <si>
    <t>980119</t>
  </si>
  <si>
    <t>長谷部　豪</t>
  </si>
  <si>
    <t>ﾊｾﾍ ﾞｺﾞｳ</t>
  </si>
  <si>
    <t>Go</t>
  </si>
  <si>
    <t>HASEBE</t>
  </si>
  <si>
    <t>960927</t>
  </si>
  <si>
    <t>渡瀬　孔明</t>
  </si>
  <si>
    <t>ﾜﾀｾ ｺｳﾒｲ</t>
  </si>
  <si>
    <t>Komei</t>
  </si>
  <si>
    <t>WATASE</t>
  </si>
  <si>
    <t>961017</t>
  </si>
  <si>
    <t>赤瀨　康平</t>
  </si>
  <si>
    <t>ｱｶｾ ｺｳﾍｲ</t>
  </si>
  <si>
    <t>AKASE</t>
  </si>
  <si>
    <t>981130</t>
  </si>
  <si>
    <t>井内　光</t>
  </si>
  <si>
    <t>ｲｳﾁ ﾋｶﾙ</t>
  </si>
  <si>
    <t>IUCHI</t>
  </si>
  <si>
    <t>石原　勇輝</t>
  </si>
  <si>
    <t>ｲｼﾊﾗ ﾕｳｷ</t>
  </si>
  <si>
    <t>ISHIHARA</t>
  </si>
  <si>
    <t>981226</t>
  </si>
  <si>
    <t>大塚　遼</t>
  </si>
  <si>
    <t>ｵｵﾂｶ ﾘｮｳ</t>
  </si>
  <si>
    <t>OTSUKA</t>
  </si>
  <si>
    <t>980805</t>
  </si>
  <si>
    <t>尾原　正人</t>
  </si>
  <si>
    <t>ｵﾊﾗ ﾏｻﾄ</t>
  </si>
  <si>
    <t>980613</t>
  </si>
  <si>
    <t>帶島　滉生</t>
  </si>
  <si>
    <t>ｵﾋﾞｼﾏ ｺｳｷ</t>
  </si>
  <si>
    <t>OBISHIMA</t>
  </si>
  <si>
    <t>971029</t>
  </si>
  <si>
    <t>川﨑　悠丘</t>
  </si>
  <si>
    <t>ｶﾜｻｷ ﾕｳｷ</t>
  </si>
  <si>
    <t>KAWASAKI</t>
  </si>
  <si>
    <t>971204</t>
  </si>
  <si>
    <t>木下　将一</t>
  </si>
  <si>
    <t>ｷﾉｼﾀ ｼｮｳｲﾁ</t>
  </si>
  <si>
    <t>980630</t>
  </si>
  <si>
    <t>齋藤　宣樹</t>
  </si>
  <si>
    <t>ｻｲﾄｳ ﾉﾌﾞｷ</t>
  </si>
  <si>
    <t>Nobuki</t>
  </si>
  <si>
    <t>981023</t>
  </si>
  <si>
    <t>志賀　颯</t>
  </si>
  <si>
    <t>ｼｶﾞ ﾊﾔﾀ</t>
  </si>
  <si>
    <t>Hayata</t>
  </si>
  <si>
    <t>SHIGA</t>
  </si>
  <si>
    <t>980724</t>
  </si>
  <si>
    <t>長　奎吾</t>
  </si>
  <si>
    <t>ﾁｮｳ ｹｲｺﾞ</t>
  </si>
  <si>
    <t>CHO</t>
  </si>
  <si>
    <t>980914</t>
  </si>
  <si>
    <t>都築　甫</t>
  </si>
  <si>
    <t>ﾂﾂﾞｷ ﾊｼﾞﾒ</t>
  </si>
  <si>
    <t>TSUZUKI</t>
  </si>
  <si>
    <t>971001</t>
  </si>
  <si>
    <t>西羅　瑛太</t>
  </si>
  <si>
    <t>ﾆｼﾗ ｴｲﾀ</t>
  </si>
  <si>
    <t>NISHIRA</t>
  </si>
  <si>
    <t>990102</t>
  </si>
  <si>
    <t>羽田　充宏</t>
  </si>
  <si>
    <t>ﾊﾀﾞ ｱﾂﾋﾛ</t>
  </si>
  <si>
    <t>HADA</t>
  </si>
  <si>
    <t>980808</t>
  </si>
  <si>
    <t>森田　泰史</t>
  </si>
  <si>
    <t>ﾓﾘﾀ ﾀｲｼ</t>
  </si>
  <si>
    <t>Taishi</t>
  </si>
  <si>
    <t>980731</t>
  </si>
  <si>
    <t>木村　友哉</t>
  </si>
  <si>
    <t>ｷﾑﾗ ﾄﾓﾔ</t>
  </si>
  <si>
    <t>980908</t>
  </si>
  <si>
    <t>畑　健将</t>
  </si>
  <si>
    <t>ﾊﾀ ｹﾝｽｹ</t>
  </si>
  <si>
    <t>981121</t>
  </si>
  <si>
    <t>日高　凌</t>
  </si>
  <si>
    <t>ﾋﾀﾞｶ ﾘｮｳ</t>
  </si>
  <si>
    <t>HIDAKA</t>
  </si>
  <si>
    <t>980904</t>
  </si>
  <si>
    <t>松本　拓馬</t>
  </si>
  <si>
    <t>ﾏﾂﾓﾄ ﾀｸﾏ</t>
  </si>
  <si>
    <t>971116</t>
  </si>
  <si>
    <t>井上　新之介</t>
  </si>
  <si>
    <t>ｲﾉｳｴ ｼﾝﾉｽｹ</t>
  </si>
  <si>
    <t>Shinnosuke</t>
  </si>
  <si>
    <t>000210</t>
  </si>
  <si>
    <t>岩崎　洋矢</t>
  </si>
  <si>
    <t>ｲﾜｻｷ ﾋﾛﾔ</t>
  </si>
  <si>
    <t>植村　幹太</t>
  </si>
  <si>
    <t>ｳｴﾑﾗ ｶﾝﾀ</t>
  </si>
  <si>
    <t>991030</t>
  </si>
  <si>
    <t>大川内　悠</t>
  </si>
  <si>
    <t>ｵｵｶﾜﾁ ﾕｳ</t>
  </si>
  <si>
    <t>OKAWACHI</t>
  </si>
  <si>
    <t>990622</t>
  </si>
  <si>
    <t>大塚　隆真</t>
  </si>
  <si>
    <t>ｵｵﾂｶ ﾘｭｳﾏ</t>
  </si>
  <si>
    <t>大淵　鷹之介</t>
  </si>
  <si>
    <t>ｵｵﾌﾁ ﾖｳﾉｽｹ</t>
  </si>
  <si>
    <t>Yonosuke</t>
  </si>
  <si>
    <t>OFUCHI</t>
  </si>
  <si>
    <t>奥村　拳</t>
  </si>
  <si>
    <t>ｵｸﾑﾗ ｹﾝ</t>
  </si>
  <si>
    <t>Ken</t>
  </si>
  <si>
    <t>木村　翔</t>
  </si>
  <si>
    <t>ｷﾑﾗ ｼｮｳ</t>
  </si>
  <si>
    <t>981218</t>
  </si>
  <si>
    <t>國重　光寛</t>
  </si>
  <si>
    <t>ｸﾆｼｹﾞ ﾃﾙﾋﾄ</t>
  </si>
  <si>
    <t>Teruhito</t>
  </si>
  <si>
    <t>KUNISHIGE</t>
  </si>
  <si>
    <t>久保　快斗</t>
  </si>
  <si>
    <t>ｸﾎﾞ ｶｲﾄ</t>
  </si>
  <si>
    <t>KUBO</t>
  </si>
  <si>
    <t>981203</t>
  </si>
  <si>
    <t>高原　健</t>
  </si>
  <si>
    <t>ﾀｶﾊﾗ ｹﾝ</t>
  </si>
  <si>
    <t>TAKAHARA</t>
  </si>
  <si>
    <t>玉井　翼</t>
  </si>
  <si>
    <t>ﾀﾏｲ ﾂﾊﾞｻ</t>
  </si>
  <si>
    <t>990115</t>
  </si>
  <si>
    <t>中筋　千尋</t>
  </si>
  <si>
    <t>ﾅｶｽｼﾞ ﾁﾋﾛ</t>
  </si>
  <si>
    <t>980629</t>
  </si>
  <si>
    <t>中村　弘和</t>
  </si>
  <si>
    <t>ﾅｶﾑﾗ ﾋﾛｶｽﾞ</t>
  </si>
  <si>
    <t>Hirokazu</t>
  </si>
  <si>
    <t>中家　啓暉</t>
  </si>
  <si>
    <t>ﾅｶﾔ ﾋﾛｷ</t>
  </si>
  <si>
    <t>西尾　彰文</t>
  </si>
  <si>
    <t>ﾆｼｵ ｱｷﾌﾐ</t>
  </si>
  <si>
    <t>990107</t>
  </si>
  <si>
    <t>西原　岳</t>
  </si>
  <si>
    <t>ﾆｼﾊﾗ ｶﾞｸ</t>
  </si>
  <si>
    <t>Gaku</t>
  </si>
  <si>
    <t>NISHIHARA</t>
  </si>
  <si>
    <t>991021</t>
  </si>
  <si>
    <t>早川　涼介</t>
  </si>
  <si>
    <t>ﾊﾔｶﾜ ﾘｮｳｽｹ</t>
  </si>
  <si>
    <t>HAYAKAWA</t>
  </si>
  <si>
    <t>990620</t>
  </si>
  <si>
    <t>藤村　晴伸</t>
  </si>
  <si>
    <t>ﾌｼﾞﾑﾗ ﾊﾙﾉﾌﾞ</t>
  </si>
  <si>
    <t>FUJIMURA</t>
  </si>
  <si>
    <t>990819</t>
  </si>
  <si>
    <t>古澤　周也</t>
  </si>
  <si>
    <t>ﾌﾙｻﾜ ｼｭｳﾔ</t>
  </si>
  <si>
    <t>FURUSAWA</t>
  </si>
  <si>
    <t>991020</t>
  </si>
  <si>
    <t>前田　健瑠</t>
  </si>
  <si>
    <t>ﾏｴﾀﾞ ﾀｹﾙ</t>
  </si>
  <si>
    <t>981122</t>
  </si>
  <si>
    <t>牧　駿一朗</t>
  </si>
  <si>
    <t>ﾏｷ ｼｭﾝｲﾁﾛｳ</t>
  </si>
  <si>
    <t>Shunichiro</t>
  </si>
  <si>
    <t>981017</t>
  </si>
  <si>
    <t>三好　竜矢</t>
  </si>
  <si>
    <t>ﾐﾖｼ ﾀﾂﾔ</t>
  </si>
  <si>
    <t>山田　翔平</t>
  </si>
  <si>
    <t>ﾔﾏﾀﾞ ｼｮｳﾍｲ</t>
  </si>
  <si>
    <t>980210</t>
  </si>
  <si>
    <t>吉田　真拓</t>
  </si>
  <si>
    <t>ﾖｼﾀﾞ ﾏﾋﾛ</t>
  </si>
  <si>
    <t>991029</t>
  </si>
  <si>
    <t>渡邉　遊</t>
  </si>
  <si>
    <t>ﾜﾀﾅﾍﾞ ﾕｳ</t>
  </si>
  <si>
    <t>990203</t>
  </si>
  <si>
    <t>江守　勇貴</t>
  </si>
  <si>
    <t>ｴﾓﾘ ﾕｳｷ</t>
  </si>
  <si>
    <t>EMORI</t>
  </si>
  <si>
    <t>000818</t>
  </si>
  <si>
    <t>太田　宗一郎</t>
  </si>
  <si>
    <t>ｵｵﾀ ｿｳｲﾁﾛｳ</t>
  </si>
  <si>
    <t>Soichiro</t>
  </si>
  <si>
    <t>小野　弘貴</t>
  </si>
  <si>
    <t>ｵﾉ ﾋﾛｷ</t>
  </si>
  <si>
    <t>川上　隆治</t>
  </si>
  <si>
    <t>ｶﾜｶﾐ ﾘｭｳｼﾞ</t>
  </si>
  <si>
    <t>合田　理樹</t>
  </si>
  <si>
    <t>ｺﾞｳﾀﾞ ﾖｼｷ</t>
  </si>
  <si>
    <t>GODA</t>
  </si>
  <si>
    <t>990404</t>
  </si>
  <si>
    <t>貞好　亜星</t>
  </si>
  <si>
    <t>ｻﾀﾞﾖｼ ｱｾｲ</t>
  </si>
  <si>
    <t>Asei</t>
  </si>
  <si>
    <t>SADAYOSHI</t>
  </si>
  <si>
    <t>佐藤　肇</t>
  </si>
  <si>
    <t>ｻﾄｳ ﾊｼﾞﾒ</t>
  </si>
  <si>
    <t>菅野　宏紀</t>
  </si>
  <si>
    <t>ｽｶﾞﾉ ﾋﾛｷ</t>
  </si>
  <si>
    <t>SUGANO</t>
  </si>
  <si>
    <t>高田　大輝</t>
  </si>
  <si>
    <t>ﾀｶﾀﾞ ﾋﾛｷ</t>
  </si>
  <si>
    <t>道瀬　悠磨</t>
  </si>
  <si>
    <t>ﾄﾞｳｾ ﾕｳﾏ</t>
  </si>
  <si>
    <t>DOSE</t>
  </si>
  <si>
    <t>中嶋　遼</t>
  </si>
  <si>
    <t>ﾅｶｼﾞﾏ ﾘｮｳ</t>
  </si>
  <si>
    <t>長井　厚樹</t>
  </si>
  <si>
    <t>ﾅｶﾞｲ ｱﾂｷ</t>
  </si>
  <si>
    <t>NAGAI</t>
  </si>
  <si>
    <t>西田　琢実</t>
  </si>
  <si>
    <t>ﾆｼﾀﾞ ﾀｸﾐ</t>
  </si>
  <si>
    <t>西野宮　寛季</t>
  </si>
  <si>
    <t>ﾆｼﾉﾐﾔ ﾋﾛｷ</t>
  </si>
  <si>
    <t>NISHINOMIYA</t>
  </si>
  <si>
    <t>990405</t>
  </si>
  <si>
    <t>坂東　賢</t>
  </si>
  <si>
    <t>ﾊﾞﾝﾄﾞｳ ｹﾝ</t>
  </si>
  <si>
    <t>990817</t>
  </si>
  <si>
    <t>平田　悠海</t>
  </si>
  <si>
    <t>ﾋﾗﾀ ﾕｳ</t>
  </si>
  <si>
    <t>廣谷　雄大</t>
  </si>
  <si>
    <t>ﾋﾛﾔ ﾕｳﾀﾞｲ</t>
  </si>
  <si>
    <t>HIROYA</t>
  </si>
  <si>
    <t>001110</t>
  </si>
  <si>
    <t>細野　航太郎</t>
  </si>
  <si>
    <t>ﾎｿﾉ ｺｳﾀﾛｳ</t>
  </si>
  <si>
    <t>松岡　優介</t>
  </si>
  <si>
    <t>ﾏﾂｵｶ ﾕｳｽｹ</t>
  </si>
  <si>
    <t>三井　颯</t>
  </si>
  <si>
    <t>ﾐｲ ﾊﾔﾄ</t>
  </si>
  <si>
    <t>MI</t>
  </si>
  <si>
    <t>百濃　隼大</t>
  </si>
  <si>
    <t>ﾓﾓﾉ ﾊﾔﾀ</t>
  </si>
  <si>
    <t>MOMONO</t>
  </si>
  <si>
    <t>990831</t>
  </si>
  <si>
    <t>家方　優希</t>
  </si>
  <si>
    <t>ﾔｶﾀ ﾕｳｷ</t>
  </si>
  <si>
    <t>YAKATA</t>
  </si>
  <si>
    <t>991003</t>
  </si>
  <si>
    <t>山野　誠明</t>
  </si>
  <si>
    <t>ﾔﾏﾉ ﾄﾓｱｷ</t>
  </si>
  <si>
    <t>Tomoaki</t>
  </si>
  <si>
    <t>紫合　晴人</t>
  </si>
  <si>
    <t>ﾕｳﾀﾞ ﾊﾙﾄ</t>
  </si>
  <si>
    <t>YUDA</t>
  </si>
  <si>
    <t>磯田　晴太郎</t>
  </si>
  <si>
    <t>ｲｿﾀﾞ ｾｲﾀﾛｳ</t>
  </si>
  <si>
    <t>ISODA</t>
  </si>
  <si>
    <t>大久保　開</t>
  </si>
  <si>
    <t>ｵｵｸﾎﾞ ｶｲ</t>
  </si>
  <si>
    <t>大塚　陽斗</t>
  </si>
  <si>
    <t>ｵｵﾂｶ ﾊﾙﾄ</t>
  </si>
  <si>
    <t xml:space="preserve">OTSUKA </t>
  </si>
  <si>
    <t>奥野　賢汰</t>
  </si>
  <si>
    <t>ｵｸﾉ ｹﾝﾀ</t>
  </si>
  <si>
    <t>OKUNO</t>
  </si>
  <si>
    <t>奥村　涼介</t>
  </si>
  <si>
    <t>ｵｸﾑﾗ ﾘｮｳｽｹ</t>
  </si>
  <si>
    <t>010902</t>
  </si>
  <si>
    <t>海北　遼介</t>
  </si>
  <si>
    <t>ｶｲｷﾀ ﾘｮｳｽｹ</t>
  </si>
  <si>
    <t>KAIKITA</t>
  </si>
  <si>
    <t>河田　泰佑</t>
  </si>
  <si>
    <t>ｶﾜﾀﾞ ﾀｲｽｹ</t>
  </si>
  <si>
    <t>KAWADA</t>
  </si>
  <si>
    <t>小林　恒方</t>
  </si>
  <si>
    <t>ｺﾊﾞﾔｼ ﾂﾈﾏｻ</t>
  </si>
  <si>
    <t>Tsunemasa</t>
  </si>
  <si>
    <t>佐伯　有輝人</t>
  </si>
  <si>
    <t>ｻｴｷ ﾕｷﾄ</t>
  </si>
  <si>
    <t>Yukito</t>
  </si>
  <si>
    <t>SAEKI</t>
  </si>
  <si>
    <t>010522</t>
  </si>
  <si>
    <t>佐藤　優樹</t>
  </si>
  <si>
    <t>ｻﾄｳ ﾕｳｷ</t>
  </si>
  <si>
    <t>佐藤　耀介</t>
  </si>
  <si>
    <t>ｻﾄｳ ﾖｳｽｹ</t>
  </si>
  <si>
    <t>杉島　匠</t>
  </si>
  <si>
    <t>ｽｷﾞｼﾏ ﾀｸﾐ</t>
  </si>
  <si>
    <t>SUGISHIMA</t>
  </si>
  <si>
    <t>關　憲行</t>
  </si>
  <si>
    <t>ｾｷ ﾉﾘﾕｷ</t>
  </si>
  <si>
    <t>Noriyuki</t>
  </si>
  <si>
    <t>SEKI</t>
  </si>
  <si>
    <t>020220</t>
  </si>
  <si>
    <t>田上　陽悠</t>
  </si>
  <si>
    <t>ﾀｶﾞﾐ ﾊﾙﾋｻ</t>
  </si>
  <si>
    <t>Haruhisa</t>
  </si>
  <si>
    <t>TAGAMI</t>
  </si>
  <si>
    <t>谷河　幸祐</t>
  </si>
  <si>
    <t>ﾀﾆｶﾜ ｺｳｽｹ</t>
  </si>
  <si>
    <t>TANIKAWA</t>
  </si>
  <si>
    <t>020205</t>
  </si>
  <si>
    <t>土原　優太</t>
  </si>
  <si>
    <t>ﾂﾁﾊﾗ ﾕｳﾀ</t>
  </si>
  <si>
    <t>TSUCHIHARA</t>
  </si>
  <si>
    <t>冨田　和道</t>
  </si>
  <si>
    <t>ﾄﾐﾀ ｶｽﾞﾐﾁ</t>
  </si>
  <si>
    <t>Kazumichi</t>
  </si>
  <si>
    <t>中澤　航介</t>
  </si>
  <si>
    <t>ﾅｶｻﾞﾜ ｺｳｽｹ</t>
  </si>
  <si>
    <t>010423</t>
  </si>
  <si>
    <t>永井　純平</t>
  </si>
  <si>
    <t>ﾅｶﾞｲ ｼﾞｭﾝﾍﾟｲ</t>
  </si>
  <si>
    <t>010531</t>
  </si>
  <si>
    <t>早川　悠也</t>
  </si>
  <si>
    <t>ﾊﾔｶﾜ ﾕｳﾔ</t>
  </si>
  <si>
    <t>藤田　愛翔</t>
  </si>
  <si>
    <t>ﾌｼﾞﾀ ｱｲﾄ</t>
  </si>
  <si>
    <t>Aito</t>
  </si>
  <si>
    <t>増田　翔太</t>
  </si>
  <si>
    <t>ﾏｽﾀﾞ ｼｮｳﾀ</t>
  </si>
  <si>
    <t>松中　馨大</t>
  </si>
  <si>
    <t>ﾏﾂﾅｶ ｹｲﾀ</t>
  </si>
  <si>
    <t>MATSUNAKA</t>
  </si>
  <si>
    <t>柳下　智史</t>
  </si>
  <si>
    <t>ﾔｷﾞｼﾀ ﾄﾓｼ</t>
  </si>
  <si>
    <t>Tomoshi</t>
  </si>
  <si>
    <t>YAGISHITA</t>
  </si>
  <si>
    <t>矢久保　慧</t>
  </si>
  <si>
    <t>ﾔｸﾎﾞ ｹｲ</t>
  </si>
  <si>
    <t>YAKUBO</t>
  </si>
  <si>
    <t>山本　崇人</t>
  </si>
  <si>
    <t>ﾔﾏﾓﾄ ﾀｶﾄ</t>
  </si>
  <si>
    <t>伏本　カーディン</t>
  </si>
  <si>
    <t>ﾌｼﾓﾄ ｶｰﾃﾞｨﾝ</t>
  </si>
  <si>
    <t>Cardin</t>
  </si>
  <si>
    <t>FUSHIMOTO</t>
  </si>
  <si>
    <t>961015</t>
  </si>
  <si>
    <t>矢守　志穏</t>
  </si>
  <si>
    <t>ﾔﾓﾘ ｼｵﾝ</t>
  </si>
  <si>
    <t>YAMORI</t>
  </si>
  <si>
    <t>961116</t>
  </si>
  <si>
    <t>中喜多　孝平</t>
  </si>
  <si>
    <t>ﾅｶｷﾀ ｺｳﾍｲ</t>
  </si>
  <si>
    <t>981119</t>
  </si>
  <si>
    <t>廣嶋　伸哉</t>
  </si>
  <si>
    <t>ﾋﾛｼﾏ ｼﾝﾔ</t>
  </si>
  <si>
    <t>HIROSHIMA</t>
  </si>
  <si>
    <t>981201</t>
  </si>
  <si>
    <t>三浦　啓義</t>
  </si>
  <si>
    <t>ﾐｳﾗ ｱｷﾖｼ</t>
  </si>
  <si>
    <t>Akiyoshi</t>
  </si>
  <si>
    <t>970215</t>
  </si>
  <si>
    <t>山名　貴大</t>
  </si>
  <si>
    <t>ﾔﾏﾅ ﾀｶﾋﾛ</t>
  </si>
  <si>
    <t>YAMANA</t>
  </si>
  <si>
    <t>980804</t>
  </si>
  <si>
    <t>稲葉　丈人</t>
  </si>
  <si>
    <t>ｲﾅﾊﾞ ﾀｹﾄ</t>
  </si>
  <si>
    <t>Taketo</t>
  </si>
  <si>
    <t>INABA</t>
  </si>
  <si>
    <t>990518</t>
  </si>
  <si>
    <t>奥井　優介</t>
  </si>
  <si>
    <t>ｵｸｲ ﾕｳｽｹ</t>
  </si>
  <si>
    <t>OKUI</t>
  </si>
  <si>
    <t>小田原　陣</t>
  </si>
  <si>
    <t>ｵﾀﾞﾊﾗ ｼﾞﾝ</t>
  </si>
  <si>
    <t>ODAHARA</t>
  </si>
  <si>
    <t>角本　拓也</t>
  </si>
  <si>
    <t>ｶｸﾓﾄ ﾀｸﾔ</t>
  </si>
  <si>
    <t>KAKUMOTO</t>
  </si>
  <si>
    <t>小坂　皓大</t>
  </si>
  <si>
    <t>ｺｻｶ ｺｳﾀ</t>
  </si>
  <si>
    <t>KOSAKA</t>
  </si>
  <si>
    <t>後藤　啓太</t>
  </si>
  <si>
    <t>ｺﾞﾄｳ ｹｲﾀ</t>
  </si>
  <si>
    <t>小松　優真</t>
  </si>
  <si>
    <t>ｺﾏﾂ ﾕｳﾏ</t>
  </si>
  <si>
    <t>KOMATSU</t>
  </si>
  <si>
    <t>坂口　智樹</t>
  </si>
  <si>
    <t>ｻｶｸﾞﾁ ﾄﾓｷ</t>
  </si>
  <si>
    <t>991101</t>
  </si>
  <si>
    <t>竹内　元哉</t>
  </si>
  <si>
    <t>ﾀｹｳﾁ ｹﾞﾝﾔ</t>
  </si>
  <si>
    <t>Genya</t>
  </si>
  <si>
    <t>980219</t>
  </si>
  <si>
    <t>大内　陸</t>
  </si>
  <si>
    <t>ｵｵｳﾁ ﾘｸ</t>
  </si>
  <si>
    <t>OUCHI</t>
  </si>
  <si>
    <t>佐野　良典</t>
  </si>
  <si>
    <t>ｻﾉ ﾘｮｳｽｹ</t>
  </si>
  <si>
    <t>細谷　雅貴</t>
  </si>
  <si>
    <t>ﾎｿﾔ ﾏｻｷ</t>
  </si>
  <si>
    <t>HOSOYA</t>
  </si>
  <si>
    <t>岡嶌　峻平</t>
  </si>
  <si>
    <t>ｵｶｼﾞﾏ ｼｭﾝﾍﾟｲ</t>
  </si>
  <si>
    <t>OKAJIMA</t>
  </si>
  <si>
    <t>020102</t>
  </si>
  <si>
    <t>末原　壮馬</t>
  </si>
  <si>
    <t>ｽｴﾊﾗ ｿｳﾏ</t>
  </si>
  <si>
    <t>SUEHARA</t>
  </si>
  <si>
    <t>020126</t>
  </si>
  <si>
    <t>田村　耕平</t>
  </si>
  <si>
    <t>ﾀﾑﾗ ｺｳﾍｲ</t>
  </si>
  <si>
    <t>TAMURA</t>
  </si>
  <si>
    <t>廣瀬　雄一</t>
  </si>
  <si>
    <t>ﾋﾛｾ ﾕｳｲﾁ</t>
  </si>
  <si>
    <t>Yuichi</t>
  </si>
  <si>
    <t>山岡　航大</t>
  </si>
  <si>
    <t>ﾔﾏｵｶ ｺｳﾀﾞｲ</t>
  </si>
  <si>
    <t>010716</t>
  </si>
  <si>
    <t>山田　恭佑</t>
  </si>
  <si>
    <t>ﾔﾏﾀﾞ ｷｮｳｽｹ</t>
  </si>
  <si>
    <t>植木　雄大</t>
  </si>
  <si>
    <t>ｳｴｷ ﾕｳﾀﾞｲ</t>
  </si>
  <si>
    <t>UEKI</t>
  </si>
  <si>
    <t>上村　侑</t>
  </si>
  <si>
    <t>ｳｴﾑﾗ ﾕｳ</t>
  </si>
  <si>
    <t>001104</t>
  </si>
  <si>
    <t>中田　小太郎</t>
  </si>
  <si>
    <t>ﾅｶﾀ ｺﾀﾛｳ</t>
  </si>
  <si>
    <t>011226</t>
  </si>
  <si>
    <t>安藤　亮介</t>
  </si>
  <si>
    <t>ｱﾝﾄﾞｳ ﾘｮｳｽｹ</t>
  </si>
  <si>
    <t>020103</t>
  </si>
  <si>
    <t>吉川　知宏</t>
  </si>
  <si>
    <t>ﾖｼｶﾜ ﾁﾋﾛ</t>
  </si>
  <si>
    <t>010815</t>
  </si>
  <si>
    <t>板谷　太郎</t>
  </si>
  <si>
    <t>ｲﾀﾔ ﾀﾛｳ</t>
  </si>
  <si>
    <t>492245</t>
  </si>
  <si>
    <t>兵庫医科大</t>
  </si>
  <si>
    <t>ITAYA</t>
  </si>
  <si>
    <t>951112</t>
  </si>
  <si>
    <t>柴田　直人</t>
  </si>
  <si>
    <t>ｼﾊﾞﾀ ﾅｵﾄ</t>
  </si>
  <si>
    <t>970609</t>
  </si>
  <si>
    <t>前迫　哲史</t>
  </si>
  <si>
    <t>ﾏｴｻｺ ﾃﾂﾊﾙ</t>
  </si>
  <si>
    <t>Tetsuharu</t>
  </si>
  <si>
    <t>MAESAKO</t>
  </si>
  <si>
    <t>980625</t>
  </si>
  <si>
    <t>平野　雅浩</t>
  </si>
  <si>
    <t>ﾋﾗﾉ ﾏｻﾋﾛ</t>
  </si>
  <si>
    <t>970603</t>
  </si>
  <si>
    <t>葭山　稜</t>
  </si>
  <si>
    <t>ﾖｼﾔﾏ ﾘｮｳ</t>
  </si>
  <si>
    <t>YOSHIYAMA</t>
  </si>
  <si>
    <t>970417</t>
  </si>
  <si>
    <t>金子　青矢</t>
  </si>
  <si>
    <t>ｶﾈｺ ｾｲﾔ</t>
  </si>
  <si>
    <t>980316</t>
  </si>
  <si>
    <t>柿原　直季</t>
  </si>
  <si>
    <t>ｶｷﾊﾗ ﾅｵｷ</t>
  </si>
  <si>
    <t>KAKIHARA</t>
  </si>
  <si>
    <t>980117</t>
  </si>
  <si>
    <t>河合　翔太</t>
  </si>
  <si>
    <t>ｶﾜｲ ｼｮｳﾀ</t>
  </si>
  <si>
    <t>981115</t>
  </si>
  <si>
    <t>石原　尚輝</t>
  </si>
  <si>
    <t>ｲｼﾊﾗ ﾅｵｷ</t>
  </si>
  <si>
    <t>970811</t>
  </si>
  <si>
    <t>藤田　勲</t>
  </si>
  <si>
    <t>ﾌｼﾞﾀ ｲｻｵ</t>
  </si>
  <si>
    <t>Isao</t>
  </si>
  <si>
    <t>980125</t>
  </si>
  <si>
    <t>長岡　泰成</t>
  </si>
  <si>
    <t>ﾅｶﾞｵｶ ﾀｲｾｲ</t>
  </si>
  <si>
    <t>追手門学院大</t>
  </si>
  <si>
    <t>NAGAOKA</t>
  </si>
  <si>
    <t>990929</t>
  </si>
  <si>
    <t>新山　直輝</t>
  </si>
  <si>
    <t>ﾆｲﾔﾏ ﾅｵｷ</t>
  </si>
  <si>
    <t>NIIYAMA</t>
  </si>
  <si>
    <t>向井　啓太</t>
  </si>
  <si>
    <t>ﾑｶｲ ｹｲﾀ</t>
  </si>
  <si>
    <t>MUKAI</t>
  </si>
  <si>
    <t>関　翔太</t>
  </si>
  <si>
    <t>ｾｷ ｼｮｳﾀ</t>
  </si>
  <si>
    <t>福田　寛和</t>
  </si>
  <si>
    <t>ﾌｸﾀﾞ ﾋﾛｶｽﾞ</t>
  </si>
  <si>
    <t>001107</t>
  </si>
  <si>
    <t>山本　陽士</t>
  </si>
  <si>
    <t>ﾔﾏﾓﾄ ﾊﾙﾄ</t>
  </si>
  <si>
    <t>阿川　晃平</t>
  </si>
  <si>
    <t>ｱｶﾞﾜ ｺｳﾍｲ</t>
  </si>
  <si>
    <t>AGAWA</t>
  </si>
  <si>
    <t>畑中　涼聖</t>
  </si>
  <si>
    <t>ﾊﾀﾅｶ ﾘｮｳｾｲ</t>
  </si>
  <si>
    <t>HATANAKA</t>
  </si>
  <si>
    <t>010727</t>
  </si>
  <si>
    <t>船戸　優</t>
  </si>
  <si>
    <t>ﾌﾅﾄ ﾕｳ</t>
  </si>
  <si>
    <t>八尾　康平</t>
  </si>
  <si>
    <t>ﾔｵ ｺｳﾍｲ</t>
  </si>
  <si>
    <t>YAO</t>
  </si>
  <si>
    <t>高柳　正徳</t>
  </si>
  <si>
    <t>ﾀｶﾔﾅｷﾞ ﾏｻﾉﾘ</t>
  </si>
  <si>
    <t>Masanori</t>
  </si>
  <si>
    <t>TAKAYANAGI</t>
  </si>
  <si>
    <t>970421</t>
  </si>
  <si>
    <t>南部　慎</t>
  </si>
  <si>
    <t>ﾅﾝﾌﾞ ｼﾝ</t>
  </si>
  <si>
    <t>970826</t>
  </si>
  <si>
    <t>佐久間　啓</t>
  </si>
  <si>
    <t>ｻｸﾏ ﾊｼﾞﾒ</t>
  </si>
  <si>
    <t>SAKUMA</t>
  </si>
  <si>
    <t>971005</t>
  </si>
  <si>
    <t>平井　大誠</t>
  </si>
  <si>
    <t>ﾋﾗｲ ﾀｲｾｲ</t>
  </si>
  <si>
    <t>971022</t>
  </si>
  <si>
    <t>前田　拓海</t>
  </si>
  <si>
    <t>ﾏｴﾀﾞ ﾀｸﾐ</t>
  </si>
  <si>
    <t>花﨑　仁実</t>
  </si>
  <si>
    <t>ﾊﾅｻｷ ｻﾄﾐ</t>
  </si>
  <si>
    <t>Satomi</t>
  </si>
  <si>
    <t>HANASAKI</t>
  </si>
  <si>
    <t>970501</t>
  </si>
  <si>
    <t>喜多　政天</t>
  </si>
  <si>
    <t>ｷﾀ ﾏｻﾀｶ</t>
  </si>
  <si>
    <t>980417</t>
  </si>
  <si>
    <t>高岡　祐大</t>
  </si>
  <si>
    <t>ﾀｶｵｶ ﾕｳﾀﾞｲ</t>
  </si>
  <si>
    <t>990614</t>
  </si>
  <si>
    <t>仁尾　航太</t>
  </si>
  <si>
    <t>ﾆｵ ｺｳﾀ</t>
  </si>
  <si>
    <t>NIO</t>
  </si>
  <si>
    <t>990506</t>
  </si>
  <si>
    <t>三井　爽平</t>
  </si>
  <si>
    <t>ﾐﾂｲ ｿｳﾍｲ</t>
  </si>
  <si>
    <t>Sohei</t>
  </si>
  <si>
    <t>MITSUI</t>
  </si>
  <si>
    <t>990807</t>
  </si>
  <si>
    <t>今城　有貴</t>
  </si>
  <si>
    <t>ｲﾏｼﾛ ﾕｳｷ</t>
  </si>
  <si>
    <t>IMASHIRO</t>
  </si>
  <si>
    <t>蕨川　隼佑</t>
  </si>
  <si>
    <t>ﾜﾗﾋﾞｶﾞﾜ ｼｭﾝｽｹ</t>
  </si>
  <si>
    <t>WARABIGAWA</t>
  </si>
  <si>
    <t>谷垣　賢</t>
  </si>
  <si>
    <t>ﾀﾆｶﾞｷ ｻﾄｼ</t>
  </si>
  <si>
    <t>TANIGAKI</t>
  </si>
  <si>
    <t>991006</t>
  </si>
  <si>
    <t>谷口　佳史</t>
  </si>
  <si>
    <t>ﾀﾆｸﾞﾁ ﾖｼﾌﾐ</t>
  </si>
  <si>
    <t>岩佐　氏聡</t>
  </si>
  <si>
    <t>ｲﾜｻ ｳｼﾞﾄｷ</t>
  </si>
  <si>
    <t>Ujitoki</t>
  </si>
  <si>
    <t>IWASA</t>
  </si>
  <si>
    <t>991016</t>
  </si>
  <si>
    <t>田上　雄士</t>
  </si>
  <si>
    <t>ﾀｶﾞﾐ ﾕｳﾄ</t>
  </si>
  <si>
    <t>980902</t>
  </si>
  <si>
    <t>細見　貴之</t>
  </si>
  <si>
    <t>ﾎｿﾐ ﾀｶﾕｷ</t>
  </si>
  <si>
    <t>981006</t>
  </si>
  <si>
    <t>若江　亮平</t>
  </si>
  <si>
    <t>ﾜｶｴ ﾘｮｳﾍｲ</t>
  </si>
  <si>
    <t>WAKAE</t>
  </si>
  <si>
    <t>991227</t>
  </si>
  <si>
    <t>梶浦　雅之</t>
  </si>
  <si>
    <t>ｶｼﾞｳﾗ ﾏｻﾕｷ</t>
  </si>
  <si>
    <t>KAJIURA</t>
  </si>
  <si>
    <t>田上　涼太</t>
  </si>
  <si>
    <t>ﾀﾉｳｴ ﾘｮｳﾀ</t>
  </si>
  <si>
    <t>TANOUE</t>
  </si>
  <si>
    <t>980718</t>
  </si>
  <si>
    <t>南部　達哉</t>
  </si>
  <si>
    <t>ﾅﾝﾌﾞ ﾀﾂﾔ</t>
  </si>
  <si>
    <t>000829</t>
  </si>
  <si>
    <t>廣澤　航平</t>
  </si>
  <si>
    <t>ﾋﾛｻﾞﾜ ｺｳﾍｲ</t>
  </si>
  <si>
    <t>HIROZAWA</t>
  </si>
  <si>
    <t>後藤　弘太郎</t>
  </si>
  <si>
    <t>ｺﾞﾄｳ ｺｳﾀﾛｳ</t>
  </si>
  <si>
    <t>中新井　榛</t>
  </si>
  <si>
    <t>ﾅｶｱﾗｲ ｼﾝ</t>
  </si>
  <si>
    <t>NAKAARAI</t>
  </si>
  <si>
    <t>西澤　憲生</t>
  </si>
  <si>
    <t>ﾆｼｻﾞﾜ ｹﾝｾｲ</t>
  </si>
  <si>
    <t>NISHIZAWA</t>
  </si>
  <si>
    <t>前田　楓太</t>
  </si>
  <si>
    <t>ﾏｴﾀﾞ ﾌｳﾀ</t>
  </si>
  <si>
    <t>Futa</t>
  </si>
  <si>
    <t>990615</t>
  </si>
  <si>
    <t>荒堀　功三</t>
  </si>
  <si>
    <t>ｱﾗﾎﾘ ｺｳｿﾞｳ</t>
  </si>
  <si>
    <t>Kozo</t>
  </si>
  <si>
    <t>岡田　卓也</t>
  </si>
  <si>
    <t>ｵｶﾀﾞ ﾀｸﾔ</t>
  </si>
  <si>
    <t>990926</t>
  </si>
  <si>
    <t>三宅　真之介</t>
  </si>
  <si>
    <t>ﾐﾔｹ ｼﾝﾉｽｹ</t>
  </si>
  <si>
    <t>001103</t>
  </si>
  <si>
    <t>安藤　寛峻</t>
  </si>
  <si>
    <t>ｱﾝﾄﾞｳ ﾋﾛﾀｶ</t>
  </si>
  <si>
    <t>Hirotaka</t>
  </si>
  <si>
    <t>佐藤　勇斗</t>
  </si>
  <si>
    <t>ｻﾄｳ ﾊﾔﾄ</t>
  </si>
  <si>
    <t>南川　魁生</t>
  </si>
  <si>
    <t>ﾐﾅﾐｶﾜ ｶｲｾｲ</t>
  </si>
  <si>
    <t>MINAMIKAWA</t>
  </si>
  <si>
    <t>001026</t>
  </si>
  <si>
    <t>矢野　大輔</t>
  </si>
  <si>
    <t>ﾔﾉ ﾀﾞｲｽｹ</t>
  </si>
  <si>
    <t>山崎　大毅</t>
  </si>
  <si>
    <t>ﾔﾏｻﾞｷ ﾀｲｷ</t>
  </si>
  <si>
    <t>010320</t>
  </si>
  <si>
    <t>佐々木　太一</t>
  </si>
  <si>
    <t>ｻｻｷ ﾀｲﾁ</t>
  </si>
  <si>
    <t>010706</t>
  </si>
  <si>
    <t>横谷　陸哉</t>
  </si>
  <si>
    <t>ﾖｺﾀﾆ ﾘｸﾔ</t>
  </si>
  <si>
    <t>Rikuya</t>
  </si>
  <si>
    <t>YOKOTANI</t>
  </si>
  <si>
    <t>010908</t>
  </si>
  <si>
    <t>山科　真之介</t>
  </si>
  <si>
    <t>ﾔﾏｼﾅ ｼﾝﾉｽｹ</t>
  </si>
  <si>
    <t>YAMASHINA</t>
  </si>
  <si>
    <t>塚原　啓太</t>
  </si>
  <si>
    <t>ﾂｶﾊﾗ ｹｲﾀ</t>
  </si>
  <si>
    <t>TSUKAHARA</t>
  </si>
  <si>
    <t>山本　空知</t>
  </si>
  <si>
    <t>ﾔﾏﾓﾄ ｿﾗﾁ</t>
  </si>
  <si>
    <t>前村　土温</t>
  </si>
  <si>
    <t>ﾏｴﾑﾗ ﾄｵﾝ</t>
  </si>
  <si>
    <t>Toon</t>
  </si>
  <si>
    <t>MAEMURA</t>
  </si>
  <si>
    <t>010922</t>
  </si>
  <si>
    <t>三島　泰樹</t>
  </si>
  <si>
    <t>ﾐｼﾏ ﾀｲｷ</t>
  </si>
  <si>
    <t>MISHIMA</t>
  </si>
  <si>
    <t>篠原　直生</t>
  </si>
  <si>
    <t>ｼﾉﾊﾗ ﾅｵ</t>
  </si>
  <si>
    <t>010713</t>
  </si>
  <si>
    <t>上田　陽介</t>
  </si>
  <si>
    <t>ｳｴﾀﾞ ﾖｳｽｹ</t>
  </si>
  <si>
    <t>011215</t>
  </si>
  <si>
    <t>渡邊　拓海</t>
  </si>
  <si>
    <t>本山　大暉</t>
  </si>
  <si>
    <t>ﾓﾄﾔﾏ ﾀｲｷ</t>
  </si>
  <si>
    <t>MOTOYAMA</t>
  </si>
  <si>
    <t>松下　亘騎</t>
  </si>
  <si>
    <t>ﾏﾂｼﾀ ｺｳｷ</t>
  </si>
  <si>
    <t>020324</t>
  </si>
  <si>
    <t>小原　悠平</t>
  </si>
  <si>
    <t>ｵﾊﾗ ﾕｳﾍｲ</t>
  </si>
  <si>
    <t>高見　哉多</t>
  </si>
  <si>
    <t>ﾀｶﾐ ｶﾅﾀ</t>
  </si>
  <si>
    <t>TAKAMI</t>
  </si>
  <si>
    <t>平田　岳</t>
  </si>
  <si>
    <t>ﾋﾗﾀ ｶﾞｸ</t>
  </si>
  <si>
    <t>010430</t>
  </si>
  <si>
    <t>宮田　耕太郎</t>
  </si>
  <si>
    <t>ﾐﾔﾀ ｺｳﾀﾛｳ</t>
  </si>
  <si>
    <t>MIYATA</t>
  </si>
  <si>
    <t>011204</t>
  </si>
  <si>
    <t>高木　拓人</t>
  </si>
  <si>
    <t>ﾀｶｷ ﾀｸﾄ</t>
  </si>
  <si>
    <t>板東　夢斗</t>
  </si>
  <si>
    <t>ﾊﾞﾝﾄﾞｳ ﾕﾒﾄ</t>
  </si>
  <si>
    <t>Yumeto</t>
  </si>
  <si>
    <t>000523</t>
  </si>
  <si>
    <t>嘉勢　太一</t>
  </si>
  <si>
    <t>ｶｾ ﾀｲﾁ</t>
  </si>
  <si>
    <t>KASE</t>
  </si>
  <si>
    <t>平野　蓮太郎</t>
  </si>
  <si>
    <t>ﾋﾗﾉ ﾚﾝﾀﾛｳ</t>
  </si>
  <si>
    <t>藤井　康正</t>
  </si>
  <si>
    <t>ﾌｼﾞｲ ﾔｽﾏｻ</t>
  </si>
  <si>
    <t>浅尾　一成</t>
  </si>
  <si>
    <t>ｱｻｵ ｶｽﾞﾅﾘ</t>
  </si>
  <si>
    <t>Kazunari</t>
  </si>
  <si>
    <t>ASAO</t>
  </si>
  <si>
    <t>鈴木　太陽</t>
  </si>
  <si>
    <t>ｽｽﾞｷ ﾀｲﾖｳ</t>
  </si>
  <si>
    <t>山内　伸哉</t>
  </si>
  <si>
    <t>ﾔﾏｳﾁ ｼﾝﾔ</t>
  </si>
  <si>
    <t>010307</t>
  </si>
  <si>
    <t>糴川　尚</t>
  </si>
  <si>
    <t>ｾﾘｶﾜ ﾅｵ</t>
  </si>
  <si>
    <t>SERIKAWA</t>
  </si>
  <si>
    <t>速水　修史</t>
  </si>
  <si>
    <t>ﾊﾔﾐｽﾞ ｼｭｳｼﾞ</t>
  </si>
  <si>
    <t>Shuji</t>
  </si>
  <si>
    <t>HAYAMIZU</t>
  </si>
  <si>
    <t>烏野　翔輝</t>
  </si>
  <si>
    <t>ｶﾗｽﾉ ｼｮｳｷ</t>
  </si>
  <si>
    <t>KARASUNO</t>
  </si>
  <si>
    <t>990712</t>
  </si>
  <si>
    <t>西谷　天諭</t>
  </si>
  <si>
    <t>ﾆｼﾀﾆ ｶﾐﾕ</t>
  </si>
  <si>
    <t>Kamiyu</t>
  </si>
  <si>
    <t>竹中　慎裕</t>
  </si>
  <si>
    <t>ﾀｹﾅｶ ｼﾝﾕｳ</t>
  </si>
  <si>
    <t>Shinyu</t>
  </si>
  <si>
    <t>TAKENAKA</t>
  </si>
  <si>
    <t>000207</t>
  </si>
  <si>
    <t>渡邉　翔太</t>
  </si>
  <si>
    <t>010318</t>
  </si>
  <si>
    <t>平井　佑樹</t>
  </si>
  <si>
    <t>鶴田　慈英</t>
  </si>
  <si>
    <t>ﾂﾙﾀ ｼﾞｴｲ</t>
  </si>
  <si>
    <t>Jiei</t>
  </si>
  <si>
    <t>TSURUTA</t>
  </si>
  <si>
    <t>立石　陽斗</t>
  </si>
  <si>
    <t>ﾀﾃｲｼ ﾊﾙﾄ</t>
  </si>
  <si>
    <t>TATEISHI</t>
  </si>
  <si>
    <t>谷西　裕哉</t>
  </si>
  <si>
    <t>ﾀﾆﾆｼ ﾕｳﾔ</t>
  </si>
  <si>
    <t>TANINISHI</t>
  </si>
  <si>
    <t>中島　亮</t>
  </si>
  <si>
    <t>ﾅｶｼﾏ ﾘｮｳ</t>
  </si>
  <si>
    <t>川端　樹</t>
  </si>
  <si>
    <t>ｶﾜﾊﾞﾀ ﾀﾂｷ</t>
  </si>
  <si>
    <t>990903</t>
  </si>
  <si>
    <t>近藤　瑞起</t>
  </si>
  <si>
    <t>ｺﾝﾄﾞｳ ﾐｽﾞｷ</t>
  </si>
  <si>
    <t>才野　怜治</t>
  </si>
  <si>
    <t>ｻｲﾉ ﾚｲｼﾞ</t>
  </si>
  <si>
    <t>Reiji</t>
  </si>
  <si>
    <t>SAINO</t>
  </si>
  <si>
    <t>991217</t>
  </si>
  <si>
    <t>山田　秀勝</t>
  </si>
  <si>
    <t>ﾔﾏﾀﾞ ﾋﾃﾞﾄ</t>
  </si>
  <si>
    <t>佐藤　智也</t>
  </si>
  <si>
    <t>ｻﾄｳ ﾄﾓﾔ</t>
  </si>
  <si>
    <t>平山　銀次郎</t>
  </si>
  <si>
    <t>ﾋﾗﾔﾏ ｷﾞﾝｼﾞﾛｳ</t>
  </si>
  <si>
    <t>Ginjiro</t>
  </si>
  <si>
    <t>HIRAYAMA</t>
  </si>
  <si>
    <t>010124</t>
  </si>
  <si>
    <t>三谷　崇将</t>
  </si>
  <si>
    <t>ﾐﾀﾆ ﾀｶﾏｻ</t>
  </si>
  <si>
    <t>上野　拓海</t>
  </si>
  <si>
    <t>ｳｴﾉ ﾀｸﾐ</t>
  </si>
  <si>
    <t>970611</t>
  </si>
  <si>
    <t>小西　康基</t>
  </si>
  <si>
    <t>ｺﾆｼ ｺｳｷ</t>
  </si>
  <si>
    <t>970805</t>
  </si>
  <si>
    <t>稲葉　健</t>
  </si>
  <si>
    <t>ｲﾅﾊﾞ ﾀｹﾙ</t>
  </si>
  <si>
    <t>植田　彰</t>
  </si>
  <si>
    <t>ｳｴﾀﾞ ｱｷﾗ</t>
  </si>
  <si>
    <t>坂口　幹拓</t>
  </si>
  <si>
    <t>ｻｶｸﾞﾁ ｶﾝﾀ</t>
  </si>
  <si>
    <t>若松　天晴</t>
  </si>
  <si>
    <t>ﾜｶﾏﾂ ﾃﾝｾｲ</t>
  </si>
  <si>
    <t>Tensei</t>
  </si>
  <si>
    <t>WAKAMATSU</t>
  </si>
  <si>
    <t>010916</t>
  </si>
  <si>
    <t>山村　景大</t>
  </si>
  <si>
    <t>ﾔﾏﾑﾗ ｹｲﾀ</t>
  </si>
  <si>
    <t>990529</t>
  </si>
  <si>
    <t>藤原　夢記</t>
  </si>
  <si>
    <t>ﾌｼﾞﾜﾗ ﾕｳｷ</t>
  </si>
  <si>
    <t>播本　裕也</t>
  </si>
  <si>
    <t>ﾊﾘﾓﾄ ﾕｳﾔ</t>
  </si>
  <si>
    <t>HARIMOTO</t>
  </si>
  <si>
    <t>000229</t>
  </si>
  <si>
    <t>古満　敬</t>
  </si>
  <si>
    <t>ｺﾏ ﾀｶｼ</t>
  </si>
  <si>
    <t>KOMA</t>
  </si>
  <si>
    <t>生田　怜大</t>
  </si>
  <si>
    <t>ｲｸﾀ ﾚｵ</t>
  </si>
  <si>
    <t>IKUTA</t>
  </si>
  <si>
    <t>三浦　宏士朗</t>
  </si>
  <si>
    <t>ﾐｳﾗ ｺｳｼﾛｳ</t>
  </si>
  <si>
    <t>伊藤　丈留</t>
  </si>
  <si>
    <t>ｲﾄｳ ﾀｹﾙ</t>
  </si>
  <si>
    <t>上野　拓貴</t>
  </si>
  <si>
    <t>神崎　亮佑</t>
  </si>
  <si>
    <t>ｶﾝｻﾞｷ ﾘｮｳｽｹ</t>
  </si>
  <si>
    <t>KANZAKI</t>
  </si>
  <si>
    <t>000310</t>
  </si>
  <si>
    <t>藤家　諒祐</t>
  </si>
  <si>
    <t>ﾌｼﾞｲｴ ﾘｮｳｽｹ</t>
  </si>
  <si>
    <t>FUJIIE</t>
  </si>
  <si>
    <t>990605</t>
  </si>
  <si>
    <t>葛川　智博</t>
  </si>
  <si>
    <t>ｸｽﾞｶﾜ ﾄﾓﾋﾛ</t>
  </si>
  <si>
    <t>KUZUKAWA</t>
  </si>
  <si>
    <t>細見　慶念人</t>
  </si>
  <si>
    <t>ﾎｿﾐ ｹﾈﾄ</t>
  </si>
  <si>
    <t>Keneto</t>
  </si>
  <si>
    <t>藤原　太一</t>
  </si>
  <si>
    <t>ﾌｼﾞﾜﾗ ﾀｲﾁ</t>
  </si>
  <si>
    <t>010329</t>
  </si>
  <si>
    <t>村田　将真</t>
  </si>
  <si>
    <t>ﾑﾗﾀ ｼｮｳﾏ</t>
  </si>
  <si>
    <t>新田　龍馬</t>
  </si>
  <si>
    <t>ﾆｯﾀ ﾘｮｳﾏ</t>
  </si>
  <si>
    <t>NITTA</t>
  </si>
  <si>
    <t>藤田　一天</t>
  </si>
  <si>
    <t>ﾌｼﾞﾀ ｶｽﾞﾏ</t>
  </si>
  <si>
    <t>000908</t>
  </si>
  <si>
    <t>豊嶋　夏輝</t>
  </si>
  <si>
    <t>ﾄﾖｼﾏ ﾅﾂｷ</t>
  </si>
  <si>
    <t>001209</t>
  </si>
  <si>
    <t>渡瀬　一樹</t>
  </si>
  <si>
    <t>ﾜﾀｾ ｶｽﾞｷ</t>
  </si>
  <si>
    <t>由田　航希</t>
  </si>
  <si>
    <t>ﾖｼﾀﾞ ｺｳｷ</t>
  </si>
  <si>
    <t>001208</t>
  </si>
  <si>
    <t>花田　拓実</t>
  </si>
  <si>
    <t>ﾊﾅﾀﾞ ﾀｸﾐ</t>
  </si>
  <si>
    <t>000705</t>
  </si>
  <si>
    <t>古林　拓夢</t>
  </si>
  <si>
    <t>ﾌﾙﾊﾞﾔｼ ﾀｸﾑ</t>
  </si>
  <si>
    <t>FURUBAYASHI</t>
  </si>
  <si>
    <t>神崎　貴仁</t>
  </si>
  <si>
    <t>ｶﾝｻﾞｷ ﾀｶﾋﾄ</t>
  </si>
  <si>
    <t>Takahito</t>
  </si>
  <si>
    <t>020302</t>
  </si>
  <si>
    <t>尾田　尚正</t>
  </si>
  <si>
    <t>ｵﾀﾞ ﾅｵﾏｻ</t>
  </si>
  <si>
    <t>Nomasa</t>
  </si>
  <si>
    <t>四方　和志</t>
  </si>
  <si>
    <t>ｼｶﾀ ｶｽﾞｼ</t>
  </si>
  <si>
    <t>SHIKATA</t>
  </si>
  <si>
    <t>010804</t>
  </si>
  <si>
    <t>杉野　聖太</t>
  </si>
  <si>
    <t>ｽｷﾞﾉ ｾｲﾀ</t>
  </si>
  <si>
    <t>Seita</t>
  </si>
  <si>
    <t>SUGINO</t>
  </si>
  <si>
    <t>松久保　春紀</t>
  </si>
  <si>
    <t>ﾏﾂｸﾎﾞ ﾊﾙｷ</t>
  </si>
  <si>
    <t>MATSUKUBO</t>
  </si>
  <si>
    <t>010414</t>
  </si>
  <si>
    <t>結城　克海</t>
  </si>
  <si>
    <t>ﾕｳｷ ｶﾂﾐ</t>
  </si>
  <si>
    <t>YUKI</t>
  </si>
  <si>
    <t>大平　陸斗</t>
  </si>
  <si>
    <t>ｵｵﾋﾗ ﾘｸﾄ</t>
  </si>
  <si>
    <t>OHIRA</t>
  </si>
  <si>
    <t>藤瀬　健</t>
  </si>
  <si>
    <t>ﾌｼﾞｾ ﾀｹﾙ</t>
  </si>
  <si>
    <t>FUJISE</t>
  </si>
  <si>
    <t>太田　壮優</t>
  </si>
  <si>
    <t>ｵｵﾀ ｿｳﾏ</t>
  </si>
  <si>
    <t>猿渡　善斗</t>
  </si>
  <si>
    <t>ｻﾙﾜﾀﾘ ﾖｼﾄ</t>
  </si>
  <si>
    <t>SARUWATARI</t>
  </si>
  <si>
    <t>020922</t>
  </si>
  <si>
    <t>衣笠　拓実</t>
  </si>
  <si>
    <t>ｷﾇｶﾞｻ ﾀｸﾐ</t>
  </si>
  <si>
    <t>KINUGASA</t>
  </si>
  <si>
    <t>030328</t>
  </si>
  <si>
    <t>阪崎　祐太</t>
  </si>
  <si>
    <t>ｻｶｻﾞｷ ﾕｳﾀ</t>
  </si>
  <si>
    <t>SAKAZAKI</t>
  </si>
  <si>
    <t>021002</t>
  </si>
  <si>
    <t>児島　翔太</t>
  </si>
  <si>
    <t>ｺｼﾞﾏ ｼｮｳﾀ</t>
  </si>
  <si>
    <t>021118</t>
  </si>
  <si>
    <t>米田　翔太</t>
  </si>
  <si>
    <t>ﾖﾈﾀﾞ ｼｮｳﾀ</t>
  </si>
  <si>
    <t>020520</t>
  </si>
  <si>
    <t>佐伯　拓城</t>
  </si>
  <si>
    <t>ｻｴｷ ﾋﾛｷ</t>
  </si>
  <si>
    <t>遠藤　正勝</t>
  </si>
  <si>
    <t>ｴﾝﾄﾞｳ ﾏｻｶﾂ</t>
  </si>
  <si>
    <t>Masakatsu</t>
  </si>
  <si>
    <t>院瀬見　直也</t>
  </si>
  <si>
    <t>ｲｾﾐ ﾅｵﾔ</t>
  </si>
  <si>
    <t>ISEMI</t>
  </si>
  <si>
    <t>小野　湧貴</t>
  </si>
  <si>
    <t>ｵﾉ ﾕｳｷ</t>
  </si>
  <si>
    <t>稲岡　真生</t>
  </si>
  <si>
    <t>ｲﾅｵｶ ﾏｻｷ</t>
  </si>
  <si>
    <t>INAOKA</t>
  </si>
  <si>
    <t>990531</t>
  </si>
  <si>
    <t>前川　慎之介</t>
  </si>
  <si>
    <t>ﾏｴｶﾜ ｼﾝﾉｽｹ</t>
  </si>
  <si>
    <t>小西　孝昂</t>
  </si>
  <si>
    <t>ｺﾆｼ ﾀｶｱｷ</t>
  </si>
  <si>
    <t>Takaki</t>
  </si>
  <si>
    <t>枝川　尚輝</t>
  </si>
  <si>
    <t>ｴﾀﾞｶﾞﾜ ﾅｵｷ</t>
  </si>
  <si>
    <t>EDAGAWA</t>
  </si>
  <si>
    <t>梅田　秀斗</t>
  </si>
  <si>
    <t>ｳﾒﾀﾞ ｼｭｳﾄ</t>
  </si>
  <si>
    <t>UMEDA</t>
  </si>
  <si>
    <t>020111</t>
  </si>
  <si>
    <t>薬師寺　拓巳</t>
  </si>
  <si>
    <t>ﾔｸｼｼﾞ ﾀｸﾐ</t>
  </si>
  <si>
    <t>YAKUSHIJI</t>
  </si>
  <si>
    <t>下里　淳司</t>
  </si>
  <si>
    <t>ｼﾓｻﾞﾄ ｼﾞｭﾝｼﾞ</t>
  </si>
  <si>
    <t>Junji</t>
  </si>
  <si>
    <t>SHIMOZATO</t>
  </si>
  <si>
    <t>川本　源一郎</t>
  </si>
  <si>
    <t>ｶﾜﾓﾄ ｹﾞﾝｲﾁﾛｳ</t>
  </si>
  <si>
    <t>春田　展幸</t>
  </si>
  <si>
    <t>ﾊﾙﾀ ﾉﾌﾞﾕｷ</t>
  </si>
  <si>
    <t>Nobuyuki</t>
  </si>
  <si>
    <t>平野　渚生</t>
  </si>
  <si>
    <t>ﾋﾗﾉ ｼｮｳ</t>
  </si>
  <si>
    <t>田原　大暉</t>
  </si>
  <si>
    <t>ﾀﾊﾗ ﾀﾞｲｷ</t>
  </si>
  <si>
    <t>髙山　優明</t>
  </si>
  <si>
    <t>ﾀｶﾔﾏ ﾕｱﾝ</t>
  </si>
  <si>
    <t>Yuan</t>
  </si>
  <si>
    <t>991119</t>
  </si>
  <si>
    <t>東濱　龍之介</t>
  </si>
  <si>
    <t>ﾋｶﾞｼﾊﾏ ﾘｭｳﾉｽｹ</t>
  </si>
  <si>
    <t>Ryunosuke</t>
  </si>
  <si>
    <t>HIGASHIHAMA</t>
  </si>
  <si>
    <t>森川　隼成</t>
  </si>
  <si>
    <t>ﾓﾘｶﾜ ﾄｼﾅﾘ</t>
  </si>
  <si>
    <t>Toshinari</t>
  </si>
  <si>
    <t>MORIKAWA</t>
  </si>
  <si>
    <t>中川　隼一</t>
  </si>
  <si>
    <t>ﾅｶｶﾞﾜ ｼｭﾝｲﾁ</t>
  </si>
  <si>
    <t>森　玲</t>
  </si>
  <si>
    <t>ﾓﾘ ﾘｮｳ</t>
  </si>
  <si>
    <t>有田　優也</t>
  </si>
  <si>
    <t>ｱﾘﾀ ﾕｳﾔ</t>
  </si>
  <si>
    <t>ARITA</t>
  </si>
  <si>
    <t>010829</t>
  </si>
  <si>
    <t>山下　遼也</t>
  </si>
  <si>
    <t>ﾔﾏｼﾀ ﾘｮｳﾔ</t>
  </si>
  <si>
    <t>Ryoya</t>
  </si>
  <si>
    <t>020626</t>
  </si>
  <si>
    <t>前川　誠之介</t>
  </si>
  <si>
    <t>ﾏｴｶﾜ ｾｲﾉｽｹ</t>
  </si>
  <si>
    <t>Seinosuke</t>
  </si>
  <si>
    <t>020407</t>
  </si>
  <si>
    <t>昆陽　海士</t>
  </si>
  <si>
    <t>ｺﾝﾖｳ ｶｲﾄ</t>
  </si>
  <si>
    <t>KONYO</t>
  </si>
  <si>
    <t>021011</t>
  </si>
  <si>
    <t>桐月　健斗</t>
  </si>
  <si>
    <t>ｷﾘﾂﾞｷ ﾀｹﾄ</t>
  </si>
  <si>
    <t>KIRIZUKI</t>
  </si>
  <si>
    <t>020913</t>
  </si>
  <si>
    <t>大西　遼太郎</t>
  </si>
  <si>
    <t>ｵｵﾆｼ ﾘｮｳﾀﾛｳ</t>
  </si>
  <si>
    <t>立花　元希</t>
  </si>
  <si>
    <t>ﾀﾁﾊﾞﾅ ｹﾞﾝｷ</t>
  </si>
  <si>
    <t>021012</t>
  </si>
  <si>
    <t>坂本　研介</t>
  </si>
  <si>
    <t>ｻｶﾓﾄ ｹﾝｽｹ</t>
  </si>
  <si>
    <t>980312</t>
  </si>
  <si>
    <t>西川　廉</t>
  </si>
  <si>
    <t>ﾆｼｶﾜ ﾚﾝ</t>
  </si>
  <si>
    <t>970403</t>
  </si>
  <si>
    <t>峯　卓馬</t>
  </si>
  <si>
    <t>ﾐﾈ ﾀｸﾏ</t>
  </si>
  <si>
    <t>MINE</t>
  </si>
  <si>
    <t>960720</t>
  </si>
  <si>
    <t>森口　勇輝</t>
  </si>
  <si>
    <t>ﾓﾘｸﾞﾁ ﾕｳｷ</t>
  </si>
  <si>
    <t>MORIGUCHI</t>
  </si>
  <si>
    <t>980720</t>
  </si>
  <si>
    <t>島中　翼</t>
  </si>
  <si>
    <t>ｼﾏﾅｶ ﾂﾊﾞｻ</t>
  </si>
  <si>
    <t>SHIMANAKA</t>
  </si>
  <si>
    <t>981124</t>
  </si>
  <si>
    <t>清水　祥吾</t>
  </si>
  <si>
    <t>ｼﾐｽﾞ ｼｮｳｺﾞ</t>
  </si>
  <si>
    <t>980520</t>
  </si>
  <si>
    <t>白髭　一翔</t>
  </si>
  <si>
    <t>ｼﾗﾋｹﾞ ｲｯｼｮｳ</t>
  </si>
  <si>
    <t>Issho</t>
  </si>
  <si>
    <t>SHIRAHIGE</t>
  </si>
  <si>
    <t>豊岡　尚弥</t>
  </si>
  <si>
    <t>ﾄﾖｵｶ ﾅｵﾔ</t>
  </si>
  <si>
    <t>TOYOOKA</t>
  </si>
  <si>
    <t>永野　隆丞</t>
  </si>
  <si>
    <t>ﾅｶﾞﾉ ﾘｭｳｽｹ</t>
  </si>
  <si>
    <t>平井　遥次朗</t>
  </si>
  <si>
    <t>ﾋﾗｲ ﾖｳｼﾞﾛｳ</t>
  </si>
  <si>
    <t>Yojiro</t>
  </si>
  <si>
    <t>松永　大輝</t>
  </si>
  <si>
    <t>ﾏﾂﾅｶﾞ ﾀｲｷ</t>
  </si>
  <si>
    <t>MATSUNAGA</t>
  </si>
  <si>
    <t>水畑　樹</t>
  </si>
  <si>
    <t>ﾐｽﾞﾊﾀ ｲﾂｷ</t>
  </si>
  <si>
    <t>MIZUHATA</t>
  </si>
  <si>
    <t>990606</t>
  </si>
  <si>
    <t>八尾　知典</t>
  </si>
  <si>
    <t>ﾔｵ ﾄﾓﾉﾘ</t>
  </si>
  <si>
    <t>Tomonori</t>
  </si>
  <si>
    <t>990410</t>
  </si>
  <si>
    <t>横川　和輝</t>
  </si>
  <si>
    <t>ﾖｺｶﾞﾜ ｶｽﾞｷ</t>
  </si>
  <si>
    <t>YOKOGAWA</t>
  </si>
  <si>
    <t>991128</t>
  </si>
  <si>
    <t>井上　達裕</t>
  </si>
  <si>
    <t>ｲﾉｳｴ ﾀﾂﾋﾛ</t>
  </si>
  <si>
    <t>Tatsuhiro</t>
  </si>
  <si>
    <t>上田　皓一</t>
  </si>
  <si>
    <t>ｳｴﾀﾞ ｺｳｲﾁ</t>
  </si>
  <si>
    <t>Koichi</t>
  </si>
  <si>
    <t>小林　海斗</t>
  </si>
  <si>
    <t>ｺﾊﾞﾔｼ ｶｲﾄ</t>
  </si>
  <si>
    <t>千田　健一郎</t>
  </si>
  <si>
    <t>ｾﾝﾀﾞ ｹﾝｲﾁﾛｳ</t>
  </si>
  <si>
    <t>Kenichiro</t>
  </si>
  <si>
    <t>備　未来貴</t>
  </si>
  <si>
    <t>ｿﾅｴ ﾐﾗｷ</t>
  </si>
  <si>
    <t>Miraki</t>
  </si>
  <si>
    <t>SONAE</t>
  </si>
  <si>
    <t>寺垣内　啓吾</t>
  </si>
  <si>
    <t>ﾃﾗｶﾞｲﾄ ｹｲｺﾞ</t>
  </si>
  <si>
    <t>TERAGAITO</t>
  </si>
  <si>
    <t>010305</t>
  </si>
  <si>
    <t>中野　光喜</t>
  </si>
  <si>
    <t>ﾅｶﾉ ｺｳｷ</t>
  </si>
  <si>
    <t>村上　翔太</t>
  </si>
  <si>
    <t>ﾑﾗｶﾐ ｼｮｳﾀ</t>
  </si>
  <si>
    <t>001213</t>
  </si>
  <si>
    <t>吉田　雄馬</t>
  </si>
  <si>
    <t>ﾖｼﾀﾞ ﾕｳﾏ</t>
  </si>
  <si>
    <t>上田　健登</t>
  </si>
  <si>
    <t>ｳｴﾀﾞ ｹﾝﾄ</t>
  </si>
  <si>
    <t>010117</t>
  </si>
  <si>
    <t>大原　聖悟</t>
  </si>
  <si>
    <t>ｵｵﾊﾗ ｼｮｳｺﾞ</t>
  </si>
  <si>
    <t>010802</t>
  </si>
  <si>
    <t>坂本　裕太</t>
  </si>
  <si>
    <t>ｻｶﾓﾄ ﾕｳﾀ</t>
  </si>
  <si>
    <t>020321</t>
  </si>
  <si>
    <t>山口　智也</t>
  </si>
  <si>
    <t>ﾔﾏｸﾞﾁ ﾄﾓﾔ</t>
  </si>
  <si>
    <t>山口　祐司</t>
  </si>
  <si>
    <t>ﾔﾏｸﾞﾁ ﾕｳｼﾞ</t>
  </si>
  <si>
    <t>011123</t>
  </si>
  <si>
    <t>山﨑　広夢</t>
  </si>
  <si>
    <t>ﾔﾏｻｷ ﾋﾛﾑ</t>
  </si>
  <si>
    <t>吉田　圭太</t>
  </si>
  <si>
    <t>ﾖｼﾀﾞ ｹｲﾀ</t>
  </si>
  <si>
    <t>濱田　岳登</t>
  </si>
  <si>
    <t>ﾊﾏﾀﾞ ｶﾞｸﾄ</t>
  </si>
  <si>
    <t>Gakuto</t>
  </si>
  <si>
    <t xml:space="preserve">HAMADA </t>
  </si>
  <si>
    <t>大塩　拓夢</t>
  </si>
  <si>
    <t>ｵｵｼｵ ﾀｸﾑ</t>
  </si>
  <si>
    <t>OSHIO</t>
  </si>
  <si>
    <t>松岡　泰貴</t>
  </si>
  <si>
    <t>ﾏﾂｵｶ ﾀｲｷ</t>
  </si>
  <si>
    <t>020106</t>
  </si>
  <si>
    <t>櫻井　悠登</t>
  </si>
  <si>
    <t>ｻｸﾗｲ ﾕｳﾄ</t>
  </si>
  <si>
    <t>須田　真生</t>
  </si>
  <si>
    <t>ｽﾀﾞ ﾏｻｷ</t>
  </si>
  <si>
    <t>SUDA</t>
  </si>
  <si>
    <t>991224</t>
  </si>
  <si>
    <t>楠田　貴幸</t>
  </si>
  <si>
    <t>ｸｽﾀﾞ ﾀｶﾕｷ</t>
  </si>
  <si>
    <t>KUSUDA</t>
  </si>
  <si>
    <t>000222</t>
  </si>
  <si>
    <t>藤原　亮太</t>
  </si>
  <si>
    <t>ﾌｼﾞﾜﾗ ﾘｮｳﾀ</t>
  </si>
  <si>
    <t>990920</t>
  </si>
  <si>
    <t>真鍋　友貴</t>
  </si>
  <si>
    <t>ﾏﾅﾍﾞ ﾕｳｷ</t>
  </si>
  <si>
    <t>990825</t>
  </si>
  <si>
    <t>後藤　槙翼</t>
  </si>
  <si>
    <t>ｺﾞﾄｳ ｼﾝﾊﾞ</t>
  </si>
  <si>
    <t>Shimba</t>
  </si>
  <si>
    <t>杉原　大輝</t>
  </si>
  <si>
    <t>ｽｷﾞﾊﾗ ﾀﾞｲｷ</t>
  </si>
  <si>
    <t>SUGIHARA</t>
  </si>
  <si>
    <t>990613</t>
  </si>
  <si>
    <t>鈴木　吏空</t>
  </si>
  <si>
    <t>ｽｽﾞｷ ﾘｸ</t>
  </si>
  <si>
    <t>990805</t>
  </si>
  <si>
    <t>藤井　南希</t>
  </si>
  <si>
    <t>ﾌｼﾞｲ ﾐﾅｷ</t>
  </si>
  <si>
    <t>Minaki</t>
  </si>
  <si>
    <t>西　隼人</t>
  </si>
  <si>
    <t>ﾆｼ ﾊﾔﾄ</t>
  </si>
  <si>
    <t xml:space="preserve">NISHI </t>
  </si>
  <si>
    <t>大畠　拓馬</t>
  </si>
  <si>
    <t>ｵｵﾊﾀ ﾀｸﾏ</t>
  </si>
  <si>
    <t>OHATA</t>
  </si>
  <si>
    <t>010310</t>
  </si>
  <si>
    <t>片山　蓮</t>
  </si>
  <si>
    <t>ｶﾀﾔﾏ ﾚﾝ</t>
  </si>
  <si>
    <t>010127</t>
  </si>
  <si>
    <t>楠本　拓真</t>
  </si>
  <si>
    <t>ｸｽﾓﾄ ﾀｸﾏ</t>
  </si>
  <si>
    <t>KUSUMOTO</t>
  </si>
  <si>
    <t>佐々木　凜太郎</t>
  </si>
  <si>
    <t>ｻｻｷ ﾘﾝﾀﾛｳ</t>
  </si>
  <si>
    <t>杉本　翔</t>
  </si>
  <si>
    <t>ｽｷﾞﾓﾄ ｼｮｳ</t>
  </si>
  <si>
    <t>中安　真一</t>
  </si>
  <si>
    <t>ﾅｶﾔｽ ｼﾝｲﾁ</t>
  </si>
  <si>
    <t>Shinichi</t>
  </si>
  <si>
    <t>西川　雄貴</t>
  </si>
  <si>
    <t>ﾆｼｶﾜ ﾕｳｷ</t>
  </si>
  <si>
    <t>髙味　珠眞</t>
  </si>
  <si>
    <t>ﾀｶﾐ ｼﾞｭﾏ</t>
  </si>
  <si>
    <t>Juma</t>
  </si>
  <si>
    <t>001226</t>
  </si>
  <si>
    <t>田邉　一真</t>
  </si>
  <si>
    <t>ﾀﾅﾍﾞ ｶｽﾞﾏ</t>
  </si>
  <si>
    <t>堀戸　智博</t>
  </si>
  <si>
    <t>ﾎﾘﾄ ﾁﾋﾛ</t>
  </si>
  <si>
    <t>HORITO</t>
  </si>
  <si>
    <t>井上　瑞貴</t>
  </si>
  <si>
    <t>ｲﾉｳｴ ﾐｽﾞｷ</t>
  </si>
  <si>
    <t>木本　悠翔</t>
  </si>
  <si>
    <t>ｷﾓﾄ ﾕｳﾄ</t>
  </si>
  <si>
    <t>坂本　智基</t>
  </si>
  <si>
    <t>ｻｶﾓﾄ ﾄﾓｷ</t>
  </si>
  <si>
    <t>010501</t>
  </si>
  <si>
    <t>島野　和志</t>
  </si>
  <si>
    <t>ｼﾏﾉ ｶｽﾞﾕｷ</t>
  </si>
  <si>
    <t>Kazuyuki</t>
  </si>
  <si>
    <t>SHIMANO</t>
  </si>
  <si>
    <t>杉本　平汰</t>
  </si>
  <si>
    <t>ｽｷﾞﾓﾄ ﾍｲﾀ</t>
  </si>
  <si>
    <t>Heita</t>
  </si>
  <si>
    <t>中角　航大</t>
  </si>
  <si>
    <t>ﾅｶｽﾞﾐ ｺｳﾀﾞｲ</t>
  </si>
  <si>
    <t>NAKAZUMI</t>
  </si>
  <si>
    <t>堀　拓海</t>
  </si>
  <si>
    <t>ﾎﾘ ﾀｸﾐ</t>
  </si>
  <si>
    <t>HORI</t>
  </si>
  <si>
    <t>谷　純太朗</t>
  </si>
  <si>
    <t>ﾀﾆ ｼﾞｭﾝﾀﾛｳ</t>
  </si>
  <si>
    <t>Juntaro</t>
  </si>
  <si>
    <t>濱田　光貴</t>
  </si>
  <si>
    <t>ﾊﾏﾀﾞ ｺｳｷ</t>
  </si>
  <si>
    <t>011020</t>
  </si>
  <si>
    <t>ｻﾄｳ ﾊﾔﾃ</t>
  </si>
  <si>
    <t>寺谷　光汰</t>
  </si>
  <si>
    <t>ﾃﾗﾀﾆ ｺｳﾀ</t>
  </si>
  <si>
    <t>TERATANI</t>
  </si>
  <si>
    <t>寺谷　壮汰</t>
  </si>
  <si>
    <t>ﾃﾗﾀﾆ ｿｳﾀ</t>
  </si>
  <si>
    <t>平野　幸季</t>
  </si>
  <si>
    <t>ﾋﾗﾉ ｺｳｷ</t>
  </si>
  <si>
    <t>021105</t>
  </si>
  <si>
    <t>藤村　晴夫</t>
  </si>
  <si>
    <t>ﾌｼﾞﾑﾗ ﾊﾙｵ</t>
  </si>
  <si>
    <t>Haruo</t>
  </si>
  <si>
    <t>020619</t>
  </si>
  <si>
    <t>田中　俊輔</t>
  </si>
  <si>
    <t>ﾀﾅｶ ｼｭﾝｽｹ</t>
  </si>
  <si>
    <t>020513</t>
  </si>
  <si>
    <t>正田　陽人</t>
  </si>
  <si>
    <t>ﾏｻﾀﾞ ﾖﾋﾄ</t>
  </si>
  <si>
    <t>Yohito</t>
  </si>
  <si>
    <t>MASADA</t>
  </si>
  <si>
    <t>植益　亮</t>
  </si>
  <si>
    <t>ｳｴﾏｽ ﾘｮｳ</t>
  </si>
  <si>
    <t>UEMASU</t>
  </si>
  <si>
    <t>安部　康平</t>
  </si>
  <si>
    <t>ｱﾍﾞ ｺｳﾍｲ</t>
  </si>
  <si>
    <t>000316</t>
  </si>
  <si>
    <t>岡本　涼</t>
  </si>
  <si>
    <t>ｵｶﾓﾄ ﾘｮｳ</t>
  </si>
  <si>
    <t>亀川　凌太</t>
  </si>
  <si>
    <t>ｶﾒｶﾞﾜ ﾘｮｳﾀ</t>
  </si>
  <si>
    <t>KAMEGAWA</t>
  </si>
  <si>
    <t>藤田　浩登</t>
  </si>
  <si>
    <t>ﾌｼﾞﾀ ﾋﾛﾄ</t>
  </si>
  <si>
    <t>谷本　駿一</t>
  </si>
  <si>
    <t>ﾀﾆﾓﾄ ｼｭﾝｲﾁ</t>
  </si>
  <si>
    <t>971003</t>
  </si>
  <si>
    <t>河内　崚</t>
  </si>
  <si>
    <t>ｶﾜﾁ ﾘｮｳ</t>
  </si>
  <si>
    <t>KAWACHI</t>
  </si>
  <si>
    <t>990313</t>
  </si>
  <si>
    <t>東　颯人</t>
  </si>
  <si>
    <t>ｱｽﾞﾏ ﾊﾔﾄ</t>
  </si>
  <si>
    <t>AZUMA</t>
  </si>
  <si>
    <t>990914</t>
  </si>
  <si>
    <t>網干　汰一</t>
  </si>
  <si>
    <t>ｱﾎﾞｼ ﾀｲﾁ</t>
  </si>
  <si>
    <t>ABOSHI</t>
  </si>
  <si>
    <t>粟津　諒平</t>
  </si>
  <si>
    <t>ｱﾜﾂﾞ ﾘｮｳﾍｲ</t>
  </si>
  <si>
    <t>AWAZU</t>
  </si>
  <si>
    <t>井上　雄揮</t>
  </si>
  <si>
    <t>ｲﾉｳｴ ﾕｳｷ</t>
  </si>
  <si>
    <t>尾上　公太</t>
  </si>
  <si>
    <t>ｵﾉｳｴ ｺｳﾀ</t>
  </si>
  <si>
    <t>ONOUE</t>
  </si>
  <si>
    <t>991205</t>
  </si>
  <si>
    <t>黒岡　将伍</t>
  </si>
  <si>
    <t>ｸﾛｵｶ ｼｮｳｺﾞ</t>
  </si>
  <si>
    <t>KUROOKA</t>
  </si>
  <si>
    <t>黒淵　尚樹</t>
  </si>
  <si>
    <t>ｸﾛﾌﾞﾁ ﾅｵｷ</t>
  </si>
  <si>
    <t>KUROBUCHI</t>
  </si>
  <si>
    <t>990830</t>
  </si>
  <si>
    <t>小西　佑弥</t>
  </si>
  <si>
    <t>ｺﾆｼ ﾕｳﾔ</t>
  </si>
  <si>
    <t>最所　永遠</t>
  </si>
  <si>
    <t>ｻｲｼｮ ﾄﾜ</t>
  </si>
  <si>
    <t>Towa</t>
  </si>
  <si>
    <t>SAISHO</t>
  </si>
  <si>
    <t>990909</t>
  </si>
  <si>
    <t>澤　直樹</t>
  </si>
  <si>
    <t>ｻﾜ ﾅｵｷ</t>
  </si>
  <si>
    <t>SAWA</t>
  </si>
  <si>
    <t>白石　光太朗</t>
  </si>
  <si>
    <t>ｼﾗｲｼ ｺｳﾀﾛｳ</t>
  </si>
  <si>
    <t>SHIRAISHI</t>
  </si>
  <si>
    <t>塚本　裕貴</t>
  </si>
  <si>
    <t>ﾂｶﾓﾄ ﾕｳｷ</t>
  </si>
  <si>
    <t>991213</t>
  </si>
  <si>
    <t>中西　悠仁</t>
  </si>
  <si>
    <t>ﾅｶﾆｼ ﾕｳﾄ</t>
  </si>
  <si>
    <t>根岸　悠人</t>
  </si>
  <si>
    <t>ﾈｷﾞｼ ﾕｳﾄ</t>
  </si>
  <si>
    <t>NEGISHI</t>
  </si>
  <si>
    <t>991208</t>
  </si>
  <si>
    <t>平林　海星</t>
  </si>
  <si>
    <t>ﾋﾗﾊﾞﾔｼ ｶｲｾｲ</t>
  </si>
  <si>
    <t>HIRABAYASHI</t>
  </si>
  <si>
    <t>前野　良真</t>
  </si>
  <si>
    <t>ﾏｴﾉ ﾘｮｳﾏ</t>
  </si>
  <si>
    <t>MAENO</t>
  </si>
  <si>
    <t>991229</t>
  </si>
  <si>
    <t>松井　拓人</t>
  </si>
  <si>
    <t>ﾏﾂｲ ﾀｸﾄ</t>
  </si>
  <si>
    <t>村田　秀太</t>
  </si>
  <si>
    <t>ﾑﾗﾀ ｼｭｳﾀ</t>
  </si>
  <si>
    <t>本西　優慈</t>
  </si>
  <si>
    <t>ﾓﾄﾆｼ ﾕｳｼﾞ</t>
  </si>
  <si>
    <t>YujI</t>
  </si>
  <si>
    <t>MOTONISHI</t>
  </si>
  <si>
    <t>990427</t>
  </si>
  <si>
    <t>安田　凌</t>
  </si>
  <si>
    <t>ﾔｽﾀﾞ ﾘｮｳ</t>
  </si>
  <si>
    <t>山田　兼奨</t>
  </si>
  <si>
    <t>ﾔﾏﾀﾞ ｹﾝｼｮｳ</t>
  </si>
  <si>
    <t>Kensho</t>
  </si>
  <si>
    <t>990124</t>
  </si>
  <si>
    <t>山本　理貴</t>
  </si>
  <si>
    <t>ﾔﾏﾓﾄ ﾘｷ</t>
  </si>
  <si>
    <t>石塚　友貴</t>
  </si>
  <si>
    <t>ｲｼﾂﾞｶ ﾄﾓｷ</t>
  </si>
  <si>
    <t>ISHIZUKA</t>
  </si>
  <si>
    <t>今堀　暁太</t>
  </si>
  <si>
    <t>ｲﾏﾎﾘ ｷｮｳﾀ</t>
  </si>
  <si>
    <t>Kyota</t>
  </si>
  <si>
    <t>IMAHORI</t>
  </si>
  <si>
    <t>濟木　圭介</t>
  </si>
  <si>
    <t>ｻｲｷ ｹｲｽｹ</t>
  </si>
  <si>
    <t>SAIKI</t>
  </si>
  <si>
    <t>酒井　龍之介</t>
  </si>
  <si>
    <t>ｻｶｲ ﾘｭｳﾉｽｹ</t>
  </si>
  <si>
    <t>阪上　翔悟</t>
  </si>
  <si>
    <t>ｻｶｶﾞﾐ ｼｮｳｺﾞ</t>
  </si>
  <si>
    <t>坂本　龍星</t>
  </si>
  <si>
    <t>ｻｶﾓﾄ ﾘｭｳｾｲ</t>
  </si>
  <si>
    <t>000803</t>
  </si>
  <si>
    <t>杉田　響</t>
  </si>
  <si>
    <t>ｽｷﾞﾀ ﾋﾋﾞｷ</t>
  </si>
  <si>
    <t>001122</t>
  </si>
  <si>
    <t>岸脇　伊吹</t>
  </si>
  <si>
    <t>ｷｼﾜｷ ｲﾌﾞｷ</t>
  </si>
  <si>
    <t>Ibuki</t>
  </si>
  <si>
    <t>KISHIWAKI</t>
  </si>
  <si>
    <t>高橋　光輝</t>
  </si>
  <si>
    <t>ﾀｶﾊｼ ｺｳｷ</t>
  </si>
  <si>
    <t>瀬長　邦仁</t>
  </si>
  <si>
    <t>ｾﾅｶﾞ ｸﾆﾋﾄ</t>
  </si>
  <si>
    <t>Kunihito</t>
  </si>
  <si>
    <t>SENAGA</t>
  </si>
  <si>
    <t>田崎　奨真</t>
  </si>
  <si>
    <t>ﾀｻｷ ｼｮｳﾏ</t>
  </si>
  <si>
    <t>TASAKI</t>
  </si>
  <si>
    <t>田中　匡</t>
  </si>
  <si>
    <t>ﾀﾅｶ ﾏｻｼ</t>
  </si>
  <si>
    <t>Masashi</t>
  </si>
  <si>
    <t>辻中　悠河</t>
  </si>
  <si>
    <t>ﾂｼﾞﾅｶ ﾕｳｶﾞ</t>
  </si>
  <si>
    <t>TSUJINAKA</t>
  </si>
  <si>
    <t>000811</t>
  </si>
  <si>
    <t>宅間　泰河</t>
  </si>
  <si>
    <t>ﾀｸﾏ ﾀｲｶﾞ</t>
  </si>
  <si>
    <t>TAKUMA</t>
  </si>
  <si>
    <t>出水　駿佑</t>
  </si>
  <si>
    <t>ﾃﾞﾐｽﾞ ｼｭﾝｽｹ</t>
  </si>
  <si>
    <t>DEMIZU</t>
  </si>
  <si>
    <t>出水　颯真</t>
  </si>
  <si>
    <t>ﾃﾞﾐｽﾞ ｿｳﾏ</t>
  </si>
  <si>
    <t>徳永　康生</t>
  </si>
  <si>
    <t>ﾄｸﾅｶﾞ ｺｳｾｲ</t>
  </si>
  <si>
    <t>TOKUNAGA</t>
  </si>
  <si>
    <t>西川　拓真</t>
  </si>
  <si>
    <t>ﾆｼｶﾜ ﾀｸﾏ</t>
  </si>
  <si>
    <t xml:space="preserve">NISHIKAWA </t>
  </si>
  <si>
    <t>西村　赳成</t>
  </si>
  <si>
    <t>ﾆｼﾑﾗ ﾀｹﾅﾘ</t>
  </si>
  <si>
    <t>Takenari</t>
  </si>
  <si>
    <t>野村　元将</t>
  </si>
  <si>
    <t>ﾉﾑﾗ ﾓﾄﾏｻ</t>
  </si>
  <si>
    <t>Motomasa</t>
  </si>
  <si>
    <t>早川　流星</t>
  </si>
  <si>
    <t>ﾊﾔｶﾜ ﾘｭｳｾｲ</t>
  </si>
  <si>
    <t>000907</t>
  </si>
  <si>
    <t>林原　諒汰</t>
  </si>
  <si>
    <t>ﾊﾔｼﾊﾞﾗ ﾘｮｳﾀ</t>
  </si>
  <si>
    <t>HAYASHIBARA</t>
  </si>
  <si>
    <t>福田　悠翔</t>
  </si>
  <si>
    <t>ﾌｸﾀﾞ ﾕｳﾄ</t>
  </si>
  <si>
    <t>伏見　将佑</t>
  </si>
  <si>
    <t>ﾌｼﾐ ﾏｻﾋﾛ</t>
  </si>
  <si>
    <t>FUSHIMI</t>
  </si>
  <si>
    <t>藤田　将史</t>
  </si>
  <si>
    <t>ﾌｼﾞﾀ ﾏｻｼ</t>
  </si>
  <si>
    <t>真砂　拓冬</t>
  </si>
  <si>
    <t>ﾏｻｺﾞ ﾀｸﾄ</t>
  </si>
  <si>
    <t>丸山　翼</t>
  </si>
  <si>
    <t>ﾏﾙﾔﾏ ﾂﾊﾞｻ</t>
  </si>
  <si>
    <t>001118</t>
  </si>
  <si>
    <t>宮崎　遼平</t>
  </si>
  <si>
    <t>ﾐﾔｻﾞｷ ﾘｮｳﾍｲ</t>
  </si>
  <si>
    <t>000429</t>
  </si>
  <si>
    <t>飯島　直祈</t>
  </si>
  <si>
    <t>ｲｲｼﾞﾏ ﾅｵｷ</t>
  </si>
  <si>
    <t>IIJIMA</t>
  </si>
  <si>
    <t>井内　陽希</t>
  </si>
  <si>
    <t>ｲｳﾁ ﾊﾙｷ</t>
  </si>
  <si>
    <t>池田　智紘</t>
  </si>
  <si>
    <t>ｲｹﾀﾞ ﾁﾋﾛ</t>
  </si>
  <si>
    <t>010813</t>
  </si>
  <si>
    <t>石井　克樹</t>
  </si>
  <si>
    <t>ｲｼｲ ｶﾂｷ</t>
  </si>
  <si>
    <t>Katsuki</t>
  </si>
  <si>
    <t>石田　莉人</t>
  </si>
  <si>
    <t>ｲｼﾀﾞ ﾘﾋﾄ</t>
  </si>
  <si>
    <t>Rihito</t>
  </si>
  <si>
    <t>岡本　斗真</t>
  </si>
  <si>
    <t>ｵｶﾓﾄ ﾄｳﾏ</t>
  </si>
  <si>
    <t>小川　侑真</t>
  </si>
  <si>
    <t>ｵｶﾞﾜ ﾕｳﾏ</t>
  </si>
  <si>
    <t>020122</t>
  </si>
  <si>
    <t>尾崎　舷太</t>
  </si>
  <si>
    <t>ｵｻﾞｷ ｹﾞﾝﾀ</t>
  </si>
  <si>
    <t>Genta</t>
  </si>
  <si>
    <t>海江田　祥瑛</t>
  </si>
  <si>
    <t>ｶｲｴﾀﾞ ｼｮｳｴｲ</t>
  </si>
  <si>
    <t>Shoei</t>
  </si>
  <si>
    <t>KAIEDA</t>
  </si>
  <si>
    <t>加治木　悠真</t>
  </si>
  <si>
    <t>ｶｼﾞｷ ﾕｳﾏ</t>
  </si>
  <si>
    <t>KAJIKI</t>
  </si>
  <si>
    <t>020104</t>
  </si>
  <si>
    <t>加藤　真郷</t>
  </si>
  <si>
    <t>ｶﾄｳ ﾏｻﾄ</t>
  </si>
  <si>
    <t>011112</t>
  </si>
  <si>
    <t>河野　龍也</t>
  </si>
  <si>
    <t>ｺｳﾉ ﾀﾂﾔ</t>
  </si>
  <si>
    <t>阪口　颯良</t>
  </si>
  <si>
    <t>ｻｶｸﾞﾁ ｿﾗ</t>
  </si>
  <si>
    <t>坂本　高誼</t>
  </si>
  <si>
    <t>ｻｶﾓﾄ ﾀｶﾖｼ</t>
  </si>
  <si>
    <t>Takayoshi</t>
  </si>
  <si>
    <t>杉田　想一朗</t>
  </si>
  <si>
    <t>ｽｷﾞﾀ ｿｳｲﾁﾛｳ</t>
  </si>
  <si>
    <t>鈴木　敦也</t>
  </si>
  <si>
    <t>ｽｽﾞｷ ｱﾂﾔ</t>
  </si>
  <si>
    <t>高松　千也</t>
  </si>
  <si>
    <t>ﾀｶﾏﾂ ﾁﾅﾘ</t>
  </si>
  <si>
    <t>Chinari</t>
  </si>
  <si>
    <t>TAKAMATSU</t>
  </si>
  <si>
    <t>田中　大督</t>
  </si>
  <si>
    <t>ﾀﾅｶ ﾀﾞｲｽｹ</t>
  </si>
  <si>
    <t>中野　隼</t>
  </si>
  <si>
    <t>ﾅｶﾉ ﾊﾔﾄ</t>
  </si>
  <si>
    <t>010930</t>
  </si>
  <si>
    <t>中間　雅人</t>
  </si>
  <si>
    <t>ﾅｶﾏ ﾏｻﾄ</t>
  </si>
  <si>
    <t>NAKAMA</t>
  </si>
  <si>
    <t>010731</t>
  </si>
  <si>
    <t>中山　貴晶</t>
  </si>
  <si>
    <t>ﾅｶﾔﾏ ﾀｶｱｷ</t>
  </si>
  <si>
    <t>020115</t>
  </si>
  <si>
    <t>本田　貴大</t>
  </si>
  <si>
    <t>ﾎﾝﾀﾞ ﾀｶﾋﾛ</t>
  </si>
  <si>
    <t>020322</t>
  </si>
  <si>
    <t>初田　尚基</t>
  </si>
  <si>
    <t>ﾊﾂﾀﾞ ﾅｵｷ</t>
  </si>
  <si>
    <t>HATSUDA</t>
  </si>
  <si>
    <t>二井　悠太</t>
  </si>
  <si>
    <t>ﾌﾀｲ ﾕｳﾀ</t>
  </si>
  <si>
    <t>FUTAI</t>
  </si>
  <si>
    <t>011029</t>
  </si>
  <si>
    <t>前川　樹</t>
  </si>
  <si>
    <t>ﾏｴｶﾜ ｲﾂｷ</t>
  </si>
  <si>
    <t>松原　天馬</t>
  </si>
  <si>
    <t>ﾏﾂﾊﾞﾗ ﾃﾝﾏ</t>
  </si>
  <si>
    <t>Temma</t>
  </si>
  <si>
    <t>山本　稔太</t>
  </si>
  <si>
    <t>ﾔﾏﾓﾄ ｼﾞﾝﾀ</t>
  </si>
  <si>
    <t>Jinta</t>
  </si>
  <si>
    <t>山本　頼希</t>
  </si>
  <si>
    <t>ﾔﾏﾓﾄ ﾗｲｷ</t>
  </si>
  <si>
    <t>Raiki</t>
  </si>
  <si>
    <t>020130</t>
  </si>
  <si>
    <t>諸山　直樹</t>
  </si>
  <si>
    <t>ﾓﾛﾔﾏ ﾅｵｷ</t>
  </si>
  <si>
    <t>MOROYAMA</t>
  </si>
  <si>
    <t>011217</t>
  </si>
  <si>
    <t>浅尾　颯</t>
  </si>
  <si>
    <t>ｱｻｵ ﾊﾔﾃ</t>
  </si>
  <si>
    <t>030305</t>
  </si>
  <si>
    <t>020620</t>
  </si>
  <si>
    <t>茨木　大和</t>
  </si>
  <si>
    <t>ｲﾊﾞﾗｷ ﾔﾏﾄ</t>
  </si>
  <si>
    <t>IBARAKI</t>
  </si>
  <si>
    <t>021023</t>
  </si>
  <si>
    <t>柏堂　翔太</t>
  </si>
  <si>
    <t>ｶｼﾜﾄﾞｳ ｼｮｳﾀ</t>
  </si>
  <si>
    <t>KASHIWADO</t>
  </si>
  <si>
    <t>030112</t>
  </si>
  <si>
    <t>河村　颯志</t>
  </si>
  <si>
    <t>ｶﾜﾑﾗ ｿｳｼ</t>
  </si>
  <si>
    <t>020716</t>
  </si>
  <si>
    <t>呉原　昌希</t>
  </si>
  <si>
    <t>ｸﾚﾊﾗ ｼｮｳｷ</t>
  </si>
  <si>
    <t>KUREHARA</t>
  </si>
  <si>
    <t>020827</t>
  </si>
  <si>
    <t>河内山　広基</t>
  </si>
  <si>
    <t>ｺｳﾁﾔﾏ ｺｳｷ</t>
  </si>
  <si>
    <t>KOCHIYAMA</t>
  </si>
  <si>
    <t>小西　巧海</t>
  </si>
  <si>
    <t>ｺﾆｼ ﾀｸﾐ</t>
  </si>
  <si>
    <t>021016</t>
  </si>
  <si>
    <t>新田　颯斗</t>
  </si>
  <si>
    <t>ｼﾝﾃﾞﾝ ﾊﾔﾄ</t>
  </si>
  <si>
    <t>SHINDEN</t>
  </si>
  <si>
    <t>021128</t>
  </si>
  <si>
    <t>鶴崎　柊太</t>
  </si>
  <si>
    <t>ﾂﾙｻｷ ｼｭｳﾀ</t>
  </si>
  <si>
    <t>020719</t>
  </si>
  <si>
    <t>服部　結月</t>
  </si>
  <si>
    <t>ﾊｯﾄﾘ ﾕﾂﾞｷ</t>
  </si>
  <si>
    <t>Yuzuki</t>
  </si>
  <si>
    <t>HATTORI</t>
  </si>
  <si>
    <t>030203</t>
  </si>
  <si>
    <t>平岡　照土</t>
  </si>
  <si>
    <t>ﾋﾗｵｶ ｱｷﾄ</t>
  </si>
  <si>
    <t>021228</t>
  </si>
  <si>
    <t>廣野　温大</t>
  </si>
  <si>
    <t>ﾋﾛﾉ ﾊﾙﾄ</t>
  </si>
  <si>
    <t>HIRONO</t>
  </si>
  <si>
    <t>古川　弘人</t>
  </si>
  <si>
    <t>ﾌﾙｶﾜ ﾋﾛﾄ</t>
  </si>
  <si>
    <t>古谷　皆人</t>
  </si>
  <si>
    <t>ﾌﾙﾀﾆ ﾐﾅﾄ</t>
  </si>
  <si>
    <t>Minato</t>
  </si>
  <si>
    <t>FURUTANI</t>
  </si>
  <si>
    <t>030222</t>
  </si>
  <si>
    <t>本多　凌生</t>
  </si>
  <si>
    <t>ﾎﾝﾀﾞ ﾘｮｳｾｲ</t>
  </si>
  <si>
    <t>三原　光</t>
  </si>
  <si>
    <t>ﾐﾊﾗ ｱｷﾗ</t>
  </si>
  <si>
    <t>020414</t>
  </si>
  <si>
    <t>宮本　康成</t>
  </si>
  <si>
    <t>ﾐﾔﾓﾄ ｺｳｾｲ</t>
  </si>
  <si>
    <t>020618</t>
  </si>
  <si>
    <t>宗石　悠希</t>
  </si>
  <si>
    <t>ﾑﾈｲｼ ﾕｳｷ</t>
  </si>
  <si>
    <t>MUNEISHI</t>
  </si>
  <si>
    <t>030130</t>
  </si>
  <si>
    <t>安本　晃時</t>
  </si>
  <si>
    <t>ﾔｽﾓﾄ ｺｳｼﾞ</t>
  </si>
  <si>
    <t>YASUMOTO</t>
  </si>
  <si>
    <t>010526</t>
  </si>
  <si>
    <t>KOR</t>
  </si>
  <si>
    <t>祐島　陸人</t>
  </si>
  <si>
    <t>ﾕｳｼﾏ ﾘｸﾄ</t>
  </si>
  <si>
    <t>YUSHIMA</t>
  </si>
  <si>
    <t>021107</t>
  </si>
  <si>
    <t>山田　貫太</t>
  </si>
  <si>
    <t>ﾔﾏﾀﾞ ｶﾝﾀ</t>
  </si>
  <si>
    <t>970615</t>
  </si>
  <si>
    <t>山本　玲於奈</t>
  </si>
  <si>
    <t>ﾔﾏﾓﾄ ﾚｵﾅ</t>
  </si>
  <si>
    <t>Reona</t>
  </si>
  <si>
    <t>980227</t>
  </si>
  <si>
    <t>梅本　一平</t>
  </si>
  <si>
    <t>ｳﾒﾓﾄ ｲｯﾍﾟｲ</t>
  </si>
  <si>
    <t>UMEMOTO</t>
  </si>
  <si>
    <t>川口　慎也</t>
  </si>
  <si>
    <t>ｶﾜｸﾞﾁ ｼﾝﾔ</t>
  </si>
  <si>
    <t>久保　輝希</t>
  </si>
  <si>
    <t>ｸﾎﾞ ｺｳｷ</t>
  </si>
  <si>
    <t>中岡　孝輔</t>
  </si>
  <si>
    <t>ﾅｶｵｶ ｺｳｽｹ</t>
  </si>
  <si>
    <t>NAKAOKA</t>
  </si>
  <si>
    <t>西角　祐亮</t>
  </si>
  <si>
    <t>ﾆｼｶｸ ﾕｳｽｹ</t>
  </si>
  <si>
    <t>NISHIKAKU</t>
  </si>
  <si>
    <t>990718</t>
  </si>
  <si>
    <t>橋本　佳吾</t>
  </si>
  <si>
    <t>ﾊｼﾓﾄ ｹｲｺﾞ</t>
  </si>
  <si>
    <t>990918</t>
  </si>
  <si>
    <t>穂垣　智博</t>
  </si>
  <si>
    <t>ﾎｶﾞｷ ﾄﾓﾋﾛ</t>
  </si>
  <si>
    <t>HOGAKI</t>
  </si>
  <si>
    <t>丸尾　和誠</t>
  </si>
  <si>
    <t>ﾏﾙｵ ｶｽﾞｱｷ</t>
  </si>
  <si>
    <t>Kazuaki</t>
  </si>
  <si>
    <t>MARUO</t>
  </si>
  <si>
    <t>990511</t>
  </si>
  <si>
    <t>和田　智</t>
  </si>
  <si>
    <t>ﾜﾀﾞ ﾄﾓ</t>
  </si>
  <si>
    <t>Tomo</t>
  </si>
  <si>
    <t>伊藤　？晟</t>
  </si>
  <si>
    <t>ｲﾄｳ ﾕｳｾｲ</t>
  </si>
  <si>
    <t>000817</t>
  </si>
  <si>
    <t>大岡　諒真</t>
  </si>
  <si>
    <t>ｵｵｵｶ ﾘｮｳﾏ</t>
  </si>
  <si>
    <t>OOKA</t>
  </si>
  <si>
    <t>000506</t>
  </si>
  <si>
    <t>片山　尚則</t>
  </si>
  <si>
    <t>ｶﾀﾔﾏ ﾋｻﾉﾘ</t>
  </si>
  <si>
    <t>Hisanori</t>
  </si>
  <si>
    <t>木坊子　俊資</t>
  </si>
  <si>
    <t>ｷﾎﾞｼ ｼｭﾝｽｹ</t>
  </si>
  <si>
    <t>KIBOSHI</t>
  </si>
  <si>
    <t>阪上　蒼太</t>
  </si>
  <si>
    <t>ｻｶｳｴ ｿｳﾀ</t>
  </si>
  <si>
    <t>SAKAUE</t>
  </si>
  <si>
    <t>991009</t>
  </si>
  <si>
    <t>田中　太一</t>
  </si>
  <si>
    <t>001027</t>
  </si>
  <si>
    <t>谷村　風真</t>
  </si>
  <si>
    <t>ﾀﾆﾑﾗ ﾌｳﾏ</t>
  </si>
  <si>
    <t>TANIMURA</t>
  </si>
  <si>
    <t>中村　憲太郎</t>
  </si>
  <si>
    <t>ﾅｶﾑﾗ ｹﾝﾀﾛｳ</t>
  </si>
  <si>
    <t>中矢　優輝</t>
  </si>
  <si>
    <t>ﾅｶﾔ ﾕｳｷ</t>
  </si>
  <si>
    <t>明貝　隼汰</t>
  </si>
  <si>
    <t>ﾐｮｳｶｲ ﾊﾔﾀ</t>
  </si>
  <si>
    <t>MYOKAI</t>
  </si>
  <si>
    <t>000622</t>
  </si>
  <si>
    <t>内田　直希</t>
  </si>
  <si>
    <t>ｳﾁﾀﾞ ﾅｵｷ</t>
  </si>
  <si>
    <t>991123</t>
  </si>
  <si>
    <t>鳥居　勇斗</t>
  </si>
  <si>
    <t>ﾄﾘｲ ﾊﾔﾄ</t>
  </si>
  <si>
    <t>TORI</t>
  </si>
  <si>
    <t>990504</t>
  </si>
  <si>
    <t>谷岡　義隆</t>
  </si>
  <si>
    <t>ﾀﾆｵｶ ﾖｼﾀｶ</t>
  </si>
  <si>
    <t>Yoshitaka</t>
  </si>
  <si>
    <t>TANIOKA</t>
  </si>
  <si>
    <t>上野　僚</t>
  </si>
  <si>
    <t>ｳｴﾉ ﾘｮｳ</t>
  </si>
  <si>
    <t>大場　悠暉</t>
  </si>
  <si>
    <t>ｵｵﾊﾞ ﾕｳｷ</t>
  </si>
  <si>
    <t>OBA</t>
  </si>
  <si>
    <t>970706</t>
  </si>
  <si>
    <t>谷口　瑛祐</t>
  </si>
  <si>
    <t>ﾀﾆｸﾞﾁ ｴｲｽｹ</t>
  </si>
  <si>
    <t>Eisuke</t>
  </si>
  <si>
    <t>991214</t>
  </si>
  <si>
    <t>伊藤　祥希</t>
  </si>
  <si>
    <t>ｲﾄｳ ﾖｼｷ</t>
  </si>
  <si>
    <t>井原　健人</t>
  </si>
  <si>
    <t>ｲﾊﾗ ｹﾝﾄ</t>
  </si>
  <si>
    <t>IHARA</t>
  </si>
  <si>
    <t>岡室　風人</t>
  </si>
  <si>
    <t>ｵｶﾑﾛ ﾌｳﾄ</t>
  </si>
  <si>
    <t>OKAMURO</t>
  </si>
  <si>
    <t>011118</t>
  </si>
  <si>
    <t>柏木　将次</t>
  </si>
  <si>
    <t>ｶｼﾜｷﾞ ﾏﾂﾞｷ</t>
  </si>
  <si>
    <t>Mazuki</t>
  </si>
  <si>
    <t>KASHIWAGI</t>
  </si>
  <si>
    <t>小西　航平</t>
  </si>
  <si>
    <t>ｺﾆｼ ｺｳﾍｲ</t>
  </si>
  <si>
    <t>高原　昌平</t>
  </si>
  <si>
    <t>ﾀｶﾊﾗ ｼｮｳﾍｲ</t>
  </si>
  <si>
    <t>滝下　連太郎</t>
  </si>
  <si>
    <t>ﾀｷｼﾀ ﾚﾝﾀﾛｳ</t>
  </si>
  <si>
    <t>TAKISHITA</t>
  </si>
  <si>
    <t>水野　詠介</t>
  </si>
  <si>
    <t>ﾐｽﾞﾉ ｴｲｽｹ</t>
  </si>
  <si>
    <t>出口　泰成</t>
  </si>
  <si>
    <t>ﾃﾞｸﾞﾁ ﾀｲｾｲ</t>
  </si>
  <si>
    <t>DEGUCHI</t>
  </si>
  <si>
    <t>010601</t>
  </si>
  <si>
    <t>山口　馨吾</t>
  </si>
  <si>
    <t>ﾔﾏｸﾞﾁ ｹｲｺﾞ</t>
  </si>
  <si>
    <t>鈴木　健太</t>
  </si>
  <si>
    <t>ｽｽﾞｷ ｹﾝﾀ</t>
  </si>
  <si>
    <t>原口　泰一</t>
  </si>
  <si>
    <t>ﾊﾗｸﾞﾁ ﾀｲﾁ</t>
  </si>
  <si>
    <t>HARAGUCHI</t>
  </si>
  <si>
    <t>長藤　由晟</t>
  </si>
  <si>
    <t>ﾅｶﾞﾌｼﾞ ﾕｳｾｲ</t>
  </si>
  <si>
    <t>NAGAFUJI</t>
  </si>
  <si>
    <t>坂　佳祐</t>
  </si>
  <si>
    <t>ｻｶ ｹｲｽｹ</t>
  </si>
  <si>
    <t>SAKA</t>
  </si>
  <si>
    <t>000718</t>
  </si>
  <si>
    <t>中村　悦人</t>
  </si>
  <si>
    <t>ﾅｶﾑﾗ ﾖｼﾄ</t>
  </si>
  <si>
    <t>永田　秀悟</t>
  </si>
  <si>
    <t>ﾅｶﾞﾀ ｼｭｳｺﾞ</t>
  </si>
  <si>
    <t>髙野　龍也</t>
  </si>
  <si>
    <t>ﾀｶﾉ ﾀﾂﾔ</t>
  </si>
  <si>
    <t>TAKANO</t>
  </si>
  <si>
    <t>北野　陽大</t>
  </si>
  <si>
    <t>ｷﾀﾉ ﾊﾙﾄ</t>
  </si>
  <si>
    <t>KITANO</t>
  </si>
  <si>
    <t>山本　隆</t>
  </si>
  <si>
    <t>ﾔﾏﾓﾄ ﾀｶｼ</t>
  </si>
  <si>
    <t>関西外国語大</t>
  </si>
  <si>
    <t>福原　隆人</t>
  </si>
  <si>
    <t>ﾌｸﾊﾗ ﾀｶﾄ</t>
  </si>
  <si>
    <t>瀬戸　路弾</t>
  </si>
  <si>
    <t>ｾﾄ ﾛﾀﾞﾝ</t>
  </si>
  <si>
    <t>Rodan</t>
  </si>
  <si>
    <t>991212</t>
  </si>
  <si>
    <t>三田　健太郎</t>
  </si>
  <si>
    <t>ｻﾝﾀﾞ ｹﾝﾀﾛｳ</t>
  </si>
  <si>
    <t>SANDA</t>
  </si>
  <si>
    <t>寺井　滉人</t>
  </si>
  <si>
    <t>ﾃﾗｲ ﾋﾛﾄ</t>
  </si>
  <si>
    <t>有冨　智哉</t>
  </si>
  <si>
    <t>ｱﾘﾄﾞﾐ ﾄﾓﾔ</t>
  </si>
  <si>
    <t>ARIDOMI</t>
  </si>
  <si>
    <t>000315</t>
  </si>
  <si>
    <t>堀切　一輝</t>
  </si>
  <si>
    <t>ﾎﾘｷﾘ ｶｽﾞｷ</t>
  </si>
  <si>
    <t>HORIKIRI</t>
  </si>
  <si>
    <t>小山　温大</t>
  </si>
  <si>
    <t>ｺﾔﾏ ﾊﾙﾄ</t>
  </si>
  <si>
    <t>000812</t>
  </si>
  <si>
    <t>近藤　知宏</t>
  </si>
  <si>
    <t>ｺﾝﾄﾞｳ ﾄﾓﾋﾛ</t>
  </si>
  <si>
    <t>西田　涼太</t>
  </si>
  <si>
    <t>ﾆｼﾀﾞ ﾘｮｳﾀ</t>
  </si>
  <si>
    <t>田鍋　帆稀</t>
  </si>
  <si>
    <t>ﾀﾅﾍﾞ ﾎﾏﾚ</t>
  </si>
  <si>
    <t>前田　啓太</t>
  </si>
  <si>
    <t>ﾏｴﾀﾞ ｹｲﾀ</t>
  </si>
  <si>
    <t>徳田　尚也</t>
  </si>
  <si>
    <t>ﾄｸﾀﾞ ﾅｵﾔ</t>
  </si>
  <si>
    <t>TOKUDA</t>
  </si>
  <si>
    <t>森田　章裕</t>
  </si>
  <si>
    <t>ﾓﾘﾀ ｱｷﾋﾛ</t>
  </si>
  <si>
    <t>大阪医科薬科大</t>
  </si>
  <si>
    <t>970303</t>
  </si>
  <si>
    <t>氷置　佳也</t>
  </si>
  <si>
    <t>ﾋｵｷ ｹｲﾔ</t>
  </si>
  <si>
    <t>Keya</t>
  </si>
  <si>
    <t>HIOKI</t>
  </si>
  <si>
    <t>971104</t>
  </si>
  <si>
    <t>福瀬　智隆</t>
  </si>
  <si>
    <t>ﾌｸｾ ﾄﾓﾀｶ</t>
  </si>
  <si>
    <t>Tmotaka</t>
  </si>
  <si>
    <t>FUKUSE</t>
  </si>
  <si>
    <t>940914</t>
  </si>
  <si>
    <t>辻　翔平</t>
  </si>
  <si>
    <t>ﾂｼﾞ ｼｮｳﾍｲ</t>
  </si>
  <si>
    <t>TSUJI</t>
  </si>
  <si>
    <t>971025</t>
  </si>
  <si>
    <t>松本　光司</t>
  </si>
  <si>
    <t>ﾏﾂﾓﾄ ｺｳｼﾞ</t>
  </si>
  <si>
    <t>981208</t>
  </si>
  <si>
    <t>神谷　瑞貴</t>
  </si>
  <si>
    <t>ｶﾐﾔ ﾐｽﾞｷ</t>
  </si>
  <si>
    <t>KAMIYA</t>
  </si>
  <si>
    <t>森下　太揮</t>
  </si>
  <si>
    <t>ﾓﾘｼﾀ ﾀﾞｲｷ</t>
  </si>
  <si>
    <t>中岡　太陽</t>
  </si>
  <si>
    <t>ﾅｶｵｶ ﾀｲﾖｳ</t>
  </si>
  <si>
    <t>010109</t>
  </si>
  <si>
    <t>安藤　優太</t>
  </si>
  <si>
    <t>ｱﾝﾄﾞｳ ﾕｳﾀ</t>
  </si>
  <si>
    <t>的場　凌</t>
  </si>
  <si>
    <t>ﾏﾄﾊﾞ ﾘｮｳ</t>
  </si>
  <si>
    <t>990328</t>
  </si>
  <si>
    <t>福塚　亮介</t>
  </si>
  <si>
    <t>ﾌｸﾂｶ ﾘｮｳｽｹ</t>
  </si>
  <si>
    <t>FUKUTSUKA</t>
  </si>
  <si>
    <t>981128</t>
  </si>
  <si>
    <t>細見　健太</t>
  </si>
  <si>
    <t>ﾎｿﾐ ｹﾝﾀ</t>
  </si>
  <si>
    <t>970424</t>
  </si>
  <si>
    <t>松本　功一</t>
  </si>
  <si>
    <t>ﾏﾂﾓﾄ ｺｳｲﾁ</t>
  </si>
  <si>
    <t>951221</t>
  </si>
  <si>
    <t>岩藤　綾汰</t>
  </si>
  <si>
    <t>ｲﾜﾄｳ ﾘｮｳﾀ</t>
  </si>
  <si>
    <t>IWATO</t>
  </si>
  <si>
    <t>000104</t>
  </si>
  <si>
    <t>上村　広平</t>
  </si>
  <si>
    <t>ｳｴﾑﾗ ｺｳﾍｲ</t>
  </si>
  <si>
    <t>000115</t>
  </si>
  <si>
    <t>加藤　嵩人</t>
  </si>
  <si>
    <t>ｶﾄｳ ｼｭｳﾄ</t>
  </si>
  <si>
    <t>河野　侑吾</t>
  </si>
  <si>
    <t>ｺｳﾉ ﾕｳｺﾞ</t>
  </si>
  <si>
    <t>991218</t>
  </si>
  <si>
    <t>濱田　聡</t>
  </si>
  <si>
    <t>ﾊﾏﾀﾞ ｻﾄｼ</t>
  </si>
  <si>
    <t>990917</t>
  </si>
  <si>
    <t>堀内　裕太</t>
  </si>
  <si>
    <t>ﾎﾘｳﾁ ﾕｳﾀ</t>
  </si>
  <si>
    <t>HORIUCHI</t>
  </si>
  <si>
    <t>増原　薫平</t>
  </si>
  <si>
    <t>ﾏｽﾊﾗ ｸﾝﾍﾟｲ</t>
  </si>
  <si>
    <t>Kumpei</t>
  </si>
  <si>
    <t>MASUHARA</t>
  </si>
  <si>
    <t>990514</t>
  </si>
  <si>
    <t>池嶋　佳憲</t>
  </si>
  <si>
    <t>ｲｹｼﾞﾏ ﾖｼﾉﾘ</t>
  </si>
  <si>
    <t>Yoshinori</t>
  </si>
  <si>
    <t>IKEJIMA</t>
  </si>
  <si>
    <t>980201</t>
  </si>
  <si>
    <t>河野　嵩矢</t>
  </si>
  <si>
    <t>ｺｳﾉ ｼｭｳﾔ</t>
  </si>
  <si>
    <t>清水　裕次郎</t>
  </si>
  <si>
    <t>ｼﾐｽﾞ ﾕｳｼﾞﾛｳ</t>
  </si>
  <si>
    <t>000725</t>
  </si>
  <si>
    <t>高砂　直紘</t>
  </si>
  <si>
    <t>ﾀｶｻｺﾞ ﾅｵﾋﾛ</t>
  </si>
  <si>
    <t>TAKASAGO</t>
  </si>
  <si>
    <t>徳田　航也</t>
  </si>
  <si>
    <t>ﾄｸﾀﾞ ｺｳﾔ</t>
  </si>
  <si>
    <t>石本　勝人</t>
  </si>
  <si>
    <t>ｲｼﾓﾄ ﾏｻﾄ</t>
  </si>
  <si>
    <t>ISHIMOTO</t>
  </si>
  <si>
    <t>大石　陸斗</t>
  </si>
  <si>
    <t>ｵｵｲｼ ﾘｸﾄ</t>
  </si>
  <si>
    <t>金岡　弘尚</t>
  </si>
  <si>
    <t>ｶﾅｵｶ ﾋﾛﾅｵ</t>
  </si>
  <si>
    <t>Hironao</t>
  </si>
  <si>
    <t>KANAOKA</t>
  </si>
  <si>
    <t>011227</t>
  </si>
  <si>
    <t>杉本　誠大</t>
  </si>
  <si>
    <t>ｽｷﾞﾓﾄ ﾏｻﾋﾛ</t>
  </si>
  <si>
    <t>山下　新史</t>
  </si>
  <si>
    <t>ﾔﾏｼﾀ ｱﾗｼ</t>
  </si>
  <si>
    <t>Arashi</t>
  </si>
  <si>
    <t>横山　志穏</t>
  </si>
  <si>
    <t>ﾖｺﾔﾏ ｼｵﾝ</t>
  </si>
  <si>
    <t>YOKOYAMA</t>
  </si>
  <si>
    <t>依岡　朋紀</t>
  </si>
  <si>
    <t>ﾖﾘｵｶ ﾄﾓｷ</t>
  </si>
  <si>
    <t>YORIOKA</t>
  </si>
  <si>
    <t>上田　浩平</t>
  </si>
  <si>
    <t>ｳｴﾀﾞ ｺｳﾍｲ</t>
  </si>
  <si>
    <t>前川　佑介</t>
  </si>
  <si>
    <t>ﾏｴｶﾞﾜ ﾕｳｽｹ</t>
  </si>
  <si>
    <t>MAEGAWA</t>
  </si>
  <si>
    <t>970619</t>
  </si>
  <si>
    <t>沖田　英寛</t>
  </si>
  <si>
    <t>ｵｷﾀ ｱｷﾋﾛ</t>
  </si>
  <si>
    <t>OKITA</t>
  </si>
  <si>
    <t>951014</t>
  </si>
  <si>
    <t>尾崎　文哉</t>
  </si>
  <si>
    <t>ｵｻｷ ﾌﾐﾔ</t>
  </si>
  <si>
    <t>OSAKI</t>
  </si>
  <si>
    <t>950912</t>
  </si>
  <si>
    <t>葉佐　竜之介</t>
  </si>
  <si>
    <t>ﾊｻ ﾘｭｳﾉｽｹ</t>
  </si>
  <si>
    <t>HASA</t>
  </si>
  <si>
    <t>950818</t>
  </si>
  <si>
    <t>山上　弘世</t>
  </si>
  <si>
    <t>ﾔﾏｼﾞｮｳ ｺｳｾｲ</t>
  </si>
  <si>
    <t>YAMAJO</t>
  </si>
  <si>
    <t>960613</t>
  </si>
  <si>
    <t>大嶋　優哉</t>
  </si>
  <si>
    <t>ｵｵｼﾏ ﾕｳﾔ</t>
  </si>
  <si>
    <t>980516</t>
  </si>
  <si>
    <t>上月　一輝</t>
  </si>
  <si>
    <t>ｺｳﾂﾞｷ ｶｽﾞｷ</t>
  </si>
  <si>
    <t>KOZUKI</t>
  </si>
  <si>
    <t>960116</t>
  </si>
  <si>
    <t>西村　崇</t>
  </si>
  <si>
    <t>ﾆｼﾑﾗ ﾀｶｼ</t>
  </si>
  <si>
    <t>960430</t>
  </si>
  <si>
    <t>古田　直毅</t>
  </si>
  <si>
    <t>ﾌﾙﾀ ﾅｵｷ</t>
  </si>
  <si>
    <t>FURUTA</t>
  </si>
  <si>
    <t>971229</t>
  </si>
  <si>
    <t>内野　禎久</t>
  </si>
  <si>
    <t>ｳﾁﾉ ﾀﾀﾞﾋｻ</t>
  </si>
  <si>
    <t>Tadahisa</t>
  </si>
  <si>
    <t>991105</t>
  </si>
  <si>
    <t>勝馬　爽太</t>
  </si>
  <si>
    <t>ｶﾂﾏ ｿｳﾀ</t>
  </si>
  <si>
    <t>KATSUMA</t>
  </si>
  <si>
    <t>991221</t>
  </si>
  <si>
    <t>奥川　暁矢</t>
  </si>
  <si>
    <t>ｵｸｶﾞﾜ ｱｷﾔ</t>
  </si>
  <si>
    <t>Akiya</t>
  </si>
  <si>
    <t>OKUGAWA</t>
  </si>
  <si>
    <t>980411</t>
  </si>
  <si>
    <t>嶋田　鉄男</t>
  </si>
  <si>
    <t>ｼﾏﾀﾞ ﾃﾂｵ</t>
  </si>
  <si>
    <t>Tetsuo</t>
  </si>
  <si>
    <t>961021</t>
  </si>
  <si>
    <t>和田　寛大</t>
  </si>
  <si>
    <t>ﾜﾀﾞ ｶﾝﾀ</t>
  </si>
  <si>
    <t>000119</t>
  </si>
  <si>
    <t>玉田　匠</t>
  </si>
  <si>
    <t>ﾀﾏﾀﾞ ﾀｸﾐ</t>
  </si>
  <si>
    <t>TAMADA</t>
  </si>
  <si>
    <t>松本　柊斗</t>
  </si>
  <si>
    <t>ﾏﾂﾓﾄ ｼｭｳﾄ</t>
  </si>
  <si>
    <t>池邉　裕太</t>
  </si>
  <si>
    <t>ｲｹﾍﾞ ﾕｳﾀ</t>
  </si>
  <si>
    <t>IKEBE</t>
  </si>
  <si>
    <t>西川　勝海</t>
  </si>
  <si>
    <t>ﾆｼｶﾜ ｶﾂﾐ</t>
  </si>
  <si>
    <t>向田　拓人</t>
  </si>
  <si>
    <t>ｺｳﾀﾞ ﾀｸﾄ</t>
  </si>
  <si>
    <t>KODA</t>
  </si>
  <si>
    <t>榎本　秀一郎</t>
  </si>
  <si>
    <t>ｴﾉﾓﾄ ｼｭｳｲﾁﾛｳ</t>
  </si>
  <si>
    <t>Shuichiro</t>
  </si>
  <si>
    <t>ENOMOTO</t>
  </si>
  <si>
    <t>瀧上　佳樹</t>
  </si>
  <si>
    <t>ﾀｷｶﾞﾐ ﾖｼｷ</t>
  </si>
  <si>
    <t>TAKIGAMI</t>
  </si>
  <si>
    <t>豕瀬　友徳</t>
  </si>
  <si>
    <t>ｲﾉｾ ﾄﾓﾉﾘ</t>
  </si>
  <si>
    <t>INOSE</t>
  </si>
  <si>
    <t>細田　修平</t>
  </si>
  <si>
    <t>ﾎｿﾀﾞ ｼｭｳﾍｲ</t>
  </si>
  <si>
    <t>HOSODA</t>
  </si>
  <si>
    <t>西野　歩</t>
  </si>
  <si>
    <t>ﾆｼﾉ ｱﾕﾑ</t>
  </si>
  <si>
    <t>NISHINO</t>
  </si>
  <si>
    <t>新家　和馬</t>
  </si>
  <si>
    <t>ｼﾝｹ ｶｽﾞﾏ</t>
  </si>
  <si>
    <t>SHINKE</t>
  </si>
  <si>
    <t>010623</t>
  </si>
  <si>
    <t>土谷　将太郎</t>
  </si>
  <si>
    <t>ﾂﾁﾀﾆ ｼｮｳﾀﾛｳ</t>
  </si>
  <si>
    <t>TSUCHITANI</t>
  </si>
  <si>
    <t>011027</t>
  </si>
  <si>
    <t>藤島　早登</t>
  </si>
  <si>
    <t>ﾌｼﾞｼﾏ ﾊﾔﾄ</t>
  </si>
  <si>
    <t>FUJISHIMA</t>
  </si>
  <si>
    <t>上松　優弥</t>
  </si>
  <si>
    <t>ｳｴﾏﾂ ﾕｳﾔ</t>
  </si>
  <si>
    <t>京都工芸繊維大</t>
  </si>
  <si>
    <t>白矢　昂汰</t>
  </si>
  <si>
    <t>ｼﾗﾔ ｺｳﾀ</t>
  </si>
  <si>
    <t>SHIRAYA</t>
  </si>
  <si>
    <t>櫻井　春誓</t>
  </si>
  <si>
    <t>ｻｸﾗｲ ﾊﾙﾁ</t>
  </si>
  <si>
    <t>Haruchi</t>
  </si>
  <si>
    <t>臼井　健悟</t>
  </si>
  <si>
    <t>ｳｽｲ ｹﾝｺﾞ</t>
  </si>
  <si>
    <t>山田　悠太</t>
  </si>
  <si>
    <t>ﾔﾏﾀﾞ ﾕｳﾀ</t>
  </si>
  <si>
    <t>安井　涼</t>
  </si>
  <si>
    <t>ﾔｽｲ ﾘｮｳ</t>
  </si>
  <si>
    <t>栗山　玲温</t>
  </si>
  <si>
    <t>ｸﾘﾔﾏ ﾚｵﾝ</t>
  </si>
  <si>
    <t>Reon</t>
  </si>
  <si>
    <t>KURIYAMA</t>
  </si>
  <si>
    <t>山本　想真</t>
  </si>
  <si>
    <t>ﾔﾏﾓﾄ ｿｳﾏ</t>
  </si>
  <si>
    <t>味方　海斗</t>
  </si>
  <si>
    <t>ｱｼﾞｶﾀ ｶｲﾄ</t>
  </si>
  <si>
    <t>AJIKATA</t>
  </si>
  <si>
    <t>981024</t>
  </si>
  <si>
    <t>嵐　健太</t>
  </si>
  <si>
    <t>ｱﾗｼ ｹﾝﾀ</t>
  </si>
  <si>
    <t>ARASHI</t>
  </si>
  <si>
    <t>清水　快樹</t>
  </si>
  <si>
    <t>ｼﾐｽﾞ ﾊﾔｷ</t>
  </si>
  <si>
    <t>Hayaki</t>
  </si>
  <si>
    <t>宮崎　拓郎</t>
  </si>
  <si>
    <t>ﾐﾔｻﾞｷ ﾀｸﾛｳ</t>
  </si>
  <si>
    <t>保田　茂人</t>
  </si>
  <si>
    <t>ﾔｽﾀﾞ ｼｹﾞﾄ</t>
  </si>
  <si>
    <t>Shigeto</t>
  </si>
  <si>
    <t>山田　黎</t>
  </si>
  <si>
    <t>ﾔﾏﾀﾞ ﾚｲ</t>
  </si>
  <si>
    <t>981008</t>
  </si>
  <si>
    <t>有川　雄太</t>
  </si>
  <si>
    <t>ｱﾘｶﾜ ﾕｳﾀ</t>
  </si>
  <si>
    <t>ARIKAWA</t>
  </si>
  <si>
    <t>新村　築磨</t>
  </si>
  <si>
    <t>ｼﾝﾑﾗ ﾁｸﾏ</t>
  </si>
  <si>
    <t>27</t>
  </si>
  <si>
    <t>Chikuma</t>
  </si>
  <si>
    <t>SHIMMURA</t>
  </si>
  <si>
    <t>高木　大登</t>
  </si>
  <si>
    <t>ﾀｶｷﾞ ﾋﾛﾄ</t>
  </si>
  <si>
    <t>秋田　健志</t>
  </si>
  <si>
    <t>ｱｷﾀ ﾀｹｼ</t>
  </si>
  <si>
    <t>Takeshi</t>
  </si>
  <si>
    <t>AKITA</t>
  </si>
  <si>
    <t>幅田　真史</t>
  </si>
  <si>
    <t>ﾊﾊﾞﾀ ﾏｻｼ</t>
  </si>
  <si>
    <t>HABATA</t>
  </si>
  <si>
    <t>吉村　太智</t>
  </si>
  <si>
    <t>ﾖｼﾑﾗ ﾀｲﾁ</t>
  </si>
  <si>
    <t>芦谷　晃生</t>
  </si>
  <si>
    <t>ｱｼﾀﾆ ｺｳｾｲ</t>
  </si>
  <si>
    <t xml:space="preserve">ASHITANI </t>
  </si>
  <si>
    <t>宇野　篤彦</t>
  </si>
  <si>
    <t>ｳﾉ ｱﾂﾋｺ</t>
  </si>
  <si>
    <t>Atsuhiko</t>
  </si>
  <si>
    <t>011114</t>
  </si>
  <si>
    <t>前田　拓巳</t>
  </si>
  <si>
    <t>010416</t>
  </si>
  <si>
    <t>山口　龍真</t>
  </si>
  <si>
    <t>ﾔﾏｸﾞﾁ ﾘｭｳｼﾝ</t>
  </si>
  <si>
    <t>Ryushin</t>
  </si>
  <si>
    <t>宜野座金　流亜</t>
  </si>
  <si>
    <t>ｷﾞﾉｻﾞｷﾑ ﾙｱ</t>
  </si>
  <si>
    <t>Rua</t>
  </si>
  <si>
    <t>GINOZAKIMU</t>
  </si>
  <si>
    <t>島田　昌佳</t>
  </si>
  <si>
    <t>ｼﾏﾀﾞ ﾏｻﾖｼ</t>
  </si>
  <si>
    <t>Masayoshi</t>
  </si>
  <si>
    <t>ｱﾝﾄﾞｳ ﾖｳｽｹ</t>
  </si>
  <si>
    <t>日下　樹</t>
  </si>
  <si>
    <t>ｸｻｶ ｲﾂｷ</t>
  </si>
  <si>
    <t>KUSAKA</t>
  </si>
  <si>
    <t>ﾊﾏｻｷ ｹｲﾏ</t>
  </si>
  <si>
    <t>Keima</t>
  </si>
  <si>
    <t>HAMASAKI</t>
  </si>
  <si>
    <t>松田　恒輝</t>
  </si>
  <si>
    <t>ﾏﾂﾀﾞ ﾕｳｷ</t>
  </si>
  <si>
    <t>971206</t>
  </si>
  <si>
    <t>黒瀬　尚紀</t>
  </si>
  <si>
    <t>ｸﾛｾ ﾅｵｷ</t>
  </si>
  <si>
    <t>KUROSE</t>
  </si>
  <si>
    <t>三井　基継</t>
  </si>
  <si>
    <t>ﾐﾂｲ ﾓﾄﾂｸﾞ</t>
  </si>
  <si>
    <t>Mototsugu</t>
  </si>
  <si>
    <t>柿渕　幸哉</t>
  </si>
  <si>
    <t>ｶｷﾌﾞﾁ ﾕｷﾔ</t>
  </si>
  <si>
    <t>KAKIBUCHI</t>
  </si>
  <si>
    <t>小林　勇太</t>
  </si>
  <si>
    <t>ｺﾊﾞﾔｼ ﾕｳﾀ</t>
  </si>
  <si>
    <t>柴田　智広</t>
  </si>
  <si>
    <t>ｼﾊﾞﾀ ﾄﾓﾋﾛ</t>
  </si>
  <si>
    <t>大森　駿之介</t>
  </si>
  <si>
    <t>ｵｵﾓﾘ ｼｭﾝﾉｽｹ</t>
  </si>
  <si>
    <t>Shunnosuke</t>
  </si>
  <si>
    <t>松井　知博</t>
  </si>
  <si>
    <t>ﾏﾂｲ ﾄﾓﾋﾛ</t>
  </si>
  <si>
    <t>001014</t>
  </si>
  <si>
    <t>篠原　直希</t>
  </si>
  <si>
    <t>ｼﾉﾊﾗ ﾅｵｷ</t>
  </si>
  <si>
    <t>坂東　雄大</t>
  </si>
  <si>
    <t>ﾊﾞﾝﾄﾞｳ ﾕｳﾀﾞｲ</t>
  </si>
  <si>
    <t>酒井　裕貴</t>
  </si>
  <si>
    <t>ｻｶｲ ﾕｳｷ</t>
  </si>
  <si>
    <t>000205</t>
  </si>
  <si>
    <t>長野　竜矢</t>
  </si>
  <si>
    <t>ﾅｶﾞﾉ ﾀﾂﾔ</t>
  </si>
  <si>
    <t>若本　樹</t>
  </si>
  <si>
    <t>ﾜｶﾓﾄ ﾀﾂｷ</t>
  </si>
  <si>
    <t>WAKAMOTO</t>
  </si>
  <si>
    <t>000510</t>
  </si>
  <si>
    <t>三桝　龍人</t>
  </si>
  <si>
    <t>ﾐﾏｽ ﾘｭｳﾄ</t>
  </si>
  <si>
    <t>MIMASU</t>
  </si>
  <si>
    <t>991201</t>
  </si>
  <si>
    <t>阪本　航太</t>
  </si>
  <si>
    <t>ｻｶﾓﾄ ｺｳﾀ</t>
  </si>
  <si>
    <t>伊藤　大翔</t>
  </si>
  <si>
    <t>米澤　翔太</t>
  </si>
  <si>
    <t>ﾖﾈｻﾞﾜ ｼｮｳﾀ</t>
  </si>
  <si>
    <t>YONEZAWA</t>
  </si>
  <si>
    <t>990623</t>
  </si>
  <si>
    <t>山村　尚輝</t>
  </si>
  <si>
    <t>ﾔﾏﾑﾗ ﾅｵｷ</t>
  </si>
  <si>
    <t>001113</t>
  </si>
  <si>
    <t>川勝　秀人</t>
  </si>
  <si>
    <t>ｶﾜｶﾂ ｼｭｳﾄ</t>
  </si>
  <si>
    <t>KAWAKATSU</t>
  </si>
  <si>
    <t>石丸　忠幸</t>
  </si>
  <si>
    <t>ｲｼﾏﾙ ﾀﾀﾞﾕｷ</t>
  </si>
  <si>
    <t>Tadayuki</t>
  </si>
  <si>
    <t>小林　那緒</t>
  </si>
  <si>
    <t>ｺﾊﾞﾔｼ ﾅｵ</t>
  </si>
  <si>
    <t>末吉　拓海</t>
  </si>
  <si>
    <t>ｽｴﾖｼ ﾀｸﾐ</t>
  </si>
  <si>
    <t>SUEYOSHI</t>
  </si>
  <si>
    <t>行本　興紀</t>
  </si>
  <si>
    <t>ﾕｸﾓﾄ ｺｳｷ</t>
  </si>
  <si>
    <t>YUKUMOTO</t>
  </si>
  <si>
    <t>黒田　真啓</t>
  </si>
  <si>
    <t>ｸﾛﾀﾞ ﾏｻﾋﾛ</t>
  </si>
  <si>
    <t>井川　拓</t>
  </si>
  <si>
    <t>ｲｶﾜ ﾀｸ</t>
  </si>
  <si>
    <t>IKAWA</t>
  </si>
  <si>
    <t>勢力　竜里</t>
  </si>
  <si>
    <t>ｾｲﾘｷ ﾘｭｳﾘ</t>
  </si>
  <si>
    <t>Ryuri</t>
  </si>
  <si>
    <t>SEIRIKI</t>
  </si>
  <si>
    <t>阪倉　達也</t>
  </si>
  <si>
    <t>ｻｶｸﾗ ﾀﾂﾔ</t>
  </si>
  <si>
    <t>SAKAKURA</t>
  </si>
  <si>
    <t>秋鹿　尚斗</t>
  </si>
  <si>
    <t>ｱｲｶ ﾅｵﾄ</t>
  </si>
  <si>
    <t>AIKA</t>
  </si>
  <si>
    <t>川﨑　圭悟</t>
  </si>
  <si>
    <t>ｶﾜｻｷ ｹｲｺﾞ</t>
  </si>
  <si>
    <t>葉山　陽</t>
  </si>
  <si>
    <t>ﾊﾔﾏ ｱｷﾗ</t>
  </si>
  <si>
    <t>HAYAMA</t>
  </si>
  <si>
    <t>010322</t>
  </si>
  <si>
    <t>大濱　芳浩</t>
  </si>
  <si>
    <t>ｵｵﾊﾏ ﾖｼﾋﾛ</t>
  </si>
  <si>
    <t>Yoshihiro</t>
  </si>
  <si>
    <t>OHAMA</t>
  </si>
  <si>
    <t>長井　智也</t>
  </si>
  <si>
    <t>ﾅｶﾞｲ ﾄﾓﾔ</t>
  </si>
  <si>
    <t>西野　諒平</t>
  </si>
  <si>
    <t>ﾆｼﾉ ﾘｮｳﾍｲ</t>
  </si>
  <si>
    <t>田尻　椋介</t>
  </si>
  <si>
    <t>ﾀｼﾞﾘ ﾘｮｳｽｹ</t>
  </si>
  <si>
    <t>TAJIRI</t>
  </si>
  <si>
    <t>川野　樹生</t>
  </si>
  <si>
    <t>ｶﾜﾉ ｲﾂｷ</t>
  </si>
  <si>
    <t>三村　颯</t>
  </si>
  <si>
    <t>ﾐﾑﾗ ﾊﾔﾃ</t>
  </si>
  <si>
    <t>MIMURA</t>
  </si>
  <si>
    <t>森脇　拓未</t>
  </si>
  <si>
    <t>ﾓﾘﾜｷ ﾀｸﾐ</t>
  </si>
  <si>
    <t>中田　祐伍</t>
  </si>
  <si>
    <t>ﾅｶﾀ ﾕｳｺﾞ</t>
  </si>
  <si>
    <t>古田　七海</t>
  </si>
  <si>
    <t>ﾌﾙﾀ ﾅﾅﾐ</t>
  </si>
  <si>
    <t>Nanami</t>
  </si>
  <si>
    <t>白髭　洋介</t>
  </si>
  <si>
    <t>ｼﾗﾋｹﾞ ﾖｳｽｹ</t>
  </si>
  <si>
    <t>竹谷　凌雅</t>
  </si>
  <si>
    <t>ﾀｹﾔ ﾘｮｳｶﾞ</t>
  </si>
  <si>
    <t>TAKEYA</t>
  </si>
  <si>
    <t>981105</t>
  </si>
  <si>
    <t>竹内　和総</t>
  </si>
  <si>
    <t>ﾀｹｳﾁ ｶｽﾞｻ</t>
  </si>
  <si>
    <t>Kazusa</t>
  </si>
  <si>
    <t>981012</t>
  </si>
  <si>
    <t>清水　勝彦</t>
  </si>
  <si>
    <t>ｼﾐｽﾞ ｶﾂﾋｺ</t>
  </si>
  <si>
    <t>981021</t>
  </si>
  <si>
    <t>吉田　治樹</t>
  </si>
  <si>
    <t>ﾖｼﾀﾞ ﾊﾙｷ</t>
  </si>
  <si>
    <t>000122</t>
  </si>
  <si>
    <t>杉町　匠海</t>
  </si>
  <si>
    <t>ｽｷﾞﾏﾁ ﾀｸﾐ</t>
  </si>
  <si>
    <t>SUGIMACHI</t>
  </si>
  <si>
    <t>中島　蒼</t>
  </si>
  <si>
    <t>ﾅｶｼﾏ ｿｳ</t>
  </si>
  <si>
    <t>東山　雄飛</t>
  </si>
  <si>
    <t>ﾋｶﾞｼﾔﾏ ﾀｶﾄ</t>
  </si>
  <si>
    <t>HIGASHIYAMA</t>
  </si>
  <si>
    <t>000928</t>
  </si>
  <si>
    <t>久住　大輝</t>
  </si>
  <si>
    <t>ｸｽﾐ ﾀﾞｲｷ</t>
  </si>
  <si>
    <t>土居下　晴也</t>
  </si>
  <si>
    <t>ﾄﾞｲｼﾀ ﾊﾙﾔ</t>
  </si>
  <si>
    <t>Haruya</t>
  </si>
  <si>
    <t>DOISHITA</t>
  </si>
  <si>
    <t>990412</t>
  </si>
  <si>
    <t>渡部　大輔</t>
  </si>
  <si>
    <t>ﾜﾀﾅﾍﾞ ﾀﾞｲｽｹ</t>
  </si>
  <si>
    <t>大槻　祥太郎</t>
  </si>
  <si>
    <t>ｵｵﾂｷ ｼｮｳﾀﾛｳ</t>
  </si>
  <si>
    <t>安藤　圭汰</t>
  </si>
  <si>
    <t>ｱﾝﾄﾞｳ ｹｲﾀ</t>
  </si>
  <si>
    <t>佐藤　勇希</t>
  </si>
  <si>
    <t>北浦　柊二</t>
  </si>
  <si>
    <t>ｷﾀｳﾗ ｼｭｳｼﾞ</t>
  </si>
  <si>
    <t>001222</t>
  </si>
  <si>
    <t>瀧野　晃生</t>
  </si>
  <si>
    <t>ﾀｷﾉ ｺｳｷ</t>
  </si>
  <si>
    <t>TAKINO</t>
  </si>
  <si>
    <t>谷口　響平</t>
  </si>
  <si>
    <t>ﾀﾆｸﾞﾁ ｷｮｳﾍｲ</t>
  </si>
  <si>
    <t>澤井　麟太郎</t>
  </si>
  <si>
    <t>ｻﾜｲ ﾘﾝﾀﾛｳ</t>
  </si>
  <si>
    <t>SAWAI</t>
  </si>
  <si>
    <t>西谷　好祐</t>
  </si>
  <si>
    <t>ﾆｼﾀﾆ ｺｳｽｹ</t>
  </si>
  <si>
    <t>永倉　一輝</t>
  </si>
  <si>
    <t>ﾅｶﾞｸﾗ ｶｽﾞｷ</t>
  </si>
  <si>
    <t>NAGAKURA</t>
  </si>
  <si>
    <t>村上　将悟</t>
  </si>
  <si>
    <t>ﾑﾗｶﾐ ｼｮｳｺﾞ</t>
  </si>
  <si>
    <t>放送大関西</t>
  </si>
  <si>
    <t>930910</t>
  </si>
  <si>
    <t>藤本　純司</t>
  </si>
  <si>
    <t>ﾌｼﾞﾓﾄ ｼﾞｭﾝｼﾞ</t>
  </si>
  <si>
    <t>930906</t>
  </si>
  <si>
    <t>山口　雄也</t>
  </si>
  <si>
    <t>ﾔﾏｸﾞﾁ ﾕｳﾔ</t>
  </si>
  <si>
    <t>940218</t>
  </si>
  <si>
    <t>中村　暢宏</t>
  </si>
  <si>
    <t>ﾅｶﾑﾗ ﾉﾌﾞﾋﾛ</t>
  </si>
  <si>
    <t>Nobuhiro</t>
  </si>
  <si>
    <t>860612</t>
  </si>
  <si>
    <t>粟田　貴明</t>
  </si>
  <si>
    <t>ｱﾜﾀ ﾀｶｱｷ</t>
  </si>
  <si>
    <t>AWATA</t>
  </si>
  <si>
    <t>930215</t>
  </si>
  <si>
    <t>阿賀　康生</t>
  </si>
  <si>
    <t>ｱｶﾞ ﾔｽｵ</t>
  </si>
  <si>
    <t>Yasuo</t>
  </si>
  <si>
    <t>AGA</t>
  </si>
  <si>
    <t>930914</t>
  </si>
  <si>
    <t>有山　恵大</t>
  </si>
  <si>
    <t>ｱﾘﾔﾏ ｹｲﾀ</t>
  </si>
  <si>
    <t>ARIYAMA</t>
  </si>
  <si>
    <t>940126</t>
  </si>
  <si>
    <t>南　隆之介</t>
  </si>
  <si>
    <t>ﾐﾅﾐ ﾘｭｳﾉｽｹ</t>
  </si>
  <si>
    <t>940607</t>
  </si>
  <si>
    <t>ｺﾊﾞﾔｼ ﾕｳｽｹ</t>
  </si>
  <si>
    <t>奈良県立医科大</t>
  </si>
  <si>
    <t>970408</t>
  </si>
  <si>
    <t>北野　涼太</t>
  </si>
  <si>
    <t>ｷﾀﾉ ﾘｮｳﾀ</t>
  </si>
  <si>
    <t>981025</t>
  </si>
  <si>
    <t>小田　颯河</t>
  </si>
  <si>
    <t>ｵﾀﾞ ﾋｭｳｶﾞ</t>
  </si>
  <si>
    <t>981101</t>
  </si>
  <si>
    <t>八坂　能郎</t>
  </si>
  <si>
    <t>ﾔｻｶ ﾖｼﾛｳ</t>
  </si>
  <si>
    <t>Yoshiro</t>
  </si>
  <si>
    <t>YASAKA</t>
  </si>
  <si>
    <t>810818</t>
  </si>
  <si>
    <t>多田村　駿次郎</t>
  </si>
  <si>
    <t>ﾀﾀﾞﾑﾗ ｼｭﾝｼﾞﾛｳ</t>
  </si>
  <si>
    <t>Shunjiro</t>
  </si>
  <si>
    <t>TADAMURA</t>
  </si>
  <si>
    <t>970711</t>
  </si>
  <si>
    <t>野本　大介</t>
  </si>
  <si>
    <t>ﾉﾓﾄ ﾀﾞｲｽｹ</t>
  </si>
  <si>
    <t>NOMOATO</t>
  </si>
  <si>
    <t>000208</t>
  </si>
  <si>
    <t>金澤　謙真</t>
  </si>
  <si>
    <t>ｶﾅｻﾞﾜ ｹﾝｼﾝ</t>
  </si>
  <si>
    <t>KANAZAWA</t>
  </si>
  <si>
    <t>980930</t>
  </si>
  <si>
    <t>廣瀬　幹</t>
  </si>
  <si>
    <t>ﾋﾛｾ ﾓﾄｷ</t>
  </si>
  <si>
    <t>千葉　祐輔</t>
  </si>
  <si>
    <t>ﾁﾊﾞ ﾕｳｽｹ</t>
  </si>
  <si>
    <t>000116</t>
  </si>
  <si>
    <t>尾野　弘直</t>
  </si>
  <si>
    <t>ｵﾉ ﾋﾛﾅｵ</t>
  </si>
  <si>
    <t>徳江　真人</t>
  </si>
  <si>
    <t>ﾄｸｴ ﾏﾅﾄ</t>
  </si>
  <si>
    <t>Manato</t>
  </si>
  <si>
    <t>TOKUE</t>
  </si>
  <si>
    <t>辻　開斗</t>
  </si>
  <si>
    <t>ﾂｼﾞ ｶｲﾄ</t>
  </si>
  <si>
    <t>浅井　祐輝</t>
  </si>
  <si>
    <t>ｱｻｲ ﾕｳｷ</t>
  </si>
  <si>
    <t>堀内　毅</t>
  </si>
  <si>
    <t>ﾎﾘｳﾁ ﾀｹｼ</t>
  </si>
  <si>
    <t>010722</t>
  </si>
  <si>
    <t>白樫　亮汰</t>
  </si>
  <si>
    <t>ｼﾗｶｼ ﾘｮｳﾀ</t>
  </si>
  <si>
    <t>SHIRAKASHI</t>
  </si>
  <si>
    <t>990327</t>
  </si>
  <si>
    <t>橋本　真佑</t>
  </si>
  <si>
    <t>ﾊｼﾓﾄ ｼﾝｽｹ</t>
  </si>
  <si>
    <t>肥後　孝行</t>
  </si>
  <si>
    <t>ﾋｺﾞ ﾀｶﾕｷ</t>
  </si>
  <si>
    <t>HIGO</t>
  </si>
  <si>
    <t>三方　怜</t>
  </si>
  <si>
    <t>ﾐｶﾀ ｻﾄｼ</t>
  </si>
  <si>
    <t>MIKATA</t>
  </si>
  <si>
    <t>荊木　勇登</t>
  </si>
  <si>
    <t>ｲﾊﾞﾗｷ ﾕｳﾄ</t>
  </si>
  <si>
    <t>吉原　翔大</t>
  </si>
  <si>
    <t>ﾖｼﾊﾗ ｼｮｳﾀ</t>
  </si>
  <si>
    <t>YOSHIHARA</t>
  </si>
  <si>
    <t>前田　旺佳</t>
  </si>
  <si>
    <t>ﾏｴﾀﾞ ｵｳｶ</t>
  </si>
  <si>
    <t>Oka</t>
  </si>
  <si>
    <t>011006</t>
  </si>
  <si>
    <t>伊藤　憧</t>
  </si>
  <si>
    <t>ｲﾄｳ ｼｮｳ</t>
  </si>
  <si>
    <t>010928</t>
  </si>
  <si>
    <t>近棟　智之</t>
  </si>
  <si>
    <t>ﾁｶﾑﾈ ﾄﾓﾕｷ</t>
  </si>
  <si>
    <t>CHIKAMUNE</t>
  </si>
  <si>
    <t>000209</t>
  </si>
  <si>
    <t>加藤　敦詞</t>
  </si>
  <si>
    <t>ｶﾄｳ ｱﾂｼ</t>
  </si>
  <si>
    <t>010331</t>
  </si>
  <si>
    <t>柊　勇飛</t>
  </si>
  <si>
    <t>ﾋｲﾗｷﾞ ﾕｳﾋ</t>
  </si>
  <si>
    <t>HIIRAGI</t>
  </si>
  <si>
    <t>001022</t>
  </si>
  <si>
    <t>飯田　航平</t>
  </si>
  <si>
    <t>ｲｲﾀﾞ ｺｳﾍｲ</t>
  </si>
  <si>
    <t>IIDA</t>
  </si>
  <si>
    <t>荒木　康佑</t>
  </si>
  <si>
    <t>ｱﾗｷ ｺｳｽｹ</t>
  </si>
  <si>
    <t>ARAKI</t>
  </si>
  <si>
    <t>001201</t>
  </si>
  <si>
    <t>古賀　貴裕</t>
  </si>
  <si>
    <t>ｺｶﾞ ﾀｶﾋﾛ</t>
  </si>
  <si>
    <t>960921</t>
  </si>
  <si>
    <t>松谷　幸一郎</t>
  </si>
  <si>
    <t>ﾏﾂﾀﾆ ｺｳｲﾁﾛｳ</t>
  </si>
  <si>
    <t>MATSUTANI</t>
  </si>
  <si>
    <t>920508</t>
  </si>
  <si>
    <t>菅原　慎平</t>
  </si>
  <si>
    <t>ｽｶﾞﾊﾗ ｼﾝﾍﾟｲ</t>
  </si>
  <si>
    <t>Shimpei</t>
  </si>
  <si>
    <t>SUGAHARA</t>
  </si>
  <si>
    <t>980208</t>
  </si>
  <si>
    <t>田中　将也</t>
  </si>
  <si>
    <t>ﾀﾅｶ ﾏｻﾔ</t>
  </si>
  <si>
    <t>970404</t>
  </si>
  <si>
    <t>山田　剛嗣</t>
  </si>
  <si>
    <t>ﾔﾏﾀﾞ ﾂﾖｼ</t>
  </si>
  <si>
    <t>田原　和真</t>
  </si>
  <si>
    <t>ﾀﾊﾗ ｶｽﾞﾏ</t>
  </si>
  <si>
    <t>古川　悠太</t>
  </si>
  <si>
    <t>ﾌﾙｶﾜ ﾕｳﾀ</t>
  </si>
  <si>
    <t>990829</t>
  </si>
  <si>
    <t>羽切　薫</t>
  </si>
  <si>
    <t>ﾊｷﾘ ｶｵﾙ</t>
  </si>
  <si>
    <t>HAKIRI</t>
  </si>
  <si>
    <t>梅原　知希</t>
  </si>
  <si>
    <t>ｳﾒﾊﾗ ﾄﾓｷ</t>
  </si>
  <si>
    <t>UMEHARA</t>
  </si>
  <si>
    <t>山口　僚太</t>
  </si>
  <si>
    <t>ﾔﾏｸﾞﾁ ﾘｮｳﾀ</t>
  </si>
  <si>
    <t>増本　一真</t>
  </si>
  <si>
    <t>ﾏｽﾓﾄ ｶｽﾞﾏ</t>
  </si>
  <si>
    <t>MASUMOTO</t>
  </si>
  <si>
    <t>001101</t>
  </si>
  <si>
    <t>野上　翼</t>
  </si>
  <si>
    <t>ﾉｶﾞﾐ ﾂﾊﾞｻ</t>
  </si>
  <si>
    <t>川口　将希</t>
  </si>
  <si>
    <t>ｶﾜｸﾞﾁ ﾏｻｷ</t>
  </si>
  <si>
    <t>西野　優人</t>
  </si>
  <si>
    <t>ﾆｼﾉ ﾕｳﾄ</t>
  </si>
  <si>
    <t>010208</t>
  </si>
  <si>
    <t>宇佐美　雄章</t>
  </si>
  <si>
    <t>ｳｻﾐ ﾀｹｱｷ</t>
  </si>
  <si>
    <t>Takeaki</t>
  </si>
  <si>
    <t>USAMI</t>
  </si>
  <si>
    <t>峰山　達希</t>
  </si>
  <si>
    <t>ﾐﾈﾔﾏ ﾀﾂｷ</t>
  </si>
  <si>
    <t xml:space="preserve">MINEYAMA </t>
  </si>
  <si>
    <t>山前　諒真</t>
  </si>
  <si>
    <t>ﾔﾏﾏｴ ﾘｮｳﾏ</t>
  </si>
  <si>
    <t>YAMAMAE</t>
  </si>
  <si>
    <t>020327</t>
  </si>
  <si>
    <t>寺井　雄大</t>
  </si>
  <si>
    <t>ﾃﾗｲ ﾕｳﾀﾞｲ</t>
  </si>
  <si>
    <t>北村　翠</t>
  </si>
  <si>
    <t>ｷﾀﾑﾗ ｽｲ</t>
  </si>
  <si>
    <t>Sui</t>
  </si>
  <si>
    <t>石田　宙輝</t>
  </si>
  <si>
    <t>ｲｼﾀﾞ ﾋﾛｷ</t>
  </si>
  <si>
    <t>010514</t>
  </si>
  <si>
    <t>廣瀬　壮太朗</t>
  </si>
  <si>
    <t>ﾋﾛｾ ｿｳﾀﾛｳ</t>
  </si>
  <si>
    <t>000916</t>
  </si>
  <si>
    <t>三本木　優也</t>
  </si>
  <si>
    <t>ｻﾝﾎﾞﾝｷﾞ ﾕｳﾔ</t>
  </si>
  <si>
    <t>SAMBONGI</t>
  </si>
  <si>
    <t>法貴　駿介</t>
  </si>
  <si>
    <t>ﾎｳｷ ｼｭﾝｽｹ</t>
  </si>
  <si>
    <t>京都府立医科大</t>
  </si>
  <si>
    <t>HOKI</t>
  </si>
  <si>
    <t>970813</t>
  </si>
  <si>
    <t>井口　義人</t>
  </si>
  <si>
    <t>ｲｸﾞﾁ ﾖｼﾋﾄ</t>
  </si>
  <si>
    <t>Yoshihito</t>
  </si>
  <si>
    <t>IGUCHI</t>
  </si>
  <si>
    <t>980523</t>
  </si>
  <si>
    <t>栗林　健一</t>
  </si>
  <si>
    <t>ｸﾘﾊﾞﾔｼ ｹﾝｲﾁ</t>
  </si>
  <si>
    <t>Kenichi</t>
  </si>
  <si>
    <t>911031</t>
  </si>
  <si>
    <t>加藤　遼</t>
  </si>
  <si>
    <t>990213</t>
  </si>
  <si>
    <t>紺野　佑介</t>
  </si>
  <si>
    <t>ｺﾝﾉ ﾕｳｽｹ</t>
  </si>
  <si>
    <t>KONNO</t>
  </si>
  <si>
    <t>田中　大賀</t>
  </si>
  <si>
    <t>ﾀﾅｶ ﾀｲｶﾞ</t>
  </si>
  <si>
    <t>富永　悠太</t>
  </si>
  <si>
    <t>ﾄﾐﾅｶﾞ ﾕｳﾀ</t>
  </si>
  <si>
    <t>000124</t>
  </si>
  <si>
    <t>大澤　弘暉</t>
  </si>
  <si>
    <t>ｵｵｻﾜ ｺｳｷ</t>
  </si>
  <si>
    <t>OSAWA</t>
  </si>
  <si>
    <t>藤井　大夢</t>
  </si>
  <si>
    <t>ﾌｼﾞｲ ﾋﾛﾑ</t>
  </si>
  <si>
    <t>村田　俊貴</t>
  </si>
  <si>
    <t>ﾑﾗﾀ ﾄｼｷ</t>
  </si>
  <si>
    <t>増田　大誠</t>
  </si>
  <si>
    <t>ﾏｽﾀﾞ ﾀｲｾｲ</t>
  </si>
  <si>
    <t>000504</t>
  </si>
  <si>
    <t>池田　那祥</t>
  </si>
  <si>
    <t>ｲｹﾀ ﾞﾅｻ</t>
  </si>
  <si>
    <t>Nasa</t>
  </si>
  <si>
    <t>田尻　玲奈人</t>
  </si>
  <si>
    <t>ﾀｼﾞﾘ ﾚﾅﾄ</t>
  </si>
  <si>
    <t>Renato</t>
  </si>
  <si>
    <t>990311</t>
  </si>
  <si>
    <t>岐田　遼太郎</t>
  </si>
  <si>
    <t>ｷﾀﾞ ﾘｮｳﾀﾛｳ</t>
  </si>
  <si>
    <t>KIDA</t>
  </si>
  <si>
    <t>970502</t>
  </si>
  <si>
    <t>米田　航大</t>
  </si>
  <si>
    <t>ﾖﾈﾀﾞ ｺｳﾀﾞｲ</t>
  </si>
  <si>
    <t>990824</t>
  </si>
  <si>
    <t>松井　温哉</t>
  </si>
  <si>
    <t>ﾏﾂｲ ｱﾂﾔ</t>
  </si>
  <si>
    <t>980615</t>
  </si>
  <si>
    <t>宮　功享</t>
  </si>
  <si>
    <t>ﾐﾔ ﾉﾘﾀｶ</t>
  </si>
  <si>
    <t>Noritaka</t>
  </si>
  <si>
    <t>MIYA</t>
  </si>
  <si>
    <t>960604</t>
  </si>
  <si>
    <t>市井　祐雅</t>
  </si>
  <si>
    <t>ｲﾁｲ ﾕｳﾏ</t>
  </si>
  <si>
    <t>ICHII</t>
  </si>
  <si>
    <t>高橋　樹</t>
  </si>
  <si>
    <t>ﾀｶﾊｼ ｲﾂｷ</t>
  </si>
  <si>
    <t>糸井　拓哉</t>
  </si>
  <si>
    <t>ｲﾄｲ ﾀｸﾔ</t>
  </si>
  <si>
    <t>ITOI</t>
  </si>
  <si>
    <t>籾倉　凌</t>
  </si>
  <si>
    <t>ﾓﾐｸﾗ ﾘｮｳ</t>
  </si>
  <si>
    <t>MOMIKURA</t>
  </si>
  <si>
    <t>970221</t>
  </si>
  <si>
    <t>善田　晃平</t>
  </si>
  <si>
    <t>ｾﾞﾝﾀ ｺｳﾍｲ</t>
  </si>
  <si>
    <t>ZENTA</t>
  </si>
  <si>
    <t>980504</t>
  </si>
  <si>
    <t>辻　駿介</t>
  </si>
  <si>
    <t>ﾂｼﾞ ｼｭﾝｽｹ</t>
  </si>
  <si>
    <t>981103</t>
  </si>
  <si>
    <t>伊藤　悠太</t>
  </si>
  <si>
    <t>ｲﾄｳ ﾕｳﾀ</t>
  </si>
  <si>
    <t>井下　和輝</t>
  </si>
  <si>
    <t>ｲｼﾀ ｶｽﾞｷ</t>
  </si>
  <si>
    <t>ISHITA</t>
  </si>
  <si>
    <t>000820</t>
  </si>
  <si>
    <t>古結　優作</t>
  </si>
  <si>
    <t>ｺｹﾞﾂ ﾕｳｻｸ</t>
  </si>
  <si>
    <t>Yusaku</t>
  </si>
  <si>
    <t>KOGETSU</t>
  </si>
  <si>
    <t>上田　康平</t>
  </si>
  <si>
    <t>水相　和希</t>
  </si>
  <si>
    <t>ﾐｽﾞｱｲ ｶｽﾞｷ</t>
  </si>
  <si>
    <t>MIZUAI</t>
  </si>
  <si>
    <t>竹下　聡</t>
  </si>
  <si>
    <t>ﾀｹｼﾀ ｻﾄｼ</t>
  </si>
  <si>
    <t>011031</t>
  </si>
  <si>
    <t>藤原　晋伍</t>
  </si>
  <si>
    <t>ﾌｼﾞﾜﾗ ｼﾝｺﾞ</t>
  </si>
  <si>
    <t>藤木　悠里</t>
  </si>
  <si>
    <t>ﾌｼﾞｷ ﾕｳﾘ</t>
  </si>
  <si>
    <t>Yuri</t>
  </si>
  <si>
    <t>西村　優斗</t>
  </si>
  <si>
    <t>ﾆｼﾑﾗ ﾕｳﾄ</t>
  </si>
  <si>
    <t>古谷　大翔</t>
  </si>
  <si>
    <t>ﾌﾙﾀﾆ ﾔﾏﾄ</t>
  </si>
  <si>
    <t>川瀬　陽日</t>
  </si>
  <si>
    <t>ｶﾜｾ ﾊﾙﾋ</t>
  </si>
  <si>
    <t>Haruhi</t>
  </si>
  <si>
    <t>KAWASE</t>
  </si>
  <si>
    <t>西本　由貴</t>
  </si>
  <si>
    <t>ﾆｼﾓﾄ ﾕﾀｶ</t>
  </si>
  <si>
    <t>Yutaka</t>
  </si>
  <si>
    <t>NISHIMOTO</t>
  </si>
  <si>
    <t>岡本　陵</t>
  </si>
  <si>
    <t>010313</t>
  </si>
  <si>
    <t>松村　蒼斗</t>
  </si>
  <si>
    <t>ﾏﾂﾑﾗ ｱｵﾄ</t>
  </si>
  <si>
    <t>Aoto</t>
  </si>
  <si>
    <t>川勝　幹大</t>
  </si>
  <si>
    <t>ｶﾜｶﾂ ｶﾝﾀﾞｲ</t>
  </si>
  <si>
    <t>Kandai</t>
  </si>
  <si>
    <t>瑜伽　日和</t>
  </si>
  <si>
    <t>ﾕｶ ﾋﾖﾘ</t>
  </si>
  <si>
    <t>Hiyori</t>
  </si>
  <si>
    <t>YUKA</t>
  </si>
  <si>
    <t>000426</t>
  </si>
  <si>
    <t>木脇　輝</t>
  </si>
  <si>
    <t>ｷﾜｷ ﾋｶﾙ</t>
  </si>
  <si>
    <t>KIWAKI</t>
  </si>
  <si>
    <t>升田　和真</t>
  </si>
  <si>
    <t>ﾏｽﾀﾞ ｶｽﾞﾏ</t>
  </si>
  <si>
    <t>内田　紫音</t>
  </si>
  <si>
    <t>ｳﾁﾀﾞ ｼｵﾝ</t>
  </si>
  <si>
    <t>杉本　琢真</t>
  </si>
  <si>
    <t>ｽｷﾞﾓﾄ ﾀｸﾏ</t>
  </si>
  <si>
    <t>大門　立真</t>
  </si>
  <si>
    <t>ﾀﾞｲﾓﾝ ﾘｭｳﾏ</t>
  </si>
  <si>
    <t>DAIMON</t>
  </si>
  <si>
    <t>020303</t>
  </si>
  <si>
    <t>吉川　諒</t>
  </si>
  <si>
    <t>ﾖｼｶﾜ ﾘｮｳ</t>
  </si>
  <si>
    <t>011117</t>
  </si>
  <si>
    <t>馬場　海人</t>
  </si>
  <si>
    <t>000402</t>
  </si>
  <si>
    <t>瀬尾　尚登</t>
  </si>
  <si>
    <t>ｾｵ ﾅｵﾄ</t>
  </si>
  <si>
    <t>有本　琢真</t>
  </si>
  <si>
    <t>ｱﾘﾓﾄ ﾀｸﾏ</t>
  </si>
  <si>
    <t>ARIMOTO</t>
  </si>
  <si>
    <t>馬場　涼輔</t>
  </si>
  <si>
    <t>ﾊﾞﾊﾞ ﾘｮｳｽｹ</t>
  </si>
  <si>
    <t>魚谷　朋哉</t>
  </si>
  <si>
    <t>ｳｵﾀﾆ ﾄﾓﾔ</t>
  </si>
  <si>
    <t>UOTANI</t>
  </si>
  <si>
    <t>020807</t>
  </si>
  <si>
    <t>櫻井　晃平</t>
  </si>
  <si>
    <t>ｻｸﾗｲ ｺｳﾍｲ</t>
  </si>
  <si>
    <t>020818</t>
  </si>
  <si>
    <t>岸田　朋己</t>
  </si>
  <si>
    <t>ｷｼﾀﾞ ﾄﾓｷ</t>
  </si>
  <si>
    <t>KISHIDA</t>
  </si>
  <si>
    <t>浅田　和樹</t>
  </si>
  <si>
    <t>ｱｻﾀﾞ ｶｽﾞｷ</t>
  </si>
  <si>
    <t>ASADA</t>
  </si>
  <si>
    <t>矢野　暁</t>
  </si>
  <si>
    <t>ﾔﾉ ｻﾄﾙ</t>
  </si>
  <si>
    <t>明治国際医療大</t>
  </si>
  <si>
    <t>Satoru</t>
  </si>
  <si>
    <t>000323</t>
  </si>
  <si>
    <t>津川　拓人</t>
  </si>
  <si>
    <t>ﾂｶﾞﾜ ﾀｸﾄ</t>
  </si>
  <si>
    <t>TSUGAWA</t>
  </si>
  <si>
    <t>神崎　俊孝</t>
  </si>
  <si>
    <t>ｶﾝｻﾞｷ ﾄｼﾀｶ</t>
  </si>
  <si>
    <t>Toshitaka</t>
  </si>
  <si>
    <t>水野　颯太</t>
  </si>
  <si>
    <t>ﾐｽﾞﾉ ｿｳﾀ</t>
  </si>
  <si>
    <t>990730</t>
  </si>
  <si>
    <t>新井　陽豊</t>
  </si>
  <si>
    <t>ｱﾗｲ ﾊﾙﾄ</t>
  </si>
  <si>
    <t>中村　菖希</t>
  </si>
  <si>
    <t>ﾅｶﾑﾗ ｼｮｳｷ</t>
  </si>
  <si>
    <t>若狭　颯馬</t>
  </si>
  <si>
    <t>ﾜｶｻ ｿｳﾏ</t>
  </si>
  <si>
    <t>WAKASA</t>
  </si>
  <si>
    <t>991126</t>
  </si>
  <si>
    <t>西岡　純一朗</t>
  </si>
  <si>
    <t>ﾆｼｵｶ ｼﾞｭﾝｲﾁﾛｳ</t>
  </si>
  <si>
    <t>Junichiro</t>
  </si>
  <si>
    <t>NISHIOKA</t>
  </si>
  <si>
    <t>藤原　弘太</t>
  </si>
  <si>
    <t>ﾌｼﾞﾜﾗ ｺｳﾀ</t>
  </si>
  <si>
    <t>000312</t>
  </si>
  <si>
    <t>細見　拓也</t>
  </si>
  <si>
    <t>ﾎｿﾐ ﾀｸﾔ</t>
  </si>
  <si>
    <t>前川　昂輝</t>
  </si>
  <si>
    <t>ﾏｴｶﾞﾜ ｺｳｷ</t>
  </si>
  <si>
    <t>武田　怜旺</t>
  </si>
  <si>
    <t>ﾀｹﾀﾞ ﾚｵ</t>
  </si>
  <si>
    <t>川村　真広</t>
  </si>
  <si>
    <t>ｶﾜﾑﾗ ﾏﾋﾛ</t>
  </si>
  <si>
    <t>櫻井　遊悟</t>
  </si>
  <si>
    <t>ｻｸﾗｲ ﾕｳｺﾞ</t>
  </si>
  <si>
    <t>010126</t>
  </si>
  <si>
    <t>平山　竜慎</t>
  </si>
  <si>
    <t>ﾋﾗﾔﾏ ﾘｭｳｼﾝ</t>
  </si>
  <si>
    <t>伊部　功記</t>
  </si>
  <si>
    <t>ｲﾍﾞ ｺｳｷ</t>
  </si>
  <si>
    <t>000406</t>
  </si>
  <si>
    <t>中木村　柊吾</t>
  </si>
  <si>
    <t>ﾅｶｷﾑﾗ ｼｭｳｺﾞ</t>
  </si>
  <si>
    <t>NAKAKIMURA</t>
  </si>
  <si>
    <t>前田　亮</t>
  </si>
  <si>
    <t>ﾏｴﾀﾞ ﾘｮｳ</t>
  </si>
  <si>
    <t>古閑　裕太</t>
  </si>
  <si>
    <t>ｺｶﾞ ﾕｳﾀ</t>
  </si>
  <si>
    <t>堀本　薫</t>
  </si>
  <si>
    <t>ﾎﾘﾓﾄ ｶｵﾙ</t>
  </si>
  <si>
    <t>HORIMOTO</t>
  </si>
  <si>
    <t>下村　海渡</t>
  </si>
  <si>
    <t>ｼﾓﾑﾗ ｶｲﾄ</t>
  </si>
  <si>
    <t>SHIMOMURA</t>
  </si>
  <si>
    <t>000920</t>
  </si>
  <si>
    <t>多々良　悠人</t>
  </si>
  <si>
    <t>ﾀﾀﾗ ﾕｳﾄ</t>
  </si>
  <si>
    <t>TATARA</t>
  </si>
  <si>
    <t>000924</t>
  </si>
  <si>
    <t>中西　晴空</t>
  </si>
  <si>
    <t>ﾅｶﾆｼ ｿﾗ</t>
  </si>
  <si>
    <t>前川　広晴</t>
  </si>
  <si>
    <t>ﾏｴｶﾞﾜ ｺｳｾｲ</t>
  </si>
  <si>
    <t>前島　諒人</t>
  </si>
  <si>
    <t>ﾏｴｼﾏ ﾘｮｳﾄ</t>
  </si>
  <si>
    <t>Ryoto</t>
  </si>
  <si>
    <t>MAESHIMA</t>
  </si>
  <si>
    <t>岩井　誠大</t>
  </si>
  <si>
    <t>ｲﾜｲ ｾｲﾀﾞｲ</t>
  </si>
  <si>
    <t>Seidai</t>
  </si>
  <si>
    <t>宮脇　伸宙</t>
  </si>
  <si>
    <t>ﾐﾔﾜｷ ﾉﾌﾞﾋﾛ</t>
  </si>
  <si>
    <t>MIYAWAKI</t>
  </si>
  <si>
    <t>山本　直生</t>
  </si>
  <si>
    <t>ﾔﾏﾓﾄ ﾅｵｷ</t>
  </si>
  <si>
    <t>五十棲　瑞樹</t>
  </si>
  <si>
    <t>ｲｿｽﾞﾐ ﾐｽﾞｷ</t>
  </si>
  <si>
    <t>ISOZUMI</t>
  </si>
  <si>
    <t>011018</t>
  </si>
  <si>
    <t>柴坂　磨拓</t>
  </si>
  <si>
    <t>ｼﾊﾞｻｶ ﾏﾋﾛ</t>
  </si>
  <si>
    <t>SHIBASAKA</t>
  </si>
  <si>
    <t>廣田　光彦</t>
  </si>
  <si>
    <t>ﾋﾛﾀ ﾐﾂﾋｺ</t>
  </si>
  <si>
    <t>Mitsuhiko</t>
  </si>
  <si>
    <t>HIROTA</t>
  </si>
  <si>
    <t>山下　真翔</t>
  </si>
  <si>
    <t>ﾔﾏｼﾀ ﾏﾅﾄ</t>
  </si>
  <si>
    <t>020112</t>
  </si>
  <si>
    <t>田村　星哉</t>
  </si>
  <si>
    <t>ﾀﾑﾗ ｾｲﾔ</t>
  </si>
  <si>
    <t>010424</t>
  </si>
  <si>
    <t>根岸　怜央</t>
  </si>
  <si>
    <t>ﾈｷﾞｼ ﾚｵ</t>
  </si>
  <si>
    <t>010817</t>
  </si>
  <si>
    <t>山添　裕生</t>
  </si>
  <si>
    <t>ﾔﾏｿﾞｴ ﾋﾛｷ</t>
  </si>
  <si>
    <t>YAMAZOE</t>
  </si>
  <si>
    <t>赤池　颯太</t>
  </si>
  <si>
    <t>ｱｶｲｹ ｿｳﾀ</t>
  </si>
  <si>
    <t>AKAIKE</t>
  </si>
  <si>
    <t>菅野　蛍斗</t>
  </si>
  <si>
    <t>ｽｶﾞﾉ ｹｲﾄ</t>
  </si>
  <si>
    <t>Keito</t>
  </si>
  <si>
    <t>大門　賢斗</t>
  </si>
  <si>
    <t>ｵｵｶﾄﾞ ｹﾝﾄ</t>
  </si>
  <si>
    <t>OKADO</t>
  </si>
  <si>
    <t>木田　慧司</t>
  </si>
  <si>
    <t>ｷﾀﾞ ｻﾄｼ</t>
  </si>
  <si>
    <t>020724</t>
  </si>
  <si>
    <t>柏木　駿弥</t>
  </si>
  <si>
    <t>ｶｼﾜｷﾞ ｼｭﾝﾔ</t>
  </si>
  <si>
    <t>清水　大地</t>
  </si>
  <si>
    <t>ｼﾐｽﾞ ﾀﾞｲﾁ</t>
  </si>
  <si>
    <t>松木　聖直</t>
  </si>
  <si>
    <t>ﾏﾂｷ ﾏｻﾅｵ</t>
  </si>
  <si>
    <t>MATSUKI</t>
  </si>
  <si>
    <t>田中　佑弥</t>
  </si>
  <si>
    <t>ﾀﾅｶ ﾕｳﾔ</t>
  </si>
  <si>
    <t>030221</t>
  </si>
  <si>
    <t>野田　昂汰</t>
  </si>
  <si>
    <t>ﾉﾀﾞ ｺｳﾀ</t>
  </si>
  <si>
    <t>松原　光汰</t>
  </si>
  <si>
    <t>ﾏﾂﾊﾞﾗ ｺｳﾀ</t>
  </si>
  <si>
    <t>020814</t>
  </si>
  <si>
    <t>藤原　翔真</t>
  </si>
  <si>
    <t>ﾌｼﾞﾜﾗ ｼｮｳﾏ</t>
  </si>
  <si>
    <t>田中　柊</t>
  </si>
  <si>
    <t>ﾀﾅｶ ｼｭｳ</t>
  </si>
  <si>
    <t>Shu</t>
  </si>
  <si>
    <t>020903</t>
  </si>
  <si>
    <t>渡邊　准基</t>
  </si>
  <si>
    <t>ﾜﾀﾅﾍﾞ ｼﾞｭﾝｷ</t>
  </si>
  <si>
    <t>山中　聡一郎</t>
  </si>
  <si>
    <t>ﾔﾏﾅｶ ｿｳｲﾁﾛｳ</t>
  </si>
  <si>
    <t>000911</t>
  </si>
  <si>
    <t>佐原　晃太郎</t>
  </si>
  <si>
    <t>ｻﾊﾗ ｺｳﾀﾛｳ</t>
  </si>
  <si>
    <t>001009</t>
  </si>
  <si>
    <t>吉田　勇</t>
  </si>
  <si>
    <t>ﾖｼﾀﾞ ﾕｳ</t>
  </si>
  <si>
    <t>両見　颯真</t>
  </si>
  <si>
    <t>ﾘｮｳｹﾝ ｿｳﾏ</t>
  </si>
  <si>
    <t>RYOKEN</t>
  </si>
  <si>
    <t>011211</t>
  </si>
  <si>
    <t>村上　隆晃</t>
  </si>
  <si>
    <t>ﾑﾗｶﾐ ﾀｶｱｷ</t>
  </si>
  <si>
    <t>上田　浩輔</t>
  </si>
  <si>
    <t>ｳｴﾀﾞ ｺｳｽｹ</t>
  </si>
  <si>
    <t>竹内　知春</t>
  </si>
  <si>
    <t>ﾀｹｳﾁ ﾄﾓﾊﾙ</t>
  </si>
  <si>
    <t>Tomoharu</t>
  </si>
  <si>
    <t>安藤　和之</t>
  </si>
  <si>
    <t>ｱﾝﾄﾞｳ ｶｽﾞﾕｷ</t>
  </si>
  <si>
    <t>000706</t>
  </si>
  <si>
    <t>西本　亮太</t>
  </si>
  <si>
    <t>ﾆｼﾓﾄ ﾘｮｳﾀ</t>
  </si>
  <si>
    <t>岡本　真樹</t>
  </si>
  <si>
    <t>ｵｶﾓﾄ ﾏｻｷ</t>
  </si>
  <si>
    <t>玉川　正純</t>
  </si>
  <si>
    <t>ﾀﾏｶﾞﾜ ﾏｻｽﾞﾐ</t>
  </si>
  <si>
    <t>Masazumi</t>
  </si>
  <si>
    <t>TAMAGAWA</t>
  </si>
  <si>
    <t>020206</t>
  </si>
  <si>
    <t>岩本　龍</t>
  </si>
  <si>
    <t>ｲﾜﾓﾄ ﾘｭｳ</t>
  </si>
  <si>
    <t>４</t>
  </si>
  <si>
    <t>492302</t>
  </si>
  <si>
    <t>金井　太一</t>
  </si>
  <si>
    <t>ｶﾅｲ ﾀｲﾁ</t>
  </si>
  <si>
    <t>岸本　一眞</t>
  </si>
  <si>
    <t>ｷｼﾓﾄ ｶｽﾞﾏ</t>
  </si>
  <si>
    <t>瀬納　正之</t>
  </si>
  <si>
    <t>ｾﾉｳ ﾏｻﾕｷ</t>
  </si>
  <si>
    <t>SENO</t>
  </si>
  <si>
    <t>高見　昂汰朗</t>
  </si>
  <si>
    <t>ﾀｶﾐ ｺｳﾀﾛｳ</t>
  </si>
  <si>
    <t>中河　克樹</t>
  </si>
  <si>
    <t>ﾅｶｶﾞﾜ ｶﾂｷ</t>
  </si>
  <si>
    <t>丹生谷　舜</t>
  </si>
  <si>
    <t>ﾆｭｳﾉﾔ ｼｭﾝ</t>
  </si>
  <si>
    <t>NYUNOYA</t>
  </si>
  <si>
    <t>沼元　勇樹</t>
  </si>
  <si>
    <t>ﾇﾏﾓﾄ ﾕｳｷ</t>
  </si>
  <si>
    <t>NUMAMOTO</t>
  </si>
  <si>
    <t>平岡　凛太郎</t>
  </si>
  <si>
    <t>ﾋﾗｵｶ ﾘﾝﾀﾛｳ</t>
  </si>
  <si>
    <t>福満　航大</t>
  </si>
  <si>
    <t>ﾌｸﾐﾂ ｺｳﾀﾞｲ</t>
  </si>
  <si>
    <t>FUKUMITSU</t>
  </si>
  <si>
    <t>水戸　義昌</t>
  </si>
  <si>
    <t>ﾐﾄ ﾖｼｱｷ</t>
  </si>
  <si>
    <t>MITO</t>
  </si>
  <si>
    <t>村上　詢太郎</t>
  </si>
  <si>
    <t>ﾑﾗｶﾐ ｼﾞｭﾝﾀﾛｳ</t>
  </si>
  <si>
    <t>吉元　麻人</t>
  </si>
  <si>
    <t>ﾖｼﾓﾄ ｱｻﾄ</t>
  </si>
  <si>
    <t>島本　賢志</t>
  </si>
  <si>
    <t>ｼﾏﾓﾄ ｹﾝｼﾞ</t>
  </si>
  <si>
    <t>Kenji</t>
  </si>
  <si>
    <t>石原　陽平</t>
  </si>
  <si>
    <t>ｲｼﾊﾗ ﾖｳﾍｲ</t>
  </si>
  <si>
    <t>伊藤　奏</t>
  </si>
  <si>
    <t>ｲﾄｳ ｶﾅﾃﾞ</t>
  </si>
  <si>
    <t>Kanade</t>
  </si>
  <si>
    <t>上野　雄輝</t>
  </si>
  <si>
    <t>ｳｴﾉ ﾕｳｷ</t>
  </si>
  <si>
    <t>岡村　新也</t>
  </si>
  <si>
    <t>ｵｶﾑﾗ ｼﾝﾔ</t>
  </si>
  <si>
    <t>長　亮輝</t>
  </si>
  <si>
    <t>ｵｻ ﾘｮｳｷ</t>
  </si>
  <si>
    <t>OSA</t>
  </si>
  <si>
    <t>川畑　宏紀</t>
  </si>
  <si>
    <t>ｶﾜﾊﾞﾀ ﾋﾛｷ</t>
  </si>
  <si>
    <t>近藤　元</t>
  </si>
  <si>
    <t>ｺﾝﾄﾞｳ ﾊｼﾞﾒ</t>
  </si>
  <si>
    <t>迫田　悠仁</t>
  </si>
  <si>
    <t>ｻｺﾀﾞ ﾕｳｼﾞﾝ</t>
  </si>
  <si>
    <t>SAKODA</t>
  </si>
  <si>
    <t>佐々木　哲寛</t>
  </si>
  <si>
    <t>ｻｻｷ ｱｷﾋﾛ</t>
  </si>
  <si>
    <t>篠原　優太朗</t>
  </si>
  <si>
    <t>ｼﾉﾊﾗ ﾕｳﾀﾛｳ</t>
  </si>
  <si>
    <t>Yutaro</t>
  </si>
  <si>
    <t>下里　瑠偉</t>
  </si>
  <si>
    <t>ｼﾓｻﾞﾄ ﾙｲ</t>
  </si>
  <si>
    <t>白石　裕</t>
  </si>
  <si>
    <t>ｼﾗｲｼ ﾕﾀｶ</t>
  </si>
  <si>
    <t>鈴木　雄大</t>
  </si>
  <si>
    <t>ｽｽﾞｷ ﾕｳﾀﾞｲ</t>
  </si>
  <si>
    <t>000423</t>
  </si>
  <si>
    <t>建畠　友哉</t>
  </si>
  <si>
    <t>ﾀﾃﾊﾀ ﾕｳﾔ</t>
  </si>
  <si>
    <t>TATEHATA</t>
  </si>
  <si>
    <t>000612</t>
  </si>
  <si>
    <t>戸澤　悠介</t>
  </si>
  <si>
    <t>ﾄｻﾞﾜ ﾕｳｽｹ</t>
  </si>
  <si>
    <t>TOZAWA</t>
  </si>
  <si>
    <t>藤江　成歩</t>
  </si>
  <si>
    <t>ﾌｼﾞｴ ﾅﾙﾎ</t>
  </si>
  <si>
    <t>Naruho</t>
  </si>
  <si>
    <t>FUJIE</t>
  </si>
  <si>
    <t>丸高　創平</t>
  </si>
  <si>
    <t>ﾏﾙﾀｶ ｿｳﾍｲ</t>
  </si>
  <si>
    <t>MARUTAKA</t>
  </si>
  <si>
    <t>渡邊　健人</t>
  </si>
  <si>
    <t>ﾜﾀﾅﾍﾞ ﾀｹﾄ</t>
  </si>
  <si>
    <t>渡邊　翼</t>
  </si>
  <si>
    <t>ﾜﾀﾅﾍﾞ ﾂﾊﾞｻ</t>
  </si>
  <si>
    <t>安藤　駿輔</t>
  </si>
  <si>
    <t>ｱﾝﾄﾞｳ ｼｭﾝｽｹ</t>
  </si>
  <si>
    <t>020204</t>
  </si>
  <si>
    <t>伊勢脇　洸太</t>
  </si>
  <si>
    <t>ｲｾﾜｷ ｺｳﾀ</t>
  </si>
  <si>
    <t>ISEWAKI</t>
  </si>
  <si>
    <t>奥村　和樹</t>
  </si>
  <si>
    <t>ｵｸﾑﾗ ｶｽﾞｷ</t>
  </si>
  <si>
    <t>喜井　翼</t>
  </si>
  <si>
    <t>ｷｲ ﾂﾊﾞｻ</t>
  </si>
  <si>
    <t>KII</t>
  </si>
  <si>
    <t>清原　凌河</t>
  </si>
  <si>
    <t>ｷﾖﾊﾗ ﾘｮｳｶﾞ</t>
  </si>
  <si>
    <t>堀　修典</t>
  </si>
  <si>
    <t>ﾎﾘ ｼｭｳｽｹ</t>
  </si>
  <si>
    <t>Shusuke</t>
  </si>
  <si>
    <t>010904</t>
  </si>
  <si>
    <t>舛谷　大成</t>
  </si>
  <si>
    <t>ﾏｽﾀﾆ ﾀｲｾｲ</t>
  </si>
  <si>
    <t>MASUTANI</t>
  </si>
  <si>
    <t>山岡　真大</t>
  </si>
  <si>
    <t>ﾔﾏｵｶ ﾏﾅﾄ</t>
  </si>
  <si>
    <t>吉歳　匠吾</t>
  </si>
  <si>
    <t>ﾖｼﾄｼ ｼｮｳｺﾞ</t>
  </si>
  <si>
    <t>YOSHITOSHI</t>
  </si>
  <si>
    <t>011101</t>
  </si>
  <si>
    <t>吉村　圭一郎</t>
  </si>
  <si>
    <t>ﾖｼﾑﾗ ｹｲｲﾁﾛｳ</t>
  </si>
  <si>
    <t>Keiichiro</t>
  </si>
  <si>
    <t>吉元　大晟</t>
  </si>
  <si>
    <t>ﾖｼﾓﾄ ﾀｲｾｲ</t>
  </si>
  <si>
    <t>吾郷　優介</t>
  </si>
  <si>
    <t>ｱｺﾞｳ ﾕｳｽｹ</t>
  </si>
  <si>
    <t>AGO</t>
  </si>
  <si>
    <t>前川　佳輝</t>
  </si>
  <si>
    <t>ﾏｴｶﾞﾜ ﾖｼｷ</t>
  </si>
  <si>
    <t>小野　悟</t>
  </si>
  <si>
    <t>ｵﾉ ｻﾄﾙ</t>
  </si>
  <si>
    <t>001114</t>
  </si>
  <si>
    <t>坂本　真駿</t>
  </si>
  <si>
    <t>ｻｶﾓﾄ ﾏｻﾄｼ</t>
  </si>
  <si>
    <t>Masatoshi</t>
  </si>
  <si>
    <t>井上　亮真</t>
  </si>
  <si>
    <t>ｲﾉｳｴ ﾘｮｳﾏ</t>
  </si>
  <si>
    <t>びわこ学院大</t>
  </si>
  <si>
    <t>浦川　格</t>
  </si>
  <si>
    <t>ｳﾗｶﾜ ｲﾀﾙ</t>
  </si>
  <si>
    <t>Itaru</t>
  </si>
  <si>
    <t>URAKAWA</t>
  </si>
  <si>
    <t>奥　翔太</t>
  </si>
  <si>
    <t>ｵｸ ｼｮｳﾀ</t>
  </si>
  <si>
    <t>小西　晃矢</t>
  </si>
  <si>
    <t>ｺﾆｼ ｺｳﾔ</t>
  </si>
  <si>
    <t>杉岡　洸樹</t>
  </si>
  <si>
    <t>ｽｷﾞｵｶ ｺｳｷ</t>
  </si>
  <si>
    <t>SUGIOKA</t>
  </si>
  <si>
    <t>日隈　友也</t>
  </si>
  <si>
    <t>ﾋｸﾞﾏ ﾄﾓﾔ</t>
  </si>
  <si>
    <t>HIGUMA</t>
  </si>
  <si>
    <t>990609</t>
  </si>
  <si>
    <t>河内　海</t>
  </si>
  <si>
    <t>ｶﾜﾁ ｶｲ</t>
  </si>
  <si>
    <t>010206</t>
  </si>
  <si>
    <t>鈴木　拓海</t>
  </si>
  <si>
    <t>ｽｽﾞｷ ﾀｸﾐ</t>
  </si>
  <si>
    <t>濵田　晃輝</t>
  </si>
  <si>
    <t>宮﨑　琉樹哉</t>
  </si>
  <si>
    <t>ﾐﾔｻﾞｷ ﾙｷﾔ</t>
  </si>
  <si>
    <t>Rukiya</t>
  </si>
  <si>
    <t>大嶋　翼</t>
  </si>
  <si>
    <t>ｵｵｼﾏ ﾂﾊﾞｻ</t>
  </si>
  <si>
    <t>尾崎　圭亮</t>
  </si>
  <si>
    <t>ｵｻﾞｷ ｹｲｽｹ</t>
  </si>
  <si>
    <t>九野　耀太</t>
  </si>
  <si>
    <t>ｸﾉ ﾖｳﾀ</t>
  </si>
  <si>
    <t>KUNO</t>
  </si>
  <si>
    <t>010919</t>
  </si>
  <si>
    <t>小久保　星音</t>
  </si>
  <si>
    <t>ｺｸﾎﾞ ｼｵﾝ</t>
  </si>
  <si>
    <t>KOKUBO</t>
  </si>
  <si>
    <t>多賀井　悠斗</t>
  </si>
  <si>
    <t>ﾀｶﾞｲ ﾕｳﾄ</t>
  </si>
  <si>
    <t>TAGAI</t>
  </si>
  <si>
    <t>010925</t>
  </si>
  <si>
    <t>田中　夢人</t>
  </si>
  <si>
    <t>ﾀﾅｶ ﾑｳﾄ</t>
  </si>
  <si>
    <t>Muto</t>
  </si>
  <si>
    <t>土肥　茂樹</t>
  </si>
  <si>
    <t>ﾄﾞﾋ ｼｹﾞｷ</t>
  </si>
  <si>
    <t>Shigeki</t>
  </si>
  <si>
    <t>DOHI</t>
  </si>
  <si>
    <t>011203</t>
  </si>
  <si>
    <t>永井　友也</t>
  </si>
  <si>
    <t>西芝　燎哉</t>
  </si>
  <si>
    <t>ﾆｼｼﾊﾞ ﾘｮｳﾔ</t>
  </si>
  <si>
    <t>NISHISHIBA</t>
  </si>
  <si>
    <t>西谷　太一</t>
  </si>
  <si>
    <t>ﾆｼﾀﾆ ﾀｲﾁ</t>
  </si>
  <si>
    <t>020127</t>
  </si>
  <si>
    <t>藤井　白斗</t>
  </si>
  <si>
    <t>ﾌｼﾞｲ ﾊｸﾄ</t>
  </si>
  <si>
    <t>Hakuto</t>
  </si>
  <si>
    <t>前田　亜門</t>
  </si>
  <si>
    <t>ﾏｴﾀﾞ ｱﾓﾝ</t>
  </si>
  <si>
    <t>Amon</t>
  </si>
  <si>
    <t>岡田　大典</t>
  </si>
  <si>
    <t>ｵｶﾀﾞ ﾀﾞｲｽｹ</t>
  </si>
  <si>
    <t>021007</t>
  </si>
  <si>
    <t>川瀬　翔大</t>
  </si>
  <si>
    <t>ｶﾜｾ ｼｮｳﾀ</t>
  </si>
  <si>
    <t>021112</t>
  </si>
  <si>
    <t>草垣　涼太</t>
  </si>
  <si>
    <t>ｸｻｶﾞｷ ﾘｮｳﾀ</t>
  </si>
  <si>
    <t>KUSAGAKI</t>
  </si>
  <si>
    <t>櫻井　清剛</t>
  </si>
  <si>
    <t>ｻｸﾗｲ ｷﾖﾀｶ</t>
  </si>
  <si>
    <t>Kiyotaka</t>
  </si>
  <si>
    <t>関　裕大</t>
  </si>
  <si>
    <t>ｾｷ ﾕｳﾀﾞｲ</t>
  </si>
  <si>
    <t>021231</t>
  </si>
  <si>
    <t>高辻　正広</t>
  </si>
  <si>
    <t>ﾀｶﾂｼﾞ ﾏｻﾋﾛ</t>
  </si>
  <si>
    <t>TAKATSUJI</t>
  </si>
  <si>
    <t>髙村　響</t>
  </si>
  <si>
    <t>ﾀｶﾑﾗ ﾋﾋﾞｷ</t>
  </si>
  <si>
    <t>020817</t>
  </si>
  <si>
    <t>田上　凌真</t>
  </si>
  <si>
    <t>ﾀﾉｳｴ ﾘｮｳﾏ</t>
  </si>
  <si>
    <t>020606</t>
  </si>
  <si>
    <t>中井　歩夢</t>
  </si>
  <si>
    <t>ﾅｶｲ ｱﾕﾑ</t>
  </si>
  <si>
    <t>早津　光</t>
  </si>
  <si>
    <t>ﾊﾔﾂ ﾋｶﾙ</t>
  </si>
  <si>
    <t>HAYATSU</t>
  </si>
  <si>
    <t>兵頭　拓真</t>
  </si>
  <si>
    <t>ﾋｮｳﾄﾞｳ ﾀｸﾏ</t>
  </si>
  <si>
    <t>HYODO</t>
  </si>
  <si>
    <t>020430</t>
  </si>
  <si>
    <t>山本　太陽</t>
  </si>
  <si>
    <t>ﾔﾏﾓﾄ ﾀｲﾖｳ</t>
  </si>
  <si>
    <t>021209</t>
  </si>
  <si>
    <t>北川　椋太</t>
  </si>
  <si>
    <t>ｷﾀｶﾞﾜ ﾘｮｳﾀ</t>
  </si>
  <si>
    <t>KITAGAWA</t>
  </si>
  <si>
    <t>西田　涼平</t>
  </si>
  <si>
    <t>ﾆｼﾀﾞ ﾘｮｳﾍｲ</t>
  </si>
  <si>
    <t>橋本　涼平</t>
  </si>
  <si>
    <t>ﾊｼﾓﾄ ﾘｮｳﾍｲ</t>
  </si>
  <si>
    <t>平尾　響</t>
  </si>
  <si>
    <t>ﾋﾗｵ ｷｮｳ</t>
  </si>
  <si>
    <t>Kyo</t>
  </si>
  <si>
    <t>HIRAO</t>
  </si>
  <si>
    <t>000513</t>
  </si>
  <si>
    <t>堀口　龍生</t>
  </si>
  <si>
    <t>ﾎﾘｸﾞﾁ ﾘｭｳｾｲ</t>
  </si>
  <si>
    <t>HORIGUCHI</t>
  </si>
  <si>
    <t>三田　真一郎</t>
  </si>
  <si>
    <t>ﾐﾀ ｼﾝｲﾁﾛｳ</t>
  </si>
  <si>
    <t>MITA</t>
  </si>
  <si>
    <t>井上　夢大</t>
  </si>
  <si>
    <t>ｲﾉｳｴ ﾕｳﾀﾞｲ</t>
  </si>
  <si>
    <t>宮腰　連</t>
  </si>
  <si>
    <t>ﾐﾔｺﾞｼ ﾚﾝ</t>
  </si>
  <si>
    <t>MIYAGOSHI</t>
  </si>
  <si>
    <t>010728</t>
  </si>
  <si>
    <t>尾川　颯太</t>
  </si>
  <si>
    <t>ｵｶﾞﾜ ｿｳﾀ</t>
  </si>
  <si>
    <t>田中　祐世</t>
  </si>
  <si>
    <t>ﾀﾅｶ ﾕｳｾｲ</t>
  </si>
  <si>
    <t>中沢　実夢</t>
  </si>
  <si>
    <t>ﾅｶｻﾞﾜ ﾐﾕ</t>
  </si>
  <si>
    <t>Miyu</t>
  </si>
  <si>
    <t>柑本　泰智</t>
  </si>
  <si>
    <t>ｺｳｼﾞﾓﾄ ﾀｲﾁ</t>
  </si>
  <si>
    <t>KOJIMOTO</t>
  </si>
  <si>
    <t>宮川　広大</t>
  </si>
  <si>
    <t>ﾐﾔｶﾞﾜ ｺｳﾀﾞｲ</t>
  </si>
  <si>
    <t>石井　智也</t>
  </si>
  <si>
    <t>ｲｼｲ ﾄﾓﾔ</t>
  </si>
  <si>
    <t>000322</t>
  </si>
  <si>
    <t>前　智貴</t>
  </si>
  <si>
    <t>ﾏｴ ﾄﾓｷ</t>
  </si>
  <si>
    <t>MAE</t>
  </si>
  <si>
    <t>平川　裕人</t>
  </si>
  <si>
    <t>ﾋﾗｶﾜ ﾕｳﾄ</t>
  </si>
  <si>
    <t>000330</t>
  </si>
  <si>
    <t>中村　将貴</t>
  </si>
  <si>
    <t>ﾅｶﾑﾗ ﾏｻｷ</t>
  </si>
  <si>
    <t>茨　直輝</t>
  </si>
  <si>
    <t>ｲﾊﾞﾗ ﾅｵｷ</t>
  </si>
  <si>
    <t>IBARA</t>
  </si>
  <si>
    <t>米山　遼</t>
  </si>
  <si>
    <t>ﾖﾈﾔﾏ ﾘｮｳ</t>
  </si>
  <si>
    <t>YONEYAMA</t>
  </si>
  <si>
    <t>永岡　紘知</t>
  </si>
  <si>
    <t>ﾅｶﾞｵｶ ﾋﾛﾄ</t>
  </si>
  <si>
    <t>010820</t>
  </si>
  <si>
    <t>宮﨑　龍斗</t>
  </si>
  <si>
    <t>ﾐﾔｻﾞｷ ﾘｭｳﾄ</t>
  </si>
  <si>
    <t>松川　恵二郎</t>
  </si>
  <si>
    <t>ﾏﾂｶﾜ ｹｲｼﾞﾛｳ</t>
  </si>
  <si>
    <t>戸田　侑希</t>
  </si>
  <si>
    <t>ﾄﾀﾞ ﾕｳｷ</t>
  </si>
  <si>
    <t>TODA</t>
  </si>
  <si>
    <t>木村　彰吾</t>
  </si>
  <si>
    <t>ｷﾑﾗ ｼｮｳｺﾞ</t>
  </si>
  <si>
    <t>田邉　大輝</t>
  </si>
  <si>
    <t>ﾀﾅﾍﾞ ﾀﾞｲｷ</t>
  </si>
  <si>
    <t>970131</t>
  </si>
  <si>
    <t>木子　雄斗</t>
  </si>
  <si>
    <t>ｷｺﾞ ﾕｳﾄ</t>
  </si>
  <si>
    <t>KIGO</t>
  </si>
  <si>
    <t>021104</t>
  </si>
  <si>
    <t>ﾊｷﾞｵ ｼｭｳﾄ</t>
  </si>
  <si>
    <t>HAGIO</t>
  </si>
  <si>
    <t>020712</t>
  </si>
  <si>
    <t>上村　壮吾</t>
  </si>
  <si>
    <t>ｳｴﾑﾗ ｿｳｺﾞ</t>
  </si>
  <si>
    <t>020524</t>
  </si>
  <si>
    <t>小塚　陽介</t>
  </si>
  <si>
    <t>KOTSUKA</t>
  </si>
  <si>
    <t>鷹野　優士</t>
  </si>
  <si>
    <t>ﾀｶﾉ ﾕｳｼ</t>
  </si>
  <si>
    <t>030122</t>
  </si>
  <si>
    <t>山下　玲皇</t>
  </si>
  <si>
    <t>ﾔﾏｼﾀ ﾚｵ</t>
  </si>
  <si>
    <t>泉　翔太</t>
  </si>
  <si>
    <t>ｲｽﾞﾐ ｼｮｳﾀ</t>
  </si>
  <si>
    <t>020501</t>
  </si>
  <si>
    <t>粟野　聖瑳</t>
  </si>
  <si>
    <t>ｱﾜﾉ ｾｲｻﾞ</t>
  </si>
  <si>
    <t>Seiza</t>
  </si>
  <si>
    <t>AWANO</t>
  </si>
  <si>
    <t>中澤　孝太</t>
  </si>
  <si>
    <t>ﾅｶｻﾞﾜ ｺｳﾀ</t>
  </si>
  <si>
    <t>佐々木　良徳</t>
  </si>
  <si>
    <t>ｻｻｷ ﾘｮｳﾄｸ</t>
  </si>
  <si>
    <t>Ryotoku</t>
  </si>
  <si>
    <t>020907</t>
  </si>
  <si>
    <t>荒川　潤</t>
  </si>
  <si>
    <t>ｱﾗｶﾜ ｼﾞｭﾝ</t>
  </si>
  <si>
    <t>ARAKAWA</t>
  </si>
  <si>
    <t>北谷　宏人</t>
  </si>
  <si>
    <t>ｷﾀﾀﾞﾆ ﾋﾛﾄ</t>
  </si>
  <si>
    <t>KITADANI</t>
  </si>
  <si>
    <t>三木　颯大</t>
  </si>
  <si>
    <t>ﾐｷ ｿｳﾀﾞｲ</t>
  </si>
  <si>
    <t>Sodai</t>
  </si>
  <si>
    <t>飯田　晃也</t>
  </si>
  <si>
    <t>ｲｲﾀﾞ ﾃﾙﾔ</t>
  </si>
  <si>
    <t>Teruya</t>
  </si>
  <si>
    <t>赤松　蒼太</t>
  </si>
  <si>
    <t>ｱｶﾏﾂ ｿｳﾀ</t>
  </si>
  <si>
    <t>AKAMATSU</t>
  </si>
  <si>
    <t>諏訪　皓己</t>
  </si>
  <si>
    <t>ｽﾜ ｺｳｷ</t>
  </si>
  <si>
    <t>SUWA</t>
  </si>
  <si>
    <t>明後　達也</t>
  </si>
  <si>
    <t>ﾐｮｳｺﾞ ﾀﾂﾔ</t>
  </si>
  <si>
    <t>MYOGO</t>
  </si>
  <si>
    <t>古谷　健吾</t>
  </si>
  <si>
    <t>ﾌﾙﾀﾆ ｹﾝｺﾞ</t>
  </si>
  <si>
    <t>021101</t>
  </si>
  <si>
    <t>三津谷　明弘</t>
  </si>
  <si>
    <t>ﾐﾂﾔ ｱｷﾋﾛ</t>
  </si>
  <si>
    <t>MITSUYA</t>
  </si>
  <si>
    <t>田中　創太郎</t>
  </si>
  <si>
    <t>ﾀﾅｶ ｿｳﾀﾛｳ</t>
  </si>
  <si>
    <t>030111</t>
  </si>
  <si>
    <t>加藤　優希</t>
  </si>
  <si>
    <t>ｶﾄｳ ﾕｳｷ</t>
  </si>
  <si>
    <t>浅原　来羽</t>
  </si>
  <si>
    <t>ｱｻﾊﾗ ｺｳ</t>
  </si>
  <si>
    <t>Ko</t>
  </si>
  <si>
    <t>ASAHARA</t>
  </si>
  <si>
    <t>更谷　侑</t>
  </si>
  <si>
    <t>ｻﾗﾀﾆ ﾀｽｸ</t>
  </si>
  <si>
    <t>SARATANI</t>
  </si>
  <si>
    <t>021120</t>
  </si>
  <si>
    <t>井上　拓己</t>
  </si>
  <si>
    <t>ｲﾉｳｴ ﾀｸﾐ</t>
  </si>
  <si>
    <t>020528</t>
  </si>
  <si>
    <t>林　倖輝</t>
  </si>
  <si>
    <t>ﾊﾔｼ ｺｳｷ</t>
  </si>
  <si>
    <t>020405</t>
  </si>
  <si>
    <t>長谷　拓哉</t>
  </si>
  <si>
    <t>ﾅｶﾞﾀﾆ ﾀｸﾔ</t>
  </si>
  <si>
    <t>NAGATANI</t>
  </si>
  <si>
    <t>021222</t>
  </si>
  <si>
    <t>池田　航大</t>
  </si>
  <si>
    <t>ｲｹﾀﾞ ｺｳﾀﾞｲ</t>
  </si>
  <si>
    <t>020910</t>
  </si>
  <si>
    <t>玉田　幸治</t>
  </si>
  <si>
    <t>ﾀﾏﾀﾞ ｺｳｼﾞ</t>
  </si>
  <si>
    <t>武内　優大</t>
  </si>
  <si>
    <t>ﾀｹｳﾁ ﾕｳﾀ</t>
  </si>
  <si>
    <t>吉渡　真士</t>
  </si>
  <si>
    <t>ﾖｼﾜﾀﾘ ｼﾝﾄ</t>
  </si>
  <si>
    <t>Shinto</t>
  </si>
  <si>
    <t>YOSHIWATARI</t>
  </si>
  <si>
    <t>020701</t>
  </si>
  <si>
    <t>松清　碧海</t>
  </si>
  <si>
    <t>ﾏﾂｷﾖ ｱｵﾄ</t>
  </si>
  <si>
    <t>MATSUKIYO</t>
  </si>
  <si>
    <t>沢下　一匡</t>
  </si>
  <si>
    <t>ｻﾜｼﾀ ｶｽﾞﾏｻ</t>
  </si>
  <si>
    <t>京都外国語大</t>
  </si>
  <si>
    <t>Kazumasa</t>
  </si>
  <si>
    <t>SAWASHITA</t>
  </si>
  <si>
    <t>北村　龍章</t>
  </si>
  <si>
    <t>ｷﾀﾑﾗ ﾘｭｳｼｮｳ</t>
  </si>
  <si>
    <t>Ryusho</t>
  </si>
  <si>
    <t>010407</t>
  </si>
  <si>
    <t>谷口　真貴</t>
  </si>
  <si>
    <t>ﾀﾆｸﾞﾁ ﾏｻｷ</t>
  </si>
  <si>
    <t>福本　清貴</t>
  </si>
  <si>
    <t>ﾌｸﾓﾄ ｷﾖﾀｶ</t>
  </si>
  <si>
    <t>FUKUMOTO</t>
  </si>
  <si>
    <t>021203</t>
  </si>
  <si>
    <t>能登　荘太朗</t>
  </si>
  <si>
    <t>ﾉﾄ ｿｳﾀﾛｳ</t>
  </si>
  <si>
    <t>NOTO</t>
  </si>
  <si>
    <t>030320</t>
  </si>
  <si>
    <t>紀之定　玲司</t>
  </si>
  <si>
    <t>ｷﾉｻﾀﾞ ﾚｲｼﾞ</t>
  </si>
  <si>
    <t>KINOSADA</t>
  </si>
  <si>
    <t>斎藤　優成</t>
  </si>
  <si>
    <t>ｻｲﾄｳ ﾕｳｾｲ</t>
  </si>
  <si>
    <t>中川　遥仁</t>
  </si>
  <si>
    <t>ﾅｶｶﾞﾜ ﾊﾙﾄ</t>
  </si>
  <si>
    <t>山田　慎之助</t>
  </si>
  <si>
    <t>ﾔﾏﾀﾞ ｼﾝﾉｽｹ</t>
  </si>
  <si>
    <t>山中　駿</t>
  </si>
  <si>
    <t>ﾔﾏﾅｶ ｼｭﾝ</t>
  </si>
  <si>
    <t>020926</t>
  </si>
  <si>
    <t>山本　峰丸</t>
  </si>
  <si>
    <t>ﾔﾏﾓﾄ ﾐﾈﾏﾙ</t>
  </si>
  <si>
    <t>Minemaru</t>
  </si>
  <si>
    <t>991215</t>
  </si>
  <si>
    <t>益田　椋多</t>
  </si>
  <si>
    <t>ﾏｽﾀﾞ ﾘｮｳﾀ</t>
  </si>
  <si>
    <t>長田　雅史</t>
  </si>
  <si>
    <t>ﾅｶﾞﾀ ﾏｻｼ</t>
  </si>
  <si>
    <t>020908</t>
  </si>
  <si>
    <t>天野　功太郎</t>
  </si>
  <si>
    <t>ｱﾏﾉ ｺｳﾀﾛｳ</t>
  </si>
  <si>
    <t>AMANO</t>
  </si>
  <si>
    <t>尾通　久倫</t>
  </si>
  <si>
    <t>ｵﾄﾘ ﾋｻﾉﾘ</t>
  </si>
  <si>
    <t>OTORI</t>
  </si>
  <si>
    <t>藤居　儀史</t>
  </si>
  <si>
    <t>ﾌｼﾞｲ ﾉﾘﾌﾐ</t>
  </si>
  <si>
    <t>Norifumi</t>
  </si>
  <si>
    <t>島田　蓮太郎</t>
  </si>
  <si>
    <t>ｼﾏﾀﾞ ﾚﾝﾀﾛｳ</t>
  </si>
  <si>
    <t>020503</t>
  </si>
  <si>
    <t>富崎　広大</t>
  </si>
  <si>
    <t>ﾄﾐｻﾞｷ ｺｳﾀ</t>
  </si>
  <si>
    <t>TOMIZAKI</t>
  </si>
  <si>
    <t>021206</t>
  </si>
  <si>
    <t>岡野　悠生</t>
  </si>
  <si>
    <t>ｵｶﾉ ﾕｳｷ</t>
  </si>
  <si>
    <t>Yuuki</t>
  </si>
  <si>
    <t>OKANO</t>
  </si>
  <si>
    <t>信川　瞭</t>
  </si>
  <si>
    <t>ﾉﾌﾞｶﾜ ﾘｮｳ</t>
  </si>
  <si>
    <t>NOBUKAWA</t>
  </si>
  <si>
    <t>原口　泰志</t>
  </si>
  <si>
    <t>ﾊﾗｸﾞﾁ ﾀｲｼ</t>
  </si>
  <si>
    <t>二村　草輔</t>
  </si>
  <si>
    <t>ﾆﾑﾗ ｿｳｽｹ</t>
  </si>
  <si>
    <t>NIMURA</t>
  </si>
  <si>
    <t>030307</t>
  </si>
  <si>
    <t>西村　玲哉</t>
  </si>
  <si>
    <t>ﾆｼﾑﾗ ﾚｲﾔ</t>
  </si>
  <si>
    <t>Reiya</t>
  </si>
  <si>
    <t>壬生　麟太郎</t>
  </si>
  <si>
    <t>ﾐﾌﾞ ﾘﾝﾀﾛｳ</t>
  </si>
  <si>
    <t xml:space="preserve">MIBU </t>
  </si>
  <si>
    <t>井上　貴文</t>
  </si>
  <si>
    <t>ｲﾉｳｴ ﾀｶﾌﾐ</t>
  </si>
  <si>
    <t>030302</t>
  </si>
  <si>
    <t>田中　駿一朗</t>
  </si>
  <si>
    <t>ﾀﾅｶ ｼｭﾝｲﾁﾛｳ</t>
  </si>
  <si>
    <t xml:space="preserve">TANAKA </t>
  </si>
  <si>
    <t>ﾀｹﾉｳﾁ ｺｳｽｹ</t>
  </si>
  <si>
    <t>TAKENOUCHI</t>
  </si>
  <si>
    <t>田畑　篤志</t>
  </si>
  <si>
    <t>ﾀﾊﾞﾀ ｱﾂｼ</t>
  </si>
  <si>
    <t xml:space="preserve">TABATA </t>
  </si>
  <si>
    <t>藤本　凛太朗</t>
  </si>
  <si>
    <t>ﾌｼﾞﾓﾄ ﾘﾝﾀﾛｳ</t>
  </si>
  <si>
    <t>中野　虎依</t>
  </si>
  <si>
    <t>ﾅｶﾉ ﾄﾗｲ</t>
  </si>
  <si>
    <t>Torai</t>
  </si>
  <si>
    <t>小倉　舞大</t>
  </si>
  <si>
    <t>ｵｸﾞﾗ ﾏｲﾄ</t>
  </si>
  <si>
    <t>Maito</t>
  </si>
  <si>
    <t>OGURA</t>
  </si>
  <si>
    <t>白井　海斗</t>
  </si>
  <si>
    <t>ｼﾗｲ ｶｲﾄ</t>
  </si>
  <si>
    <t>SHIRAI</t>
  </si>
  <si>
    <t>020410</t>
  </si>
  <si>
    <t>瀧　涼太</t>
  </si>
  <si>
    <t>ﾀｷ ﾘｮｳﾀ</t>
  </si>
  <si>
    <t>TAKI</t>
  </si>
  <si>
    <t>030319</t>
  </si>
  <si>
    <t>綾野　皓太</t>
  </si>
  <si>
    <t>ｱﾔﾉ ｺｳﾀ</t>
  </si>
  <si>
    <t>AYANO</t>
  </si>
  <si>
    <t>020731</t>
  </si>
  <si>
    <t>安藤　元彦</t>
  </si>
  <si>
    <t>ｱﾝﾄﾞｳ ﾓﾄﾋｺ</t>
  </si>
  <si>
    <t>Motohiko</t>
  </si>
  <si>
    <t>小畑　匡輝</t>
  </si>
  <si>
    <t>ｺﾊﾞﾀ ﾏｻｷ</t>
  </si>
  <si>
    <t>KOBATA</t>
  </si>
  <si>
    <t>980713</t>
  </si>
  <si>
    <t>出口　和貴</t>
  </si>
  <si>
    <t>ﾃﾞｸﾞﾁ ｶｽﾞｷ</t>
  </si>
  <si>
    <t>980715</t>
  </si>
  <si>
    <t>藤江　昂史</t>
  </si>
  <si>
    <t>ﾌｼﾞｴ ﾀｶﾌﾐ</t>
  </si>
  <si>
    <t>020911</t>
  </si>
  <si>
    <t>松井　洋輔</t>
  </si>
  <si>
    <t>ﾏﾂｲ ﾖｳｽｹ</t>
  </si>
  <si>
    <t>谷尾　匠</t>
  </si>
  <si>
    <t>ﾀﾆｵ ﾀｸﾐ</t>
  </si>
  <si>
    <t>TAKUMI</t>
  </si>
  <si>
    <t>Tanio</t>
  </si>
  <si>
    <t>021223</t>
  </si>
  <si>
    <t>中田　誠之</t>
  </si>
  <si>
    <t>ﾅｶﾀﾞﾏ ｻﾕｷ</t>
  </si>
  <si>
    <t>MASAYUKI</t>
  </si>
  <si>
    <t>Nakada</t>
  </si>
  <si>
    <t>020612</t>
  </si>
  <si>
    <t>時枝　結一</t>
  </si>
  <si>
    <t>ﾄｷｴﾀﾞ ﾕｲ</t>
  </si>
  <si>
    <t>YUI</t>
  </si>
  <si>
    <t>Tokieda</t>
  </si>
  <si>
    <t>021214</t>
  </si>
  <si>
    <t>前田　陸人</t>
  </si>
  <si>
    <t>ﾏｴﾀﾞ ﾘｸﾄ</t>
  </si>
  <si>
    <t>RIKUTO</t>
  </si>
  <si>
    <t>Maeda</t>
  </si>
  <si>
    <t>030323</t>
  </si>
  <si>
    <t>森下　和哉</t>
  </si>
  <si>
    <t>ﾓﾘｼﾀ ｶｽﾞﾔ</t>
  </si>
  <si>
    <t>KAZUYA</t>
  </si>
  <si>
    <t>Morishita</t>
  </si>
  <si>
    <t>三木　諭</t>
  </si>
  <si>
    <t>ﾐｷ ｻﾄｼ</t>
  </si>
  <si>
    <t>大須賀　空</t>
  </si>
  <si>
    <t>ｵｵｽｶﾞ ｿﾗ</t>
  </si>
  <si>
    <t>OSUGA</t>
  </si>
  <si>
    <t>河島　光佑</t>
  </si>
  <si>
    <t>ｶﾜｼﾏ ｺｳｽｹ</t>
  </si>
  <si>
    <t>KAWASHIMA</t>
  </si>
  <si>
    <t>020522</t>
  </si>
  <si>
    <t>伊藤　蓮哉</t>
  </si>
  <si>
    <t>ｲﾄｳ ﾚﾝﾔ</t>
  </si>
  <si>
    <t>佐藤　隼</t>
  </si>
  <si>
    <t>ｻﾄｳ ｼﾞｭﾝ</t>
  </si>
  <si>
    <t>澤田　和希</t>
  </si>
  <si>
    <t>ｻﾜﾀﾞ ｶｽﾞｷ</t>
  </si>
  <si>
    <t>021208</t>
  </si>
  <si>
    <t>島本　駿</t>
  </si>
  <si>
    <t>ｼﾏﾓﾄ ﾊﾔﾄ</t>
  </si>
  <si>
    <t>松本　祐茉</t>
  </si>
  <si>
    <t>ﾏﾂﾓﾄ ﾕｳﾏ</t>
  </si>
  <si>
    <t>020429</t>
  </si>
  <si>
    <t>植田　真史</t>
  </si>
  <si>
    <t>ｳｴﾀﾞ ﾏｻﾌﾐ</t>
  </si>
  <si>
    <t>Masafumi</t>
  </si>
  <si>
    <t>井上　晴史</t>
  </si>
  <si>
    <t>ｲﾉｳｴ ﾊﾙﾌﾐ</t>
  </si>
  <si>
    <t>Harufumi</t>
  </si>
  <si>
    <t>徳久　諒芽</t>
  </si>
  <si>
    <t>ﾄｸﾋｻ ﾘｮｳｶﾞ</t>
  </si>
  <si>
    <t>TOKUHISA</t>
  </si>
  <si>
    <t>辻井　冬和</t>
  </si>
  <si>
    <t>ﾂｼﾞｲ ﾄﾜ</t>
  </si>
  <si>
    <t>TSUJII</t>
  </si>
  <si>
    <t>吉田　開</t>
  </si>
  <si>
    <t>ﾖｼﾀﾞ ｶｲ</t>
  </si>
  <si>
    <t>020918</t>
  </si>
  <si>
    <t>神戸　翔伍</t>
  </si>
  <si>
    <t>ｶﾝﾍﾞ ｼｮｳｺﾞ</t>
  </si>
  <si>
    <t>KAMBE</t>
  </si>
  <si>
    <t>020603</t>
  </si>
  <si>
    <t>嵯峨山　楓汰</t>
  </si>
  <si>
    <t>ｻｶﾞﾔﾏ ﾌｳﾀ</t>
  </si>
  <si>
    <t>SAGAYAMA</t>
  </si>
  <si>
    <t>030131</t>
  </si>
  <si>
    <t>長尾　太智</t>
  </si>
  <si>
    <t>ﾅｶﾞｵ ﾀｲﾁ</t>
  </si>
  <si>
    <t>NAGAO</t>
  </si>
  <si>
    <t>伴　直輝</t>
  </si>
  <si>
    <t>ﾊﾞﾝ ﾅｵｷ</t>
  </si>
  <si>
    <t>030205</t>
  </si>
  <si>
    <t>末成　壮司</t>
  </si>
  <si>
    <t>ｽｴﾅﾘ ｿｳｼ</t>
  </si>
  <si>
    <t>SUENARI</t>
  </si>
  <si>
    <t>清水　皓太</t>
  </si>
  <si>
    <t>ｼﾐｽﾞ ｺｳﾀ</t>
  </si>
  <si>
    <t>山上　敦大</t>
  </si>
  <si>
    <t>ﾔﾏｶﾞﾐ ｱﾂﾋﾛ</t>
  </si>
  <si>
    <t>YAMAGAMI</t>
  </si>
  <si>
    <t>021027</t>
  </si>
  <si>
    <t>西村　康汰</t>
  </si>
  <si>
    <t>ﾆｼﾑﾗ ｺｳﾀ</t>
  </si>
  <si>
    <t>020824</t>
  </si>
  <si>
    <t>高島　駿介</t>
  </si>
  <si>
    <t>ﾀｶｼﾏ ｼｭﾝｽｹ</t>
  </si>
  <si>
    <t>020428</t>
  </si>
  <si>
    <t>福間　陽仁</t>
  </si>
  <si>
    <t>ﾌｸﾏ ﾊﾙﾄ</t>
  </si>
  <si>
    <t>FUKUMA</t>
  </si>
  <si>
    <t>山岸　由昂</t>
  </si>
  <si>
    <t>ﾔﾏｷﾞｼ ﾖｼﾀｶ</t>
  </si>
  <si>
    <t>YAMAGISHI</t>
  </si>
  <si>
    <t>伊原　和希</t>
  </si>
  <si>
    <t>ｲﾊﾗ ｶｽﾞｷ</t>
  </si>
  <si>
    <t>梅村　侑生</t>
  </si>
  <si>
    <t>ｳﾒﾑﾗ ﾕｳｷ</t>
  </si>
  <si>
    <t>UMEMURA</t>
  </si>
  <si>
    <t>021129</t>
  </si>
  <si>
    <t>岡　寛大</t>
  </si>
  <si>
    <t>ｵｶ ｶﾝﾀﾞｲ</t>
  </si>
  <si>
    <t>OKA</t>
  </si>
  <si>
    <t>江田　政紀</t>
  </si>
  <si>
    <t>ｴﾀﾞ ﾏｻﾉﾘ</t>
  </si>
  <si>
    <t>EDA</t>
  </si>
  <si>
    <t>021103</t>
  </si>
  <si>
    <t>佃　勇卓</t>
  </si>
  <si>
    <t>ﾂｸﾀﾞ ﾕｳﾄ</t>
  </si>
  <si>
    <t>押久保　皓生</t>
  </si>
  <si>
    <t>ｵｼｸﾎﾞ ｺｳｷ</t>
  </si>
  <si>
    <t>OSHIKUBO</t>
  </si>
  <si>
    <t>森脇　寛太</t>
  </si>
  <si>
    <t>ﾓﾘﾜｷ ｶﾝﾀ</t>
  </si>
  <si>
    <t>020904</t>
  </si>
  <si>
    <t>幡中　涼太</t>
  </si>
  <si>
    <t>ﾊﾀﾅｶ ﾘｮｳﾀ</t>
  </si>
  <si>
    <t>青野　智也</t>
  </si>
  <si>
    <t>ｱｵﾉ ﾄﾓﾔ</t>
  </si>
  <si>
    <t>AONO</t>
  </si>
  <si>
    <t>021030</t>
  </si>
  <si>
    <t>和田　拓真</t>
  </si>
  <si>
    <t>ﾜﾀﾞ ﾀｸﾏ</t>
  </si>
  <si>
    <t>980920</t>
  </si>
  <si>
    <t>安藤　智紘</t>
  </si>
  <si>
    <t>ｱﾝﾄﾞｳ ﾁﾋﾛ</t>
  </si>
  <si>
    <t>030211</t>
  </si>
  <si>
    <t>松岡　玄大</t>
  </si>
  <si>
    <t>ﾏﾂｵｶ ｹﾞﾝﾀ</t>
  </si>
  <si>
    <t>丸山　翔平</t>
  </si>
  <si>
    <t>ﾏﾙﾔﾏ ｼｮｳﾍｲ</t>
  </si>
  <si>
    <t>田中　吹輝</t>
  </si>
  <si>
    <t>ﾀﾅｶ ﾌﾌﾞｷ</t>
  </si>
  <si>
    <t>Fubuki</t>
  </si>
  <si>
    <t>小原　有季斗</t>
  </si>
  <si>
    <t>ｺﾊﾗ ﾕｷﾄ</t>
  </si>
  <si>
    <t>KOHARA</t>
  </si>
  <si>
    <t>030104</t>
  </si>
  <si>
    <t>湯浅　貴斗</t>
  </si>
  <si>
    <t>ﾕｱｻ ﾀｶﾄ</t>
  </si>
  <si>
    <t>030101</t>
  </si>
  <si>
    <t>板東　帝太</t>
  </si>
  <si>
    <t>ﾊﾞﾝﾄﾞｳ ｵｳﾀ</t>
  </si>
  <si>
    <t>Outa</t>
  </si>
  <si>
    <t>井上　陽登</t>
  </si>
  <si>
    <t>ｲﾉｳｴ ｱｷﾄ</t>
  </si>
  <si>
    <t>021110</t>
  </si>
  <si>
    <t>衣川　卓希</t>
  </si>
  <si>
    <t>ｷﾇｶﾞﾜ ﾀｸｷ</t>
  </si>
  <si>
    <t>Takuki</t>
  </si>
  <si>
    <t xml:space="preserve">KINUGAWA </t>
  </si>
  <si>
    <t>佐藤　智樹</t>
  </si>
  <si>
    <t>ｻﾄｳ ﾄﾓｷ</t>
  </si>
  <si>
    <t>志水　宙斗</t>
  </si>
  <si>
    <t>ｼﾐｽﾞ ﾋﾛﾄ</t>
  </si>
  <si>
    <t>020504</t>
  </si>
  <si>
    <t>大森　駿斗</t>
  </si>
  <si>
    <t>ｵｵﾓﾘ ﾊﾔﾄ</t>
  </si>
  <si>
    <t>OHMORI</t>
  </si>
  <si>
    <t>020721</t>
  </si>
  <si>
    <t>山﨑　皓太</t>
  </si>
  <si>
    <t>ﾔﾏｻｷ ｺｳﾀ</t>
  </si>
  <si>
    <t>榎本　隆之介</t>
  </si>
  <si>
    <t>ｴﾉﾓﾄ ﾘｭｳﾉｽｹ</t>
  </si>
  <si>
    <t>020819</t>
  </si>
  <si>
    <t>中田　千太郎</t>
  </si>
  <si>
    <t>ﾅｶﾀ ｾﾝﾀﾛｳ</t>
  </si>
  <si>
    <t>Sentaro</t>
  </si>
  <si>
    <t>030315</t>
  </si>
  <si>
    <t>山田　いづる</t>
  </si>
  <si>
    <t>ﾔﾏﾀﾞ ｲﾂﾞﾙ</t>
  </si>
  <si>
    <t>Izuru</t>
  </si>
  <si>
    <t>020723</t>
  </si>
  <si>
    <t>村島　佑樹</t>
  </si>
  <si>
    <t>ﾑﾗｼﾏ ﾕｳｷ</t>
  </si>
  <si>
    <t>MURASHIMA</t>
  </si>
  <si>
    <t>山本　智丈</t>
  </si>
  <si>
    <t>ﾔﾏﾓﾄ ﾄﾓﾋﾛ</t>
  </si>
  <si>
    <t>山田　優斗</t>
  </si>
  <si>
    <t>ﾔﾏﾀﾞ ﾕｳﾄ</t>
  </si>
  <si>
    <t>021003</t>
  </si>
  <si>
    <t>細江　友暉</t>
  </si>
  <si>
    <t>ﾎｿｴ ﾕｳｷ</t>
  </si>
  <si>
    <t>HOSOE</t>
  </si>
  <si>
    <t>菅沼　玲央</t>
  </si>
  <si>
    <t>ｽｶﾞﾇﾏ ﾚｵ</t>
  </si>
  <si>
    <t>SUGANUMA</t>
  </si>
  <si>
    <t>030113</t>
  </si>
  <si>
    <t>橋本　慶太</t>
  </si>
  <si>
    <t>ﾊｼﾓﾄ ｹｲﾀ</t>
  </si>
  <si>
    <t>尾﨑　颯太</t>
  </si>
  <si>
    <t>ｵｻﾞｷ ｿｳﾀ</t>
  </si>
  <si>
    <t>020525</t>
  </si>
  <si>
    <t>関　晃太朗</t>
  </si>
  <si>
    <t>ｾｷ ｺｳﾀﾛｳ</t>
  </si>
  <si>
    <t>020403</t>
  </si>
  <si>
    <t>中村　一貴</t>
  </si>
  <si>
    <t>ﾅｶﾑﾗ ｶｽﾞﾀｶ</t>
  </si>
  <si>
    <t>010921</t>
  </si>
  <si>
    <t>森　天克</t>
  </si>
  <si>
    <t>ﾓﾘ ﾋﾛｶﾂ</t>
  </si>
  <si>
    <t>Hirokatsu</t>
  </si>
  <si>
    <t>021102</t>
  </si>
  <si>
    <t>石原　誠</t>
  </si>
  <si>
    <t>ｲｼﾊﾗ ｾｲ</t>
  </si>
  <si>
    <t>Sei</t>
  </si>
  <si>
    <t>030314</t>
  </si>
  <si>
    <t>足立　琉希</t>
  </si>
  <si>
    <t>ｱﾀﾞﾁ ﾘｭｳｷ</t>
  </si>
  <si>
    <t>飯田　太陽</t>
  </si>
  <si>
    <t>ｲｲﾀﾞ ﾀｲﾖｳ</t>
  </si>
  <si>
    <t>石川　朝翔</t>
  </si>
  <si>
    <t>ｲｼｶﾜ ｱｻﾄ</t>
  </si>
  <si>
    <t>今井　悠介</t>
  </si>
  <si>
    <t>ｲﾏｲ ﾕｳｽｹ</t>
  </si>
  <si>
    <t>020714</t>
  </si>
  <si>
    <t>居村　宣孝</t>
  </si>
  <si>
    <t>ｲﾑﾗ ﾉﾘﾀｶ</t>
  </si>
  <si>
    <t>IMURA</t>
  </si>
  <si>
    <t>江阪　智樹</t>
  </si>
  <si>
    <t>ｴｻｶ ﾄﾓｷ</t>
  </si>
  <si>
    <t>ESAKA</t>
  </si>
  <si>
    <t>太田　元</t>
  </si>
  <si>
    <t>ｵｵﾀ ｹﾞﾝ</t>
  </si>
  <si>
    <t>Gen</t>
  </si>
  <si>
    <t>太田　彪真</t>
  </si>
  <si>
    <t>ｵｵﾀ ﾋｮｳﾏ</t>
  </si>
  <si>
    <t>Hyoma</t>
  </si>
  <si>
    <t>OOTA</t>
  </si>
  <si>
    <t>岡田　大暉</t>
  </si>
  <si>
    <t>ｵｶﾀﾞ ﾀﾞｲｷ</t>
  </si>
  <si>
    <t>030201</t>
  </si>
  <si>
    <t>荻野　壮人</t>
  </si>
  <si>
    <t>ｵｷﾞﾉ ﾀｹﾄ</t>
  </si>
  <si>
    <t>奥谷　俊介</t>
  </si>
  <si>
    <t>ｵｸﾀﾆ ｼｭﾝｽｹ</t>
  </si>
  <si>
    <t>OKUTANI</t>
  </si>
  <si>
    <t>小掠　太智</t>
  </si>
  <si>
    <t>ｵｸﾞﾗ ﾀｲﾁ</t>
  </si>
  <si>
    <t>金澤　直輝</t>
  </si>
  <si>
    <t>ｶﾅｻﾞﾜ ﾅｵｷ</t>
  </si>
  <si>
    <t>川田　一稀</t>
  </si>
  <si>
    <t>ｶﾜﾀ ｶｽﾞｷ</t>
  </si>
  <si>
    <t>岸　祐樹</t>
  </si>
  <si>
    <t>ｷｼ ﾕｳｷ</t>
  </si>
  <si>
    <t>KISHI</t>
  </si>
  <si>
    <t>020515</t>
  </si>
  <si>
    <t>北尾　響</t>
  </si>
  <si>
    <t>ｷﾀｵ ﾋﾋﾞｷ</t>
  </si>
  <si>
    <t>木下　博翔</t>
  </si>
  <si>
    <t>ｷﾉｼﾀ ﾋﾛﾄ</t>
  </si>
  <si>
    <t>黒木　史也</t>
  </si>
  <si>
    <t>ｸﾛｷ ﾌﾐﾔ</t>
  </si>
  <si>
    <t>KUROKI</t>
  </si>
  <si>
    <t>030202</t>
  </si>
  <si>
    <t>小出　健太</t>
  </si>
  <si>
    <t>ｺｲﾃﾞ ｹﾝﾀ</t>
  </si>
  <si>
    <t>KOIDE</t>
  </si>
  <si>
    <t>020426</t>
  </si>
  <si>
    <t>西藤　我空</t>
  </si>
  <si>
    <t>ｻｲﾄｳ ｶﾞｸ</t>
  </si>
  <si>
    <t>斉藤　雄汰郎</t>
  </si>
  <si>
    <t>ｻｲﾄｳ ﾕｳﾀﾛｳ</t>
  </si>
  <si>
    <t>021126</t>
  </si>
  <si>
    <t>下平　瞬</t>
  </si>
  <si>
    <t>ｼﾓﾋﾗ ｼｭﾝ</t>
  </si>
  <si>
    <t>020823</t>
  </si>
  <si>
    <t>須戸　遼</t>
  </si>
  <si>
    <t>ｽﾄﾞ ﾘｮｳ</t>
  </si>
  <si>
    <t>SUDO</t>
  </si>
  <si>
    <t>021227</t>
  </si>
  <si>
    <t>妹尾　康太朗</t>
  </si>
  <si>
    <t>ｾｵ ｺｳﾀﾛｳ</t>
  </si>
  <si>
    <t>021021</t>
  </si>
  <si>
    <t>辰野　文哉</t>
  </si>
  <si>
    <t>ﾀﾂﾉ ﾌﾐﾔ</t>
  </si>
  <si>
    <t>TATSUNO</t>
  </si>
  <si>
    <t>020411</t>
  </si>
  <si>
    <t>田原　凌太朗</t>
  </si>
  <si>
    <t>ﾀﾊﾗ ﾘｮｳﾀﾛｳ</t>
  </si>
  <si>
    <t>020816</t>
  </si>
  <si>
    <t>檀上　敬彦</t>
  </si>
  <si>
    <t>ﾀﾞﾝｼﾞｮｳ ﾄｼﾋｺ</t>
  </si>
  <si>
    <t>Toshihiko</t>
  </si>
  <si>
    <t>DANJO</t>
  </si>
  <si>
    <t>寺尾　翔</t>
  </si>
  <si>
    <t>ﾃﾗｵ ｼｮｳ</t>
  </si>
  <si>
    <t>TERAO</t>
  </si>
  <si>
    <t>020805</t>
  </si>
  <si>
    <t>仲里　真悟</t>
  </si>
  <si>
    <t>ﾅｶｻﾞﾄ ｼﾝｺﾞ</t>
  </si>
  <si>
    <t>NAKAZATO</t>
  </si>
  <si>
    <t>020607</t>
  </si>
  <si>
    <t>中村　智哉</t>
  </si>
  <si>
    <t>ﾅｶﾑﾗ ﾄﾓﾔ</t>
  </si>
  <si>
    <t>MAKAMURA</t>
  </si>
  <si>
    <t>020820</t>
  </si>
  <si>
    <t>中山　敬太</t>
  </si>
  <si>
    <t>ﾅｶﾔﾏ ｹｲﾀ</t>
  </si>
  <si>
    <t>西村　祥</t>
  </si>
  <si>
    <t>ﾆｼﾑﾗ ｼｮｳ</t>
  </si>
  <si>
    <t>東田　佳樹</t>
  </si>
  <si>
    <t>ﾋｶﾞｼﾀﾞ ﾖｼｷ</t>
  </si>
  <si>
    <t>HIGASHIDA</t>
  </si>
  <si>
    <t>細見　明也</t>
  </si>
  <si>
    <t>ﾎｿﾐ ﾒｲﾔ</t>
  </si>
  <si>
    <t>Meiya</t>
  </si>
  <si>
    <t>御宿　一輝</t>
  </si>
  <si>
    <t>ﾐｼｭｸ ｶｽﾞｷ</t>
  </si>
  <si>
    <t>MISHUKU</t>
  </si>
  <si>
    <t>三谷　陽太</t>
  </si>
  <si>
    <t>ﾐﾀﾆ ﾖｳﾀ</t>
  </si>
  <si>
    <t>美藤　瑠希</t>
  </si>
  <si>
    <t>ﾐﾄｳ ﾙｷ</t>
  </si>
  <si>
    <t>Ruki</t>
  </si>
  <si>
    <t>021001</t>
  </si>
  <si>
    <t>森　貫太</t>
  </si>
  <si>
    <t>ﾓﾘ ｶﾝﾀ</t>
  </si>
  <si>
    <t>020616</t>
  </si>
  <si>
    <t>矢野　雄大</t>
  </si>
  <si>
    <t>ﾔﾉ ﾕｳﾀﾞｲ</t>
  </si>
  <si>
    <t>030214</t>
  </si>
  <si>
    <t>山下　雄紀</t>
  </si>
  <si>
    <t>ﾔﾏｼﾀ ﾕｳｷ</t>
  </si>
  <si>
    <t>021211</t>
  </si>
  <si>
    <t>増田　有真</t>
  </si>
  <si>
    <t>ﾏｽﾀﾞ ﾕｳﾏ</t>
  </si>
  <si>
    <t>赤松　心太郎</t>
  </si>
  <si>
    <t>ｱｶﾏﾂ ｼﾝﾀﾛｳ</t>
  </si>
  <si>
    <t>021218</t>
  </si>
  <si>
    <t>ｲｶﾞ ﾀﾞｲｾｲ</t>
  </si>
  <si>
    <t>Daisei</t>
  </si>
  <si>
    <t>IGA</t>
  </si>
  <si>
    <t>020920</t>
  </si>
  <si>
    <t>石田　一</t>
  </si>
  <si>
    <t>ｲｼﾀﾞ ﾊｼﾞﾒ</t>
  </si>
  <si>
    <t>030324</t>
  </si>
  <si>
    <t>大久保　優馬</t>
  </si>
  <si>
    <t>ｵｵｸﾎﾞ ﾕｳﾏ</t>
  </si>
  <si>
    <t>迫田　唯斗</t>
  </si>
  <si>
    <t>ｻｺﾀﾞ ﾕｲﾄ</t>
  </si>
  <si>
    <t>020517</t>
  </si>
  <si>
    <t>武田　佑季</t>
  </si>
  <si>
    <t>ﾀｹﾀﾞ ﾕｳｷ</t>
  </si>
  <si>
    <t>030115</t>
  </si>
  <si>
    <t>西田　大地</t>
  </si>
  <si>
    <t>ﾆｼﾀﾞ ﾀﾞｲﾁ</t>
  </si>
  <si>
    <t>本村　和也</t>
  </si>
  <si>
    <t>ﾓﾄﾑﾗ ｶｽﾞﾔ</t>
  </si>
  <si>
    <t>MOTOMURA</t>
  </si>
  <si>
    <t>021022</t>
  </si>
  <si>
    <t>平　翔太</t>
  </si>
  <si>
    <t>ﾀｲﾗ ｼｮｳﾀ</t>
  </si>
  <si>
    <t>TAIRA</t>
  </si>
  <si>
    <t>三神　光汰</t>
  </si>
  <si>
    <t>ﾐｶﾐ ｺｳﾀ</t>
  </si>
  <si>
    <t xml:space="preserve">MIKAMI </t>
  </si>
  <si>
    <t>010907</t>
  </si>
  <si>
    <t>大上　侑也</t>
  </si>
  <si>
    <t>ｵｵｳｴ ﾕｳﾔ</t>
  </si>
  <si>
    <t>OUE</t>
  </si>
  <si>
    <t>020929</t>
  </si>
  <si>
    <t>安川　楓</t>
  </si>
  <si>
    <t>ﾔｽｶﾜ ｶｴﾃﾞ</t>
  </si>
  <si>
    <t>Kaede</t>
  </si>
  <si>
    <t>YASUKAWA</t>
  </si>
  <si>
    <t>城戸　裕登</t>
  </si>
  <si>
    <t>ｷﾄﾞ ﾕｳﾄ</t>
  </si>
  <si>
    <t>KIDO</t>
  </si>
  <si>
    <t>021010</t>
  </si>
  <si>
    <t>古川　紘規</t>
  </si>
  <si>
    <t>ﾌﾙｶﾜ ｺｳｷ</t>
  </si>
  <si>
    <t>小松　祥大</t>
  </si>
  <si>
    <t>ｺﾏﾂ ｼｮｳﾀ</t>
  </si>
  <si>
    <t>宇和川　弘基</t>
  </si>
  <si>
    <t>ｳﾜｶﾞﾜ ﾋﾛｷ</t>
  </si>
  <si>
    <t>UWAGAWA</t>
  </si>
  <si>
    <t>961124</t>
  </si>
  <si>
    <t>朝田　康聖</t>
  </si>
  <si>
    <t>ｱｻﾀﾞ ｺｳｾｲ</t>
  </si>
  <si>
    <t>021005</t>
  </si>
  <si>
    <t>石井　亮多</t>
  </si>
  <si>
    <t>ｲｼｲ ﾘｮｳﾀ</t>
  </si>
  <si>
    <t>嘉本　容己</t>
  </si>
  <si>
    <t>ｶﾓﾄ ﾋﾛｷ</t>
  </si>
  <si>
    <t>KAMOTO</t>
  </si>
  <si>
    <t>木村　元</t>
  </si>
  <si>
    <t>ｷﾑﾗ ｹﾞﾝ</t>
  </si>
  <si>
    <t>渋谷　航平</t>
  </si>
  <si>
    <t>ｼﾌﾞﾔ ｺｳﾍｲ</t>
  </si>
  <si>
    <t>島田　拓実</t>
  </si>
  <si>
    <t>ｼﾏﾀﾞ ﾀｸﾐ</t>
  </si>
  <si>
    <t>杉田　侑弥</t>
  </si>
  <si>
    <t>ｽｷﾞﾀ ﾕｳﾔ</t>
  </si>
  <si>
    <t>020508</t>
  </si>
  <si>
    <t>田中　悠雅</t>
  </si>
  <si>
    <t>ﾀﾅｶ ﾕｳｶﾞ</t>
  </si>
  <si>
    <t>ﾌｸｻﾞｷ ﾄﾓｷ</t>
  </si>
  <si>
    <t>FUKUZAKI</t>
  </si>
  <si>
    <t>020629</t>
  </si>
  <si>
    <t>古川　尊</t>
  </si>
  <si>
    <t>ﾌﾙｶﾜ ﾀｹﾙ</t>
  </si>
  <si>
    <t>020627</t>
  </si>
  <si>
    <t>古野　汰樹</t>
  </si>
  <si>
    <t>ﾌﾙﾉ ﾀｲｷ</t>
  </si>
  <si>
    <t>FURUNO</t>
  </si>
  <si>
    <t>030116</t>
  </si>
  <si>
    <t>潘　蘇童</t>
  </si>
  <si>
    <t>ﾊﾟﾝ ｿﾄﾞ</t>
  </si>
  <si>
    <t>Sodo</t>
  </si>
  <si>
    <t>PAN</t>
  </si>
  <si>
    <t>940722</t>
  </si>
  <si>
    <t>池田　佳暉</t>
  </si>
  <si>
    <t>ｲｹﾀﾞ ﾖｼｷ</t>
  </si>
  <si>
    <t>居林　和輝</t>
  </si>
  <si>
    <t>ｲﾊﾞﾔｼ ｶｽﾞｷ</t>
  </si>
  <si>
    <t>IBAYASHI</t>
  </si>
  <si>
    <t>坂東　壮琉</t>
  </si>
  <si>
    <t>ﾊﾞﾝﾄﾞｳ ﾀｹﾙ</t>
  </si>
  <si>
    <t>020613</t>
  </si>
  <si>
    <t>深井　翔太郎</t>
  </si>
  <si>
    <t>ﾌｶｲ ｼｮｳﾀﾛｳ</t>
  </si>
  <si>
    <t>FUKAI</t>
  </si>
  <si>
    <t>021009</t>
  </si>
  <si>
    <t>坂部　海太</t>
  </si>
  <si>
    <t>ｻｶﾍﾞ ｶｲﾀ</t>
  </si>
  <si>
    <t>Kaita</t>
  </si>
  <si>
    <t>SAKABE</t>
  </si>
  <si>
    <t>山本　多聞</t>
  </si>
  <si>
    <t>ﾔﾏﾓﾄ ﾀﾓﾝ</t>
  </si>
  <si>
    <t>Tamon</t>
  </si>
  <si>
    <t>磯田　敬幸</t>
  </si>
  <si>
    <t>ｲｿﾀﾞ ﾀｶﾕｷ</t>
  </si>
  <si>
    <t>井上　幹太</t>
  </si>
  <si>
    <t>ｲﾉｳｴ ｶﾝﾀ</t>
  </si>
  <si>
    <t>北脇　涼也</t>
  </si>
  <si>
    <t>ｷﾀﾜｷ ﾘｮｳﾔ</t>
  </si>
  <si>
    <t>KITAWAKI</t>
  </si>
  <si>
    <t>吉本　達矢</t>
  </si>
  <si>
    <t>ﾖｼﾓﾄ ﾀﾂﾔ</t>
  </si>
  <si>
    <t>高岡　秀次</t>
  </si>
  <si>
    <t>ﾀｶｵｶ ｼｭｳｼﾞ</t>
  </si>
  <si>
    <t>都倉　青</t>
  </si>
  <si>
    <t>ﾄｸﾗ ﾊﾙ</t>
  </si>
  <si>
    <t>TOKURA</t>
  </si>
  <si>
    <t>五島　亜飛夢</t>
  </si>
  <si>
    <t>ｺﾞﾄｳ ｱﾄﾑ</t>
  </si>
  <si>
    <t>Atomu</t>
  </si>
  <si>
    <t>020905</t>
  </si>
  <si>
    <t>古市　禅</t>
  </si>
  <si>
    <t>ﾌﾙｲﾁ ｾﾞﾝ</t>
  </si>
  <si>
    <t>Zen</t>
  </si>
  <si>
    <t>020505</t>
  </si>
  <si>
    <t>英　唯明</t>
  </si>
  <si>
    <t>ﾊﾅﾌｻ ﾀﾀﾞｱｷ</t>
  </si>
  <si>
    <t>Tadaaki</t>
  </si>
  <si>
    <t>HANAFUSA</t>
  </si>
  <si>
    <t>021019</t>
  </si>
  <si>
    <t>ﾐｷ ﾔｽﾋﾛ</t>
  </si>
  <si>
    <t>971107</t>
  </si>
  <si>
    <t>檜田　大喜</t>
  </si>
  <si>
    <t>ﾋﾜﾀﾞ ﾋﾛｷ</t>
  </si>
  <si>
    <t>HIWADA</t>
  </si>
  <si>
    <t>021119</t>
  </si>
  <si>
    <t>成瀬　朝日</t>
  </si>
  <si>
    <t>ﾅﾙｾ ｱｻﾋ</t>
  </si>
  <si>
    <t>NARUSE</t>
  </si>
  <si>
    <t>山城　爽輔</t>
  </si>
  <si>
    <t>ﾔﾏｼﾛ ｿｳｽｹ</t>
  </si>
  <si>
    <t>中谷　颯太</t>
  </si>
  <si>
    <t>ﾅｶﾀﾆ ｿｳﾀ</t>
  </si>
  <si>
    <t>原田　将輝</t>
  </si>
  <si>
    <t>ﾊﾗﾀﾞ ﾏｻｷ</t>
  </si>
  <si>
    <t>有方　康樹</t>
  </si>
  <si>
    <t>ｱﾘｶﾀ ｺｳｷ</t>
  </si>
  <si>
    <t>ARIKATA</t>
  </si>
  <si>
    <t>000203</t>
  </si>
  <si>
    <t>大西　蓮太朗</t>
  </si>
  <si>
    <t>ｵｵﾆｼ ﾚﾝﾀﾛｳ</t>
  </si>
  <si>
    <t>OONISHI</t>
  </si>
  <si>
    <t>中島　樹哉</t>
  </si>
  <si>
    <t>ﾅｶｼﾞﾏ ﾀﾂﾔ</t>
  </si>
  <si>
    <t>寳田　力</t>
  </si>
  <si>
    <t>ﾎｳﾀﾞ ﾁｶﾗ</t>
  </si>
  <si>
    <t>Chikara</t>
  </si>
  <si>
    <t>HODA</t>
  </si>
  <si>
    <t>010915</t>
  </si>
  <si>
    <t>森本　悠雅</t>
  </si>
  <si>
    <t>ﾓﾘﾓﾄ ﾕｳﾏ</t>
  </si>
  <si>
    <t>梶田　陸空</t>
  </si>
  <si>
    <t>ｶｼﾞﾀ ﾘｸ</t>
  </si>
  <si>
    <t>Rikuo</t>
  </si>
  <si>
    <t>KAJITA</t>
  </si>
  <si>
    <t>030124</t>
  </si>
  <si>
    <t>大藪　輝</t>
  </si>
  <si>
    <t>ｵｵﾔﾌﾞ ｱｷﾗ</t>
  </si>
  <si>
    <t>OOYABU</t>
  </si>
  <si>
    <t>大路　龍之介</t>
  </si>
  <si>
    <t>ｵｵｼﾞ ﾘｭｳﾉｽｹ</t>
  </si>
  <si>
    <t>OOJI</t>
  </si>
  <si>
    <t>021127</t>
  </si>
  <si>
    <t>執行　隼之介</t>
  </si>
  <si>
    <t>ｼｷﾞｮｳ ｼｭﾝﾉｽｹ</t>
  </si>
  <si>
    <t>SHIGYO</t>
  </si>
  <si>
    <t>岡村　陸王</t>
  </si>
  <si>
    <t>ｵｶﾑﾗ ﾘｸｵ</t>
  </si>
  <si>
    <t>中平　貴之</t>
  </si>
  <si>
    <t>ﾅｶﾋﾗ ﾀｶﾕｷ</t>
  </si>
  <si>
    <t>NAKAHIRA</t>
  </si>
  <si>
    <t>021004</t>
  </si>
  <si>
    <t>濱本　竜多</t>
  </si>
  <si>
    <t>ﾊﾏﾓﾄ ﾘｭｳﾀ</t>
  </si>
  <si>
    <t>HAMAMOTO</t>
  </si>
  <si>
    <t>020622</t>
  </si>
  <si>
    <t>佐野　嘉彦</t>
  </si>
  <si>
    <t>ｻﾉ ﾖｼﾋｺ</t>
  </si>
  <si>
    <t>Yoshihiko</t>
  </si>
  <si>
    <t>021204</t>
  </si>
  <si>
    <t>中村　勇斗</t>
  </si>
  <si>
    <t>ﾅｶﾑﾗ ﾕｳﾄ</t>
  </si>
  <si>
    <t>田村　翔</t>
  </si>
  <si>
    <t>ﾀﾑﾗ ｼｮｳ</t>
  </si>
  <si>
    <t>木村　太陽</t>
  </si>
  <si>
    <t>ｷﾑﾗ ﾀｲﾖｳ</t>
  </si>
  <si>
    <t>030306</t>
  </si>
  <si>
    <t>西端　将司</t>
  </si>
  <si>
    <t>ﾆｼﾊﾞﾀ ﾏｻｼ</t>
  </si>
  <si>
    <t>NISHIBATA</t>
  </si>
  <si>
    <t>藤村　雅紀</t>
  </si>
  <si>
    <t>ﾌｼﾞﾑﾗ ﾏｻｷ</t>
  </si>
  <si>
    <t>030226</t>
  </si>
  <si>
    <t>田中　大貴</t>
  </si>
  <si>
    <t>ﾀﾅｶ ﾀﾞｲｷ</t>
  </si>
  <si>
    <t>大和大</t>
  </si>
  <si>
    <t>前田　大輔</t>
  </si>
  <si>
    <t>ﾏｴﾀﾞ ﾀﾞｲｽｹ</t>
  </si>
  <si>
    <t>岡本　颯太</t>
  </si>
  <si>
    <t>ｵｶﾓﾄ ｿｳﾀ</t>
  </si>
  <si>
    <t>森田　勇斗</t>
  </si>
  <si>
    <t>ﾓﾘﾀ ﾊﾔﾄ</t>
  </si>
  <si>
    <t>ﾀｶｷﾞ ﾘｮｳｺﾞ</t>
  </si>
  <si>
    <t>021124</t>
  </si>
  <si>
    <t>宮森　崇広</t>
  </si>
  <si>
    <t>ﾐﾔﾓﾘ ﾀｶﾋﾛ</t>
  </si>
  <si>
    <t>MIYAMORI</t>
  </si>
  <si>
    <t>001129</t>
  </si>
  <si>
    <t>川邉　吉則</t>
  </si>
  <si>
    <t>ｶﾜﾍﾞ ﾖｼﾉﾘ</t>
  </si>
  <si>
    <t>KAWABE</t>
  </si>
  <si>
    <t>020308</t>
  </si>
  <si>
    <t>仁茂田　雄也</t>
  </si>
  <si>
    <t>ﾆﾓﾀ ﾕｳﾔ</t>
  </si>
  <si>
    <t>NIMOTA</t>
  </si>
  <si>
    <t>020516</t>
  </si>
  <si>
    <t>廣瀬　凌輔</t>
  </si>
  <si>
    <t>ﾋﾛｾ ﾘｮｳｽｹ</t>
  </si>
  <si>
    <t>竹中　康晴</t>
  </si>
  <si>
    <t>ﾀｹﾅｶ ｺｳｾｲ</t>
  </si>
  <si>
    <t>鷲尾　虎太郎</t>
  </si>
  <si>
    <t>ﾜｼｵ ｺﾀﾛｳ</t>
  </si>
  <si>
    <t>WASHIO</t>
  </si>
  <si>
    <t>020412</t>
  </si>
  <si>
    <t>定井　祥真</t>
  </si>
  <si>
    <t>ｻﾀﾞｲ ｼｮｳﾏ</t>
  </si>
  <si>
    <t>SADAI</t>
  </si>
  <si>
    <t>江川　秀磨</t>
  </si>
  <si>
    <t>ｴｶﾜ ｼｭｳﾏ</t>
  </si>
  <si>
    <t>Shuma</t>
  </si>
  <si>
    <t>EKAWA</t>
  </si>
  <si>
    <t>020930</t>
  </si>
  <si>
    <t>國貞　俊広</t>
  </si>
  <si>
    <t>ｸﾆｻﾀﾞ ﾄｼﾋﾛ</t>
  </si>
  <si>
    <t>Toshihiro</t>
  </si>
  <si>
    <t>KUNISADA</t>
  </si>
  <si>
    <t>020621</t>
  </si>
  <si>
    <t>丸谷　翔真</t>
  </si>
  <si>
    <t>ﾏﾙﾀﾆ ｼｮｳﾏ</t>
  </si>
  <si>
    <t>MARUTANI</t>
  </si>
  <si>
    <t>黄地　一希</t>
  </si>
  <si>
    <t>ｵｳﾁ ｶｽﾞｷ</t>
  </si>
  <si>
    <t>OCHI</t>
  </si>
  <si>
    <t>北田　颯</t>
  </si>
  <si>
    <t>ｷﾀﾀﾞ ｿｳ</t>
  </si>
  <si>
    <t>下妻　樹生</t>
  </si>
  <si>
    <t>ｼﾓﾂﾞﾏ ﾀﾂｷ</t>
  </si>
  <si>
    <t>SHIMOZUMA</t>
  </si>
  <si>
    <t>武本　佳明</t>
  </si>
  <si>
    <t>ﾀｹﾓﾄ ﾖｼｱｷ</t>
  </si>
  <si>
    <t>波多野　快斗</t>
  </si>
  <si>
    <t>ﾊﾀﾉ ｶｲﾄ</t>
  </si>
  <si>
    <t>HATANO</t>
  </si>
  <si>
    <t>030128</t>
  </si>
  <si>
    <t>藤井　智也</t>
  </si>
  <si>
    <t>ﾌｼﾞｲ ﾄﾓﾔ</t>
  </si>
  <si>
    <t>山口　誉</t>
  </si>
  <si>
    <t>ﾔﾏｸﾞﾁ ﾎﾏﾚ</t>
  </si>
  <si>
    <t>大髙　流南</t>
  </si>
  <si>
    <t>ｵｵﾀｶ ﾙﾅﾝ</t>
  </si>
  <si>
    <t>Runan</t>
  </si>
  <si>
    <t>沖　尚悟</t>
  </si>
  <si>
    <t>ｵｷ ｼｮｳｺﾞ</t>
  </si>
  <si>
    <t>竹迫　蒼真</t>
  </si>
  <si>
    <t>ﾀｹｻｺ ｿｳﾏ</t>
  </si>
  <si>
    <t>TAKESAKO</t>
  </si>
  <si>
    <t>桑野　航汰</t>
  </si>
  <si>
    <t>ｸﾜﾉ ｺｳﾀ</t>
  </si>
  <si>
    <t>KUWANO</t>
  </si>
  <si>
    <t>幸村　侑哉</t>
  </si>
  <si>
    <t>ｺｳﾑﾗ ﾕｳﾔ</t>
  </si>
  <si>
    <t>KOMURA</t>
  </si>
  <si>
    <t>020506</t>
  </si>
  <si>
    <t>山根　汰一</t>
  </si>
  <si>
    <t>ﾔﾏﾈ ﾀｲﾁ</t>
  </si>
  <si>
    <t>021111</t>
  </si>
  <si>
    <t>駒井　智己</t>
  </si>
  <si>
    <t>ｺﾏｲ ﾄﾓｷ</t>
  </si>
  <si>
    <t>KOMAI</t>
  </si>
  <si>
    <t>960129</t>
  </si>
  <si>
    <t>原　章裕</t>
  </si>
  <si>
    <t>ﾊﾗ ｱｷﾋﾛ</t>
  </si>
  <si>
    <t>伊佐治　優斗</t>
  </si>
  <si>
    <t>ｲｻｼﾞ ﾕｳﾄ</t>
  </si>
  <si>
    <t>ISAJI</t>
  </si>
  <si>
    <t>020924</t>
  </si>
  <si>
    <t>伊崎　健太郎</t>
  </si>
  <si>
    <t>ｲｻﾞｷ ｹﾝﾀﾛｳ</t>
  </si>
  <si>
    <t>IZAKI</t>
  </si>
  <si>
    <t>吉田　龍</t>
  </si>
  <si>
    <t>ﾖｼﾀﾞ ﾘｭｳ</t>
  </si>
  <si>
    <t>古河　拓真</t>
  </si>
  <si>
    <t>ﾌﾙｶﾜ ﾀｸﾏ</t>
  </si>
  <si>
    <t>020610</t>
  </si>
  <si>
    <t>岡村　拓明</t>
  </si>
  <si>
    <t>ｵｶﾑﾗ ﾀｸｱｷ</t>
  </si>
  <si>
    <t>Takuaki</t>
  </si>
  <si>
    <t>021213</t>
  </si>
  <si>
    <t>眞田　健心</t>
  </si>
  <si>
    <t>ｻﾅﾀﾞ ｹﾝｼﾝ</t>
  </si>
  <si>
    <t>SANADA</t>
  </si>
  <si>
    <t>下田　悠誠</t>
  </si>
  <si>
    <t>ｼﾓﾀﾞ ﾕｳｾｲ</t>
  </si>
  <si>
    <t>SHIMODA</t>
  </si>
  <si>
    <t>溝内　将人</t>
  </si>
  <si>
    <t>ﾐｿﾞｳﾁ ﾏｻﾄ</t>
  </si>
  <si>
    <t>MIZOUCHI</t>
  </si>
  <si>
    <t>020802</t>
  </si>
  <si>
    <t>岡田　聖大</t>
  </si>
  <si>
    <t>ｵｶﾀﾞ ﾏﾅﾄ</t>
  </si>
  <si>
    <t>吉田　昂平</t>
  </si>
  <si>
    <t>ﾖｼﾀﾞ ｺｳﾍｲ</t>
  </si>
  <si>
    <t>020531</t>
  </si>
  <si>
    <t>治田　尚太朗</t>
  </si>
  <si>
    <t>ｼﾞﾀﾞ ﾅｵﾀﾛｳ</t>
  </si>
  <si>
    <t>Naotaro</t>
  </si>
  <si>
    <t>JIDA</t>
  </si>
  <si>
    <t>渡邊　真</t>
  </si>
  <si>
    <t>ﾜﾀﾅﾍﾞ ｼﾝ</t>
  </si>
  <si>
    <t>森田　修馬</t>
  </si>
  <si>
    <t>ﾓﾘﾀ ｼｭｳﾏ</t>
  </si>
  <si>
    <t>021229</t>
  </si>
  <si>
    <t>山口　風磨</t>
  </si>
  <si>
    <t>ﾔﾏｸﾞﾁ ﾌｳﾏ</t>
  </si>
  <si>
    <t>櫻井　綜平</t>
  </si>
  <si>
    <t>ｻｸﾗｲ ｿｳﾍｲ</t>
  </si>
  <si>
    <t>010316</t>
  </si>
  <si>
    <t>赤峰　健斗</t>
  </si>
  <si>
    <t>ｱｶﾐﾈ ｹﾝﾄ</t>
  </si>
  <si>
    <t>AKAMINE</t>
  </si>
  <si>
    <t>020417</t>
  </si>
  <si>
    <t>菊池　太賀</t>
  </si>
  <si>
    <t>ｷｸﾁ ﾀｲｶﾞ</t>
  </si>
  <si>
    <t>020806</t>
  </si>
  <si>
    <t>山田　大夢</t>
  </si>
  <si>
    <t>ﾔﾏﾀﾞ ﾋﾛﾑ</t>
  </si>
  <si>
    <t>020804</t>
  </si>
  <si>
    <t>竹重　怜</t>
  </si>
  <si>
    <t>ﾀｹｼｹﾞ ﾚｲ</t>
  </si>
  <si>
    <t>TAKESHIGE</t>
  </si>
  <si>
    <t>西岡田　航大</t>
  </si>
  <si>
    <t>ﾆｼｵｶﾀﾞ ｺｳﾀﾞｲ</t>
  </si>
  <si>
    <t>NISHIOKADA</t>
  </si>
  <si>
    <t>武田　博樹</t>
  </si>
  <si>
    <t>ﾀｹﾀﾞ ﾋﾛｷ</t>
  </si>
  <si>
    <t>020919</t>
  </si>
  <si>
    <t>沖田　啓紀</t>
  </si>
  <si>
    <t>ｵｷﾀ ﾋﾛｷ</t>
  </si>
  <si>
    <t>010805</t>
  </si>
  <si>
    <t>梅田　光太朗</t>
  </si>
  <si>
    <t>ｳﾒﾀﾞ ｺｳﾀﾛｳ</t>
  </si>
  <si>
    <t>中井　颯人</t>
  </si>
  <si>
    <t>ﾅｶｲ ﾊﾔﾄ</t>
  </si>
  <si>
    <t>小西　俊輔</t>
  </si>
  <si>
    <t>ｺﾆｼ ｼｭﾝｽｹ</t>
  </si>
  <si>
    <t>030213</t>
  </si>
  <si>
    <t>尾田　晴風</t>
  </si>
  <si>
    <t>ｵﾀﾞ ﾊﾔｶ</t>
  </si>
  <si>
    <t>Hayaka</t>
  </si>
  <si>
    <t>山本　健太</t>
  </si>
  <si>
    <t>ﾔﾏﾓﾄ ｹﾝﾀ</t>
  </si>
  <si>
    <t>野田　雄也</t>
  </si>
  <si>
    <t>ﾉﾀﾞ ﾕｳﾔ</t>
  </si>
  <si>
    <t>石川　隼吉</t>
  </si>
  <si>
    <t>ｲｼｶﾜ ｼｭﾝｷﾁ</t>
  </si>
  <si>
    <t>Shunkichi</t>
  </si>
  <si>
    <t>山路　涼太</t>
  </si>
  <si>
    <t>ﾔﾏｼﾞ ﾘｮｳﾀ</t>
  </si>
  <si>
    <t>YAMAJI</t>
  </si>
  <si>
    <t>井上　翔大</t>
  </si>
  <si>
    <t>ｲﾉｳｴ ｼｮｳﾀ</t>
  </si>
  <si>
    <t>030224</t>
  </si>
  <si>
    <t>北村　智紀</t>
  </si>
  <si>
    <t>ｷﾀﾑﾗ ﾄﾓｷ</t>
  </si>
  <si>
    <t>辻本　駿葵</t>
  </si>
  <si>
    <t>ﾂｼﾞﾓﾄ ｼｭﾝｷ</t>
  </si>
  <si>
    <t>西田　雄哉</t>
  </si>
  <si>
    <t>ﾆｼﾀﾞ ﾕｳﾔ</t>
  </si>
  <si>
    <t>山田　有亮</t>
  </si>
  <si>
    <t>ﾔﾏﾀﾞ ﾕｳｽｹ</t>
  </si>
  <si>
    <t>990201</t>
  </si>
  <si>
    <t>N1</t>
  </si>
  <si>
    <t>N3</t>
  </si>
  <si>
    <t>片岡　菜月</t>
  </si>
  <si>
    <t>ｶﾀｵｶ ﾅﾂｷ</t>
  </si>
  <si>
    <t>492232</t>
  </si>
  <si>
    <t>関西学院大学</t>
  </si>
  <si>
    <t>広沢　南奈</t>
  </si>
  <si>
    <t>ﾋﾛｻﾜ ﾅﾅ</t>
  </si>
  <si>
    <t>HIROSAWA</t>
  </si>
  <si>
    <t>Nana</t>
  </si>
  <si>
    <t>粂　寿々香</t>
  </si>
  <si>
    <t>ｸﾒ ｽｽﾞｶ</t>
  </si>
  <si>
    <t>KUME</t>
  </si>
  <si>
    <t>Suzuka</t>
  </si>
  <si>
    <t>990508</t>
  </si>
  <si>
    <t>青木　彩帆</t>
  </si>
  <si>
    <t>ｱｵｷ ｻﾎ</t>
  </si>
  <si>
    <t>Saho</t>
  </si>
  <si>
    <t>010128</t>
  </si>
  <si>
    <t>橋本　実紅</t>
  </si>
  <si>
    <t>ﾊｼﾓﾄ ﾐｸ</t>
  </si>
  <si>
    <t>Miku</t>
  </si>
  <si>
    <t>000614</t>
  </si>
  <si>
    <t>鶏内　愛菜</t>
  </si>
  <si>
    <t>ｶｲﾁ ｱｲﾅ</t>
  </si>
  <si>
    <t>KAICHI</t>
  </si>
  <si>
    <t>Aina</t>
  </si>
  <si>
    <t>東　聖奈</t>
  </si>
  <si>
    <t>ｱｽﾞﾏ ｾﾅ</t>
  </si>
  <si>
    <t>Sena</t>
  </si>
  <si>
    <t>北田　莉亜</t>
  </si>
  <si>
    <t>ｷﾀﾀﾞ ﾘｱ</t>
  </si>
  <si>
    <t>Ria</t>
  </si>
  <si>
    <t>檜垣　真由</t>
  </si>
  <si>
    <t>ﾋｶﾞｷ ﾏﾕ</t>
  </si>
  <si>
    <t>HIGAKI</t>
  </si>
  <si>
    <t>Mayu</t>
  </si>
  <si>
    <t>平山　亜美</t>
  </si>
  <si>
    <t>ﾋﾗﾔﾏ ｱﾐ</t>
  </si>
  <si>
    <t>Ami</t>
  </si>
  <si>
    <t>山崎　くるみ</t>
  </si>
  <si>
    <t>ﾔﾏｻﾞｷ ｸﾙﾐ</t>
  </si>
  <si>
    <t>Kurumi</t>
  </si>
  <si>
    <t>深江　唯花</t>
  </si>
  <si>
    <t>ﾌｶｴ ﾕｲｶ</t>
  </si>
  <si>
    <t>FUKAE</t>
  </si>
  <si>
    <t>Yuika</t>
  </si>
  <si>
    <t>宮﨑　陽子</t>
  </si>
  <si>
    <t>ﾐﾔｻﾞｷ ﾖｳｺ</t>
  </si>
  <si>
    <t>Yoko</t>
  </si>
  <si>
    <t>020416</t>
  </si>
  <si>
    <t>川岸　汀</t>
  </si>
  <si>
    <t>ｶﾜｷﾞｼ ﾅｷﾞｻ</t>
  </si>
  <si>
    <t>492200</t>
  </si>
  <si>
    <t>立命館大学</t>
  </si>
  <si>
    <t>KAWAGISHI</t>
  </si>
  <si>
    <t>Nagisa</t>
  </si>
  <si>
    <t>坂江　茜音</t>
  </si>
  <si>
    <t>ｻｶｴ ｱｶﾈ</t>
  </si>
  <si>
    <t>SAKAE</t>
  </si>
  <si>
    <t>Akane</t>
  </si>
  <si>
    <t>塩見　綾乃</t>
  </si>
  <si>
    <t>ｼｵﾐ ｱﾔﾉ</t>
  </si>
  <si>
    <t>SHIOMI</t>
  </si>
  <si>
    <t>Ayano</t>
  </si>
  <si>
    <t>西村　寧々花</t>
  </si>
  <si>
    <t>ﾆｼﾑﾗ ﾈﾈｶ</t>
  </si>
  <si>
    <t>Neneka</t>
  </si>
  <si>
    <t>南　千尋</t>
  </si>
  <si>
    <t>ﾐﾅﾐ ﾁﾋﾛ</t>
  </si>
  <si>
    <t>村上　真凜</t>
  </si>
  <si>
    <t>ﾑﾗｶﾐ ﾏﾘﾝ</t>
  </si>
  <si>
    <t>Marin</t>
  </si>
  <si>
    <t>柳川　かれん</t>
  </si>
  <si>
    <t>ﾔﾅｶﾞﾜ ｶﾚﾝ</t>
  </si>
  <si>
    <t>YANAGAWA</t>
  </si>
  <si>
    <t>Karen</t>
  </si>
  <si>
    <t>山下　紗稀子</t>
  </si>
  <si>
    <t>ﾔﾏｼﾀ ｻｷｺ</t>
  </si>
  <si>
    <t>Sakiko</t>
  </si>
  <si>
    <t>山本　円香</t>
  </si>
  <si>
    <t>ﾔﾏﾓﾄ ﾏﾄﾞｶ</t>
  </si>
  <si>
    <t>Madoka</t>
  </si>
  <si>
    <t>𠮷田　真菜</t>
  </si>
  <si>
    <t>ﾖｼﾀﾞ ﾏﾅ</t>
  </si>
  <si>
    <t>Mana</t>
  </si>
  <si>
    <t>太田　麻衣</t>
  </si>
  <si>
    <t>ｵｵﾀ ﾏｲ</t>
  </si>
  <si>
    <t>Mai</t>
  </si>
  <si>
    <t>坂尻　有花</t>
  </si>
  <si>
    <t>ｻｶｼﾞﾘ ﾕｳｶ</t>
  </si>
  <si>
    <t>SAKAJIRI</t>
  </si>
  <si>
    <t>Yuka</t>
  </si>
  <si>
    <t>竹内　ひかり</t>
  </si>
  <si>
    <t>ﾀｹｳﾁ ﾋｶﾘ</t>
  </si>
  <si>
    <t>Hikari</t>
  </si>
  <si>
    <t>990905</t>
  </si>
  <si>
    <t>御﨑　舞</t>
  </si>
  <si>
    <t>ﾐｻｷ ﾏｲ</t>
  </si>
  <si>
    <t>MISAKI</t>
  </si>
  <si>
    <t>𠮷薗　栞</t>
  </si>
  <si>
    <t>ﾖｼｿﾞﾉ ｼｵﾘ</t>
  </si>
  <si>
    <t>YOSHIZONO</t>
  </si>
  <si>
    <t>Shiori</t>
  </si>
  <si>
    <t>壹岐　あいこ</t>
  </si>
  <si>
    <t>ｲｷ ｱｲｺ</t>
  </si>
  <si>
    <t>IKI</t>
  </si>
  <si>
    <t>Aiko</t>
  </si>
  <si>
    <t>001127</t>
  </si>
  <si>
    <t>上田　有紀</t>
  </si>
  <si>
    <t>ｳｴﾀﾞ ﾕｷ</t>
  </si>
  <si>
    <t>001106</t>
  </si>
  <si>
    <t>臼井　文音</t>
  </si>
  <si>
    <t>ｳｽｲ ｱﾔﾈ</t>
  </si>
  <si>
    <t>Ayane</t>
  </si>
  <si>
    <t>奥井　小晴</t>
  </si>
  <si>
    <t>ｵｸｲ ｺﾊﾙ</t>
  </si>
  <si>
    <t>Koharu</t>
  </si>
  <si>
    <t>河口　美優</t>
  </si>
  <si>
    <t>ｶﾜｸﾁ ﾐﾕ</t>
  </si>
  <si>
    <t>KAWAKUCHI</t>
  </si>
  <si>
    <t>川中　御貴</t>
  </si>
  <si>
    <t>ｶﾜﾅｶ ﾐｷ</t>
  </si>
  <si>
    <t>KAWANAKA</t>
  </si>
  <si>
    <t>Miki</t>
  </si>
  <si>
    <t>宍戸　梨瑚</t>
  </si>
  <si>
    <t>ｼｼﾄﾞ ﾘｺ</t>
  </si>
  <si>
    <t>SHISHIDO</t>
  </si>
  <si>
    <t>Riko</t>
  </si>
  <si>
    <t>德永　弥栄</t>
  </si>
  <si>
    <t>ﾄｸﾅｶﾞ ﾔｴ</t>
  </si>
  <si>
    <t>Yae</t>
  </si>
  <si>
    <t>西川　明花</t>
  </si>
  <si>
    <t>ﾆｼｶﾜ ｻﾔｶ</t>
  </si>
  <si>
    <t>Sayaka</t>
  </si>
  <si>
    <t>福原　夏実</t>
  </si>
  <si>
    <t>ﾌｸﾊﾗ ﾅﾂﾐ</t>
  </si>
  <si>
    <t>Natsumi</t>
  </si>
  <si>
    <t>001231</t>
  </si>
  <si>
    <t>松尾　季奈</t>
  </si>
  <si>
    <t>ﾏﾂｵ ｷﾅ</t>
  </si>
  <si>
    <t>Kina</t>
  </si>
  <si>
    <t>山口　美優子</t>
  </si>
  <si>
    <t>ﾔﾏｸﾞﾁ ﾐﾕｺ</t>
  </si>
  <si>
    <t>Miyuko</t>
  </si>
  <si>
    <t>000411</t>
  </si>
  <si>
    <t>高安　結衣</t>
  </si>
  <si>
    <t>ﾀｶﾔｽ ﾕｲ</t>
  </si>
  <si>
    <t>TAKAYASU</t>
  </si>
  <si>
    <t>Yui</t>
  </si>
  <si>
    <t>000702</t>
  </si>
  <si>
    <t>飛田　凜香</t>
  </si>
  <si>
    <t>ﾋﾀﾞ ﾘﾝｶ</t>
  </si>
  <si>
    <t>HIDA</t>
  </si>
  <si>
    <t>Rinka</t>
  </si>
  <si>
    <t>平岡　美帆</t>
  </si>
  <si>
    <t>ﾋﾗｵｶ ﾐﾎ</t>
  </si>
  <si>
    <t>Miho</t>
  </si>
  <si>
    <t>麻野　涼葉</t>
  </si>
  <si>
    <t>ｱｻﾉ ｽｽﾞﾊ</t>
  </si>
  <si>
    <t>ASANO</t>
  </si>
  <si>
    <t>Suzuha</t>
  </si>
  <si>
    <t>榎本　樹羅</t>
  </si>
  <si>
    <t>ｴﾉﾓﾄ ｼﾞｭﾗ</t>
  </si>
  <si>
    <t>Jura</t>
  </si>
  <si>
    <t>佃　光紗</t>
  </si>
  <si>
    <t>ﾂｸﾀﾞ ﾐｽｽﾞ</t>
  </si>
  <si>
    <t>Misuzu</t>
  </si>
  <si>
    <t>010927</t>
  </si>
  <si>
    <t>中嶋　美羽</t>
  </si>
  <si>
    <t>ﾅｶｼﾞﾏ ﾐｳ</t>
  </si>
  <si>
    <t>Miu</t>
  </si>
  <si>
    <t>西村　純夏</t>
  </si>
  <si>
    <t>ﾆｼﾑﾗ ｽﾐｶ</t>
  </si>
  <si>
    <t>Sumika</t>
  </si>
  <si>
    <t>藤田　英里</t>
  </si>
  <si>
    <t>ﾌｼﾞﾀ ｴﾘ</t>
  </si>
  <si>
    <t>Eri</t>
  </si>
  <si>
    <t>藤田　詩乃</t>
  </si>
  <si>
    <t>ﾌｼﾞﾀ ｼﾉ</t>
  </si>
  <si>
    <t>Shino</t>
  </si>
  <si>
    <t>宮川　千緒里</t>
  </si>
  <si>
    <t>ﾐﾔｶﾞﾜ ﾁｵﾘ</t>
  </si>
  <si>
    <t>Chiori</t>
  </si>
  <si>
    <t>020124</t>
  </si>
  <si>
    <t>吉岡　里奈</t>
  </si>
  <si>
    <t>ﾖｼｵｶ ﾘﾅ</t>
  </si>
  <si>
    <t>Rina</t>
  </si>
  <si>
    <t>伊藤　夢</t>
  </si>
  <si>
    <t>ｲﾄｳ ﾕﾒ</t>
  </si>
  <si>
    <t>Yume</t>
  </si>
  <si>
    <t>桶谷　南実</t>
  </si>
  <si>
    <t>ｵｹﾀﾆ ﾐﾅﾐ</t>
  </si>
  <si>
    <t>OKETANI</t>
  </si>
  <si>
    <t>Minami</t>
  </si>
  <si>
    <t>010530</t>
  </si>
  <si>
    <t>小林　朝</t>
  </si>
  <si>
    <t>ｺﾊﾞﾔｼ ｱｻ</t>
  </si>
  <si>
    <t>Asa</t>
  </si>
  <si>
    <t>曽根　野乃花</t>
  </si>
  <si>
    <t>ｿﾈ ﾉﾉｶ</t>
  </si>
  <si>
    <t>Nonoka</t>
  </si>
  <si>
    <t>西原　愛華</t>
  </si>
  <si>
    <t>ﾆｼﾊﾗ ｱｲｶ</t>
  </si>
  <si>
    <t>Aika</t>
  </si>
  <si>
    <t>工藤　芽衣</t>
  </si>
  <si>
    <t>ｸﾄﾞｳ ﾒｲ</t>
  </si>
  <si>
    <t>Mei</t>
  </si>
  <si>
    <t>新名　陽花</t>
  </si>
  <si>
    <t>ﾆｲﾅ ﾊﾙｶ</t>
  </si>
  <si>
    <t xml:space="preserve">MINA </t>
  </si>
  <si>
    <t>Haruka</t>
  </si>
  <si>
    <t>030329</t>
  </si>
  <si>
    <t>西田　好伽</t>
  </si>
  <si>
    <t>ﾆｼﾀﾞ ｺﾉｶ</t>
  </si>
  <si>
    <t>Konoka</t>
  </si>
  <si>
    <t>室月　里莉花</t>
  </si>
  <si>
    <t>ﾑﾛﾂﾞｷ ﾘﾘｶ</t>
  </si>
  <si>
    <t>MUROZUKI</t>
  </si>
  <si>
    <t>Ririka</t>
  </si>
  <si>
    <t>020611</t>
  </si>
  <si>
    <t>山本　紗矢</t>
  </si>
  <si>
    <t>ﾔﾏﾓﾄ ｻﾔ</t>
  </si>
  <si>
    <t>Saya</t>
  </si>
  <si>
    <t>山本　亜美</t>
  </si>
  <si>
    <t>ﾔﾏﾓﾄ ｱﾐ</t>
  </si>
  <si>
    <t>020419</t>
  </si>
  <si>
    <t>渡邉　光咲</t>
  </si>
  <si>
    <t>ﾜﾀﾅﾍﾞ ﾐｻｷ</t>
  </si>
  <si>
    <t xml:space="preserve">WATANABE </t>
  </si>
  <si>
    <t>030206</t>
  </si>
  <si>
    <t>菊地　琴子</t>
  </si>
  <si>
    <t>ｷｸﾁ ｺﾄｺ</t>
  </si>
  <si>
    <t>Kotoko</t>
  </si>
  <si>
    <t>021113</t>
  </si>
  <si>
    <t>中地　こころ</t>
  </si>
  <si>
    <t>ﾅｶﾁ ｺｺﾛ</t>
  </si>
  <si>
    <t>NAKACHI</t>
  </si>
  <si>
    <t>Kokoro</t>
  </si>
  <si>
    <t>020617</t>
  </si>
  <si>
    <t>福永　楓花</t>
  </si>
  <si>
    <t>ﾌｸﾅｶﾞ ﾌｳｶ</t>
  </si>
  <si>
    <t>FUKUNAGA</t>
  </si>
  <si>
    <t>Fuka</t>
  </si>
  <si>
    <t>村松　灯</t>
  </si>
  <si>
    <t>ﾑﾗﾏﾂ ﾄﾓ</t>
  </si>
  <si>
    <t>MURAMATSU</t>
  </si>
  <si>
    <t>上野　美裕</t>
  </si>
  <si>
    <t>ｳｴﾉ ﾐﾕ</t>
  </si>
  <si>
    <t>492522</t>
  </si>
  <si>
    <t>びわこ成蹊スポーツ大学</t>
  </si>
  <si>
    <t>990610</t>
  </si>
  <si>
    <t>梅津　彩香</t>
  </si>
  <si>
    <t>ｳﾒﾂﾞ ｱﾔｶ</t>
  </si>
  <si>
    <t>UMEZU</t>
  </si>
  <si>
    <t>Ayaka</t>
  </si>
  <si>
    <t>岡村　明莉</t>
  </si>
  <si>
    <t>ｵｶﾑﾗ ｱｶﾘ</t>
  </si>
  <si>
    <t>Akari</t>
  </si>
  <si>
    <t>990522</t>
  </si>
  <si>
    <t>志々田　朝稀</t>
  </si>
  <si>
    <t>ｼｼﾀﾞ ｱｻｷ</t>
  </si>
  <si>
    <t>SHISHIDA</t>
  </si>
  <si>
    <t>Asaki</t>
  </si>
  <si>
    <t>991113</t>
  </si>
  <si>
    <t>平福　沙織</t>
  </si>
  <si>
    <t>ﾋﾗﾌｸ ｻｵﾘ</t>
  </si>
  <si>
    <t>HIRAFUKU</t>
  </si>
  <si>
    <t>Saori</t>
  </si>
  <si>
    <t>古澤　帆乃香</t>
  </si>
  <si>
    <t>ﾌﾙｻﾜ ﾎﾉｶ</t>
  </si>
  <si>
    <t>Honoka</t>
  </si>
  <si>
    <t>八木　ひなた</t>
  </si>
  <si>
    <t>ﾔｷﾞ ﾋﾅﾀ</t>
  </si>
  <si>
    <t>Hinata</t>
  </si>
  <si>
    <t>勝又　碧</t>
  </si>
  <si>
    <t>ｶﾂﾏﾀ ｱｵｲ</t>
  </si>
  <si>
    <t>KATSUMATA</t>
  </si>
  <si>
    <t>Aoi</t>
  </si>
  <si>
    <t>樋口　友彩</t>
  </si>
  <si>
    <t>ﾋｸﾞﾁ ﾕｳｻ</t>
  </si>
  <si>
    <t>Yusa</t>
  </si>
  <si>
    <t>桝山　ゆき葉</t>
  </si>
  <si>
    <t>ﾏｽﾔﾏ ﾕｷﾊ</t>
  </si>
  <si>
    <t>MASUYAMA</t>
  </si>
  <si>
    <t>Yukiha</t>
  </si>
  <si>
    <t>001221</t>
  </si>
  <si>
    <t>村田　侑香</t>
  </si>
  <si>
    <t>ﾑﾗﾀ ﾕｳｺ</t>
  </si>
  <si>
    <t>Yuko</t>
  </si>
  <si>
    <t>山本　琴</t>
  </si>
  <si>
    <t>ﾔﾏﾓﾄ ｺﾄ</t>
  </si>
  <si>
    <t>Koto</t>
  </si>
  <si>
    <t>荒井　香穂</t>
  </si>
  <si>
    <t>ｱﾗｲ ｶﾎ</t>
  </si>
  <si>
    <t>Kaho</t>
  </si>
  <si>
    <t>有本　吏里</t>
  </si>
  <si>
    <t>ｱﾘﾓﾄ ﾘﾘ</t>
  </si>
  <si>
    <t>Riri</t>
  </si>
  <si>
    <t>伊吹　空倫</t>
  </si>
  <si>
    <t>ｲﾌﾞｷ ｸｳﾘ</t>
  </si>
  <si>
    <t>Kuri</t>
  </si>
  <si>
    <t>011024</t>
  </si>
  <si>
    <t>植田　真野</t>
  </si>
  <si>
    <t>ｳｴﾀ ﾏﾔ</t>
  </si>
  <si>
    <t>UETA</t>
  </si>
  <si>
    <t>片岡　夏美</t>
  </si>
  <si>
    <t>ｶﾀｵｶ ﾅﾂﾐ</t>
  </si>
  <si>
    <t>木下　嘉奈</t>
  </si>
  <si>
    <t>ｷﾉｼﾀ ｶﾅ</t>
  </si>
  <si>
    <t>Kana</t>
  </si>
  <si>
    <t>杉江　美香</t>
  </si>
  <si>
    <t>ｽｷﾞｴ ﾐｶ</t>
  </si>
  <si>
    <t>SUGIE</t>
  </si>
  <si>
    <t>Mika</t>
  </si>
  <si>
    <t>藤岡　成美</t>
  </si>
  <si>
    <t>ﾌｼﾞｵｶ ﾅﾙﾐ</t>
  </si>
  <si>
    <t>FUJIOKA</t>
  </si>
  <si>
    <t>Narumi</t>
  </si>
  <si>
    <t>宮前　鼓</t>
  </si>
  <si>
    <t>ﾐﾔﾏｴ ﾂﾂﾞﾐ</t>
  </si>
  <si>
    <t>MIYAMAE</t>
  </si>
  <si>
    <t>Tsuzumi</t>
  </si>
  <si>
    <t>山下　未夢</t>
  </si>
  <si>
    <t>ﾔﾏｼﾀ ﾐｭｳ</t>
  </si>
  <si>
    <t>Myu</t>
  </si>
  <si>
    <t>中島　菫</t>
  </si>
  <si>
    <t>ﾅｶｼﾞﾏ ｽﾐﾚ</t>
  </si>
  <si>
    <t>同志社大学</t>
  </si>
  <si>
    <t>Sumire</t>
  </si>
  <si>
    <t>990616</t>
  </si>
  <si>
    <t>大谷　望</t>
  </si>
  <si>
    <t>ｵｵﾀﾆ ﾉｿﾞﾐ</t>
  </si>
  <si>
    <t>Nozomi</t>
  </si>
  <si>
    <t>小林　美月</t>
  </si>
  <si>
    <t>ｺﾊﾞﾔｼ ﾐﾂｷ</t>
  </si>
  <si>
    <t>Mitsuki</t>
  </si>
  <si>
    <t>河村　愛菜</t>
  </si>
  <si>
    <t>ｶﾜﾑﾗ ﾏﾅ</t>
  </si>
  <si>
    <t>牧野　好美</t>
  </si>
  <si>
    <t>ﾏｷﾉ ｺﾉﾐ</t>
  </si>
  <si>
    <t>Konomi</t>
  </si>
  <si>
    <t>990607</t>
  </si>
  <si>
    <t>枡川　萌夏</t>
  </si>
  <si>
    <t>ﾏｽｶﾜ ﾓｴｶ</t>
  </si>
  <si>
    <t>492195</t>
  </si>
  <si>
    <t>MASUKAWA</t>
  </si>
  <si>
    <t>Moeka</t>
  </si>
  <si>
    <t>田中　里佳</t>
  </si>
  <si>
    <t>ﾀﾅｶ ﾘｶ</t>
  </si>
  <si>
    <t>Rika</t>
  </si>
  <si>
    <t>柳澤　祐衣</t>
  </si>
  <si>
    <t>ﾔﾅｷﾞｻﾜ ﾕｲ</t>
  </si>
  <si>
    <t>YANAGISAWA</t>
  </si>
  <si>
    <t>櫻井　杏樹</t>
  </si>
  <si>
    <t>ｻｸﾗｲ ｱﾝｼﾞｭ</t>
  </si>
  <si>
    <t>Anju</t>
  </si>
  <si>
    <t>宮脇　あやみ</t>
  </si>
  <si>
    <t>ﾐﾔﾜｷ ｱﾔﾐ</t>
  </si>
  <si>
    <t>Ayami</t>
  </si>
  <si>
    <t>西村　知紗</t>
  </si>
  <si>
    <t>ﾆｼﾑﾗ ﾁｻ</t>
  </si>
  <si>
    <t>Chisa</t>
  </si>
  <si>
    <t>黄瀬　蒼</t>
  </si>
  <si>
    <t>ｷｾ ｱｵｲ</t>
  </si>
  <si>
    <t>KISE</t>
  </si>
  <si>
    <t>安見　理沙</t>
  </si>
  <si>
    <t>ﾔｽﾐ ﾘｻ</t>
  </si>
  <si>
    <t>YASUMI</t>
  </si>
  <si>
    <t>Risa</t>
  </si>
  <si>
    <t>001115</t>
  </si>
  <si>
    <t>竹田　紫乃</t>
  </si>
  <si>
    <t>ﾀｹﾀﾞ ｼﾉ</t>
  </si>
  <si>
    <t>徳原　京香</t>
  </si>
  <si>
    <t>ﾄｸﾊﾗ ｷｮｳｶ</t>
  </si>
  <si>
    <t>TOKUHARA</t>
  </si>
  <si>
    <t>Kyoka</t>
  </si>
  <si>
    <t>下岡　仁美</t>
  </si>
  <si>
    <t>ｼﾓｵｶ ﾋﾄﾐ</t>
  </si>
  <si>
    <t>SHIMOKA</t>
  </si>
  <si>
    <t>Hitomi</t>
  </si>
  <si>
    <t>野口　七海</t>
  </si>
  <si>
    <t>ﾉｸﾞﾁ ﾅﾅﾐ</t>
  </si>
  <si>
    <t>NOGUCHI</t>
  </si>
  <si>
    <t>石黒　樹子</t>
  </si>
  <si>
    <t>ｲｼｸﾞﾛ ｷｺ</t>
  </si>
  <si>
    <t>ISHIGURO</t>
  </si>
  <si>
    <t>Kiko</t>
  </si>
  <si>
    <t>堀内　紀彩子</t>
  </si>
  <si>
    <t>ﾎﾘｳﾁ ｷｻｺ</t>
  </si>
  <si>
    <t>Kisako</t>
  </si>
  <si>
    <t>泉　佑奈</t>
  </si>
  <si>
    <t>ｲｽﾞﾐ ﾕｳﾅ</t>
  </si>
  <si>
    <t>Yuna</t>
  </si>
  <si>
    <t>尾﨑　未悠</t>
  </si>
  <si>
    <t>ｵｻﾞｷ ﾐﾕ</t>
  </si>
  <si>
    <t>釆睪　見</t>
  </si>
  <si>
    <t>ﾜｹﾐ ﾏﾐﾕ</t>
  </si>
  <si>
    <t>WAKEMI</t>
  </si>
  <si>
    <t>Mamiyu</t>
  </si>
  <si>
    <t>濱田　あかり</t>
  </si>
  <si>
    <t>ﾊﾏﾀﾞ ｱｶﾘ</t>
  </si>
  <si>
    <t>高橋　真子</t>
  </si>
  <si>
    <t>ﾀｶﾊｼ ﾏｺ</t>
  </si>
  <si>
    <t>Mako</t>
  </si>
  <si>
    <t>中尾　玲</t>
  </si>
  <si>
    <t>ﾅｶｵ ﾚｲ</t>
  </si>
  <si>
    <t>010527</t>
  </si>
  <si>
    <t>名原　紫音</t>
  </si>
  <si>
    <t>ﾅﾊﾞﾗ ｼｵﾝ</t>
  </si>
  <si>
    <t>太下　果音</t>
  </si>
  <si>
    <t>ｵｵｼﾀ ｶﾉﾝ</t>
  </si>
  <si>
    <t>OSHITA</t>
  </si>
  <si>
    <t>Kanon</t>
  </si>
  <si>
    <t>堀井　玲菜</t>
  </si>
  <si>
    <t>ﾎﾘｲ ﾚﾅ</t>
  </si>
  <si>
    <t>492221</t>
  </si>
  <si>
    <t>近畿大学</t>
  </si>
  <si>
    <t>HORII</t>
  </si>
  <si>
    <t>Rena</t>
  </si>
  <si>
    <t>金田　怜子</t>
  </si>
  <si>
    <t>ｶﾅﾀ ﾚｲｺ</t>
  </si>
  <si>
    <t>KANATA</t>
  </si>
  <si>
    <t>Reiko</t>
  </si>
  <si>
    <t>河野　七海</t>
  </si>
  <si>
    <t>ｺｳﾉ ﾅﾅﾐ</t>
  </si>
  <si>
    <t>酒澤　玲子</t>
  </si>
  <si>
    <t>ｻｶｻﾞﾜ ﾚｲｺ</t>
  </si>
  <si>
    <t>SAKAZAWA</t>
  </si>
  <si>
    <t>長瀬　仁美</t>
  </si>
  <si>
    <t>ﾅｶﾞｾ ﾋﾄﾐ</t>
  </si>
  <si>
    <t>NAGASE</t>
  </si>
  <si>
    <t>長瀬　美七海</t>
  </si>
  <si>
    <t>ﾅｶﾞｾ ﾐﾅﾐ</t>
  </si>
  <si>
    <t>三木　雪乃</t>
  </si>
  <si>
    <t>ﾐｷ ﾕｷﾉ</t>
  </si>
  <si>
    <t>Yukino</t>
  </si>
  <si>
    <t>長澤　玲佳</t>
  </si>
  <si>
    <t>ﾅｶﾞｻﾜ ﾚｲｶ</t>
  </si>
  <si>
    <t>492213</t>
  </si>
  <si>
    <t>大阪体育大学</t>
  </si>
  <si>
    <t>Reika</t>
  </si>
  <si>
    <t>武本　紗栄</t>
  </si>
  <si>
    <t>ﾀｹﾓﾄ ｻｴ</t>
  </si>
  <si>
    <t>Sae</t>
  </si>
  <si>
    <t>東田　歩乃佳</t>
  </si>
  <si>
    <t>ﾋｶﾞｼﾀﾞ ﾎﾉｶ</t>
  </si>
  <si>
    <t>土本　祐菜</t>
  </si>
  <si>
    <t>ﾂﾁﾓﾄ ﾕｳﾅ</t>
  </si>
  <si>
    <t>南田　彩伽</t>
  </si>
  <si>
    <t>ﾅﾝﾀﾞ ｱﾔｶ</t>
  </si>
  <si>
    <t>NANDA</t>
  </si>
  <si>
    <t>990510</t>
  </si>
  <si>
    <t>土師　未優華</t>
  </si>
  <si>
    <t>ﾊｼﾞ ﾐﾕｶ</t>
  </si>
  <si>
    <t>HAJI</t>
  </si>
  <si>
    <t>Miyuka</t>
  </si>
  <si>
    <t>990729</t>
  </si>
  <si>
    <t>木村　知沙紀</t>
  </si>
  <si>
    <t>ｷﾑﾗ ﾁｻｷ</t>
  </si>
  <si>
    <t>Chisaki</t>
  </si>
  <si>
    <t>佐川　美咲</t>
  </si>
  <si>
    <t>ｻｶﾞﾜ ﾐｻｷ</t>
  </si>
  <si>
    <t>SAGAWA</t>
  </si>
  <si>
    <t>大谷　真子</t>
  </si>
  <si>
    <t>ｵｵﾀﾆ ﾏｺ</t>
  </si>
  <si>
    <t>加藤　菜未</t>
  </si>
  <si>
    <t>ｶﾄｳ ﾅﾐ</t>
  </si>
  <si>
    <t>Nami</t>
  </si>
  <si>
    <t>新保　七佳</t>
  </si>
  <si>
    <t>ｼﾝﾎﾞ ﾅﾅｶ</t>
  </si>
  <si>
    <t>SHIMBO</t>
  </si>
  <si>
    <t>Nanaka</t>
  </si>
  <si>
    <t>西脇　未来</t>
  </si>
  <si>
    <t>ﾆｼﾜｷ ﾐｸ</t>
  </si>
  <si>
    <t>NISHIWAKI</t>
  </si>
  <si>
    <t>坂本　綾花</t>
  </si>
  <si>
    <t>ｻｶﾓﾄ ｱﾔｶ</t>
  </si>
  <si>
    <t>松本　真凛</t>
  </si>
  <si>
    <t>ﾏﾂﾓﾄ ﾏﾘﾝ</t>
  </si>
  <si>
    <t>和田　真琉</t>
  </si>
  <si>
    <t>ﾜﾀﾞ ﾏｲﾙ</t>
  </si>
  <si>
    <t>Mairu</t>
  </si>
  <si>
    <t>010116</t>
  </si>
  <si>
    <t>眞木　穂乃香</t>
  </si>
  <si>
    <t>ﾏｷ ﾎﾉｶ</t>
  </si>
  <si>
    <t>𠮷田　優香</t>
  </si>
  <si>
    <t>ﾖｼﾀﾞ ﾕｳｶ</t>
  </si>
  <si>
    <t>藤井　みのり</t>
  </si>
  <si>
    <t>ﾌｼﾞｲ ﾐﾉﾘ</t>
  </si>
  <si>
    <t>Minori</t>
  </si>
  <si>
    <t>中野　千菜津</t>
  </si>
  <si>
    <t>ﾅｶﾉ ﾁﾅﾂ</t>
  </si>
  <si>
    <t>Chinatsu</t>
  </si>
  <si>
    <t>坂本　日和</t>
  </si>
  <si>
    <t>ｻｶﾓﾄ ﾋﾖﾘ</t>
  </si>
  <si>
    <t>渡部　舞</t>
  </si>
  <si>
    <t>ﾜﾀﾅﾍﾞ ﾏｲ</t>
  </si>
  <si>
    <t>001024</t>
  </si>
  <si>
    <t>成松　小聖</t>
  </si>
  <si>
    <t>ﾅﾘﾏﾂ ｺﾐﾅ</t>
  </si>
  <si>
    <t>Konami</t>
  </si>
  <si>
    <t>雪岡　美咲</t>
  </si>
  <si>
    <t>ﾕｷｵｶ ﾐｻｷ</t>
  </si>
  <si>
    <t>YUKIOKA</t>
  </si>
  <si>
    <t>000604</t>
  </si>
  <si>
    <t>小林　鈴奈</t>
  </si>
  <si>
    <t>ｺﾊﾞﾔｼ ｽｽﾞﾅ</t>
  </si>
  <si>
    <t>Suzuna</t>
  </si>
  <si>
    <t>000416</t>
  </si>
  <si>
    <t>稲越　真子</t>
  </si>
  <si>
    <t>ｲﾅｺﾞｼ ﾏｺ</t>
  </si>
  <si>
    <t>INAGOSHI</t>
  </si>
  <si>
    <t>000714</t>
  </si>
  <si>
    <t>坂野　七海</t>
  </si>
  <si>
    <t>ｻｶﾉ ﾅﾅﾐ</t>
  </si>
  <si>
    <t>SAKANO</t>
  </si>
  <si>
    <t>藤原　亜実</t>
  </si>
  <si>
    <t>ﾌｼﾞﾜﾗ ｱﾐ</t>
  </si>
  <si>
    <t>高橋　沙湖</t>
  </si>
  <si>
    <t>ﾀｶﾊｼ ｻｺ</t>
  </si>
  <si>
    <t>Sako</t>
  </si>
  <si>
    <t>971228</t>
  </si>
  <si>
    <t>吉野　仁美</t>
  </si>
  <si>
    <t>ﾖｼﾉ ﾋﾄﾐ</t>
  </si>
  <si>
    <t>YOSHINO</t>
  </si>
  <si>
    <t>甲斐　美羽</t>
  </si>
  <si>
    <t>ｶｲ ﾐｳ</t>
  </si>
  <si>
    <t>KAI</t>
  </si>
  <si>
    <t>花山　桃香</t>
  </si>
  <si>
    <t>ﾊﾅﾔﾏ ﾓﾓｶ</t>
  </si>
  <si>
    <t>HANAYAMA</t>
  </si>
  <si>
    <t>Momoka</t>
  </si>
  <si>
    <t>宮本　奈美夏</t>
  </si>
  <si>
    <t>ﾐﾔﾓﾄ ﾅﾐｶ</t>
  </si>
  <si>
    <t>Namika</t>
  </si>
  <si>
    <t>山下　柚月</t>
  </si>
  <si>
    <t>ﾔﾏｼﾀ ﾕﾂﾞｷ</t>
  </si>
  <si>
    <t>Yudsuki</t>
  </si>
  <si>
    <t>水上　結貴</t>
  </si>
  <si>
    <t>ﾐｽﾞｶﾐ ﾕｷ</t>
  </si>
  <si>
    <t>MIZUKAMI</t>
  </si>
  <si>
    <t>川村　ひかる</t>
  </si>
  <si>
    <t>ｶﾜﾑﾗ ﾋｶﾙ</t>
  </si>
  <si>
    <t>岩本　真波</t>
  </si>
  <si>
    <t>ｲﾜﾓﾄ ﾏﾅﾐ</t>
  </si>
  <si>
    <t>Manami</t>
  </si>
  <si>
    <t>010812</t>
  </si>
  <si>
    <t>原　華澄</t>
  </si>
  <si>
    <t>ﾊﾗ ｶｽﾐ</t>
  </si>
  <si>
    <t>Kasumi</t>
  </si>
  <si>
    <t>五十川　利心</t>
  </si>
  <si>
    <t>ｲｿｶﾞﾜ ﾘｺ</t>
  </si>
  <si>
    <t>竹谷　陸</t>
  </si>
  <si>
    <t>ﾀｹﾀﾆ ﾑﾂﾐ</t>
  </si>
  <si>
    <t>Mutsumi</t>
  </si>
  <si>
    <t>中瀬　綺音</t>
  </si>
  <si>
    <t>ﾅｶｾ ｱﾔﾈ</t>
  </si>
  <si>
    <t>NAKASE</t>
  </si>
  <si>
    <t>山本　佳奈</t>
  </si>
  <si>
    <t>ﾔﾏﾓﾄ ｶﾅ</t>
  </si>
  <si>
    <t>020114</t>
  </si>
  <si>
    <t>西田　澪可</t>
  </si>
  <si>
    <t>ﾆｼﾀﾞ ﾚｲｶ</t>
  </si>
  <si>
    <t>柳谷　日菜</t>
  </si>
  <si>
    <t>ﾔﾅｷﾞﾀﾆ ﾋﾅ</t>
  </si>
  <si>
    <t>492218</t>
  </si>
  <si>
    <t>関西大学</t>
  </si>
  <si>
    <t>YANAGITANI</t>
  </si>
  <si>
    <t>Hina</t>
  </si>
  <si>
    <t>樫原　真未</t>
  </si>
  <si>
    <t>ｶｼﾊﾗ ﾏﾐ</t>
  </si>
  <si>
    <t>KASHIHARA</t>
  </si>
  <si>
    <t>Mami</t>
  </si>
  <si>
    <t>小田　真帆</t>
  </si>
  <si>
    <t>ｵﾀﾞ ﾏﾎ</t>
  </si>
  <si>
    <t>Maho</t>
  </si>
  <si>
    <t>杉浦　葵</t>
  </si>
  <si>
    <t>ｽｷﾞｳﾗ ｱｵｲ</t>
  </si>
  <si>
    <t>山崎　奈々</t>
  </si>
  <si>
    <t>ﾔﾏｻﾞｷ ﾅﾅ</t>
  </si>
  <si>
    <t>沖谷　友奈</t>
  </si>
  <si>
    <t>ｵｷﾀﾆ ﾕｳﾅ</t>
  </si>
  <si>
    <t>OKITANI</t>
  </si>
  <si>
    <t>五味　尚子</t>
  </si>
  <si>
    <t>ｺﾞﾐ ﾅｵｺ</t>
  </si>
  <si>
    <t>GOMI</t>
  </si>
  <si>
    <t>Naoko</t>
  </si>
  <si>
    <t>001220</t>
  </si>
  <si>
    <t>亀澤　舞</t>
  </si>
  <si>
    <t>ｶﾒｻﾜ ﾏｲ</t>
  </si>
  <si>
    <t>KAMESAWA</t>
  </si>
  <si>
    <t>001013</t>
  </si>
  <si>
    <t>木下　茜</t>
  </si>
  <si>
    <t>ｷﾉｼﾀ ｱｶﾈ</t>
  </si>
  <si>
    <t>固本　奈佑</t>
  </si>
  <si>
    <t>ｺﾓﾄ ﾅﾕ</t>
  </si>
  <si>
    <t>KOMOTO</t>
  </si>
  <si>
    <t>Nayu</t>
  </si>
  <si>
    <t>001112</t>
  </si>
  <si>
    <t>八田　真奈</t>
  </si>
  <si>
    <t>ﾊｯﾀ ﾏﾅ</t>
  </si>
  <si>
    <t>今碇　真央</t>
  </si>
  <si>
    <t>ｲﾏｲｶﾘ ﾏｵ</t>
  </si>
  <si>
    <t>IMAIKARI</t>
  </si>
  <si>
    <t>Mao</t>
  </si>
  <si>
    <t>永野　朝希</t>
  </si>
  <si>
    <t>ﾅｶﾞﾉ ｱｻｷ</t>
  </si>
  <si>
    <t>001203</t>
  </si>
  <si>
    <t>安藤　来望</t>
  </si>
  <si>
    <t>ｱﾝﾄﾞｳ ｸﾙﾐ</t>
  </si>
  <si>
    <t>江草　帆乃佳</t>
  </si>
  <si>
    <t>ｴｸﾞｻ ﾎﾉｶ</t>
  </si>
  <si>
    <t>EGUSA</t>
  </si>
  <si>
    <t>000608</t>
  </si>
  <si>
    <t>東野　帆花</t>
  </si>
  <si>
    <t>ﾋｶﾞｼﾉ ﾎﾉｶ</t>
  </si>
  <si>
    <t>001216</t>
  </si>
  <si>
    <t>大原　美月</t>
  </si>
  <si>
    <t>ｵｵﾊﾗ ﾐﾂﾞｷ</t>
  </si>
  <si>
    <t>磯野　美空</t>
  </si>
  <si>
    <t>ｲｿﾉ ﾐｸ</t>
  </si>
  <si>
    <t>ISONO</t>
  </si>
  <si>
    <t>小杉　真生</t>
  </si>
  <si>
    <t>ｺｽｷﾞ ﾏｵ</t>
  </si>
  <si>
    <t>020319</t>
  </si>
  <si>
    <t>近藤　来那</t>
  </si>
  <si>
    <t>ｺﾝﾄﾞｳ ﾗﾅ</t>
  </si>
  <si>
    <t>Rana</t>
  </si>
  <si>
    <t>佐野　杏花</t>
  </si>
  <si>
    <t>ｻﾉ ｷｮｳｶ</t>
  </si>
  <si>
    <t>三木　友菜</t>
  </si>
  <si>
    <t>ﾐｷ ﾕｳﾅ</t>
  </si>
  <si>
    <t>飯島　果琳</t>
  </si>
  <si>
    <t>ｲｲｼﾞﾏ ｶﾘﾝ</t>
  </si>
  <si>
    <t>Karin</t>
  </si>
  <si>
    <t>上島　優里</t>
  </si>
  <si>
    <t>ｳｴｼﾏ ﾕﾘ</t>
  </si>
  <si>
    <t>UESHIMA</t>
  </si>
  <si>
    <t>東谷　美都</t>
  </si>
  <si>
    <t>ﾋｶﾞｼﾀﾆ ﾐﾄ</t>
  </si>
  <si>
    <t>HIGASHITANI</t>
  </si>
  <si>
    <t>Mito</t>
  </si>
  <si>
    <t>立川　加乃</t>
  </si>
  <si>
    <t>ﾀﾁｶﾜ ｶﾉ</t>
  </si>
  <si>
    <t>TACHIKAWA</t>
  </si>
  <si>
    <t>Kano</t>
  </si>
  <si>
    <t>粟津　志帆</t>
  </si>
  <si>
    <t>ｱﾜﾂﾞ ｼﾎ</t>
  </si>
  <si>
    <t>Shiho</t>
  </si>
  <si>
    <t>葛本　美羽</t>
  </si>
  <si>
    <t>ｸｽﾞﾓﾄ ﾐｳ</t>
  </si>
  <si>
    <t>KUZUMOTO</t>
  </si>
  <si>
    <t>010710</t>
  </si>
  <si>
    <t>石松　空</t>
  </si>
  <si>
    <t>ｲｼﾏﾂ ｿﾗ</t>
  </si>
  <si>
    <t>ISHIMATSU</t>
  </si>
  <si>
    <t>伐栗　夢七</t>
  </si>
  <si>
    <t>ｷﾘｸﾘ ﾕﾒﾅ</t>
  </si>
  <si>
    <t>KIRIKURI</t>
  </si>
  <si>
    <t>Yumena</t>
  </si>
  <si>
    <t>土井　理沙</t>
  </si>
  <si>
    <t>ﾄﾞｲ ﾘｻ</t>
  </si>
  <si>
    <t>021121</t>
  </si>
  <si>
    <t>尾石　陽菜</t>
  </si>
  <si>
    <t>ｵｲｼ ﾋﾅ</t>
  </si>
  <si>
    <t>井上　晴稀</t>
  </si>
  <si>
    <t>ｲﾉｳｴ ﾊﾙｷ</t>
  </si>
  <si>
    <t>後藤　加奈</t>
  </si>
  <si>
    <t>ｺﾞﾄｳ ｶﾅ</t>
  </si>
  <si>
    <t>京都大学</t>
  </si>
  <si>
    <t>960806</t>
  </si>
  <si>
    <t>大坂　桃子</t>
  </si>
  <si>
    <t>ｵｵｻｶ ﾓﾓｺ</t>
  </si>
  <si>
    <t>OSAKA</t>
  </si>
  <si>
    <t>Momoko</t>
  </si>
  <si>
    <t>藤林　悠希</t>
  </si>
  <si>
    <t>ﾌｼﾞﾊﾞﾔｼ ﾕｷ</t>
  </si>
  <si>
    <t>FUJIBAYASHI</t>
  </si>
  <si>
    <t>971128</t>
  </si>
  <si>
    <t>中野　水貴</t>
  </si>
  <si>
    <t>ﾅｶﾉ ﾐｽﾞｷ</t>
  </si>
  <si>
    <t>981206</t>
  </si>
  <si>
    <t>藤本　涼</t>
  </si>
  <si>
    <t>ﾌｼﾞﾓﾄ ﾘｮｳ</t>
  </si>
  <si>
    <t>000128</t>
  </si>
  <si>
    <t>奥村　夏子</t>
  </si>
  <si>
    <t>ｵｸﾑﾗ ﾅﾂｺ</t>
  </si>
  <si>
    <t>Natsuko</t>
  </si>
  <si>
    <t>西川　真悠</t>
  </si>
  <si>
    <t>ﾆｼｶﾜ ﾏﾕ</t>
  </si>
  <si>
    <t>000120</t>
  </si>
  <si>
    <t>高木　穂乃香</t>
  </si>
  <si>
    <t>ﾀｶｷﾞ ﾎﾉｶ</t>
  </si>
  <si>
    <t>981014</t>
  </si>
  <si>
    <t>山口　佳那子</t>
  </si>
  <si>
    <t>ﾔﾏｸﾞﾁ ｶﾅｺ</t>
  </si>
  <si>
    <t>Kanako</t>
  </si>
  <si>
    <t>980627</t>
  </si>
  <si>
    <t>小西　菜月</t>
  </si>
  <si>
    <t>ｺﾆｼ ﾅﾂｷ</t>
  </si>
  <si>
    <t>藤本　のどか</t>
  </si>
  <si>
    <t>ﾌｼﾞﾓﾄ ﾉﾄﾞｶ</t>
  </si>
  <si>
    <t>Nodoka</t>
  </si>
  <si>
    <t>三好　紗椰</t>
  </si>
  <si>
    <t>ﾐﾖｼ ｻﾔ</t>
  </si>
  <si>
    <t>010511</t>
  </si>
  <si>
    <t>日野谷　レナ</t>
  </si>
  <si>
    <t>ﾋﾉﾀﾆ ﾚﾅ</t>
  </si>
  <si>
    <t>HINOTANI</t>
  </si>
  <si>
    <t>佐藤　千春</t>
  </si>
  <si>
    <t>ｻﾄｳ ﾁﾊﾙ</t>
  </si>
  <si>
    <t>492249</t>
  </si>
  <si>
    <t>天理大学</t>
  </si>
  <si>
    <t>永井　瑞穂</t>
  </si>
  <si>
    <t>ﾅｶﾞｲ ﾐｽﾞﾎ</t>
  </si>
  <si>
    <t>Mizuho</t>
  </si>
  <si>
    <t>ﾐﾀﾆ ﾊﾙﾅ</t>
  </si>
  <si>
    <t>Haruna</t>
  </si>
  <si>
    <t>山本　莉帆</t>
  </si>
  <si>
    <t>ﾔﾏﾓﾄ ﾘﾎ</t>
  </si>
  <si>
    <t>Riho</t>
  </si>
  <si>
    <t>寺川　青空</t>
  </si>
  <si>
    <t>ﾃﾗｶﾜ ｿﾗ</t>
  </si>
  <si>
    <t>TERAKAWA</t>
  </si>
  <si>
    <t>松本　沙織</t>
  </si>
  <si>
    <t>ﾏﾂﾓﾄ ｻｵﾘ</t>
  </si>
  <si>
    <t>和多野　碧衣</t>
  </si>
  <si>
    <t>ﾜﾀﾉ ｱｵｲ</t>
  </si>
  <si>
    <t>WATANO</t>
  </si>
  <si>
    <t>和田　詩織</t>
  </si>
  <si>
    <t>ﾜﾀﾞ ｼｵﾘ</t>
  </si>
  <si>
    <t>葛　未紅</t>
  </si>
  <si>
    <t>ｶﾂﾗ ﾐｸ</t>
  </si>
  <si>
    <t>KATSURA</t>
  </si>
  <si>
    <t>辻村　柚月</t>
  </si>
  <si>
    <t>TSUJIMURA</t>
  </si>
  <si>
    <t>金子　舞羽</t>
  </si>
  <si>
    <t>ｶﾈｺ ﾏｳ</t>
  </si>
  <si>
    <t>Mau</t>
  </si>
  <si>
    <t>010507</t>
  </si>
  <si>
    <t>吉田　実由</t>
  </si>
  <si>
    <t>ﾖｼﾀﾞ ﾐﾕ</t>
  </si>
  <si>
    <t>鶴尾　奈々佳</t>
  </si>
  <si>
    <t>ﾂﾙｵ ﾅﾅｶ</t>
  </si>
  <si>
    <t>加納　京果</t>
  </si>
  <si>
    <t>ｶﾉｳ ｷｮｳｶ</t>
  </si>
  <si>
    <t>KANO</t>
  </si>
  <si>
    <t>021014</t>
  </si>
  <si>
    <t>小山　葵</t>
  </si>
  <si>
    <t>ｺﾔﾏ ｱｵｲ</t>
  </si>
  <si>
    <t>堀尾　咲月</t>
  </si>
  <si>
    <t>ﾎﾘｵ ｻﾂｷ</t>
  </si>
  <si>
    <t>492189</t>
  </si>
  <si>
    <t>京都産業大学</t>
  </si>
  <si>
    <t>HORIO</t>
  </si>
  <si>
    <t>Satsuki</t>
  </si>
  <si>
    <t>八木　あかり</t>
  </si>
  <si>
    <t>ﾔｷﾞ ｱｶﾘ</t>
  </si>
  <si>
    <t>若井　莉央</t>
  </si>
  <si>
    <t>ﾜｶｲ ﾘｵ</t>
  </si>
  <si>
    <t>WAKAI</t>
  </si>
  <si>
    <t>Rio</t>
  </si>
  <si>
    <t>大塚　小春</t>
  </si>
  <si>
    <t>ｵｵﾂｶ ｺﾊﾙ</t>
  </si>
  <si>
    <t>豊田　理瑚</t>
  </si>
  <si>
    <t>ﾄﾖﾀﾞ ﾘｺ</t>
  </si>
  <si>
    <t>TOYODA</t>
  </si>
  <si>
    <t>風呂谷　茉優</t>
  </si>
  <si>
    <t>ﾌﾛﾀﾆ ﾏﾕｳ</t>
  </si>
  <si>
    <t>FUROTANI</t>
  </si>
  <si>
    <t>逸見　亜優</t>
  </si>
  <si>
    <t>ﾍﾝﾐ ｱﾕｳ</t>
  </si>
  <si>
    <t>HEMMI</t>
  </si>
  <si>
    <t>Ayu</t>
  </si>
  <si>
    <t>渡邉　香澄</t>
  </si>
  <si>
    <t>ﾜﾀﾅﾍﾞ ｶｽﾐ</t>
  </si>
  <si>
    <t>濵添　麻那</t>
  </si>
  <si>
    <t>ﾊﾏｿﾞｴ ﾏﾅ</t>
  </si>
  <si>
    <t>HAMAZOE</t>
  </si>
  <si>
    <t>中本　香</t>
  </si>
  <si>
    <t>ﾅｶﾓﾄ ｶｵﾘ</t>
  </si>
  <si>
    <t>Kaori</t>
  </si>
  <si>
    <t>010602</t>
  </si>
  <si>
    <t>金子　佑香</t>
  </si>
  <si>
    <t>ｶﾈｺ ﾕｳｶ</t>
  </si>
  <si>
    <t>010523</t>
  </si>
  <si>
    <t>大須賀　ミウ</t>
  </si>
  <si>
    <t>ｵｵｽｶﾞ ﾐｳ</t>
  </si>
  <si>
    <t>山下　夏実</t>
  </si>
  <si>
    <t>ﾔﾏｼﾀ ﾅﾂﾐ</t>
  </si>
  <si>
    <t>小濱　麻央</t>
  </si>
  <si>
    <t>ｵﾊﾏ ﾏｵ</t>
  </si>
  <si>
    <t>卜部　由莉香</t>
  </si>
  <si>
    <t>ｳﾗﾍﾞ ﾕﾘｶ</t>
  </si>
  <si>
    <t>Yurika</t>
  </si>
  <si>
    <t>坂牧　紗衣</t>
  </si>
  <si>
    <t>ｻｶﾏｷ ｻｴ</t>
  </si>
  <si>
    <t>SAKAMAKI</t>
  </si>
  <si>
    <t>020906</t>
  </si>
  <si>
    <t>長谷川　莉子</t>
  </si>
  <si>
    <t>ﾊｾｶﾞﾜ ﾘｺ</t>
  </si>
  <si>
    <t>原田　愛菜</t>
  </si>
  <si>
    <t>ﾊﾗﾀﾞ ｱｲﾅ</t>
  </si>
  <si>
    <t>政田　愛梨</t>
  </si>
  <si>
    <t>ﾏｻﾀﾞ ｱｲﾘ</t>
  </si>
  <si>
    <t>Airi</t>
  </si>
  <si>
    <t>西村　南</t>
  </si>
  <si>
    <t>ﾆｼﾑﾗ ﾐﾅﾐ</t>
  </si>
  <si>
    <t>010607</t>
  </si>
  <si>
    <t>今井　涼歩</t>
  </si>
  <si>
    <t>ｲﾏｲ ｽｽﾞﾎ</t>
  </si>
  <si>
    <t>492201</t>
  </si>
  <si>
    <t>龍谷大学</t>
  </si>
  <si>
    <t>Suzuho</t>
  </si>
  <si>
    <t>髙田　恵里奈</t>
  </si>
  <si>
    <t>ﾀｶﾀﾞ ｴﾘﾅ</t>
  </si>
  <si>
    <t>Erina</t>
  </si>
  <si>
    <t>黒田　瑛美香</t>
  </si>
  <si>
    <t>ｸﾛﾀﾞ ｴﾐｶ</t>
  </si>
  <si>
    <t>Emika</t>
  </si>
  <si>
    <t>田中　美緑</t>
  </si>
  <si>
    <t>ﾀﾅｶ ﾐﾛｸ</t>
  </si>
  <si>
    <t>Miroku</t>
  </si>
  <si>
    <t>平瀬　由乃</t>
  </si>
  <si>
    <t>ﾋﾗｾ ﾕｷﾉ</t>
  </si>
  <si>
    <t>HIRASE</t>
  </si>
  <si>
    <t>大崎　美都</t>
  </si>
  <si>
    <t>ｵｵｻｷ ﾐｻﾄ</t>
  </si>
  <si>
    <t>大阪教育大学</t>
  </si>
  <si>
    <t>Misato</t>
  </si>
  <si>
    <t>寺田　さゆり</t>
  </si>
  <si>
    <t>ﾃﾗﾀﾞ ｻﾕﾘ</t>
  </si>
  <si>
    <t>Sayuri</t>
  </si>
  <si>
    <t>000327</t>
  </si>
  <si>
    <t>野口　実央</t>
  </si>
  <si>
    <t>ﾉｸﾞﾁ ﾐｵ</t>
  </si>
  <si>
    <t>Mio</t>
  </si>
  <si>
    <t>平野　由夏</t>
  </si>
  <si>
    <t>ﾋﾗﾉ ﾕｶ</t>
  </si>
  <si>
    <t>松本　夏海</t>
  </si>
  <si>
    <t>ﾏﾂﾓﾄ ﾅﾂﾐ</t>
  </si>
  <si>
    <t>児島　栞里</t>
  </si>
  <si>
    <t>ｺｼﾞﾏ ｼｵﾘ</t>
  </si>
  <si>
    <t>玉井　奈那</t>
  </si>
  <si>
    <t>ﾀﾏｲ ﾅﾅ</t>
  </si>
  <si>
    <t>辻井　美緒</t>
  </si>
  <si>
    <t>ﾂｼﾞｲ ﾐｵ</t>
  </si>
  <si>
    <t>001124</t>
  </si>
  <si>
    <t>野口　和紗</t>
  </si>
  <si>
    <t>ﾉｸﾞﾁ ﾅｷﾞｻ</t>
  </si>
  <si>
    <t>松元　菜笑</t>
  </si>
  <si>
    <t>ﾏﾂﾓﾄ ﾅｴ</t>
  </si>
  <si>
    <t>Nae</t>
  </si>
  <si>
    <t>宮出　彩花</t>
  </si>
  <si>
    <t>ﾐﾔﾃﾞ ｱﾔｶ</t>
  </si>
  <si>
    <t>MIYADE</t>
  </si>
  <si>
    <t>大津　裕貴野</t>
  </si>
  <si>
    <t>ｵｵﾂ ﾕｷﾉ</t>
  </si>
  <si>
    <t>OTSU</t>
  </si>
  <si>
    <t>片山　鈴香</t>
  </si>
  <si>
    <t>ｶﾀﾔﾏ ﾘｮｳｶ</t>
  </si>
  <si>
    <t>Ryoka</t>
  </si>
  <si>
    <t>010610</t>
  </si>
  <si>
    <t>中込　奈都</t>
  </si>
  <si>
    <t>ﾅｶｺﾞﾒ ﾅﾂ</t>
  </si>
  <si>
    <t>NAKAGOME</t>
  </si>
  <si>
    <t>Natsu</t>
  </si>
  <si>
    <t>中村　美紀</t>
  </si>
  <si>
    <t>ﾅｶﾑﾗ ﾐﾉﾘ</t>
  </si>
  <si>
    <t>山田　なつ子</t>
  </si>
  <si>
    <t>ﾔﾏﾀﾞ ﾅﾂｺ</t>
  </si>
  <si>
    <t>吉田　果恋</t>
  </si>
  <si>
    <t>ﾖｼﾀﾞ ｶﾚﾝ</t>
  </si>
  <si>
    <t>三池　瑠衣</t>
  </si>
  <si>
    <t>ﾐｲｹ ﾙｲ</t>
  </si>
  <si>
    <t>大阪大学</t>
  </si>
  <si>
    <t>MIKE</t>
  </si>
  <si>
    <t>野尻　真由</t>
  </si>
  <si>
    <t>ﾉｼﾞﾘ ﾏﾕ</t>
  </si>
  <si>
    <t>NOJIRI</t>
  </si>
  <si>
    <t>980605</t>
  </si>
  <si>
    <t>延安　美穂</t>
  </si>
  <si>
    <t>ﾉﾌﾞﾔｽ ﾐﾎ</t>
  </si>
  <si>
    <t>NOBUYASU</t>
  </si>
  <si>
    <t>小島　美月</t>
  </si>
  <si>
    <t>ｺｼﾞﾏ ﾐﾂﾞｷ</t>
  </si>
  <si>
    <t>991223</t>
  </si>
  <si>
    <t>田中　愛子</t>
  </si>
  <si>
    <t>ﾀﾅｶ ｱｲｺ</t>
  </si>
  <si>
    <t>針間　未侑</t>
  </si>
  <si>
    <t>ﾊﾘﾏ ﾐﾕ</t>
  </si>
  <si>
    <t>HARIMA</t>
  </si>
  <si>
    <t>前川　佳花</t>
  </si>
  <si>
    <t>ﾏｴｶﾜ ﾖｼｶ</t>
  </si>
  <si>
    <t>Yoshika</t>
  </si>
  <si>
    <t>980818</t>
  </si>
  <si>
    <t>石田　桃子</t>
  </si>
  <si>
    <t>ｲｼﾀﾞ ﾓﾓｺ</t>
  </si>
  <si>
    <t>大植　麻由</t>
  </si>
  <si>
    <t>ｵｵｳｴ ﾏﾕ</t>
  </si>
  <si>
    <t>991027</t>
  </si>
  <si>
    <t>加藤　七海</t>
  </si>
  <si>
    <t>ｶﾄｳ ﾅﾅﾐ</t>
  </si>
  <si>
    <t>990501</t>
  </si>
  <si>
    <t>田島　美聡</t>
  </si>
  <si>
    <t>ﾀｼﾞﾏ ﾐｻﾄ</t>
  </si>
  <si>
    <t>TAJIMA</t>
  </si>
  <si>
    <t>筒井　さくら</t>
  </si>
  <si>
    <t>ﾂﾂｲ ｻｸﾗ</t>
  </si>
  <si>
    <t>Sakura</t>
  </si>
  <si>
    <t>大岡 千咲</t>
  </si>
  <si>
    <t>ｵｵｵｶ ﾁｻｷ</t>
  </si>
  <si>
    <t>杉林　歩</t>
  </si>
  <si>
    <t>ｽｷﾞﾊﾞﾔｼ ｱﾕﾐ</t>
  </si>
  <si>
    <t>SUGIBAYASHI</t>
  </si>
  <si>
    <t>Ayumi</t>
  </si>
  <si>
    <t>高井　知沙</t>
  </si>
  <si>
    <t>ﾀｶｲ ﾁｻ</t>
  </si>
  <si>
    <t>TAKAI</t>
  </si>
  <si>
    <t>010510</t>
  </si>
  <si>
    <t>西岡　瞳</t>
  </si>
  <si>
    <t>ﾆｼｵｶ ﾋﾄﾐ</t>
  </si>
  <si>
    <t>丸箸　里奈</t>
  </si>
  <si>
    <t>ﾏﾙﾊｼ ﾘﾅ</t>
  </si>
  <si>
    <t xml:space="preserve">MARUHASHI </t>
  </si>
  <si>
    <t>田中　寛子</t>
  </si>
  <si>
    <t>ﾀﾅｶ ﾋﾛｺ</t>
  </si>
  <si>
    <t>491018</t>
  </si>
  <si>
    <t>大阪市立大学</t>
  </si>
  <si>
    <t>Hiroko</t>
  </si>
  <si>
    <t>大和　詩菜</t>
  </si>
  <si>
    <t>ﾔﾏﾄ ｼｲﾅ</t>
  </si>
  <si>
    <t>YAMATO</t>
  </si>
  <si>
    <t>Shiina</t>
  </si>
  <si>
    <t>980714</t>
  </si>
  <si>
    <t>小澤　皐</t>
  </si>
  <si>
    <t>ｵｻﾞﾜ ｻﾂｷ</t>
  </si>
  <si>
    <t>OZAWA</t>
  </si>
  <si>
    <t>菅野　瑞惠</t>
  </si>
  <si>
    <t>ｽｶﾞﾉ ﾐﾂﾞｴ</t>
  </si>
  <si>
    <t>Mizue</t>
  </si>
  <si>
    <t>001217</t>
  </si>
  <si>
    <t>寺田　美保</t>
  </si>
  <si>
    <t>ﾃﾗﾀﾞ ﾐﾎ</t>
  </si>
  <si>
    <t>村上　ひかる</t>
  </si>
  <si>
    <t>ﾑﾗｶﾐ ﾋｶﾙ</t>
  </si>
  <si>
    <t>鈴木　綾奈</t>
  </si>
  <si>
    <t>ｽｽﾞｷ ﾘｮｳﾅ</t>
  </si>
  <si>
    <t>492190</t>
  </si>
  <si>
    <t>京都女子大学</t>
  </si>
  <si>
    <t>Ryona</t>
  </si>
  <si>
    <t>中野　紗希</t>
  </si>
  <si>
    <t>ﾅｶﾉ ｻｷ</t>
  </si>
  <si>
    <t>Saki</t>
  </si>
  <si>
    <t>稲原　南穂</t>
  </si>
  <si>
    <t>ｲﾅﾊﾗ ﾅﾎ</t>
  </si>
  <si>
    <t>INAHARA</t>
  </si>
  <si>
    <t>Naho</t>
  </si>
  <si>
    <t>中芝　美玖</t>
  </si>
  <si>
    <t>ﾅｶｼﾊﾞ ﾐｸ</t>
  </si>
  <si>
    <t>NAKASHIBA</t>
  </si>
  <si>
    <t>太田　朱香</t>
  </si>
  <si>
    <t>ｵｵﾀ ｱﾔｶ</t>
  </si>
  <si>
    <t>兵庫医科大学</t>
  </si>
  <si>
    <t>960723</t>
  </si>
  <si>
    <t>岸根　雪葉</t>
  </si>
  <si>
    <t>ｷｼﾈ ﾕｷﾊ</t>
  </si>
  <si>
    <t>KISHINE</t>
  </si>
  <si>
    <t>961125</t>
  </si>
  <si>
    <t>須賀　睦月</t>
  </si>
  <si>
    <t>ｽｶﾞ ﾑﾂｷ</t>
  </si>
  <si>
    <t>SUGA</t>
  </si>
  <si>
    <t>Mutsuki</t>
  </si>
  <si>
    <t>940128</t>
  </si>
  <si>
    <t>山元　美保子</t>
  </si>
  <si>
    <t>ﾔﾏﾓﾄ ﾐﾎｺ</t>
  </si>
  <si>
    <t>Mihoko</t>
  </si>
  <si>
    <t>垂水　千紘</t>
  </si>
  <si>
    <t>ﾀﾙﾐ ﾁﾋﾛ</t>
  </si>
  <si>
    <t>971028</t>
  </si>
  <si>
    <t>安達　眞咲</t>
  </si>
  <si>
    <t>ｱﾀﾞﾁ ﾏｻｷ</t>
  </si>
  <si>
    <t>492244</t>
  </si>
  <si>
    <t>園田学園女子大学</t>
  </si>
  <si>
    <t>石橋　奈月</t>
  </si>
  <si>
    <t>ｲｼﾊﾞｼ ﾅﾂｷ</t>
  </si>
  <si>
    <t>梅崎　優花</t>
  </si>
  <si>
    <t>ｳﾒｻﾞｷ ﾕｳｶ</t>
  </si>
  <si>
    <t>UMEZAKI</t>
  </si>
  <si>
    <t>尾田　幸音</t>
  </si>
  <si>
    <t>ｵﾀﾞ ﾕｷﾈ</t>
  </si>
  <si>
    <t>Yukine</t>
  </si>
  <si>
    <t>黒田　愛香</t>
  </si>
  <si>
    <t>ｸﾛﾀﾞ ｱｲｶ</t>
  </si>
  <si>
    <t>桒原　千賀子</t>
  </si>
  <si>
    <t>ｸﾜﾊﾗ ﾁｶｺ</t>
  </si>
  <si>
    <t>Chikako</t>
  </si>
  <si>
    <t>小西　萌乃</t>
  </si>
  <si>
    <t>ｺﾆｼ ﾓｴﾉ</t>
  </si>
  <si>
    <t>Moeno</t>
  </si>
  <si>
    <t>佐伯　美奈</t>
  </si>
  <si>
    <t>ｻｴｷ ﾐﾅ</t>
  </si>
  <si>
    <t>Mina</t>
  </si>
  <si>
    <t>000304</t>
  </si>
  <si>
    <t>竹前　奈理</t>
  </si>
  <si>
    <t>ﾀｹﾏｴ ﾅﾘ</t>
  </si>
  <si>
    <t>TAKEMAE</t>
  </si>
  <si>
    <t>Nari</t>
  </si>
  <si>
    <t>990821</t>
  </si>
  <si>
    <t>四方　夢</t>
  </si>
  <si>
    <t>ｼｶﾀ ﾕﾒ</t>
  </si>
  <si>
    <t>000131</t>
  </si>
  <si>
    <t>宍戸　絢</t>
  </si>
  <si>
    <t>ｼｼﾄﾞ ｱﾔ</t>
  </si>
  <si>
    <t>Aya</t>
  </si>
  <si>
    <t>鈴木　桃果</t>
  </si>
  <si>
    <t>ｽｽﾞｷ ﾓﾓｶ</t>
  </si>
  <si>
    <t>時田　莉帆</t>
  </si>
  <si>
    <t>ﾄｷﾀﾞ ﾘﾎ</t>
  </si>
  <si>
    <t>TOKIDA</t>
  </si>
  <si>
    <t>中逵　恵里</t>
  </si>
  <si>
    <t>ﾅｶﾂｼﾞ ｴﾘ</t>
  </si>
  <si>
    <t>中野　美緒奈</t>
  </si>
  <si>
    <t>ﾅｶﾉ ﾐｵﾅ</t>
  </si>
  <si>
    <t>Miona</t>
  </si>
  <si>
    <t>野田　朱音</t>
  </si>
  <si>
    <t>ﾉﾀﾞ ｱｶﾈ</t>
  </si>
  <si>
    <t>袴田　美琴</t>
  </si>
  <si>
    <t>ﾊｶﾏﾀﾞ ﾐｺﾄ</t>
  </si>
  <si>
    <t>HAKAMADA</t>
  </si>
  <si>
    <t>Mikoto</t>
  </si>
  <si>
    <t>姫野　万里乃</t>
  </si>
  <si>
    <t>ﾋﾒﾉ ﾏﾘﾉ</t>
  </si>
  <si>
    <t>HIMENO</t>
  </si>
  <si>
    <t>Marino</t>
  </si>
  <si>
    <t>平田　美和</t>
  </si>
  <si>
    <t>ﾋﾗﾀ ﾐﾜ</t>
  </si>
  <si>
    <t>Miwa</t>
  </si>
  <si>
    <t>細川　凜</t>
  </si>
  <si>
    <t>ﾎｿｶﾜ ﾘﾝ</t>
  </si>
  <si>
    <t>HOSOKAWA</t>
  </si>
  <si>
    <t>Rin</t>
  </si>
  <si>
    <t>990423</t>
  </si>
  <si>
    <t>三窪　由美香</t>
  </si>
  <si>
    <t>ﾐｸﾎﾞ ﾕﾐｶ</t>
  </si>
  <si>
    <t>MIKUBO</t>
  </si>
  <si>
    <t>Yumika</t>
  </si>
  <si>
    <t>村上　歩美</t>
  </si>
  <si>
    <t>ﾑﾗｶﾐ ｱﾕﾐ</t>
  </si>
  <si>
    <t>森川　夏帆</t>
  </si>
  <si>
    <t>ﾓﾘｶﾜ ﾅﾎ</t>
  </si>
  <si>
    <t>安田　明日翔</t>
  </si>
  <si>
    <t>ﾔｽﾀﾞ ｱｽｶ</t>
  </si>
  <si>
    <t>Asuka</t>
  </si>
  <si>
    <t>山本　紗也夏</t>
  </si>
  <si>
    <t>ﾔﾏﾓﾄ ｻﾔｶ</t>
  </si>
  <si>
    <t>安藤　百夏</t>
  </si>
  <si>
    <t>ｱﾝﾄﾞｳ ﾓﾓｶ</t>
  </si>
  <si>
    <t>石谷　綾菜</t>
  </si>
  <si>
    <t>ｲｼﾀﾆ ｱﾔﾅ</t>
  </si>
  <si>
    <t>ISHITANI</t>
  </si>
  <si>
    <t>Ayana</t>
  </si>
  <si>
    <t>井上　あず美</t>
  </si>
  <si>
    <t>ｲﾉｳｴ ｱｽﾞﾐ</t>
  </si>
  <si>
    <t>Azumi</t>
  </si>
  <si>
    <t>上本　琴未</t>
  </si>
  <si>
    <t>ｳｴﾓﾄ ｺﾄﾐ</t>
  </si>
  <si>
    <t>Kotomi</t>
  </si>
  <si>
    <t>圓城寺　祐穂</t>
  </si>
  <si>
    <t>ｴﾝｼﾞｮｳｼﾞ ﾕｳﾎ</t>
  </si>
  <si>
    <t>ENJOJI</t>
  </si>
  <si>
    <t>岡橋　歩美</t>
  </si>
  <si>
    <t>ｵｶﾊｼ ｱﾕﾐ</t>
  </si>
  <si>
    <t>OKAHASHI</t>
  </si>
  <si>
    <t>010222</t>
  </si>
  <si>
    <t>倉本　奈緒</t>
  </si>
  <si>
    <t>ｸﾗﾓﾄ ﾅｵ</t>
  </si>
  <si>
    <t>倉本　美知</t>
  </si>
  <si>
    <t>ｸﾗﾓﾄ ﾐﾁ</t>
  </si>
  <si>
    <t>Michi</t>
  </si>
  <si>
    <t>上月　亜美</t>
  </si>
  <si>
    <t>ｺｳﾂﾞｷ ｱﾐ</t>
  </si>
  <si>
    <t>兒島　怜奈</t>
  </si>
  <si>
    <t>ｺｼﾞﾏ ﾚﾅ</t>
  </si>
  <si>
    <t>齊藤　朋佳</t>
  </si>
  <si>
    <t>ｻｲﾄｳ ﾄﾓｶ</t>
  </si>
  <si>
    <t>Tomoka</t>
  </si>
  <si>
    <t>島田　幸夢</t>
  </si>
  <si>
    <t>ｼﾏﾀﾞ ｺﾕﾒ</t>
  </si>
  <si>
    <t>Koyume</t>
  </si>
  <si>
    <t>杉村　美緒</t>
  </si>
  <si>
    <t>ｽｷﾞﾑﾗ ﾐｵ</t>
  </si>
  <si>
    <t>SUGIMURA</t>
  </si>
  <si>
    <t>010326</t>
  </si>
  <si>
    <t>高橋　佳音</t>
  </si>
  <si>
    <t>ﾀｶﾊｼ ｶﾉﾝ</t>
  </si>
  <si>
    <t>竹内　栞里</t>
  </si>
  <si>
    <t>ﾀｹｳﾁ ｼｵﾘ</t>
  </si>
  <si>
    <t>辻　七海</t>
  </si>
  <si>
    <t>ﾂｼﾞ ﾅﾅﾐ</t>
  </si>
  <si>
    <t>土山　万緒</t>
  </si>
  <si>
    <t>ﾂﾁﾔﾏ ﾏｵ</t>
  </si>
  <si>
    <t>TSUCHIYAMA</t>
  </si>
  <si>
    <t>友松　日南</t>
  </si>
  <si>
    <t>ﾄﾓﾏﾂ ﾋﾅ</t>
  </si>
  <si>
    <t>TOMOMATSU</t>
  </si>
  <si>
    <t>中西　彩梨</t>
  </si>
  <si>
    <t>ﾅｶﾆｼ ｻﾘ</t>
  </si>
  <si>
    <t>Sari</t>
  </si>
  <si>
    <t>永井　来海</t>
  </si>
  <si>
    <t>ﾅｶﾞｲ ｸﾙﾐ</t>
  </si>
  <si>
    <t>010218</t>
  </si>
  <si>
    <t>平野　さくら</t>
  </si>
  <si>
    <t>ﾋﾗﾉ ｻｸﾗ</t>
  </si>
  <si>
    <t>弘下　由梨</t>
  </si>
  <si>
    <t>ﾋﾛｼﾀ ﾕﾘ</t>
  </si>
  <si>
    <t>HIROSHITA</t>
  </si>
  <si>
    <t>廣瀬　桃奈</t>
  </si>
  <si>
    <t>ﾋﾛｾ ﾓﾓﾅ</t>
  </si>
  <si>
    <t>Momona</t>
  </si>
  <si>
    <t>福林　春香</t>
  </si>
  <si>
    <t>ﾌｸﾊﾞﾔｼ ﾊﾙｶ</t>
  </si>
  <si>
    <t>FUKUBAYASHI</t>
  </si>
  <si>
    <t>藤野　葵</t>
  </si>
  <si>
    <t>ﾌｼﾞﾉ ｱｵｲ</t>
  </si>
  <si>
    <t>藤本　彩花</t>
  </si>
  <si>
    <t>ﾌｼﾞﾓﾄ ｱﾔｶ</t>
  </si>
  <si>
    <t>安里　彩加</t>
  </si>
  <si>
    <t>ﾔｽｻﾞﾄ ｱﾔｶ</t>
  </si>
  <si>
    <t>YASUZATO</t>
  </si>
  <si>
    <t>矢田　涼乃</t>
  </si>
  <si>
    <t>ﾔﾀ ｽｽﾞﾉ</t>
  </si>
  <si>
    <t>YATA</t>
  </si>
  <si>
    <t>Suzuno</t>
  </si>
  <si>
    <t>山下　美昴</t>
  </si>
  <si>
    <t>ﾔﾏｼﾀ ﾐﾎ</t>
  </si>
  <si>
    <t>山田　真由</t>
  </si>
  <si>
    <t>ﾔﾏﾀﾞ ﾏﾕ</t>
  </si>
  <si>
    <t>井川　紅亜</t>
  </si>
  <si>
    <t>ｲｶﾞﾜ ｸﾚｱ</t>
  </si>
  <si>
    <t>IGAWA</t>
  </si>
  <si>
    <t>Kurea</t>
  </si>
  <si>
    <t>岸田　日菜</t>
  </si>
  <si>
    <t>ｷｼﾀﾞ ﾋﾅ</t>
  </si>
  <si>
    <t>011106</t>
  </si>
  <si>
    <t>木村　こころ</t>
  </si>
  <si>
    <t>ｷﾑﾗ ｺｺﾛ</t>
  </si>
  <si>
    <t>木村　鈴香</t>
  </si>
  <si>
    <t>ｷﾑﾗ ｽｽﾞｶ</t>
  </si>
  <si>
    <t>小嶋　玲菜</t>
  </si>
  <si>
    <t>古西　清乃</t>
  </si>
  <si>
    <t>ｺﾆｼ ｻﾔﾉ</t>
  </si>
  <si>
    <t>Sayano</t>
  </si>
  <si>
    <t>坂本　真菜</t>
  </si>
  <si>
    <t>ｻｶﾓﾄ ﾏﾅ</t>
  </si>
  <si>
    <t>内藤　結衣</t>
  </si>
  <si>
    <t>ﾅｲﾄｳ ﾕｲ</t>
  </si>
  <si>
    <t>二宮　唯</t>
  </si>
  <si>
    <t>ﾆﾉﾐﾔ ﾕｲ</t>
  </si>
  <si>
    <t>平井　星名</t>
  </si>
  <si>
    <t>ﾋﾗｲ ｾﾅ</t>
  </si>
  <si>
    <t>020323</t>
  </si>
  <si>
    <t>平尾　莉子</t>
  </si>
  <si>
    <t>ﾋﾗｵ ﾘｺ</t>
  </si>
  <si>
    <t>福井　陽香</t>
  </si>
  <si>
    <t>ﾌｸｲ ﾊﾙｶ</t>
  </si>
  <si>
    <t>FUKUI</t>
  </si>
  <si>
    <t>福本　瑞季</t>
  </si>
  <si>
    <t>ﾌｸﾓﾄ ﾐｽﾞｷ</t>
  </si>
  <si>
    <t>藤本　千愛</t>
  </si>
  <si>
    <t>ﾌｼﾞﾓﾄ ﾁｱﾅ</t>
  </si>
  <si>
    <t>Chiana</t>
  </si>
  <si>
    <t>松方　美緒</t>
  </si>
  <si>
    <t>ﾏﾂｶﾀ ﾐｵ</t>
  </si>
  <si>
    <t>MATSUKATA</t>
  </si>
  <si>
    <t>三浦　愛華</t>
  </si>
  <si>
    <t>ﾐｳﾗ ﾏﾅｶ</t>
  </si>
  <si>
    <t>Manaka</t>
  </si>
  <si>
    <t>020214</t>
  </si>
  <si>
    <t>三好　結女</t>
  </si>
  <si>
    <t>ﾐﾖｼ ﾕﾒ</t>
  </si>
  <si>
    <t>本岡　真悠</t>
  </si>
  <si>
    <t>ﾓﾄｵｶ ﾏﾕｳ</t>
  </si>
  <si>
    <t>MOTOKA</t>
  </si>
  <si>
    <t>020208</t>
  </si>
  <si>
    <t>森　陽菜</t>
  </si>
  <si>
    <t>ﾓﾘ ﾋﾅ</t>
  </si>
  <si>
    <t>020310</t>
  </si>
  <si>
    <t>山尾　麻花</t>
  </si>
  <si>
    <t>ﾔﾏｵ ｱｻｶ</t>
  </si>
  <si>
    <t>YAMAO</t>
  </si>
  <si>
    <t>Asaka</t>
  </si>
  <si>
    <t>安達　茉鈴</t>
  </si>
  <si>
    <t>ｱﾀﾞﾁ ﾏﾘﾝ</t>
  </si>
  <si>
    <t>030123</t>
  </si>
  <si>
    <t>井上　純白</t>
  </si>
  <si>
    <t>ｲﾉｳｴ ﾏｼﾛ</t>
  </si>
  <si>
    <t>Mashiro</t>
  </si>
  <si>
    <t>030109</t>
  </si>
  <si>
    <t>大坂谷　明里</t>
  </si>
  <si>
    <t>ｵｵｻｶﾔ ｱｶﾘ</t>
  </si>
  <si>
    <t>OSAKAYA</t>
  </si>
  <si>
    <t>梶原　有咲</t>
  </si>
  <si>
    <t>ｶｼﾞﾜﾗ ｱｻ</t>
  </si>
  <si>
    <t>川西　可紗</t>
  </si>
  <si>
    <t>ｶﾜﾆｼ ｱﾘｻ</t>
  </si>
  <si>
    <t>Arisa</t>
  </si>
  <si>
    <t>030204</t>
  </si>
  <si>
    <t>清田　愛来</t>
  </si>
  <si>
    <t>ｷﾖﾀ ｱｲﾗ</t>
  </si>
  <si>
    <t>Aira</t>
  </si>
  <si>
    <t>近藤　美穂</t>
  </si>
  <si>
    <t>ｺﾝﾄﾞｳ ﾐﾎ</t>
  </si>
  <si>
    <t>定池　弥音</t>
  </si>
  <si>
    <t>ｻﾀﾞｲｹ ﾐﾈ</t>
  </si>
  <si>
    <t>SADAIKE</t>
  </si>
  <si>
    <t>Mine</t>
  </si>
  <si>
    <t>021125</t>
  </si>
  <si>
    <t>白石　香乃</t>
  </si>
  <si>
    <t>ｼﾗｲｼ ｶﾉ</t>
  </si>
  <si>
    <t>030322</t>
  </si>
  <si>
    <t>城　まなみ</t>
  </si>
  <si>
    <t>ﾀﾁ ﾏﾅﾐ</t>
  </si>
  <si>
    <t xml:space="preserve">TACHI </t>
  </si>
  <si>
    <t>堂西　愛加</t>
  </si>
  <si>
    <t>ﾄﾞｳﾆｼ ｱｲｶ</t>
  </si>
  <si>
    <t>DONISHI</t>
  </si>
  <si>
    <t>020418</t>
  </si>
  <si>
    <t>中野　悠菜</t>
  </si>
  <si>
    <t>ﾅｶﾉ ﾊﾙﾅ</t>
  </si>
  <si>
    <t>中村　智恵</t>
  </si>
  <si>
    <t>ﾅｶﾑﾗ ﾁｴ</t>
  </si>
  <si>
    <t>Chie</t>
  </si>
  <si>
    <t>東　楓</t>
  </si>
  <si>
    <t>ﾋｶﾞｼ ｶｴﾃﾞ</t>
  </si>
  <si>
    <t>福光　由佳</t>
  </si>
  <si>
    <t>ﾌｸﾐﾂ ﾕｶ</t>
  </si>
  <si>
    <t>藤野　楓</t>
  </si>
  <si>
    <t>ﾌｼﾞﾉ ｶｴﾃﾞ</t>
  </si>
  <si>
    <t>古林　愛理</t>
  </si>
  <si>
    <t>ﾌﾙﾊﾞﾔｼ ｴﾘ</t>
  </si>
  <si>
    <t>021226</t>
  </si>
  <si>
    <t>昌　琴音</t>
  </si>
  <si>
    <t>ﾏｻ ｺﾄﾈ</t>
  </si>
  <si>
    <t>MASA</t>
  </si>
  <si>
    <t>Kotone</t>
  </si>
  <si>
    <t>松室　真優</t>
  </si>
  <si>
    <t>ﾏﾂﾑﾛ ﾏﾕ</t>
  </si>
  <si>
    <t>MATSUMURO</t>
  </si>
  <si>
    <t>030114</t>
  </si>
  <si>
    <t>三浦　紫音</t>
  </si>
  <si>
    <t>ﾐｳﾗ ｼｵﾝ</t>
  </si>
  <si>
    <t>水江　麻友</t>
  </si>
  <si>
    <t>ﾐｽﾞｴ ﾏﾕ</t>
  </si>
  <si>
    <t>MIZUE</t>
  </si>
  <si>
    <t>村上　和葉</t>
  </si>
  <si>
    <t>ﾑﾗｶﾐ ｶｽﾞﾊ</t>
  </si>
  <si>
    <t>Kazuha</t>
  </si>
  <si>
    <t>安岡　若菜</t>
  </si>
  <si>
    <t>ﾔｽｵｶ ﾜｶﾅ</t>
  </si>
  <si>
    <t>YASUOKA</t>
  </si>
  <si>
    <t>Wakana</t>
  </si>
  <si>
    <t>020523</t>
  </si>
  <si>
    <t>山本　遥花</t>
  </si>
  <si>
    <t>ﾔﾏﾓﾄ ﾊﾙｶ</t>
  </si>
  <si>
    <t>020813</t>
  </si>
  <si>
    <t>渡辺　愛</t>
  </si>
  <si>
    <t>ﾜﾀﾅﾍﾞ ｱｲ</t>
  </si>
  <si>
    <t>Ai</t>
  </si>
  <si>
    <t>021025</t>
  </si>
  <si>
    <t>井田　あゆ美</t>
  </si>
  <si>
    <t>ｲﾀﾞ ｱﾕﾐ</t>
  </si>
  <si>
    <t>同志社女子大学</t>
  </si>
  <si>
    <t>IDA</t>
  </si>
  <si>
    <t>神原　実和</t>
  </si>
  <si>
    <t>ｶﾝﾊﾞﾗ ﾐﾜ</t>
  </si>
  <si>
    <t>KAMBARA</t>
  </si>
  <si>
    <t>安達　杏香</t>
  </si>
  <si>
    <t>ｱﾀﾞﾁ ｷｮｳｶ</t>
  </si>
  <si>
    <t>492246</t>
  </si>
  <si>
    <t>武庫川女子大学</t>
  </si>
  <si>
    <t>小東　ゆい</t>
  </si>
  <si>
    <t>ｺﾋｶﾞｼ ﾕｲ</t>
  </si>
  <si>
    <t>KOHIGASHI</t>
  </si>
  <si>
    <t>990702</t>
  </si>
  <si>
    <t>齋藤　遥</t>
  </si>
  <si>
    <t>ｻｲﾄｳ ﾊﾙｶ</t>
  </si>
  <si>
    <t>白田　江梨奈</t>
  </si>
  <si>
    <t>ｼﾗﾀ ｴﾘﾅ</t>
  </si>
  <si>
    <t>SHIRATA</t>
  </si>
  <si>
    <t>辰川　凜々楓</t>
  </si>
  <si>
    <t>ﾀﾂｶﾜ ﾘﾘｶ</t>
  </si>
  <si>
    <t>TATSUKAWA</t>
  </si>
  <si>
    <t>谷口　明日香</t>
  </si>
  <si>
    <t>ﾀﾆｸﾞﾁ ｱｽｶ</t>
  </si>
  <si>
    <t>原田　侑依</t>
  </si>
  <si>
    <t>ﾊﾗﾀﾞ ﾕｲ</t>
  </si>
  <si>
    <t>藤原　明日香</t>
  </si>
  <si>
    <t>ﾌｼﾞﾜﾗ ｱｽｶ</t>
  </si>
  <si>
    <t>松永　蒼生</t>
  </si>
  <si>
    <t>ﾏﾂﾅｶﾞ ｱｵｲ</t>
  </si>
  <si>
    <t>道下　咲希</t>
  </si>
  <si>
    <t>ﾐﾁｼﾀ ｻｷ</t>
  </si>
  <si>
    <t>MICHISHITA</t>
  </si>
  <si>
    <t>三村　萌</t>
  </si>
  <si>
    <t>ﾐﾑﾗ ﾒﾊﾞｴ</t>
  </si>
  <si>
    <t>Mebae</t>
  </si>
  <si>
    <t>渡川　和華</t>
  </si>
  <si>
    <t>ﾜﾀｶﾞﾜ ﾖﾘｶ</t>
  </si>
  <si>
    <t>WATAGAWA</t>
  </si>
  <si>
    <t>Yorika</t>
  </si>
  <si>
    <t>岸野　美雨</t>
  </si>
  <si>
    <t>ｷｼﾉ ﾐｳ</t>
  </si>
  <si>
    <t>KISHINO</t>
  </si>
  <si>
    <t>末岡　絢菜</t>
  </si>
  <si>
    <t>ｽｴｵｶ ｱﾔﾅ</t>
  </si>
  <si>
    <t>SUEOKA</t>
  </si>
  <si>
    <t>髙橋　実咲</t>
  </si>
  <si>
    <t>ﾀｶﾊｼ ﾐｻｷ</t>
  </si>
  <si>
    <t>田中　文菜</t>
  </si>
  <si>
    <t>ﾀﾅｶ ﾌﾐﾅ</t>
  </si>
  <si>
    <t>Fumina</t>
  </si>
  <si>
    <t>中塚　萌</t>
  </si>
  <si>
    <t>ﾅｶﾂｶ ﾓｴ</t>
  </si>
  <si>
    <t>NAKATSUKA</t>
  </si>
  <si>
    <t>Moe</t>
  </si>
  <si>
    <t>中本　春花</t>
  </si>
  <si>
    <t>ﾅｶﾓﾄ ﾊﾙｶ</t>
  </si>
  <si>
    <t>長濵　奈々美</t>
  </si>
  <si>
    <t>ﾅｶﾞﾊﾏ ﾅﾅﾐ</t>
  </si>
  <si>
    <t>NAGAHAMA</t>
  </si>
  <si>
    <t>001128</t>
  </si>
  <si>
    <t>西田　野夏</t>
  </si>
  <si>
    <t>ﾆｼﾀﾞ ﾉﾉｶ</t>
  </si>
  <si>
    <t>八田　紗里花</t>
  </si>
  <si>
    <t>ﾊｯﾀ ｻﾘｶ</t>
  </si>
  <si>
    <t>Sarika</t>
  </si>
  <si>
    <t>波戸内　真帆</t>
  </si>
  <si>
    <t>ﾊﾄｳﾁ ﾏﾎ</t>
  </si>
  <si>
    <t>HATOUCHI</t>
  </si>
  <si>
    <t>淵上　智晶</t>
  </si>
  <si>
    <t>ﾌﾁｶﾞﾐ ﾁｱｷ</t>
  </si>
  <si>
    <t>FUCHIGAMI</t>
  </si>
  <si>
    <t>Chiaki</t>
  </si>
  <si>
    <t>010118</t>
  </si>
  <si>
    <t>船田　茜理</t>
  </si>
  <si>
    <t>ﾌﾅﾀﾞ ｱｶﾘ</t>
  </si>
  <si>
    <t>FUNADA</t>
  </si>
  <si>
    <t>000827</t>
  </si>
  <si>
    <t>森川　澪</t>
  </si>
  <si>
    <t>ﾓﾘｶﾜ ﾘｮｳ</t>
  </si>
  <si>
    <t>010123</t>
  </si>
  <si>
    <t>荒島　友紀子</t>
  </si>
  <si>
    <t>ｱﾗｼﾏ ﾕｷｺ</t>
  </si>
  <si>
    <t>ARASHIMA</t>
  </si>
  <si>
    <t>Yukiko</t>
  </si>
  <si>
    <t>飯倉　梨乃</t>
  </si>
  <si>
    <t>ｲｲｸﾗ ﾘﾉ</t>
  </si>
  <si>
    <t>IIKURA</t>
  </si>
  <si>
    <t>Rino</t>
  </si>
  <si>
    <t>井上　和奏</t>
  </si>
  <si>
    <t>ｲﾉｳｴ ﾜｶﾅ</t>
  </si>
  <si>
    <t>大林　真緒</t>
  </si>
  <si>
    <t>ｵｵﾊﾞﾔｼ ﾏｵ</t>
  </si>
  <si>
    <t>OBAYASHI</t>
  </si>
  <si>
    <t>荻野　紗英</t>
  </si>
  <si>
    <t>ｵｷﾞﾉ ｻｴ</t>
  </si>
  <si>
    <t>河原林　桃音</t>
  </si>
  <si>
    <t>ｶﾜﾗﾊﾞﾔｼ ﾓﾓﾈ</t>
  </si>
  <si>
    <t>KAWARABAYASHI</t>
  </si>
  <si>
    <t>Momone</t>
  </si>
  <si>
    <t>木下　瑚都</t>
  </si>
  <si>
    <t>ｷﾉｼﾀ ｺﾄ</t>
  </si>
  <si>
    <t>玉田　若菜</t>
  </si>
  <si>
    <t>ﾀﾏﾀﾞ ﾜｶﾅ</t>
  </si>
  <si>
    <t>土井　香織里</t>
  </si>
  <si>
    <t>ﾄﾞｲ ｶｵﾘ</t>
  </si>
  <si>
    <t>中野　菜乃</t>
  </si>
  <si>
    <t>ﾅｶﾉ ﾅﾉ</t>
  </si>
  <si>
    <t>Nano</t>
  </si>
  <si>
    <t>永見　結</t>
  </si>
  <si>
    <t>ﾅｶﾞﾐ ﾕｳ</t>
  </si>
  <si>
    <t>NAGAMI</t>
  </si>
  <si>
    <t>広田　歩</t>
  </si>
  <si>
    <t>ﾋﾛﾀ ｱﾕﾐ</t>
  </si>
  <si>
    <t>010730</t>
  </si>
  <si>
    <t>峰本　涼</t>
  </si>
  <si>
    <t>ﾐﾈﾓﾄ ｽｽﾞｶ</t>
  </si>
  <si>
    <t>MINEMOTO</t>
  </si>
  <si>
    <t>守永　恵美</t>
  </si>
  <si>
    <t>ﾓﾘﾅｶﾞ ｴﾐ</t>
  </si>
  <si>
    <t>MORINAGA</t>
  </si>
  <si>
    <t>Emi</t>
  </si>
  <si>
    <t>011124</t>
  </si>
  <si>
    <t>籔田　みのり</t>
  </si>
  <si>
    <t>ﾔﾌﾞﾀ ﾐﾉﾘ</t>
  </si>
  <si>
    <t>YABUTA</t>
  </si>
  <si>
    <t>山本　早留香</t>
  </si>
  <si>
    <t>吉田　真美</t>
  </si>
  <si>
    <t>ﾖｼﾀﾞ ﾏﾐ</t>
  </si>
  <si>
    <t>綿田　真子</t>
  </si>
  <si>
    <t>ﾜﾀﾀﾞ ﾏｺ</t>
  </si>
  <si>
    <t>WATADA</t>
  </si>
  <si>
    <t>渡邉　美紅</t>
  </si>
  <si>
    <t>ﾜﾀﾅﾍﾞ ﾐｸ</t>
  </si>
  <si>
    <t>北　紗弥</t>
  </si>
  <si>
    <t>ｷﾀ ｻﾔ</t>
  </si>
  <si>
    <t>石野　智深</t>
  </si>
  <si>
    <t>ｲｼﾉ ﾄﾓﾐ</t>
  </si>
  <si>
    <t>ISHINO</t>
  </si>
  <si>
    <t>Tomomi</t>
  </si>
  <si>
    <t>稲谷　凪紗</t>
  </si>
  <si>
    <t>ｲﾅﾀﾆ ﾅｷﾞｻ</t>
  </si>
  <si>
    <t>INATANI</t>
  </si>
  <si>
    <t>加藤　りの</t>
  </si>
  <si>
    <t>ｶﾄｳ ﾘﾉ</t>
  </si>
  <si>
    <t>水谷　文香</t>
  </si>
  <si>
    <t>ﾐｽﾞﾀﾆ ｱﾔｶ</t>
  </si>
  <si>
    <t>仲野　由佳梨</t>
  </si>
  <si>
    <t>ﾅｶﾉ ﾕｶﾘ</t>
  </si>
  <si>
    <t>490054</t>
  </si>
  <si>
    <t>神戸大学</t>
  </si>
  <si>
    <t>Yukari</t>
  </si>
  <si>
    <t>981011</t>
  </si>
  <si>
    <t>和三　はるか</t>
  </si>
  <si>
    <t>ﾜｻﾝ ﾊﾙｶ</t>
  </si>
  <si>
    <t>WASAN</t>
  </si>
  <si>
    <t>990528</t>
  </si>
  <si>
    <t>岡下　真子</t>
  </si>
  <si>
    <t>ｵｶｼﾀ ﾏｺ</t>
  </si>
  <si>
    <t>OKASHITA</t>
  </si>
  <si>
    <t>小坂　みゅ海</t>
  </si>
  <si>
    <t>ｺｻｶ ﾐｭｳ</t>
  </si>
  <si>
    <t>臼井　晴香</t>
  </si>
  <si>
    <t>ｳｽｲ ﾊﾙｶ</t>
  </si>
  <si>
    <t>前田　佳穂</t>
  </si>
  <si>
    <t>ﾏｴﾀﾞ ｶﾎ</t>
  </si>
  <si>
    <t>山口　莉穂</t>
  </si>
  <si>
    <t>ﾔﾏｸﾞﾁ ﾘﾎ</t>
  </si>
  <si>
    <t>001020</t>
  </si>
  <si>
    <t>田畑　奈都希</t>
  </si>
  <si>
    <t>ﾀﾊﾞﾀ ﾅﾂｷ</t>
  </si>
  <si>
    <t>TABATA</t>
  </si>
  <si>
    <t>佐藤　千夏</t>
  </si>
  <si>
    <t>ｻﾄｳ ﾁﾅﾂ</t>
  </si>
  <si>
    <t>492413</t>
  </si>
  <si>
    <t>兵庫大学</t>
  </si>
  <si>
    <t>清水　里名</t>
  </si>
  <si>
    <t>ｼﾐｽﾞ ﾘﾅ</t>
  </si>
  <si>
    <t>前田　久瑠実</t>
  </si>
  <si>
    <t>ﾏｴﾀﾞ ｸﾙﾐ</t>
  </si>
  <si>
    <t>宮本　和葉</t>
  </si>
  <si>
    <t>ﾐﾔﾓﾄ ｶﾂﾞﾊ</t>
  </si>
  <si>
    <t>000103</t>
  </si>
  <si>
    <t>橋本　さつき</t>
  </si>
  <si>
    <t>ﾊｼﾓﾄ ｻﾂｷ</t>
  </si>
  <si>
    <t>小川　美空</t>
  </si>
  <si>
    <t>ｵｶﾞﾜ ﾐｸ</t>
  </si>
  <si>
    <t>白井　かすみ</t>
  </si>
  <si>
    <t>ｼﾗｲ ｶｽﾐ</t>
  </si>
  <si>
    <t>長岡　あず</t>
  </si>
  <si>
    <t>ﾅｶﾞｵｶ ｱｽﾞ</t>
  </si>
  <si>
    <t>Azu</t>
  </si>
  <si>
    <t>福永　愛佳</t>
  </si>
  <si>
    <t>ﾌｸﾅｶﾞ ｱｲｶ</t>
  </si>
  <si>
    <t>大石　波奈</t>
  </si>
  <si>
    <t>ｵｵｲｼ ﾊﾅ</t>
  </si>
  <si>
    <t>兵庫教育大学</t>
  </si>
  <si>
    <t>Hana</t>
  </si>
  <si>
    <t>000216</t>
  </si>
  <si>
    <t>洲戸　裕香</t>
  </si>
  <si>
    <t>ｽﾄﾞ ﾕｳｶ</t>
  </si>
  <si>
    <t>梨木　佳美</t>
  </si>
  <si>
    <t>ﾅｼｷ ﾖｼﾐ</t>
  </si>
  <si>
    <t>NASHIKI</t>
  </si>
  <si>
    <t>Yoshimi</t>
  </si>
  <si>
    <t>000401</t>
  </si>
  <si>
    <t>吉井　加奈</t>
  </si>
  <si>
    <t>ﾖｼｲ ｶﾅ</t>
  </si>
  <si>
    <t>生田　みのり</t>
  </si>
  <si>
    <t>ｲｸﾀ ﾐﾉﾘ</t>
  </si>
  <si>
    <t>久司　侑佳</t>
  </si>
  <si>
    <t>ｸｼ ﾕｳｶ</t>
  </si>
  <si>
    <t>KUSHI</t>
  </si>
  <si>
    <t>尾上　梨香</t>
  </si>
  <si>
    <t>ｵﾉｴ ﾘｶ</t>
  </si>
  <si>
    <t>492234</t>
  </si>
  <si>
    <t>甲南大学</t>
  </si>
  <si>
    <t>ONOE</t>
  </si>
  <si>
    <t>片山　栞里</t>
  </si>
  <si>
    <t>ｶﾀﾔﾏ ｼｵﾘ</t>
  </si>
  <si>
    <t>澤谷　柚花</t>
  </si>
  <si>
    <t>ｻﾜﾀﾆ ﾕｽﾞｶ</t>
  </si>
  <si>
    <t>SAWATANI</t>
  </si>
  <si>
    <t>Yuzuka</t>
  </si>
  <si>
    <t>高山　綺音</t>
  </si>
  <si>
    <t>ﾀｶﾀﾏ ｱﾔﾈ</t>
  </si>
  <si>
    <t>多田　光</t>
  </si>
  <si>
    <t>ﾀﾀﾞ ﾋｶﾙ</t>
  </si>
  <si>
    <t>宮田　乙葉</t>
  </si>
  <si>
    <t>ﾐﾔﾀ ｵﾄﾊ</t>
  </si>
  <si>
    <t>Otoha</t>
  </si>
  <si>
    <t>岡崎　汀</t>
  </si>
  <si>
    <t>ｵｶｻﾞｷ ﾅｷﾞｻ</t>
  </si>
  <si>
    <t>OKAZAKI</t>
  </si>
  <si>
    <t>010215</t>
  </si>
  <si>
    <t>小笠原　早矢楓</t>
  </si>
  <si>
    <t>ｵｶﾞｻﾜﾗ ｻﾔｶ</t>
  </si>
  <si>
    <t>OGASAWARA</t>
  </si>
  <si>
    <t>下村　日向子</t>
  </si>
  <si>
    <t>ｼﾓﾑﾗ ﾋﾅｺ</t>
  </si>
  <si>
    <t>Hinako</t>
  </si>
  <si>
    <t>堂本　真衣</t>
  </si>
  <si>
    <t>ﾄﾞｳﾓﾄ ﾏｲ</t>
  </si>
  <si>
    <t>橋爪　優佳</t>
  </si>
  <si>
    <t>ﾊｼﾂﾞﾒ ﾕｶ</t>
  </si>
  <si>
    <t>HASHIZUME</t>
  </si>
  <si>
    <t>平野　芙佑花</t>
  </si>
  <si>
    <t>ﾋﾗﾉ ﾌｳｶ</t>
  </si>
  <si>
    <t>前田　夏美</t>
  </si>
  <si>
    <t>ﾏｴﾀ ﾅﾂﾐ</t>
  </si>
  <si>
    <t>MAETA</t>
  </si>
  <si>
    <t>山本　きらり</t>
  </si>
  <si>
    <t>ﾔﾏﾓﾄ ｷﾗﾘ</t>
  </si>
  <si>
    <t>Kirari</t>
  </si>
  <si>
    <t>磯部　莉那</t>
  </si>
  <si>
    <t>ｲｿﾍﾞ ﾘﾅ</t>
  </si>
  <si>
    <t>ISOBE</t>
  </si>
  <si>
    <t>井戸アビゲイル　風果</t>
  </si>
  <si>
    <t>ｲﾄﾞｱﾋﾞｹﾞｲﾙ ﾌｳｶ</t>
  </si>
  <si>
    <t>IDO ABIGEIRU</t>
  </si>
  <si>
    <t>続木　千尋</t>
  </si>
  <si>
    <t>ﾂﾂﾞｷ ﾁﾋﾛ</t>
  </si>
  <si>
    <t>龍山　芽生</t>
  </si>
  <si>
    <t>ﾀﾂﾔﾏ ﾒｲ</t>
  </si>
  <si>
    <t>TATSUYAMA</t>
  </si>
  <si>
    <t>田和　りな</t>
  </si>
  <si>
    <t>ﾀﾜ ﾘﾅ</t>
  </si>
  <si>
    <t>TAWA</t>
  </si>
  <si>
    <t>永尾　志穂</t>
  </si>
  <si>
    <t>ﾅｶﾞｵ ｼﾎ</t>
  </si>
  <si>
    <t>松本　万鈴</t>
  </si>
  <si>
    <t>011206</t>
  </si>
  <si>
    <t>山本　珠菜</t>
  </si>
  <si>
    <t>ﾔﾏﾓﾄ ｼｭﾅ</t>
  </si>
  <si>
    <t>Shuna</t>
  </si>
  <si>
    <t>青野　美咲</t>
  </si>
  <si>
    <t>ｱｵﾉ ﾐｻｷ</t>
  </si>
  <si>
    <t>青山　華依</t>
  </si>
  <si>
    <t>ｱｵﾔﾏ ﾊﾅｴ</t>
  </si>
  <si>
    <t>AOYAMA</t>
  </si>
  <si>
    <t>Hanae</t>
  </si>
  <si>
    <t>大崎　由布子</t>
  </si>
  <si>
    <t>ｵｵｻｷ ﾕｳｺ</t>
  </si>
  <si>
    <t>尾崎　星</t>
  </si>
  <si>
    <t>ｵｻｷ ｱｶﾘ</t>
  </si>
  <si>
    <t>河村　彩香</t>
  </si>
  <si>
    <t>ｶﾜﾑﾗ ｻﾔｶ</t>
  </si>
  <si>
    <t>021018</t>
  </si>
  <si>
    <t>國本　美柚</t>
  </si>
  <si>
    <t>ｸﾆﾓﾄ ﾐﾕ</t>
  </si>
  <si>
    <t>KUNIMOTO</t>
  </si>
  <si>
    <t>安田　彩乃</t>
  </si>
  <si>
    <t>ﾔｽﾀﾞ ｱﾔﾉ</t>
  </si>
  <si>
    <t>小川　那月</t>
  </si>
  <si>
    <t>ｵｶﾞﾜ ﾅﾂｷ</t>
  </si>
  <si>
    <t>492237</t>
  </si>
  <si>
    <t>神戸学院大学</t>
  </si>
  <si>
    <t>安達　花音</t>
  </si>
  <si>
    <t>ｱﾀﾞﾁ ｶﾉﾝ</t>
  </si>
  <si>
    <t>田代　実穂</t>
  </si>
  <si>
    <t>ﾀｼﾛ ﾐﾎ</t>
  </si>
  <si>
    <t>TASHIRO</t>
  </si>
  <si>
    <t>藤田　真由</t>
  </si>
  <si>
    <t>ﾌｼﾞﾀ ﾏﾕ</t>
  </si>
  <si>
    <t>松井　沙樹</t>
  </si>
  <si>
    <t>ﾏﾂｲ ｻｷ</t>
  </si>
  <si>
    <t>井川　夏実</t>
  </si>
  <si>
    <t>ｲｶﾜ ﾅﾂﾐ</t>
  </si>
  <si>
    <t>中西　未海</t>
  </si>
  <si>
    <t>ﾅｶﾆｼ ﾐﾅﾐ</t>
  </si>
  <si>
    <t>広内　来幸</t>
  </si>
  <si>
    <t>ﾋﾛｳﾁ ｷｻﾁ</t>
  </si>
  <si>
    <t>HIROUCHI</t>
  </si>
  <si>
    <t>Kisachi</t>
  </si>
  <si>
    <t>吉村　唯</t>
  </si>
  <si>
    <t>ﾖｼﾑﾗ ﾕｲ</t>
  </si>
  <si>
    <t>臼野　友実子</t>
  </si>
  <si>
    <t>ｳｽﾉ ﾕﾐｺ</t>
  </si>
  <si>
    <t>USUNO</t>
  </si>
  <si>
    <t>Yumiko</t>
  </si>
  <si>
    <t>須田　花音</t>
  </si>
  <si>
    <t>ｽﾀﾞ ｶﾉﾝ</t>
  </si>
  <si>
    <t>小高　由津紀</t>
  </si>
  <si>
    <t>ｺﾀｶ ﾕｽﾞｷ</t>
  </si>
  <si>
    <t>KOTAKA</t>
  </si>
  <si>
    <t>堀　綾花</t>
  </si>
  <si>
    <t>ﾎﾘ ｱﾔｶ</t>
  </si>
  <si>
    <t>010612</t>
  </si>
  <si>
    <t>松本　妃奈乃</t>
  </si>
  <si>
    <t>ﾏﾂﾓﾄ ﾋﾅﾉ</t>
  </si>
  <si>
    <t>Hinano</t>
  </si>
  <si>
    <t>山田　晏梨</t>
  </si>
  <si>
    <t>ﾔﾏﾀﾞ ｱﾝﾘ</t>
  </si>
  <si>
    <t>Anri</t>
  </si>
  <si>
    <t>湯元　七海</t>
  </si>
  <si>
    <t>ﾕﾓﾄ ﾅﾅﾐ</t>
  </si>
  <si>
    <t>YUMOTO</t>
  </si>
  <si>
    <t>010911</t>
  </si>
  <si>
    <t>神吉　優海</t>
  </si>
  <si>
    <t>ｶﾝｷ ﾕｳﾐ</t>
  </si>
  <si>
    <t>KANKI</t>
  </si>
  <si>
    <t>Yumi</t>
  </si>
  <si>
    <t>太田　美月</t>
  </si>
  <si>
    <t>ｵｵﾀ ﾐﾂﾞｷ</t>
  </si>
  <si>
    <t>大江　百華</t>
  </si>
  <si>
    <t>ｵｵｴ ﾓｶ</t>
  </si>
  <si>
    <t>OE</t>
  </si>
  <si>
    <t>Moka</t>
  </si>
  <si>
    <t>古川　天音</t>
  </si>
  <si>
    <t>ﾌﾙｶﾜ ｱﾏﾈ</t>
  </si>
  <si>
    <t>Amane</t>
  </si>
  <si>
    <t>松本　陽暖</t>
  </si>
  <si>
    <t>ﾏﾂﾓﾄ ﾋﾅﾀ</t>
  </si>
  <si>
    <t>三戸　真美</t>
  </si>
  <si>
    <t>ﾐﾄ ﾏﾐ</t>
  </si>
  <si>
    <t>谷根　優花</t>
  </si>
  <si>
    <t>ﾀﾆﾈ ﾕｳｶ</t>
  </si>
  <si>
    <t>492430</t>
  </si>
  <si>
    <t>関西福祉大学</t>
  </si>
  <si>
    <t>TANINE</t>
  </si>
  <si>
    <t>立岩　杏珠</t>
  </si>
  <si>
    <t>ﾀﾃｲﾜ ｱﾐ</t>
  </si>
  <si>
    <t>TATEIWA</t>
  </si>
  <si>
    <t>011111</t>
  </si>
  <si>
    <t>吉村　美咲</t>
  </si>
  <si>
    <t>ﾖｼﾑﾗ ﾐｻｷ</t>
  </si>
  <si>
    <t>津村　友愛</t>
  </si>
  <si>
    <t>ﾂﾑﾗ ﾕｳｱ</t>
  </si>
  <si>
    <t>TSUMURA</t>
  </si>
  <si>
    <t>Yua</t>
  </si>
  <si>
    <t>谷本　きなり</t>
  </si>
  <si>
    <t>ﾀﾆﾓﾄ ｷﾅﾘ</t>
  </si>
  <si>
    <t>Kinari</t>
  </si>
  <si>
    <t>021217</t>
  </si>
  <si>
    <t>井上　未悠</t>
  </si>
  <si>
    <t>ｲﾉｳｴ ﾐﾕ</t>
  </si>
  <si>
    <t>渡邉　里咲</t>
  </si>
  <si>
    <t>ﾜﾀﾅﾍﾞ ﾘｻ</t>
  </si>
  <si>
    <t>021207</t>
  </si>
  <si>
    <t>鹿野　日陽南</t>
  </si>
  <si>
    <t>ｼｶﾉ ﾋﾖﾅ</t>
  </si>
  <si>
    <t>SHIKANO</t>
  </si>
  <si>
    <t>Hiyona</t>
  </si>
  <si>
    <t>020415</t>
  </si>
  <si>
    <t>中家　愛希</t>
  </si>
  <si>
    <t>ﾅｶｲｴ ｱｷ</t>
  </si>
  <si>
    <t>NAKAIE</t>
  </si>
  <si>
    <t>Aki</t>
  </si>
  <si>
    <t>大河原　愛礼</t>
  </si>
  <si>
    <t>ｵｵｶﾜﾗ ｱｲﾗ</t>
  </si>
  <si>
    <t>OKAWARA</t>
  </si>
  <si>
    <t>岸下　美月</t>
  </si>
  <si>
    <t>ｷｼｼﾀ ﾐﾂﾞｷ</t>
  </si>
  <si>
    <t>KISHISHITA</t>
  </si>
  <si>
    <t>川口　瑞稀</t>
  </si>
  <si>
    <t>ｶﾜｸﾞﾁ ﾐｽﾞｷ</t>
  </si>
  <si>
    <t>兵庫県立大学</t>
  </si>
  <si>
    <t>藤原　麻友香</t>
  </si>
  <si>
    <t>ﾌｼﾞﾜﾗ ﾏﾕｶ</t>
  </si>
  <si>
    <t>Mayuka</t>
  </si>
  <si>
    <t>980820</t>
  </si>
  <si>
    <t>中川　綾子</t>
  </si>
  <si>
    <t>ﾅｶｶﾞﾜ ｱﾔｺ</t>
  </si>
  <si>
    <t>491082</t>
  </si>
  <si>
    <t>Ayako</t>
  </si>
  <si>
    <t>畠中　元香</t>
  </si>
  <si>
    <t>ﾊﾀﾅｶ ﾓﾄｺ</t>
  </si>
  <si>
    <t>Motoko</t>
  </si>
  <si>
    <t>加藤　千紘</t>
  </si>
  <si>
    <t>ｶﾄｳ ﾁﾋﾛ</t>
  </si>
  <si>
    <t>020129</t>
  </si>
  <si>
    <t>本宮　亜希子</t>
  </si>
  <si>
    <t>ﾎﾝｸﾞｳ ｱｷｺ</t>
  </si>
  <si>
    <t>HONGU</t>
  </si>
  <si>
    <t>Akiko</t>
  </si>
  <si>
    <t>若杉　栞奈</t>
  </si>
  <si>
    <t>ﾜｶｽｷﾞ ｶﾝﾅ</t>
  </si>
  <si>
    <t>WAKASUGI</t>
  </si>
  <si>
    <t>Kanna</t>
  </si>
  <si>
    <t>大谷　遥</t>
  </si>
  <si>
    <t>ｵｵﾀﾆ ﾊﾙｶ</t>
  </si>
  <si>
    <t>492205</t>
  </si>
  <si>
    <t>大阪経済大学</t>
  </si>
  <si>
    <t>三好　美季穂</t>
  </si>
  <si>
    <t>ﾐﾖｼ ﾐｷﾎ</t>
  </si>
  <si>
    <t>Mikiho</t>
  </si>
  <si>
    <t>980503</t>
  </si>
  <si>
    <t>北口　葵</t>
  </si>
  <si>
    <t>ｷﾀｸﾞﾁ ｱｵｲ</t>
  </si>
  <si>
    <t>KITAGUCHI</t>
  </si>
  <si>
    <t>平野　杏</t>
  </si>
  <si>
    <t>ﾋﾗﾉ ｱﾝｽﾞ</t>
  </si>
  <si>
    <t>Anzu</t>
  </si>
  <si>
    <t>大林　由依</t>
  </si>
  <si>
    <t>ｵｵﾊﾞﾔｼ ﾕｲ</t>
  </si>
  <si>
    <t>021006</t>
  </si>
  <si>
    <t>宮永　光唯</t>
  </si>
  <si>
    <t>ﾐﾔﾅｶﾞ ﾐﾕ</t>
  </si>
  <si>
    <t>492207</t>
  </si>
  <si>
    <t>大阪芸術大学</t>
  </si>
  <si>
    <t>MIYANAGA</t>
  </si>
  <si>
    <t>城谷　桜子</t>
  </si>
  <si>
    <t>ｼﾛﾀﾆ ｻｸﾗｺ</t>
  </si>
  <si>
    <t>SHIROTANI</t>
  </si>
  <si>
    <t>Sakurako</t>
  </si>
  <si>
    <t>日吉　鈴菜</t>
  </si>
  <si>
    <t>ﾋﾖｼ ｽｽﾞﾅ</t>
  </si>
  <si>
    <t>HIYOSHI</t>
  </si>
  <si>
    <t>古賀　華実</t>
  </si>
  <si>
    <t>ｺｶﾞ ﾊﾅﾐ</t>
  </si>
  <si>
    <t>Hanami</t>
  </si>
  <si>
    <t>北川　星瑠</t>
  </si>
  <si>
    <t>ｷﾀｶﾞﾜ ﾋｶﾙ</t>
  </si>
  <si>
    <t>古原　夏音</t>
  </si>
  <si>
    <t>ｺﾊﾗ ﾅﾂﾈ</t>
  </si>
  <si>
    <t>Natsune</t>
  </si>
  <si>
    <t>雲丹亀　美月</t>
  </si>
  <si>
    <t>ｳﾆｶﾞﾒ ﾐﾂﾞｷ</t>
  </si>
  <si>
    <t>UNIGAME</t>
  </si>
  <si>
    <t>山田　茉緒</t>
  </si>
  <si>
    <t>ﾔﾏﾀﾞ ﾏｵ</t>
  </si>
  <si>
    <t>花田　雪乃</t>
  </si>
  <si>
    <t>ﾊﾅﾀﾞ ﾕｷﾉ</t>
  </si>
  <si>
    <t>鈴木　杏奈</t>
  </si>
  <si>
    <t>ｽｽﾞｷ ｱﾝﾅ</t>
  </si>
  <si>
    <t>Anna</t>
  </si>
  <si>
    <t>川原　一文</t>
  </si>
  <si>
    <t>ｶﾜﾊﾗ ﾋﾌﾐ</t>
  </si>
  <si>
    <t>KAWAHARA</t>
  </si>
  <si>
    <t>Hifumi</t>
  </si>
  <si>
    <t>奧村　清音</t>
  </si>
  <si>
    <t>ｵｸﾑﾗ ｷﾖﾈ</t>
  </si>
  <si>
    <t>Kiyone</t>
  </si>
  <si>
    <t>011104</t>
  </si>
  <si>
    <t>菊地　結香</t>
  </si>
  <si>
    <t>ｷｸﾁ ﾕｲｶ</t>
  </si>
  <si>
    <t>中谷　妃菜乃</t>
  </si>
  <si>
    <t>ﾅｶﾀﾆ ﾋﾅﾉ</t>
  </si>
  <si>
    <t>021216</t>
  </si>
  <si>
    <t>野中　和佳菜</t>
  </si>
  <si>
    <t>ﾉﾅｶ ﾜｶﾅ</t>
  </si>
  <si>
    <t>NONAKA</t>
  </si>
  <si>
    <t>中尾　伽音</t>
  </si>
  <si>
    <t>ﾅｶｵ ｶﾉﾝ</t>
  </si>
  <si>
    <t>山下　真実</t>
  </si>
  <si>
    <t>ﾔﾏｼﾀ ﾏﾁｶ</t>
  </si>
  <si>
    <t>Machika</t>
  </si>
  <si>
    <t>楠本　風花</t>
  </si>
  <si>
    <t>ｸｽﾓﾄ ﾌｳｶ</t>
  </si>
  <si>
    <t>030129</t>
  </si>
  <si>
    <t>貞松　真帆</t>
  </si>
  <si>
    <t>ｻﾀﾞﾏﾂ ﾏﾎ</t>
  </si>
  <si>
    <t>SADAMATSU</t>
  </si>
  <si>
    <t>廣瀬　瑠華</t>
  </si>
  <si>
    <t>ﾋﾛｾ ﾙｶ</t>
  </si>
  <si>
    <t>奈良女子大学</t>
  </si>
  <si>
    <t>Ruka</t>
  </si>
  <si>
    <t>那須　羽</t>
  </si>
  <si>
    <t>ﾅｽ ﾂﾊﾞｻ</t>
  </si>
  <si>
    <t>NASU</t>
  </si>
  <si>
    <t>980530</t>
  </si>
  <si>
    <t>秋本　紫苑</t>
  </si>
  <si>
    <t>ｱｷﾓﾄ ｼｵﾝ</t>
  </si>
  <si>
    <t>492355</t>
  </si>
  <si>
    <t>大阪国際大学</t>
  </si>
  <si>
    <t>AKIMOTO</t>
  </si>
  <si>
    <t>内田　くるみ</t>
  </si>
  <si>
    <t>ｳﾁﾀﾞ ｸﾙﾐ</t>
  </si>
  <si>
    <t>木村　愛里沙</t>
  </si>
  <si>
    <t>ｷﾑﾗ ｱﾘｻ</t>
  </si>
  <si>
    <t>000113</t>
  </si>
  <si>
    <t>小岩　祐璃</t>
  </si>
  <si>
    <t>ｺｲﾜ ﾕｳﾘ</t>
  </si>
  <si>
    <t>KOIWA</t>
  </si>
  <si>
    <t>990407</t>
  </si>
  <si>
    <t>斎藤　里紗</t>
  </si>
  <si>
    <t>ｻｲﾄｳ ﾘｻ</t>
  </si>
  <si>
    <t>新村　愛里</t>
  </si>
  <si>
    <t>ｼﾝﾑﾗ ｱｲﾘ</t>
  </si>
  <si>
    <t>瀬貝　彩加</t>
  </si>
  <si>
    <t>ｾｶﾞｲ ｱﾔｶ</t>
  </si>
  <si>
    <t>SEGAI</t>
  </si>
  <si>
    <t>高洲　あかり</t>
  </si>
  <si>
    <t>ﾀｶｽ ｱｶﾘ</t>
  </si>
  <si>
    <t>TAKASU</t>
  </si>
  <si>
    <t>中地　あすか</t>
  </si>
  <si>
    <t>ﾅｶﾁ ｱｽｶ</t>
  </si>
  <si>
    <t>根津　明日香</t>
  </si>
  <si>
    <t>ﾈﾂﾞ ｱｽｶ</t>
  </si>
  <si>
    <t>NEZU</t>
  </si>
  <si>
    <t>990417</t>
  </si>
  <si>
    <t>水田　史南</t>
  </si>
  <si>
    <t>ﾐｽﾞﾀ ﾘﾅ</t>
  </si>
  <si>
    <t>MIZUTA</t>
  </si>
  <si>
    <t>山本　怜奈</t>
  </si>
  <si>
    <t>ﾔﾏﾓﾄ ﾚｲﾅ</t>
  </si>
  <si>
    <t>Reina</t>
  </si>
  <si>
    <t>池田　弥生</t>
  </si>
  <si>
    <t>ｲｹﾀﾞ ﾔﾖｲ</t>
  </si>
  <si>
    <t>Yayoi</t>
  </si>
  <si>
    <t>梅田　沙樹</t>
  </si>
  <si>
    <t>ｳﾒﾀﾞ ｻｷ</t>
  </si>
  <si>
    <t>金澤　怜那</t>
  </si>
  <si>
    <t>ｶﾅｻﾞﾜ ﾚｲﾅ</t>
  </si>
  <si>
    <t>田中　絵理</t>
  </si>
  <si>
    <t>ﾀﾅｶ ｴﾘ</t>
  </si>
  <si>
    <t>辻　綾音</t>
  </si>
  <si>
    <t>ﾂｼﾞ ｱﾔﾈ</t>
  </si>
  <si>
    <t xml:space="preserve">TSUJI </t>
  </si>
  <si>
    <t>001008</t>
  </si>
  <si>
    <t>中川　葉月</t>
  </si>
  <si>
    <t>ﾅｶｶﾞﾜ ﾊﾂﾞｷ</t>
  </si>
  <si>
    <t>Hazuki</t>
  </si>
  <si>
    <t>000625</t>
  </si>
  <si>
    <t>南　笑里</t>
  </si>
  <si>
    <t>ﾐﾅﾐ ｴﾐﾘ</t>
  </si>
  <si>
    <t>Emiri</t>
  </si>
  <si>
    <t>吉田　彩花</t>
  </si>
  <si>
    <t>ﾖｼﾀﾞ ｱﾔｶ</t>
  </si>
  <si>
    <t>郡山　月花</t>
  </si>
  <si>
    <t>ｺｵﾘﾔﾏ ﾂｷｶ</t>
  </si>
  <si>
    <t>KORIYAMA</t>
  </si>
  <si>
    <t>Tsukika</t>
  </si>
  <si>
    <t>小南　佑子</t>
  </si>
  <si>
    <t>ｺﾐﾅﾐ ﾕｳｺ</t>
  </si>
  <si>
    <t>KOMINAMI</t>
  </si>
  <si>
    <t>011219</t>
  </si>
  <si>
    <t>堀川　今日子</t>
  </si>
  <si>
    <t>ﾎﾘｶﾜ ｷｮｳｺ</t>
  </si>
  <si>
    <t>HORIKAWA</t>
  </si>
  <si>
    <t>Kyoko</t>
  </si>
  <si>
    <t>020201</t>
  </si>
  <si>
    <t>前田　朱音</t>
  </si>
  <si>
    <t>ﾏｴﾀﾞ ｱｶﾈ</t>
  </si>
  <si>
    <t>松金　里奈</t>
  </si>
  <si>
    <t>ﾏﾂｶﾈ ﾘﾅ</t>
  </si>
  <si>
    <t>MATSUKANE</t>
  </si>
  <si>
    <t>吉識　史央里</t>
  </si>
  <si>
    <t>ﾖｼｷ ｼｵﾘ</t>
  </si>
  <si>
    <t>YOSHIKI</t>
  </si>
  <si>
    <t>010415</t>
  </si>
  <si>
    <t>大門　まこ</t>
  </si>
  <si>
    <t>ﾀﾞｲﾓﾝ ﾏｺ</t>
  </si>
  <si>
    <t>030301</t>
  </si>
  <si>
    <t>高木　美悠</t>
  </si>
  <si>
    <t>ﾀｶｷﾞ ﾐﾕｳ</t>
  </si>
  <si>
    <t>筒井　穂乃茄</t>
  </si>
  <si>
    <t>ﾂﾂｲ ﾎﾉｶ</t>
  </si>
  <si>
    <t xml:space="preserve">TSUTSUI </t>
  </si>
  <si>
    <t>030326</t>
  </si>
  <si>
    <t>中川　千彩都</t>
  </si>
  <si>
    <t>ﾅｶｶﾞﾜ ﾁｻﾄ</t>
  </si>
  <si>
    <t>Chisato</t>
  </si>
  <si>
    <t>櫨山　わかば</t>
  </si>
  <si>
    <t>ﾊｾﾞﾔﾏ ﾜｶﾊﾞ</t>
  </si>
  <si>
    <t>HAZEYAMA</t>
  </si>
  <si>
    <t>Wakaba</t>
  </si>
  <si>
    <t>美坂　ゆり</t>
  </si>
  <si>
    <t>ﾐｻｶ ﾕﾘ</t>
  </si>
  <si>
    <t>490058</t>
  </si>
  <si>
    <t>和歌山大学</t>
  </si>
  <si>
    <t>MISAKA</t>
  </si>
  <si>
    <t>山本　久泉子</t>
  </si>
  <si>
    <t>ﾔﾏﾓﾄ ｸﾐｺ</t>
  </si>
  <si>
    <t>Kumiko</t>
  </si>
  <si>
    <t>990303</t>
  </si>
  <si>
    <t>池田　亜耶香</t>
  </si>
  <si>
    <t>ｲｹﾀﾞ ｱﾔｶ</t>
  </si>
  <si>
    <t>佐藤　あいり</t>
  </si>
  <si>
    <t>ｻﾄｳ ｱｲﾘ</t>
  </si>
  <si>
    <t>田井　萌々香</t>
  </si>
  <si>
    <t>ﾀｲ ﾓﾓｶ</t>
  </si>
  <si>
    <t>TAI</t>
  </si>
  <si>
    <t>平田　樹子</t>
  </si>
  <si>
    <t>ﾋﾗﾀ ﾐｷｺ</t>
  </si>
  <si>
    <t>491015</t>
  </si>
  <si>
    <t>京都府立大学</t>
  </si>
  <si>
    <t>Mikiko</t>
  </si>
  <si>
    <t>971106</t>
  </si>
  <si>
    <t>小椋　美海</t>
  </si>
  <si>
    <t>ｵｸﾞﾗ ﾐｳ</t>
  </si>
  <si>
    <t>関西外国語大学</t>
  </si>
  <si>
    <t>田中　瑠美</t>
  </si>
  <si>
    <t>ﾀﾅｶ ﾙﾐ</t>
  </si>
  <si>
    <t>Rumi</t>
  </si>
  <si>
    <t>西出　優月</t>
  </si>
  <si>
    <t>ﾆｼﾃﾞ ﾕｽﾞ</t>
  </si>
  <si>
    <t>NISHIDE</t>
  </si>
  <si>
    <t>Yuzu</t>
  </si>
  <si>
    <t>000125</t>
  </si>
  <si>
    <t>長谷川　菜摘</t>
  </si>
  <si>
    <t>ﾊｾｶﾞﾜ ﾅﾂﾐ</t>
  </si>
  <si>
    <t>000212</t>
  </si>
  <si>
    <t>細江　美玖</t>
  </si>
  <si>
    <t>ﾎｿｴ ﾐｸ</t>
  </si>
  <si>
    <t>海沼　由佳</t>
  </si>
  <si>
    <t>ｶｲﾇﾏ ﾕｳｶ</t>
  </si>
  <si>
    <t>492220</t>
  </si>
  <si>
    <t>KAINUMA</t>
  </si>
  <si>
    <t>白波瀬　千紘</t>
  </si>
  <si>
    <t>ｼﾗﾊｾ ﾁﾋﾛ</t>
  </si>
  <si>
    <t>SHIRAHASE</t>
  </si>
  <si>
    <t>高瀬　奈々海</t>
  </si>
  <si>
    <t>ﾀｶｾ ﾅﾅﾐ</t>
  </si>
  <si>
    <t>TAKASE</t>
  </si>
  <si>
    <t>橋本　萌</t>
  </si>
  <si>
    <t>ﾊｼﾓﾄ ﾓｴ</t>
  </si>
  <si>
    <t>森崎　綾乃</t>
  </si>
  <si>
    <t>ﾓﾘｻｷ ｱﾔﾉ</t>
  </si>
  <si>
    <t>MORISAKI</t>
  </si>
  <si>
    <t>矢尾　桃子</t>
  </si>
  <si>
    <t>ﾔｵ ﾓﾓｺ</t>
  </si>
  <si>
    <t>000923</t>
  </si>
  <si>
    <t>小椋　美洸</t>
  </si>
  <si>
    <t>ｵｸﾞﾗ ﾋｶﾙ</t>
  </si>
  <si>
    <t>清水　萌楓</t>
  </si>
  <si>
    <t>ｼﾐｽﾞ ﾓｶ</t>
  </si>
  <si>
    <t>友江　奈穂子</t>
  </si>
  <si>
    <t>ﾄﾓｴ ﾅﾎｺ</t>
  </si>
  <si>
    <t>TOMOE</t>
  </si>
  <si>
    <t>Nahoko</t>
  </si>
  <si>
    <t>山岸　みなみ</t>
  </si>
  <si>
    <t>ﾔﾏｷﾞｼ ﾐﾅﾐ</t>
  </si>
  <si>
    <t>上本　歩未</t>
  </si>
  <si>
    <t>ｳｴﾓﾄ ｱﾕﾐ</t>
  </si>
  <si>
    <t>佐藤　桜子</t>
  </si>
  <si>
    <t>ｻﾄｳ ｻｸﾗｺ</t>
  </si>
  <si>
    <t>030215</t>
  </si>
  <si>
    <t>杉山　静香</t>
  </si>
  <si>
    <t>ｽｷﾞﾔﾏ ｼｽﾞｶ</t>
  </si>
  <si>
    <t>SUGIYAMA</t>
  </si>
  <si>
    <t>Shizuka</t>
  </si>
  <si>
    <t>030321</t>
  </si>
  <si>
    <t>武田　芽依</t>
  </si>
  <si>
    <t>ﾀｹﾀﾞ ﾒｲ</t>
  </si>
  <si>
    <t>020509</t>
  </si>
  <si>
    <t>西田　涼夏</t>
  </si>
  <si>
    <t>ﾆｼﾀﾞ ｽｽﾞｶ</t>
  </si>
  <si>
    <t>増原　なつみ</t>
  </si>
  <si>
    <t>ﾏｽﾊﾗ ﾅﾂﾐ</t>
  </si>
  <si>
    <t>三輪　南菜子</t>
  </si>
  <si>
    <t>ﾐﾜ ﾅﾅｺ</t>
  </si>
  <si>
    <t>MIWA</t>
  </si>
  <si>
    <t>Nanako</t>
  </si>
  <si>
    <t>清水　彩妃</t>
  </si>
  <si>
    <t>ｼﾐｽﾞ ｻｷ</t>
  </si>
  <si>
    <t>稲垣　菜穂</t>
  </si>
  <si>
    <t>ｲﾅｶﾞｷ ﾅﾎ</t>
  </si>
  <si>
    <t>INAGAKI</t>
  </si>
  <si>
    <t>宮本　愛香</t>
  </si>
  <si>
    <t>ﾐﾔﾓﾄ ﾏﾅｶ</t>
  </si>
  <si>
    <t>田和　捺未</t>
  </si>
  <si>
    <t>ﾀﾜ ﾅﾂﾐ</t>
  </si>
  <si>
    <t>浜田　愛梨</t>
  </si>
  <si>
    <t>ﾊﾏﾀﾞ ｱｲﾘ</t>
  </si>
  <si>
    <t>011212</t>
  </si>
  <si>
    <t>森脇　奈々</t>
  </si>
  <si>
    <t>ﾓﾘﾜｷ ﾅﾅ</t>
  </si>
  <si>
    <t>松梨　理佐子</t>
  </si>
  <si>
    <t>ﾏﾂﾅｼ ﾘｻｺ</t>
  </si>
  <si>
    <t>大阪医科薬科大学</t>
  </si>
  <si>
    <t>MATSUNASHI</t>
  </si>
  <si>
    <t>Risako</t>
  </si>
  <si>
    <t>961012</t>
  </si>
  <si>
    <t>秋田　珠希</t>
  </si>
  <si>
    <t>ｱｷﾀ ﾐｷ</t>
  </si>
  <si>
    <t>隅本　千遥</t>
  </si>
  <si>
    <t>ｽﾐﾓﾄ ﾁﾊﾙ</t>
  </si>
  <si>
    <t>SUMIMOTO</t>
  </si>
  <si>
    <t>服部　七海</t>
  </si>
  <si>
    <t>ﾊｯﾄﾘ ﾅﾅﾐ</t>
  </si>
  <si>
    <t>密井　みやび</t>
  </si>
  <si>
    <t>ﾐﾂｲ ﾐﾔﾋﾞ</t>
  </si>
  <si>
    <t>増井　彩月</t>
  </si>
  <si>
    <t>ﾏｽｲ ｻﾂｷ</t>
  </si>
  <si>
    <t>MASUI</t>
  </si>
  <si>
    <t>000815</t>
  </si>
  <si>
    <t>柿本　晴香</t>
  </si>
  <si>
    <t>ｶｷﾓﾄ ﾊﾙｶ</t>
  </si>
  <si>
    <t>KAKIMOTO</t>
  </si>
  <si>
    <t>岡島　遥奈</t>
  </si>
  <si>
    <t>ｵｶｼﾞﾏ ﾊﾙﾅ</t>
  </si>
  <si>
    <t>980730</t>
  </si>
  <si>
    <t>池田　亜由佳</t>
  </si>
  <si>
    <t>ｲｹﾀﾞ ｱﾕｶ</t>
  </si>
  <si>
    <t>492509</t>
  </si>
  <si>
    <t>羽衣国際大学</t>
  </si>
  <si>
    <t>Ayuka</t>
  </si>
  <si>
    <t>久須　優奈</t>
  </si>
  <si>
    <t>ｸｽ ﾕｳﾅ</t>
  </si>
  <si>
    <t>990902</t>
  </si>
  <si>
    <t>古田　美月</t>
  </si>
  <si>
    <t>ﾌﾙﾀ ﾐﾂｷ</t>
  </si>
  <si>
    <t>991014</t>
  </si>
  <si>
    <t>今井　花笑</t>
  </si>
  <si>
    <t>ｲﾏｲ ｶｴ</t>
  </si>
  <si>
    <t>Kae</t>
  </si>
  <si>
    <t>小川　愛夏</t>
  </si>
  <si>
    <t>ｵｶﾞﾜ ｱｲｶ</t>
  </si>
  <si>
    <t>小川　純奈</t>
  </si>
  <si>
    <t>ｵｶﾞﾜ ｼﾞｭﾝﾅ</t>
  </si>
  <si>
    <t>Junna</t>
  </si>
  <si>
    <t>宮山　碧唯</t>
  </si>
  <si>
    <t>ﾐﾔﾔﾏ ｱｵｲ</t>
  </si>
  <si>
    <t>MIYAYAMA</t>
  </si>
  <si>
    <t>小谷　彩乃</t>
  </si>
  <si>
    <t>ｺﾀﾞﾆ ｱﾔﾉ</t>
  </si>
  <si>
    <t>KODANI</t>
  </si>
  <si>
    <t>安達　未菜</t>
  </si>
  <si>
    <t>ｱﾀﾞﾁ ﾐﾅ</t>
  </si>
  <si>
    <t>岩本　真歩</t>
  </si>
  <si>
    <t>ｲﾜﾓﾄ ﾏﾎ</t>
  </si>
  <si>
    <t>021026</t>
  </si>
  <si>
    <t>進藤　秋穂</t>
  </si>
  <si>
    <t>ｼﾝﾄﾞｳ ｱｷﾎ</t>
  </si>
  <si>
    <t>SHINDO</t>
  </si>
  <si>
    <t>Akiho</t>
  </si>
  <si>
    <t>中澤　麻友</t>
  </si>
  <si>
    <t>ﾅｶｻﾞﾜ ﾏﾕ</t>
  </si>
  <si>
    <t>入江　ちはゆ</t>
  </si>
  <si>
    <t>ｲﾘｴ ﾁﾊﾕ</t>
  </si>
  <si>
    <t>492204</t>
  </si>
  <si>
    <t>大阪学院大学</t>
  </si>
  <si>
    <t>IRIE</t>
  </si>
  <si>
    <t>Chihayu</t>
  </si>
  <si>
    <t>加藤　詩帆加</t>
  </si>
  <si>
    <t>ｶﾄｳ ｼﾎｶ</t>
  </si>
  <si>
    <t>Shihoka</t>
  </si>
  <si>
    <t>土肥　響子</t>
  </si>
  <si>
    <t>ﾄﾞｲ ｷｮｳｺ</t>
  </si>
  <si>
    <t>樋口　朱花</t>
  </si>
  <si>
    <t>ﾋｸﾞﾁ ｱﾔｶ</t>
  </si>
  <si>
    <t>990530</t>
  </si>
  <si>
    <t>室伏　香音</t>
  </si>
  <si>
    <t>ﾑﾛﾌｼ ｶﾉﾝ</t>
  </si>
  <si>
    <t>MUROFUSHI</t>
  </si>
  <si>
    <t>岡田　柚希</t>
  </si>
  <si>
    <t>ｵｶﾀﾞ ﾕｽﾞｷ</t>
  </si>
  <si>
    <t>001111</t>
  </si>
  <si>
    <t>鈴木　麻少</t>
  </si>
  <si>
    <t>ｽｽﾞｷ ﾏｵ</t>
  </si>
  <si>
    <t>野崎　光</t>
  </si>
  <si>
    <t>ﾉｻﾞｷ ﾋｶﾙ</t>
  </si>
  <si>
    <t>袴田　華帆</t>
  </si>
  <si>
    <t>ﾊｶﾏﾀ ｶﾎ</t>
  </si>
  <si>
    <t>HAKAMATA</t>
  </si>
  <si>
    <t>010315</t>
  </si>
  <si>
    <t>鹿嶋　仁渚</t>
  </si>
  <si>
    <t>ｶｼﾏ ﾆｲﾅ</t>
  </si>
  <si>
    <t>KASHIMA</t>
  </si>
  <si>
    <t>Nina</t>
  </si>
  <si>
    <t>010504</t>
  </si>
  <si>
    <t>佐藤　千紘</t>
  </si>
  <si>
    <t>ｻﾄｳ ﾁﾋﾛ</t>
  </si>
  <si>
    <t>田中　毬愛</t>
  </si>
  <si>
    <t>ﾀﾅｶ ﾏﾘｱ</t>
  </si>
  <si>
    <t>Maria</t>
  </si>
  <si>
    <t>中山　優奈</t>
  </si>
  <si>
    <t>ﾅｶﾔﾏ ﾕｳﾅ</t>
  </si>
  <si>
    <t>山中　ほの香</t>
  </si>
  <si>
    <t>ﾔﾏﾅｶ ﾎﾉｶ</t>
  </si>
  <si>
    <t>米原　千尋</t>
  </si>
  <si>
    <t>ﾖﾈﾊﾗ ﾁﾋﾛ</t>
  </si>
  <si>
    <t>YONEHARA</t>
  </si>
  <si>
    <t>011225</t>
  </si>
  <si>
    <t>永長　里緒</t>
  </si>
  <si>
    <t>ｴｲﾅｶﾞ ﾘｵ</t>
  </si>
  <si>
    <t>EINAGA</t>
  </si>
  <si>
    <t>020615</t>
  </si>
  <si>
    <t>小林　舞妃留</t>
  </si>
  <si>
    <t>ｺﾊﾞﾔｼ ﾏﾋﾙ</t>
  </si>
  <si>
    <t>Mahiru</t>
  </si>
  <si>
    <t>鈴木　笑理</t>
  </si>
  <si>
    <t>ｽｽﾞｷ ｴﾐﾘ</t>
  </si>
  <si>
    <t>依田　来巳</t>
  </si>
  <si>
    <t>ﾖﾀﾞ ｸﾙﾐ</t>
  </si>
  <si>
    <t>YODA</t>
  </si>
  <si>
    <t>020529</t>
  </si>
  <si>
    <t>明瀬　陽花</t>
  </si>
  <si>
    <t>ｱｷｾ ﾊﾙｶ</t>
  </si>
  <si>
    <t>492219</t>
  </si>
  <si>
    <t>関西医科大学</t>
  </si>
  <si>
    <t>AKISE</t>
  </si>
  <si>
    <t>Hruka</t>
  </si>
  <si>
    <t>落合　優希子</t>
  </si>
  <si>
    <t>ｵﾁｱｲ ﾕｷｺ</t>
  </si>
  <si>
    <t>廣川　綾香</t>
  </si>
  <si>
    <t>ﾋﾛｶﾜ ｱﾔｶ</t>
  </si>
  <si>
    <t>HIROKAWA</t>
  </si>
  <si>
    <t>柿崎　梨緒</t>
  </si>
  <si>
    <t>ｶｷｻﾞｷ ﾘｵ</t>
  </si>
  <si>
    <t>KAKIZAKI</t>
  </si>
  <si>
    <t>西原　瑠菜</t>
  </si>
  <si>
    <t>ﾆｼﾊﾗ ﾙﾅ</t>
  </si>
  <si>
    <t>Runa</t>
  </si>
  <si>
    <t>大道　優薫</t>
  </si>
  <si>
    <t>ｵｵﾐﾁ ﾕｳｶ</t>
  </si>
  <si>
    <t>OMICHI</t>
  </si>
  <si>
    <t>981207</t>
  </si>
  <si>
    <t>亀谷　舞</t>
  </si>
  <si>
    <t>ｶﾒｶﾞﾔ ﾏｲ</t>
  </si>
  <si>
    <t>KAMEGAYA</t>
  </si>
  <si>
    <t>000308</t>
  </si>
  <si>
    <t>佐々木　ひかり</t>
  </si>
  <si>
    <t>ｻｻｷ ﾋｶﾘ</t>
  </si>
  <si>
    <t>990127</t>
  </si>
  <si>
    <t>留守　悠</t>
  </si>
  <si>
    <t>ﾄﾒﾓﾘ ﾕｳ</t>
  </si>
  <si>
    <t>TOMEMORI</t>
  </si>
  <si>
    <t>990113</t>
  </si>
  <si>
    <t>與久田　光咲</t>
  </si>
  <si>
    <t>ﾖｸﾀﾞ ﾐｻｷ</t>
  </si>
  <si>
    <t>YOKUDA</t>
  </si>
  <si>
    <t>桒原　藍</t>
  </si>
  <si>
    <t>ｸﾜﾊﾞﾗ ｱｲ</t>
  </si>
  <si>
    <t>KUWABARA</t>
  </si>
  <si>
    <t>柊　朋花</t>
  </si>
  <si>
    <t>ﾋｲﾗｷﾞ ﾄﾓｶ</t>
  </si>
  <si>
    <t>HIRAGI</t>
  </si>
  <si>
    <t>嫁阪　舞</t>
  </si>
  <si>
    <t>ﾖﾒｻｶ ﾏｲ</t>
  </si>
  <si>
    <t>492228</t>
  </si>
  <si>
    <t>桃山学院大学</t>
  </si>
  <si>
    <t>YOMESAKA</t>
  </si>
  <si>
    <t>杉山　侑</t>
  </si>
  <si>
    <t>ｽｷﾞﾔﾏ ﾕｳ</t>
  </si>
  <si>
    <t>020212</t>
  </si>
  <si>
    <t>小林　沙羅</t>
  </si>
  <si>
    <t>ｺﾊﾞﾔｼ ｻﾗ</t>
  </si>
  <si>
    <t>京都工芸繊維大学</t>
  </si>
  <si>
    <t>Sara</t>
  </si>
  <si>
    <t>三枝　美月</t>
  </si>
  <si>
    <t>ｻｴｸﾞｻ ﾐﾂｷ</t>
  </si>
  <si>
    <t>491083</t>
  </si>
  <si>
    <t>大阪府立大学</t>
  </si>
  <si>
    <t>SAEGUSA</t>
  </si>
  <si>
    <t>981216</t>
  </si>
  <si>
    <t>松峯　光里</t>
  </si>
  <si>
    <t>ﾏﾂﾐﾈ ﾋｶﾘ</t>
  </si>
  <si>
    <t>MATSUMINE</t>
  </si>
  <si>
    <t>槙本　さくら</t>
  </si>
  <si>
    <t>ﾏｷﾓﾄ ｻｸﾗ</t>
  </si>
  <si>
    <t>MAKIMOTO</t>
  </si>
  <si>
    <t>生田　朋</t>
  </si>
  <si>
    <t>ｲｸﾀ ﾄﾓ</t>
  </si>
  <si>
    <t>田中　朝子</t>
  </si>
  <si>
    <t>ﾀﾅｶ ｱｻｺ</t>
  </si>
  <si>
    <t>Asako</t>
  </si>
  <si>
    <t>吉村　知華</t>
  </si>
  <si>
    <t>ﾖｼﾑﾗ ﾄﾓｶ</t>
  </si>
  <si>
    <t>492209</t>
  </si>
  <si>
    <t>大阪産業大学</t>
  </si>
  <si>
    <t>齋藤　愛美</t>
  </si>
  <si>
    <t>ｻｲﾄｳ ｱﾐ</t>
  </si>
  <si>
    <t>492523</t>
  </si>
  <si>
    <t>大阪成蹊大学</t>
  </si>
  <si>
    <t>990826</t>
  </si>
  <si>
    <t>野口　理帆</t>
  </si>
  <si>
    <t>ﾉｸﾞﾁ ﾘﾎ</t>
  </si>
  <si>
    <t>𠮷野　史織</t>
  </si>
  <si>
    <t>ﾖｼﾉ ｼｵﾘ</t>
  </si>
  <si>
    <t>桑原　綾子</t>
  </si>
  <si>
    <t>ｸﾜﾊﾗ ｱﾔｺ</t>
  </si>
  <si>
    <t>淵田　杏奈</t>
  </si>
  <si>
    <t>ﾌﾁﾀﾞ ｱﾝﾅ</t>
  </si>
  <si>
    <t>FUCHIDA</t>
  </si>
  <si>
    <t>立石　陽菜</t>
  </si>
  <si>
    <t>ﾀﾃｲｼ ﾋﾅ</t>
  </si>
  <si>
    <t>000307</t>
  </si>
  <si>
    <t>アシィ　しおりパメラ</t>
  </si>
  <si>
    <t>ｱｼｨ ｼｵﾘﾊﾟﾒﾗ</t>
  </si>
  <si>
    <t>ACHY</t>
  </si>
  <si>
    <t>Shiori Pamela</t>
  </si>
  <si>
    <t>030225</t>
  </si>
  <si>
    <t>CIV</t>
  </si>
  <si>
    <t>堀　静流</t>
  </si>
  <si>
    <t>ﾎﾘ ｼｽﾞﾙ</t>
  </si>
  <si>
    <t>Shizuru</t>
  </si>
  <si>
    <t>中西　さくら</t>
  </si>
  <si>
    <t>ﾅｶﾆｼ ｻｸﾗ</t>
  </si>
  <si>
    <t>奈良教育大学</t>
  </si>
  <si>
    <t>上田　尚実</t>
  </si>
  <si>
    <t>ｳｴﾀﾞ ﾅｵﾐ</t>
  </si>
  <si>
    <t>492208</t>
  </si>
  <si>
    <t>大阪工業大学</t>
  </si>
  <si>
    <t>Naomi</t>
  </si>
  <si>
    <t>下　結香</t>
  </si>
  <si>
    <t>ｼﾓ ﾕｲｶ</t>
  </si>
  <si>
    <t>491023</t>
  </si>
  <si>
    <t>奈良県立医科大学</t>
  </si>
  <si>
    <t>980617</t>
  </si>
  <si>
    <t>時永　志帆</t>
  </si>
  <si>
    <t>ﾄｷﾅｶﾞ ｼﾎ</t>
  </si>
  <si>
    <t>TOKINAGA</t>
  </si>
  <si>
    <t>米田　江里奈</t>
  </si>
  <si>
    <t>ｺﾒﾀﾞ ｴﾘﾅ</t>
  </si>
  <si>
    <t>KOMEDA</t>
  </si>
  <si>
    <t>000220</t>
  </si>
  <si>
    <t>澤田　愛</t>
  </si>
  <si>
    <t>ｻﾜﾀﾞ ｱｲ</t>
  </si>
  <si>
    <t>由肥　くるみ</t>
  </si>
  <si>
    <t>ﾕﾋ ｸﾙﾐ</t>
  </si>
  <si>
    <t>YUHI</t>
  </si>
  <si>
    <t>前田　七海</t>
  </si>
  <si>
    <t>ﾏｴﾀﾞ ﾅﾅﾐ</t>
  </si>
  <si>
    <t>中　萌々佳</t>
  </si>
  <si>
    <t>ﾅｶ ﾓﾓｶ</t>
  </si>
  <si>
    <t>001126</t>
  </si>
  <si>
    <t>川勝　裕夏</t>
  </si>
  <si>
    <t>ｶﾜｶﾂ ﾕｳｶ</t>
  </si>
  <si>
    <t>滋賀大学</t>
  </si>
  <si>
    <t>野一色　玲花</t>
  </si>
  <si>
    <t>ﾉｲｼｷ ﾚｲｶ</t>
  </si>
  <si>
    <t>NOISHIKI</t>
  </si>
  <si>
    <t>西田　葉夏</t>
  </si>
  <si>
    <t>ﾆｼﾀﾞ ﾊﾅ</t>
  </si>
  <si>
    <t>長谷部　那菜</t>
  </si>
  <si>
    <t>ﾊｾﾍﾞ ﾅﾅ</t>
  </si>
  <si>
    <t>森　七海</t>
  </si>
  <si>
    <t>ﾓﾘ ﾅﾅﾐ</t>
  </si>
  <si>
    <t>山本　華</t>
  </si>
  <si>
    <t>ﾔﾏﾓﾄ ﾊﾅ</t>
  </si>
  <si>
    <t>000520</t>
  </si>
  <si>
    <t>金光　萌恵</t>
  </si>
  <si>
    <t>ｶﾈﾐﾂ ﾓｴ</t>
  </si>
  <si>
    <t>KANEMITSU</t>
  </si>
  <si>
    <t>坂本　里利香</t>
  </si>
  <si>
    <t>ｻｶﾓﾄ ﾘﾘｶ</t>
  </si>
  <si>
    <t>西岡　香絵</t>
  </si>
  <si>
    <t>ﾆｼｵｶ ｶｴ</t>
  </si>
  <si>
    <t>492191</t>
  </si>
  <si>
    <t>京都薬科大学</t>
  </si>
  <si>
    <t>980810</t>
  </si>
  <si>
    <t>秋永　彩華</t>
  </si>
  <si>
    <t>ｱｷﾅｶﾞ ｱﾔｶ</t>
  </si>
  <si>
    <t>AKINAGA</t>
  </si>
  <si>
    <t>飯田　志乃</t>
  </si>
  <si>
    <t>ｲｲﾀﾞ ｼﾉ</t>
  </si>
  <si>
    <t>991012</t>
  </si>
  <si>
    <t>小谷　真央</t>
  </si>
  <si>
    <t>ｺﾀﾆ ﾏｵ</t>
  </si>
  <si>
    <t>阪本　圭織</t>
  </si>
  <si>
    <t>ｻｶﾓﾄ ｶｵﾘ</t>
  </si>
  <si>
    <t>嵯峨山　理紗</t>
  </si>
  <si>
    <t>ｻｶﾞﾔﾏ ﾘｻ</t>
  </si>
  <si>
    <t>971202</t>
  </si>
  <si>
    <t>田中　里奈</t>
  </si>
  <si>
    <t>ﾀﾅｶ ﾘﾅ</t>
  </si>
  <si>
    <t>980428</t>
  </si>
  <si>
    <t>辻川　桜</t>
  </si>
  <si>
    <t>ﾂｼﾞｶﾜ ｻｸﾗ</t>
  </si>
  <si>
    <t>TSUJIKAWA</t>
  </si>
  <si>
    <t>中西　未来</t>
  </si>
  <si>
    <t>ﾅｶﾆｼ ﾐｸ</t>
  </si>
  <si>
    <t>林　佳奈</t>
  </si>
  <si>
    <t>ﾊﾔｼ ｶﾅ</t>
  </si>
  <si>
    <t>東堤　桃花</t>
  </si>
  <si>
    <t>ﾋｶﾞｼﾂﾂﾐ ﾓﾓｶ</t>
  </si>
  <si>
    <t>HIGASHITSUTSUMI</t>
  </si>
  <si>
    <t>藤本　紗綺</t>
  </si>
  <si>
    <t>ﾌｼﾞﾓﾄ ｻｷ</t>
  </si>
  <si>
    <t>古海　薫子</t>
  </si>
  <si>
    <t>ﾌﾙﾐ ﾕｷｺ</t>
  </si>
  <si>
    <t>FURUMI</t>
  </si>
  <si>
    <t>増田　真帆</t>
  </si>
  <si>
    <t>ﾏｽﾀﾞ ﾏﾎ</t>
  </si>
  <si>
    <t>010226</t>
  </si>
  <si>
    <t>松尾　茉祐</t>
  </si>
  <si>
    <t>ﾏﾂｵ ﾏﾕ</t>
  </si>
  <si>
    <t>山崎　理香子</t>
  </si>
  <si>
    <t>ﾔﾏｻﾞｷ ﾘｶｺ</t>
  </si>
  <si>
    <t>Rikako</t>
  </si>
  <si>
    <t>池田　芽以</t>
  </si>
  <si>
    <t>ｲｹﾀﾞ ﾒｲ</t>
  </si>
  <si>
    <t>西口　真美生</t>
  </si>
  <si>
    <t>ﾆｼｸﾞﾁ ﾏﾐｲ</t>
  </si>
  <si>
    <t>NISHIGUCHI</t>
  </si>
  <si>
    <t>Mamii</t>
  </si>
  <si>
    <t>小澤　彩奈</t>
  </si>
  <si>
    <t>ｵｻﾞﾜ ｻﾅ</t>
  </si>
  <si>
    <t>Sana</t>
  </si>
  <si>
    <t>北田　結子</t>
  </si>
  <si>
    <t>ｷﾀﾀﾞ ﾕｲｺ</t>
  </si>
  <si>
    <t>Yuiko</t>
  </si>
  <si>
    <t>西田　佑季</t>
  </si>
  <si>
    <t>ﾆｼﾀﾞ ﾕｳｷ</t>
  </si>
  <si>
    <t>下野　紗希</t>
  </si>
  <si>
    <t>ｼﾓﾉ ｻｷ</t>
  </si>
  <si>
    <t>京都教育大学</t>
  </si>
  <si>
    <t>SHIMONO</t>
  </si>
  <si>
    <t>970819</t>
  </si>
  <si>
    <t>竹田　有香里</t>
  </si>
  <si>
    <t>ﾀｹﾀﾞ ｱｶﾘ</t>
  </si>
  <si>
    <t>000314</t>
  </si>
  <si>
    <t>岸口　輝美</t>
  </si>
  <si>
    <t>ｷｼｸﾞﾁ ﾃﾙﾐ</t>
  </si>
  <si>
    <t>KISHIGUCHI</t>
  </si>
  <si>
    <t>Terumi</t>
  </si>
  <si>
    <t>岡本　真悠子</t>
  </si>
  <si>
    <t>ｵｶﾓﾄ ﾏﾕｺ</t>
  </si>
  <si>
    <t>Mayuko</t>
  </si>
  <si>
    <t>加芝　有和</t>
  </si>
  <si>
    <t>ｶｼﾊﾞ ｱﾘﾅ</t>
  </si>
  <si>
    <t>KASHIBA</t>
  </si>
  <si>
    <t>Arina</t>
  </si>
  <si>
    <t>増野　加奈子</t>
  </si>
  <si>
    <t>ﾏｼﾉ ｶﾅｺ</t>
  </si>
  <si>
    <t>MASHINO</t>
  </si>
  <si>
    <t>野口　三奈</t>
  </si>
  <si>
    <t>ﾉｸﾞﾁ ﾐﾅ</t>
  </si>
  <si>
    <t>下畑　文乃</t>
  </si>
  <si>
    <t>ｼﾓﾊﾀ ﾌﾐﾉ</t>
  </si>
  <si>
    <t>SHIMOHATA</t>
  </si>
  <si>
    <t>Fumino</t>
  </si>
  <si>
    <t>上羽　萌</t>
  </si>
  <si>
    <t>ｳﾜﾊﾞ ﾓｴｷﾞ</t>
  </si>
  <si>
    <t>UWABA</t>
  </si>
  <si>
    <t>Moegi</t>
  </si>
  <si>
    <t>中尾　茜</t>
  </si>
  <si>
    <t>ﾅｶｵ ｱｶﾈ</t>
  </si>
  <si>
    <t xml:space="preserve">NAKAO </t>
  </si>
  <si>
    <t>森田　真緒</t>
  </si>
  <si>
    <t>ﾓﾘﾀ ﾏｵ</t>
  </si>
  <si>
    <t>徳田　絢子</t>
  </si>
  <si>
    <t>ﾄｸﾀﾞ ｱﾔｺ</t>
  </si>
  <si>
    <t>000824</t>
  </si>
  <si>
    <t>原口　由子</t>
  </si>
  <si>
    <t>ﾊﾗｸﾞﾁ ﾕｳｺ</t>
  </si>
  <si>
    <t>坂本　聡美</t>
  </si>
  <si>
    <t>ｻｶﾓﾄ ｻﾄﾐ</t>
  </si>
  <si>
    <t>011005</t>
  </si>
  <si>
    <t>是枝　和佳奈</t>
  </si>
  <si>
    <t>ｺﾚｴﾀﾞ ﾜｶﾅ</t>
  </si>
  <si>
    <t>KOREEDA</t>
  </si>
  <si>
    <t>小畑　真稀</t>
  </si>
  <si>
    <t>ｵﾊﾞﾀ ﾏｷ</t>
  </si>
  <si>
    <t>安田　結実</t>
  </si>
  <si>
    <t>ﾔｽﾀﾞ ﾕﾐ</t>
  </si>
  <si>
    <t>491016</t>
  </si>
  <si>
    <t>京都府立医科大学</t>
  </si>
  <si>
    <t>970803</t>
  </si>
  <si>
    <t>嶋川　沙野子</t>
  </si>
  <si>
    <t>ｼﾏｶﾜ ｻﾔｺ</t>
  </si>
  <si>
    <t>SHIMAKAWA</t>
  </si>
  <si>
    <t>Sayako</t>
  </si>
  <si>
    <t>970702</t>
  </si>
  <si>
    <t>福岡　七海</t>
  </si>
  <si>
    <t>ﾌｸｵｶ ﾅﾂﾐ</t>
  </si>
  <si>
    <t>FUKUOKA</t>
  </si>
  <si>
    <t>上田　有希</t>
  </si>
  <si>
    <t>柴田　麗華</t>
  </si>
  <si>
    <t>ｼﾊﾞﾀ ﾚｲｶ</t>
  </si>
  <si>
    <t>吉岡　優希</t>
  </si>
  <si>
    <t>ﾖｼｵｶ ﾕｷ</t>
  </si>
  <si>
    <t>滋賀医科大学</t>
  </si>
  <si>
    <t>960429</t>
  </si>
  <si>
    <t>阿坂　玲</t>
  </si>
  <si>
    <t>ｱｻｶ ﾚｲ</t>
  </si>
  <si>
    <t>ASAKA</t>
  </si>
  <si>
    <t>990330</t>
  </si>
  <si>
    <t>中村　優月</t>
  </si>
  <si>
    <t>ﾅｶﾑﾗ ﾕﾂﾞｷ</t>
  </si>
  <si>
    <t>980529</t>
  </si>
  <si>
    <t>西岡　唯</t>
  </si>
  <si>
    <t>ﾆｼｵｶ ﾕｲ</t>
  </si>
  <si>
    <t>佐野　芳珠季</t>
  </si>
  <si>
    <t>ｻﾉ ﾊｽﾞｷ</t>
  </si>
  <si>
    <t>990802</t>
  </si>
  <si>
    <t>片山　優奈</t>
  </si>
  <si>
    <t>ｶﾀﾔﾏ ﾕｳﾅ</t>
  </si>
  <si>
    <t>伊藤　亜友加</t>
  </si>
  <si>
    <t>ｲﾄｳ ｱﾕｶ</t>
  </si>
  <si>
    <t>尾上　萌花</t>
  </si>
  <si>
    <t>ｵﾉｳｴ ﾎﾉｶ</t>
  </si>
  <si>
    <t>岡田　紗宝</t>
  </si>
  <si>
    <t>ｵｶﾀﾞ ｻﾎ</t>
  </si>
  <si>
    <t>492192</t>
  </si>
  <si>
    <t>京都光華女子大学</t>
  </si>
  <si>
    <t>小梶　詩織</t>
  </si>
  <si>
    <t>ｺｶｼﾞ ｼｵﾘ</t>
  </si>
  <si>
    <t>KOKAJI</t>
  </si>
  <si>
    <t>990513</t>
  </si>
  <si>
    <t>髙倉　美音</t>
  </si>
  <si>
    <t>ﾀｶｸﾗ ﾐｵﾝ</t>
  </si>
  <si>
    <t>TAKAKURA</t>
  </si>
  <si>
    <t>Mion</t>
  </si>
  <si>
    <t>田瀬　知佳</t>
  </si>
  <si>
    <t>ﾀｾ ﾄﾓｶ</t>
  </si>
  <si>
    <t>TASE</t>
  </si>
  <si>
    <t>橋本　はなえ</t>
  </si>
  <si>
    <t>ﾊｼﾓﾄ ﾊﾅｴ</t>
  </si>
  <si>
    <t>000106</t>
  </si>
  <si>
    <t>矢野　瑞季</t>
  </si>
  <si>
    <t>ﾔﾉ ﾐｽﾞｷ</t>
  </si>
  <si>
    <t>991028</t>
  </si>
  <si>
    <t>山本　亜加梨</t>
  </si>
  <si>
    <t>ﾔﾏﾓﾄ ｱｶﾘ</t>
  </si>
  <si>
    <t>藤田　彩有里</t>
  </si>
  <si>
    <t>ﾌｼﾞﾀ ｻﾕﾘ</t>
  </si>
  <si>
    <t>990316</t>
  </si>
  <si>
    <t>猪阪　幸花</t>
  </si>
  <si>
    <t>ｲﾉｻｶ ｻﾁｶ</t>
  </si>
  <si>
    <t>INOSAKA</t>
  </si>
  <si>
    <t>Sachika</t>
  </si>
  <si>
    <t>肥塚　真実</t>
  </si>
  <si>
    <t>ｺｴﾂﾞｶ ﾏﾐ</t>
  </si>
  <si>
    <t>KOEZUKA</t>
  </si>
  <si>
    <t>西田　華奈</t>
  </si>
  <si>
    <t>ﾆｼﾀﾞ ｶﾅ</t>
  </si>
  <si>
    <t>水田　京佳</t>
  </si>
  <si>
    <t>ﾐｽﾞﾀ ｷｮｳｶ</t>
  </si>
  <si>
    <t>溝内　里紗</t>
  </si>
  <si>
    <t>ﾐｿﾞｳﾁ ﾘｻ</t>
  </si>
  <si>
    <t>宇都　さくら</t>
  </si>
  <si>
    <t>ｳﾄ ｻｸﾗ</t>
  </si>
  <si>
    <t>UTO</t>
  </si>
  <si>
    <t>奥田　真実</t>
  </si>
  <si>
    <t>ｵｸﾀﾞ ﾏﾐ</t>
  </si>
  <si>
    <t>OKUDA</t>
  </si>
  <si>
    <t>片桐　穂乃香</t>
  </si>
  <si>
    <t>ｶﾀｷﾞﾘ ﾎﾉｶ</t>
  </si>
  <si>
    <t>KATAGIRI</t>
  </si>
  <si>
    <t>冨田　彩水</t>
  </si>
  <si>
    <t>ﾄﾐﾀ ｱﾐ</t>
  </si>
  <si>
    <t>林　静里奈</t>
  </si>
  <si>
    <t>ﾊﾔｼ ｾﾘﾅ</t>
  </si>
  <si>
    <t>Serina</t>
  </si>
  <si>
    <t>谷口　萌優</t>
  </si>
  <si>
    <t>ﾀﾆｸﾞﾁ ﾓﾕ</t>
  </si>
  <si>
    <t>Moyu</t>
  </si>
  <si>
    <t>021108</t>
  </si>
  <si>
    <t>藤田　百詠</t>
  </si>
  <si>
    <t>ﾌｼﾞﾀ ﾓｴ</t>
  </si>
  <si>
    <t>渡辺　望美</t>
  </si>
  <si>
    <t>ﾜﾀﾅﾍﾞ ﾉｿﾞﾐ</t>
  </si>
  <si>
    <t>青松　真那</t>
  </si>
  <si>
    <t>ｱｵﾏﾂ ﾏﾅ</t>
  </si>
  <si>
    <t>492199</t>
  </si>
  <si>
    <t>佛教大学</t>
  </si>
  <si>
    <t>AOMATSU</t>
  </si>
  <si>
    <t>井田　まり子</t>
  </si>
  <si>
    <t>ｲﾀﾞ ﾏﾘｺ</t>
  </si>
  <si>
    <t>Mariko</t>
  </si>
  <si>
    <t>垣内　うらら</t>
  </si>
  <si>
    <t>ｶｷｳﾁ ｳﾗﾗ</t>
  </si>
  <si>
    <t>Urara</t>
  </si>
  <si>
    <t>平塚　真菜</t>
  </si>
  <si>
    <t>ﾋﾗﾂｶ ﾏﾅ</t>
  </si>
  <si>
    <t>岡本　佳奈絵</t>
  </si>
  <si>
    <t>ｵｶﾓﾄ ｶﾅｴ</t>
  </si>
  <si>
    <t>Kanae</t>
  </si>
  <si>
    <t>芝本　涼花</t>
  </si>
  <si>
    <t>ｼﾊﾞﾓﾄ ｽｽﾞｶ</t>
  </si>
  <si>
    <t>SHIBAMOTO</t>
  </si>
  <si>
    <t>古田　望緒</t>
  </si>
  <si>
    <t>ﾌﾙﾀ ﾐｵ</t>
  </si>
  <si>
    <t>大坂　朋世</t>
  </si>
  <si>
    <t>ｵｵｻｶ ﾄﾓﾖ</t>
  </si>
  <si>
    <t>Tomoyo</t>
  </si>
  <si>
    <t>久木　柚奈</t>
  </si>
  <si>
    <t>ｷｭｳｷ ﾕｳﾅ</t>
  </si>
  <si>
    <t>KYUKI</t>
  </si>
  <si>
    <t>武田　愛生</t>
  </si>
  <si>
    <t>ﾀｹﾀﾞ ｱｲﾐ</t>
  </si>
  <si>
    <t>Aimi</t>
  </si>
  <si>
    <t>原田　萌花</t>
  </si>
  <si>
    <t>ﾊﾗﾀﾞ ﾓｴｶ</t>
  </si>
  <si>
    <t>山岡　美沙子</t>
  </si>
  <si>
    <t>ﾔﾏｵｶ ﾐｻｺ</t>
  </si>
  <si>
    <t>Misako</t>
  </si>
  <si>
    <t>山田　さやか</t>
  </si>
  <si>
    <t>ﾔﾏﾀﾞ ｻﾔｶ</t>
  </si>
  <si>
    <t>市本　桃子</t>
  </si>
  <si>
    <t>ｲﾁﾓﾄ ﾓﾓｺ</t>
  </si>
  <si>
    <t>ICHIMOTO</t>
  </si>
  <si>
    <t>,momoko</t>
  </si>
  <si>
    <t>清水　ひなた</t>
  </si>
  <si>
    <t>ｼﾐｽﾞ ﾋﾅﾀ</t>
  </si>
  <si>
    <t>志村　咲季</t>
  </si>
  <si>
    <t>ｼﾑﾗ ｻｷ</t>
  </si>
  <si>
    <t>SHIMURA</t>
  </si>
  <si>
    <t>千賀　若奈</t>
  </si>
  <si>
    <t>ｾﾝｶﾞ ﾜｶﾅ</t>
  </si>
  <si>
    <t>SENGA</t>
  </si>
  <si>
    <t>中川　瑞稀</t>
  </si>
  <si>
    <t>ﾅｶｶﾞﾜ ﾐｽﾞｷ</t>
  </si>
  <si>
    <t>三浦　瞳</t>
  </si>
  <si>
    <t>ﾐｳﾗ ﾋﾄﾐ</t>
  </si>
  <si>
    <t>011013</t>
  </si>
  <si>
    <t>吉田　藍</t>
  </si>
  <si>
    <t>ﾖｼﾀﾞ ｱｲ</t>
  </si>
  <si>
    <t>池田　朱里</t>
  </si>
  <si>
    <t>ｲｹﾀﾞ ｱｶﾘ</t>
  </si>
  <si>
    <t>020825</t>
  </si>
  <si>
    <t>植田　萌恵</t>
  </si>
  <si>
    <t>ｳｴﾀﾞ ﾓｴ</t>
  </si>
  <si>
    <t>北川　莉那</t>
  </si>
  <si>
    <t>ｷﾀｶﾞﾜ ﾘﾅ</t>
  </si>
  <si>
    <t>国本　陽菜</t>
  </si>
  <si>
    <t>ｸﾆﾓﾄ ﾊﾙﾅ</t>
  </si>
  <si>
    <t>030120</t>
  </si>
  <si>
    <t>高瀨　優月</t>
  </si>
  <si>
    <t>ﾀｶｾ ﾕﾂﾞｷ</t>
  </si>
  <si>
    <t>030223</t>
  </si>
  <si>
    <t>髙田　陽織</t>
  </si>
  <si>
    <t>ﾀｶﾀﾞ ﾋｵﾘ</t>
  </si>
  <si>
    <t xml:space="preserve">TAKADA </t>
  </si>
  <si>
    <t>Hiori</t>
  </si>
  <si>
    <t>森　乙葉</t>
  </si>
  <si>
    <t>ﾓﾘ ｵﾄﾊ</t>
  </si>
  <si>
    <t>021205</t>
  </si>
  <si>
    <t>牛澤　美織</t>
  </si>
  <si>
    <t>ｳｼｻﾞﾜ ﾐｵﾘ</t>
  </si>
  <si>
    <t>USHIZAWA</t>
  </si>
  <si>
    <t>Miori</t>
  </si>
  <si>
    <t>中川　瑞希</t>
  </si>
  <si>
    <t>丸野　温紀</t>
  </si>
  <si>
    <t>ﾏﾙﾉ ﾊﾙｷ</t>
  </si>
  <si>
    <t>MARUNO</t>
  </si>
  <si>
    <t>三辻　菜月</t>
  </si>
  <si>
    <t>ﾐﾂｼﾞ ﾅﾂｷ</t>
  </si>
  <si>
    <t>MITSUJI</t>
  </si>
  <si>
    <t>畑　ともよ</t>
  </si>
  <si>
    <t>ﾊﾀ ﾄﾓﾖ</t>
  </si>
  <si>
    <t>971112</t>
  </si>
  <si>
    <t>冨部　春月</t>
  </si>
  <si>
    <t>ﾄﾝﾍﾞ ﾊﾂﾞｷ</t>
  </si>
  <si>
    <t>492329</t>
  </si>
  <si>
    <t>明治国際医療大学</t>
  </si>
  <si>
    <t>TOMBE</t>
  </si>
  <si>
    <t>高本　早紀</t>
  </si>
  <si>
    <t>ﾀｶﾓﾄ ｻｷ</t>
  </si>
  <si>
    <t>TAKAMOTO</t>
  </si>
  <si>
    <t>991220</t>
  </si>
  <si>
    <t>村井　萌恵</t>
  </si>
  <si>
    <t>ﾑﾗｲ ﾓｴ</t>
  </si>
  <si>
    <t>MURAI</t>
  </si>
  <si>
    <t>平澤　明莉</t>
  </si>
  <si>
    <t>ﾋﾗｻﾜ ｱｶﾘ</t>
  </si>
  <si>
    <t>HIRASAWA</t>
  </si>
  <si>
    <t>000206</t>
  </si>
  <si>
    <t>日比　亜月</t>
  </si>
  <si>
    <t>ﾋﾋﾞ ｱﾂﾞｷ</t>
  </si>
  <si>
    <t>HIBI</t>
  </si>
  <si>
    <t>Azuki</t>
  </si>
  <si>
    <t>内田　汐里</t>
  </si>
  <si>
    <t>ｳﾁﾀﾞ ｼｵﾘ</t>
  </si>
  <si>
    <t>990910</t>
  </si>
  <si>
    <t>入江　みはゆ</t>
  </si>
  <si>
    <t>ｲﾘｴ ﾐﾊﾕ</t>
  </si>
  <si>
    <t>Mihayu</t>
  </si>
  <si>
    <t>植原　千絢</t>
  </si>
  <si>
    <t>ｳｴﾊﾗ ﾁｱﾔ</t>
  </si>
  <si>
    <t>UEHARA</t>
  </si>
  <si>
    <t>Chiaya</t>
  </si>
  <si>
    <t>赤堀　仁美</t>
  </si>
  <si>
    <t>ｱｶﾎﾘ ﾉﾘﾐ</t>
  </si>
  <si>
    <t>AKAHORI</t>
  </si>
  <si>
    <t>Norimi</t>
  </si>
  <si>
    <t>浦谷　愛未</t>
  </si>
  <si>
    <t>ｳﾗﾀﾆ ｱﾐ</t>
  </si>
  <si>
    <t>URATANI</t>
  </si>
  <si>
    <t>早川　朋実</t>
  </si>
  <si>
    <t>ﾊﾔｶﾜ ﾄﾓﾐ</t>
  </si>
  <si>
    <t>堤　怜奈</t>
  </si>
  <si>
    <t>ﾂﾂﾐ ﾚﾅ</t>
  </si>
  <si>
    <t>舛田　華</t>
  </si>
  <si>
    <t>ﾏｽﾀﾞ ﾊﾅ</t>
  </si>
  <si>
    <t>長沼　明音</t>
  </si>
  <si>
    <t>ﾅｶﾞﾇﾏ ｱｶﾈ</t>
  </si>
  <si>
    <t>NAGANUMA</t>
  </si>
  <si>
    <t>座覇　蘭</t>
  </si>
  <si>
    <t>ｻﾞﾊ ﾗﾝ</t>
  </si>
  <si>
    <t>ZAHA</t>
  </si>
  <si>
    <t>Ran</t>
  </si>
  <si>
    <t>藤山　愛美</t>
  </si>
  <si>
    <t>ﾌｼﾞﾔﾏ ﾏﾅﾐ</t>
  </si>
  <si>
    <t>松本　まどか</t>
  </si>
  <si>
    <t>ﾏﾂﾓﾄ ﾏﾄﾞｶ</t>
  </si>
  <si>
    <t>茨本　菜々子</t>
  </si>
  <si>
    <t>ｲﾊﾞﾗﾓﾄ ﾅﾅｺ</t>
  </si>
  <si>
    <t>IBARAMOTO</t>
  </si>
  <si>
    <t>角谷　美湖</t>
  </si>
  <si>
    <t>ｶｸﾔ ﾐｺ</t>
  </si>
  <si>
    <t>KAKUYA</t>
  </si>
  <si>
    <t>Miko</t>
  </si>
  <si>
    <t>森岡　美羽</t>
  </si>
  <si>
    <t>ﾓﾘｵｶ ﾐｳ</t>
  </si>
  <si>
    <t>MORIOKA</t>
  </si>
  <si>
    <t>小山　空</t>
  </si>
  <si>
    <t>ｺﾔﾏ ｿﾗ</t>
  </si>
  <si>
    <t>藤田　彩希</t>
  </si>
  <si>
    <t>ﾌｼﾞﾀ ｻｷ</t>
  </si>
  <si>
    <t>堀　彩美</t>
  </si>
  <si>
    <t>ﾎﾘ ｱﾔﾐ</t>
  </si>
  <si>
    <t>三好　ひなの</t>
  </si>
  <si>
    <t>ﾐﾖｼ ﾋﾅﾉ</t>
  </si>
  <si>
    <t>水沼　千紘</t>
  </si>
  <si>
    <t>ﾐｽﾞﾇﾏ ﾁﾋﾛ</t>
  </si>
  <si>
    <t>MIZUNUMA</t>
  </si>
  <si>
    <t>シェイラ・チェロティチ</t>
  </si>
  <si>
    <t>SHEILA,Cerotich</t>
  </si>
  <si>
    <t>SHEILA</t>
  </si>
  <si>
    <t>Cerotich</t>
  </si>
  <si>
    <t>KEN</t>
  </si>
  <si>
    <t>本田　芽吹</t>
  </si>
  <si>
    <t>ﾎﾝﾀﾞ ﾒﾌﾞｷ</t>
  </si>
  <si>
    <t>Mebuki</t>
  </si>
  <si>
    <t>020808</t>
  </si>
  <si>
    <t>金沢　杏音</t>
  </si>
  <si>
    <t>ｶﾅｻﾞﾜ ﾓﾓﾈ</t>
  </si>
  <si>
    <t>濱口　真幸</t>
  </si>
  <si>
    <t>ﾊﾏｸﾞﾁ ﾏﾕｷ</t>
  </si>
  <si>
    <t>Mayuki</t>
  </si>
  <si>
    <t>梛野　響木</t>
  </si>
  <si>
    <t>ﾅｷﾞﾉ ﾋﾋﾞｷ</t>
  </si>
  <si>
    <t>NAGINO</t>
  </si>
  <si>
    <t>杉野　樹里海</t>
  </si>
  <si>
    <t>ｽｷﾞﾉ ｼﾞｭﾘｱ</t>
  </si>
  <si>
    <t>Juria</t>
  </si>
  <si>
    <t>澁谷　柚衣</t>
  </si>
  <si>
    <t>ｼﾌﾞﾀﾆ ﾕｲ</t>
  </si>
  <si>
    <t>492186</t>
  </si>
  <si>
    <t>大谷大学</t>
  </si>
  <si>
    <t>SHIBUTANI</t>
  </si>
  <si>
    <t>布施　玲奈</t>
  </si>
  <si>
    <t>ﾌｾ ﾚﾅ</t>
  </si>
  <si>
    <t>FUSE</t>
  </si>
  <si>
    <t>川田　朱夏</t>
  </si>
  <si>
    <t>ｶﾜﾀ ｱﾔｶ</t>
  </si>
  <si>
    <t>492526</t>
  </si>
  <si>
    <t>東大阪大学</t>
  </si>
  <si>
    <t>神薗　芽衣子</t>
  </si>
  <si>
    <t>ｶﾐｿﾞﾉ ﾒｲｺ</t>
  </si>
  <si>
    <t>KAMIZONO</t>
  </si>
  <si>
    <t>Meiko</t>
  </si>
  <si>
    <t>小路　美咲</t>
  </si>
  <si>
    <t>ｼｮｳｼﾞ ﾐｻｷ</t>
  </si>
  <si>
    <t>SHOJI</t>
  </si>
  <si>
    <t>000224</t>
  </si>
  <si>
    <t>大西　愛永</t>
  </si>
  <si>
    <t>ｵｵﾆｼ ﾏﾅｴ</t>
  </si>
  <si>
    <t>Manae</t>
  </si>
  <si>
    <t>畑田　星来</t>
  </si>
  <si>
    <t>ﾊﾀﾀﾞ ｾﾗ</t>
  </si>
  <si>
    <t>HATADA</t>
  </si>
  <si>
    <t>Sera</t>
  </si>
  <si>
    <t>木虎　莉奈</t>
  </si>
  <si>
    <t>ｷﾄﾗ ﾘﾅ</t>
  </si>
  <si>
    <t>KITORA</t>
  </si>
  <si>
    <t>010130</t>
  </si>
  <si>
    <t>有廣　璃々香</t>
  </si>
  <si>
    <t>ｱﾘﾋﾛ ﾘﾘｶ</t>
  </si>
  <si>
    <t>ARIHIRO</t>
  </si>
  <si>
    <t>窪　美咲</t>
  </si>
  <si>
    <t>ｸﾎﾞ ﾐｻｷ</t>
  </si>
  <si>
    <t>福岡　真悠莉</t>
  </si>
  <si>
    <t>ﾌｸｵｶ ﾏﾕﾘ</t>
  </si>
  <si>
    <t>Mayuri</t>
  </si>
  <si>
    <t>外山　桃</t>
  </si>
  <si>
    <t>ﾄﾔﾏ ﾓﾓ</t>
  </si>
  <si>
    <t>TOYAMA</t>
  </si>
  <si>
    <t>Momo</t>
  </si>
  <si>
    <t>辻　歩理</t>
  </si>
  <si>
    <t>ﾂｼﾞ ｱﾕﾘ</t>
  </si>
  <si>
    <t>Ayuri</t>
  </si>
  <si>
    <t>辻　有咲</t>
  </si>
  <si>
    <t>ﾂｼﾞ ｱﾘｻ</t>
  </si>
  <si>
    <t>筒井　心桜</t>
  </si>
  <si>
    <t>ﾂﾂｲ ｺﾊﾙ</t>
  </si>
  <si>
    <t>宮崎　明音</t>
  </si>
  <si>
    <t>ﾐﾔｻﾞｷ ｱｶﾈ</t>
  </si>
  <si>
    <t>福井　友葉</t>
  </si>
  <si>
    <t>ﾌｸｲ ﾄﾓﾊ</t>
  </si>
  <si>
    <t>Tomoha</t>
  </si>
  <si>
    <t>邨田　菜摘</t>
  </si>
  <si>
    <t>ﾑﾗﾀ ﾅﾂﾐ</t>
  </si>
  <si>
    <t>中地　真菜</t>
  </si>
  <si>
    <t>ﾅｶﾁﾞ ﾏﾅ</t>
  </si>
  <si>
    <t>NAKAJI</t>
  </si>
  <si>
    <t>中村　怜</t>
  </si>
  <si>
    <t>ﾅｶﾑﾗ ﾚｲ</t>
  </si>
  <si>
    <t>野口　明花里</t>
  </si>
  <si>
    <t>ﾉｸﾞﾁ ｱｶﾘ</t>
  </si>
  <si>
    <t>濱田　真帆</t>
  </si>
  <si>
    <t>ﾊﾏﾀﾞ ﾏﾎ</t>
  </si>
  <si>
    <t>高岡　真香</t>
  </si>
  <si>
    <t>ﾀｶｵｶ ﾏﾅｶ</t>
  </si>
  <si>
    <t>492604</t>
  </si>
  <si>
    <t>びわこ学院大学</t>
  </si>
  <si>
    <t>近藤　瑠奈</t>
  </si>
  <si>
    <t>ｺﾝﾄﾞｳ ﾙﾅ</t>
  </si>
  <si>
    <t>藤田　日菜</t>
  </si>
  <si>
    <t>ﾌｼﾞﾀ ﾋﾅ</t>
  </si>
  <si>
    <t>向　美咲</t>
  </si>
  <si>
    <t>ﾑｶｲ ﾐｻｷ</t>
  </si>
  <si>
    <t>池田　笑愛</t>
  </si>
  <si>
    <t>ｲｹﾀﾞ ｴﾏ</t>
  </si>
  <si>
    <t>Ema</t>
  </si>
  <si>
    <t>川崎　莉奈</t>
  </si>
  <si>
    <t>ｶﾜｻｷ ﾘﾅ</t>
  </si>
  <si>
    <t>北村　留菜</t>
  </si>
  <si>
    <t>ｷﾀﾑﾗ ﾙﾅ</t>
  </si>
  <si>
    <t>山口　菜摘</t>
  </si>
  <si>
    <t>ﾔﾏｸﾞﾁ ﾅﾂﾐ</t>
  </si>
  <si>
    <t>492240</t>
  </si>
  <si>
    <t>神戸薬科大学　</t>
  </si>
  <si>
    <t>岸　幸奈</t>
  </si>
  <si>
    <t>ｷｼ ﾕｷﾅ</t>
  </si>
  <si>
    <t>Yukina</t>
  </si>
  <si>
    <t>高場　茄乃</t>
  </si>
  <si>
    <t>ﾀｶﾊﾞ ｶﾉ</t>
  </si>
  <si>
    <t>TAKABA</t>
  </si>
  <si>
    <t>秋元　由良</t>
  </si>
  <si>
    <t>ｱｷﾓﾄ ﾕﾗ</t>
  </si>
  <si>
    <t>Yura</t>
  </si>
  <si>
    <t>020822</t>
  </si>
  <si>
    <t>松永　理沙ジェニファー</t>
  </si>
  <si>
    <t>ﾏﾂﾅｶﾞ ﾘｻｼﾞｪﾆﾌｧｰ</t>
  </si>
  <si>
    <t>岐部　あみか</t>
  </si>
  <si>
    <t>ｷﾍﾞ ｱﾐｶ</t>
  </si>
  <si>
    <t>KIBE</t>
  </si>
  <si>
    <t>Amika</t>
  </si>
  <si>
    <t>020729</t>
  </si>
  <si>
    <t>田渕　美沙紀</t>
  </si>
  <si>
    <t>ﾀﾌﾞﾁ ﾐｻｷ</t>
  </si>
  <si>
    <t>TABUCHI</t>
  </si>
  <si>
    <t>森田　音羽</t>
  </si>
  <si>
    <t>ﾓﾘﾀ ｵﾄﾊ</t>
  </si>
  <si>
    <t>青海　夢生</t>
  </si>
  <si>
    <t>ｱｵｲ ﾕｲ</t>
  </si>
  <si>
    <t>AOI</t>
  </si>
  <si>
    <t>津田　明翔</t>
  </si>
  <si>
    <t>ﾂﾀﾞ ｱｽｶ</t>
  </si>
  <si>
    <t>TUDA</t>
  </si>
  <si>
    <t>森岡　未優</t>
  </si>
  <si>
    <t>ﾓﾘｵｶ ﾐﾕ</t>
  </si>
  <si>
    <t>020406</t>
  </si>
  <si>
    <t>貴島　萌夏美</t>
  </si>
  <si>
    <t>ｷｼﾞﾏ ﾓﾅﾐ</t>
  </si>
  <si>
    <t>KIJIMA</t>
  </si>
  <si>
    <t>Monami</t>
  </si>
  <si>
    <t>加地　真侑</t>
  </si>
  <si>
    <t>ｶﾁﾞ ﾏﾕｳ</t>
  </si>
  <si>
    <t>Mayuu</t>
  </si>
  <si>
    <t>小林　美音</t>
  </si>
  <si>
    <t>ｺﾊﾞﾔｼ ﾐﾉﾝ</t>
  </si>
  <si>
    <t>Minon</t>
  </si>
  <si>
    <t>030218</t>
  </si>
  <si>
    <t>門林　歩</t>
  </si>
  <si>
    <t>ｶﾄﾞﾊﾞﾔｼ ｱﾕﾐ</t>
  </si>
  <si>
    <t>KADOBAYASHI</t>
  </si>
  <si>
    <t>津田　百翔</t>
  </si>
  <si>
    <t>ﾂﾀﾞ ﾓﾓｶ</t>
  </si>
  <si>
    <t>横山　結香</t>
  </si>
  <si>
    <t>ﾖｺﾔﾏ ﾕｲｶ</t>
  </si>
  <si>
    <t>大西　愛莉</t>
  </si>
  <si>
    <t>ｵｵﾆｼ ｱｲﾘ</t>
  </si>
  <si>
    <t>保田　真優</t>
  </si>
  <si>
    <t>ﾔｽﾀﾞ ﾏﾕ</t>
  </si>
  <si>
    <t>大濱　未結</t>
  </si>
  <si>
    <t>ｵｵﾊﾏ ﾐﾕ</t>
  </si>
  <si>
    <t>030127</t>
  </si>
  <si>
    <t>福永　涼華</t>
  </si>
  <si>
    <t>ﾌｸﾅｶﾞ ﾘｮｳｶ</t>
  </si>
  <si>
    <t>塩尻　真結</t>
  </si>
  <si>
    <t>ｼｵｼﾞﾘ ﾏﾕ</t>
  </si>
  <si>
    <t>SHIOJIRI</t>
  </si>
  <si>
    <t>野間　名津巳</t>
  </si>
  <si>
    <t>ﾉﾏ ﾅﾂﾐ</t>
  </si>
  <si>
    <t>NOMA</t>
  </si>
  <si>
    <t>小林　叶音</t>
  </si>
  <si>
    <t>ｺﾊﾞﾔｼ ｶﾉﾝ</t>
  </si>
  <si>
    <t>492187</t>
  </si>
  <si>
    <t>京都外国語大学</t>
  </si>
  <si>
    <t>吉原　愛</t>
  </si>
  <si>
    <t>ﾖｼﾊﾗ ｱｲ</t>
  </si>
  <si>
    <t>清家　里紗</t>
  </si>
  <si>
    <t>ｾｲｹ ﾘｻ</t>
  </si>
  <si>
    <t>SEIKE</t>
  </si>
  <si>
    <t>森　望来</t>
  </si>
  <si>
    <t>ﾓﾘ ﾐﾗｲ</t>
  </si>
  <si>
    <t>Mirai</t>
  </si>
  <si>
    <t>浦尾　凛</t>
  </si>
  <si>
    <t>ｳﾗｵ ﾘﾝ</t>
  </si>
  <si>
    <t>URAO</t>
  </si>
  <si>
    <t>本田　結子</t>
  </si>
  <si>
    <t>ﾎﾝﾀﾞ ﾕｲｺ</t>
  </si>
  <si>
    <t>020224</t>
  </si>
  <si>
    <t>伊藤　彩花</t>
  </si>
  <si>
    <t>ｲﾄｳ ｱﾔｶ</t>
  </si>
  <si>
    <t>020614</t>
  </si>
  <si>
    <t>新保　歩</t>
  </si>
  <si>
    <t>ｼﾝﾎﾞ ｱﾕﾐ</t>
  </si>
  <si>
    <t>椿原　響</t>
  </si>
  <si>
    <t>ﾂﾊﾞｷﾊﾗ ﾋﾋﾞｷ</t>
  </si>
  <si>
    <t>TUBAKIHARA</t>
  </si>
  <si>
    <t>020628</t>
  </si>
  <si>
    <t>服部　七子</t>
  </si>
  <si>
    <t>ﾊｯﾄﾘ ﾅﾅｺ</t>
  </si>
  <si>
    <t>谷　奈美</t>
  </si>
  <si>
    <t>ﾀﾆ ﾅﾐ</t>
  </si>
  <si>
    <t>安藤　妃那</t>
  </si>
  <si>
    <t>ｱﾝﾄﾞｳ ﾋﾅ</t>
  </si>
  <si>
    <t>492196</t>
  </si>
  <si>
    <t>竹　優花</t>
  </si>
  <si>
    <t>ﾀｹ ﾕｳｶ</t>
  </si>
  <si>
    <t>TAKE</t>
  </si>
  <si>
    <t>Yuuka</t>
  </si>
  <si>
    <t>三木　優里奈</t>
  </si>
  <si>
    <t>ﾐｷ ﾕﾘﾅ</t>
  </si>
  <si>
    <t>Yurina</t>
  </si>
  <si>
    <t>020707</t>
  </si>
  <si>
    <t>次郎垣内　友依</t>
  </si>
  <si>
    <t>ｼﾞﾛｳｶﾞｲﾁ ﾕｲ</t>
  </si>
  <si>
    <t>JIROGAICHI</t>
  </si>
  <si>
    <t>030313</t>
  </si>
  <si>
    <t>三浦　るか</t>
  </si>
  <si>
    <t>ﾐｳﾗ ﾙｶ</t>
  </si>
  <si>
    <t>991211</t>
  </si>
  <si>
    <t>久保　亜梨沙</t>
  </si>
  <si>
    <t>ｸﾎﾞ ｱﾘｻ</t>
  </si>
  <si>
    <t>齊藤　麻乃花</t>
  </si>
  <si>
    <t>ｻｲﾄｳ ﾏﾉｶ</t>
  </si>
  <si>
    <t>Manoka</t>
  </si>
  <si>
    <t>室永　実那依</t>
  </si>
  <si>
    <t>ﾑﾛﾅｶﾞ ﾐﾅｴ</t>
  </si>
  <si>
    <t>MURONAGA</t>
  </si>
  <si>
    <t>Minae</t>
  </si>
  <si>
    <t>030108</t>
  </si>
  <si>
    <t>豆板　佳那子</t>
  </si>
  <si>
    <t>ﾏﾒｲﾀ ｶﾅｺ</t>
  </si>
  <si>
    <t>MAMEITA</t>
  </si>
  <si>
    <t>加茂　万由子</t>
  </si>
  <si>
    <t>ｶﾓ ﾏﾕｺ</t>
  </si>
  <si>
    <t>KAMO</t>
  </si>
  <si>
    <t>加藤　結衣</t>
  </si>
  <si>
    <t>ｶﾄｳ ﾕｲ</t>
  </si>
  <si>
    <t>大熊　姫佳</t>
  </si>
  <si>
    <t>ｵｵｸﾞﾏ ﾋﾒｶ</t>
  </si>
  <si>
    <t>OGUMA</t>
  </si>
  <si>
    <t>Himeka</t>
  </si>
  <si>
    <t>土井　萌々香</t>
  </si>
  <si>
    <t>ﾄﾞｲ ﾓﾓｶ</t>
  </si>
  <si>
    <t>石﨑　こはる</t>
  </si>
  <si>
    <t>ｲｼｻｷ ｺﾊﾙ</t>
  </si>
  <si>
    <t>ISHISAKI</t>
  </si>
  <si>
    <t>021130</t>
  </si>
  <si>
    <t>辻内　杏奈</t>
  </si>
  <si>
    <t>ﾂｼﾞｳﾁ ｱﾝﾅ</t>
  </si>
  <si>
    <t>TSUJIUCHI</t>
  </si>
  <si>
    <t>020809</t>
  </si>
  <si>
    <t>市川　紗有</t>
  </si>
  <si>
    <t>ｲﾁｶﾜ ｻﾕ</t>
  </si>
  <si>
    <t>Sayu</t>
  </si>
  <si>
    <t>松本　耀</t>
  </si>
  <si>
    <t>ﾏﾂﾓﾄ ｷﾗﾘ</t>
  </si>
  <si>
    <t>戸田　奈菜羽</t>
  </si>
  <si>
    <t>ﾄﾀﾞ ﾅﾅﾊ</t>
  </si>
  <si>
    <t>Nanaha</t>
  </si>
  <si>
    <t>丸尾　明代</t>
  </si>
  <si>
    <t>ﾏﾙｵ ｱｷﾖ</t>
  </si>
  <si>
    <t>Akiyo</t>
  </si>
  <si>
    <t>黒川　翔音</t>
  </si>
  <si>
    <t>ｸﾛｶﾜ ｻﾈ</t>
  </si>
  <si>
    <t>Sane</t>
  </si>
  <si>
    <t>武久　由佳</t>
  </si>
  <si>
    <t>ﾀｹﾋｻ ﾕｶ</t>
  </si>
  <si>
    <t>TAKEHISA</t>
  </si>
  <si>
    <t>020928</t>
  </si>
  <si>
    <t>古屋　敦子</t>
  </si>
  <si>
    <t>ﾌﾙﾔ ｱﾂｺ</t>
  </si>
  <si>
    <t xml:space="preserve">FURUYA </t>
  </si>
  <si>
    <t>Atsuko</t>
  </si>
  <si>
    <t>東舎　葵</t>
  </si>
  <si>
    <t>ﾋｶﾞｼﾔ ｱｵｲ</t>
  </si>
  <si>
    <t>HIGASHIYA</t>
  </si>
  <si>
    <t>島中　初音</t>
  </si>
  <si>
    <t>ｼﾏﾅｶ ﾊﾂﾈ</t>
  </si>
  <si>
    <t>Hatsune</t>
  </si>
  <si>
    <t>中藤　望</t>
  </si>
  <si>
    <t>ﾅｶﾄｳ ﾉｿﾞﾐ</t>
  </si>
  <si>
    <t>NAKATO</t>
  </si>
  <si>
    <t>林　真奈美</t>
  </si>
  <si>
    <t>ﾊﾔｼ ﾏﾅﾐ</t>
  </si>
  <si>
    <t>佐々木　萌恵</t>
  </si>
  <si>
    <t>ｻｻｷ ﾓｴ</t>
  </si>
  <si>
    <t>水越　青空</t>
  </si>
  <si>
    <t>ﾐｽﾞｺｼ ｱｵｿﾞﾗ</t>
  </si>
  <si>
    <t>MIZUKOSHI</t>
  </si>
  <si>
    <t>Aozora</t>
  </si>
  <si>
    <t>020705</t>
  </si>
  <si>
    <t>中村　友香</t>
  </si>
  <si>
    <t>ﾅｶﾑﾗ ﾕｳｶ</t>
  </si>
  <si>
    <t>松本　美紀</t>
  </si>
  <si>
    <t>ﾏﾂﾓﾄ ﾐｷ</t>
  </si>
  <si>
    <t>鈴木　凪</t>
  </si>
  <si>
    <t>ｽｽﾞｷ ﾅｷﾞ</t>
  </si>
  <si>
    <t>Nagi</t>
  </si>
  <si>
    <t>安達　可菜</t>
  </si>
  <si>
    <t>ｱﾀﾞﾁ ｶﾅ</t>
  </si>
  <si>
    <t>足立　弥佑華</t>
  </si>
  <si>
    <t>ｱﾀﾞﾁ ﾐｭｳｶ</t>
  </si>
  <si>
    <t>Myuka</t>
  </si>
  <si>
    <t>原　佳奈穂</t>
  </si>
  <si>
    <t>ﾊﾗ ｶﾅﾎ</t>
  </si>
  <si>
    <t>Kanaho</t>
  </si>
  <si>
    <t>中島　杏奈</t>
  </si>
  <si>
    <t>ﾅｶｼﾞﾏ ｱﾝﾅ</t>
  </si>
  <si>
    <t>森口　佳音</t>
  </si>
  <si>
    <t>ﾓﾘｸﾞﾁ ｶﾉﾝ</t>
  </si>
  <si>
    <t>大和大学</t>
  </si>
  <si>
    <t>竹本　千帆海</t>
  </si>
  <si>
    <t>ﾀｹﾓﾄ ﾁﾎﾐ</t>
  </si>
  <si>
    <t>Chihomi</t>
  </si>
  <si>
    <t>末永　聖佳</t>
  </si>
  <si>
    <t>ｽｴﾅｶﾞ ｷﾖｶ</t>
  </si>
  <si>
    <t>朝木　梨央</t>
  </si>
  <si>
    <t>ｱｻｷ ﾘｵ</t>
  </si>
  <si>
    <t>ASAKI</t>
  </si>
  <si>
    <t>藤田　吉乃</t>
  </si>
  <si>
    <t>ﾌｼﾞﾀ ﾖｼﾉ</t>
  </si>
  <si>
    <t xml:space="preserve">FUJITA </t>
  </si>
  <si>
    <t>Yoshino</t>
  </si>
  <si>
    <t>木下　佳奈</t>
  </si>
  <si>
    <t>490991</t>
  </si>
  <si>
    <t>放送大学関西</t>
  </si>
  <si>
    <t>940723</t>
  </si>
  <si>
    <t>野口　美琴</t>
  </si>
  <si>
    <t>ﾉｸﾞﾁ ﾐｺﾄ</t>
  </si>
  <si>
    <t>比嘉　理人</t>
  </si>
  <si>
    <t>ﾋｶﾞ ﾘﾄ</t>
  </si>
  <si>
    <t>HIGA</t>
  </si>
  <si>
    <t>Rito</t>
  </si>
  <si>
    <t>杉山　未帆</t>
  </si>
  <si>
    <t>ｽｷﾞﾔﾏ ﾐﾎ</t>
  </si>
  <si>
    <t>伊藤　愛理咲</t>
  </si>
  <si>
    <t>ｲﾄｳ ｱﾘｻ</t>
  </si>
  <si>
    <t>濱田　惠美</t>
  </si>
  <si>
    <t>ﾊﾏﾀﾞ ｴﾐ</t>
  </si>
  <si>
    <t>武村　紀歩</t>
  </si>
  <si>
    <t>ﾀｹﾑﾗ ｷﾎ</t>
  </si>
  <si>
    <t>Kiho</t>
  </si>
  <si>
    <t>小川　桃依</t>
  </si>
  <si>
    <t>ｵｶﾞﾜ ﾓﾓｴ</t>
  </si>
  <si>
    <t>Momoe</t>
  </si>
  <si>
    <t>二井　範子</t>
  </si>
  <si>
    <t>ﾌﾀｲ ﾉﾘｺ</t>
  </si>
  <si>
    <t>Noriko</t>
  </si>
  <si>
    <t>N2</t>
  </si>
  <si>
    <t>NT</t>
  </si>
  <si>
    <t>KC</t>
  </si>
  <si>
    <t>MC</t>
  </si>
  <si>
    <t>TL</t>
  </si>
  <si>
    <t>WT</t>
  </si>
  <si>
    <t>ZK</t>
  </si>
  <si>
    <t>S1</t>
  </si>
  <si>
    <t>種目1</t>
  </si>
  <si>
    <t>コード1</t>
  </si>
  <si>
    <t>00200</t>
  </si>
  <si>
    <t>00300</t>
  </si>
  <si>
    <t>00500</t>
  </si>
  <si>
    <t>00600</t>
  </si>
  <si>
    <t>00800</t>
  </si>
  <si>
    <t>01100</t>
  </si>
  <si>
    <t>01200</t>
  </si>
  <si>
    <t>06200</t>
  </si>
  <si>
    <t>４×１００ｍＲ</t>
  </si>
  <si>
    <t>４×４００ｍＲ</t>
  </si>
  <si>
    <t>07100</t>
  </si>
  <si>
    <t>棒高跳び</t>
  </si>
  <si>
    <t>07200</t>
  </si>
  <si>
    <t>07300</t>
  </si>
  <si>
    <t>07400</t>
  </si>
  <si>
    <t>04400</t>
  </si>
  <si>
    <t>04600</t>
  </si>
  <si>
    <t>05400</t>
  </si>
  <si>
    <t>20200</t>
  </si>
  <si>
    <t>08400</t>
  </si>
  <si>
    <t>08800</t>
  </si>
  <si>
    <t>09400</t>
  </si>
  <si>
    <t>09300</t>
  </si>
  <si>
    <t>TM</t>
  </si>
  <si>
    <t>S2</t>
  </si>
  <si>
    <t>S3</t>
  </si>
  <si>
    <t>S4</t>
  </si>
  <si>
    <t>S5</t>
  </si>
  <si>
    <t>S6</t>
  </si>
  <si>
    <t>男子4継</t>
  </si>
  <si>
    <t>男子マイル</t>
  </si>
  <si>
    <t>女子4継</t>
  </si>
  <si>
    <t>女子マイル</t>
  </si>
  <si>
    <t>びわこ成蹊スポーツ大</t>
  </si>
  <si>
    <t>同志社女子大</t>
  </si>
  <si>
    <t>武庫川女子大</t>
  </si>
  <si>
    <t>１００００ｍW</t>
  </si>
  <si>
    <t>神戸学院大(男)</t>
  </si>
  <si>
    <t>甲南大(男）</t>
  </si>
  <si>
    <t>立命館大(男）</t>
  </si>
  <si>
    <t>大阪成蹊大(男)</t>
  </si>
  <si>
    <t>京都光華女子大</t>
  </si>
  <si>
    <t>神戸薬科大学</t>
  </si>
  <si>
    <t/>
  </si>
  <si>
    <t>神戸学院大(女)</t>
  </si>
  <si>
    <t>甲南大(女）</t>
  </si>
  <si>
    <t>立命館大（女）</t>
  </si>
  <si>
    <t>大阪成蹊大(女)</t>
  </si>
  <si>
    <t>大学名（性別抜き）</t>
    <rPh sb="0" eb="3">
      <t>ダイガクメイ</t>
    </rPh>
    <rPh sb="4" eb="7">
      <t>セイベツヌ</t>
    </rPh>
    <phoneticPr fontId="22"/>
  </si>
  <si>
    <t>神戸薬科大</t>
    <phoneticPr fontId="22"/>
  </si>
  <si>
    <t>ﾋｮｳｺﾞｲｶﾀﾞｲ</t>
  </si>
  <si>
    <t>ｿﾉﾀﾞｶﾞｸｴﾝｼﾞｮｼﾀﾞｲ</t>
  </si>
  <si>
    <t>ｵｵｻｶｲｶﾔｯｶﾀﾞｲ</t>
  </si>
  <si>
    <t>ﾎｳｿｳﾀﾞｲｶﾝｻｲ</t>
  </si>
  <si>
    <t>ﾒｲｼﾞｺｸｻｲｲﾘｮｳﾀﾞｲ</t>
  </si>
  <si>
    <t>ｷｮｳﾄｶﾞｲｺｸｺﾞﾀﾞｲ</t>
  </si>
  <si>
    <t>ﾔﾏﾄﾀﾞｲ</t>
  </si>
  <si>
    <t>追手門学院大学</t>
  </si>
  <si>
    <t>流通科学大学</t>
  </si>
  <si>
    <t>神戸国際大学</t>
  </si>
  <si>
    <t>阪南大学</t>
  </si>
  <si>
    <t>大阪大谷大学</t>
  </si>
  <si>
    <t>滋賀県立大学</t>
  </si>
  <si>
    <t>京都橘大学</t>
  </si>
  <si>
    <t>摂南大学</t>
  </si>
  <si>
    <t>大阪商業大学</t>
  </si>
  <si>
    <t>四天王寺大学</t>
  </si>
  <si>
    <t>大阪経済法科大学</t>
  </si>
  <si>
    <t>917</t>
  </si>
  <si>
    <t>2021</t>
  </si>
  <si>
    <t>2266</t>
  </si>
  <si>
    <t>2419</t>
  </si>
  <si>
    <t>2444</t>
  </si>
  <si>
    <t>2445</t>
  </si>
  <si>
    <t>2446</t>
  </si>
  <si>
    <t>2507</t>
  </si>
  <si>
    <t>東　直輝</t>
    <rPh sb="3" eb="4">
      <t>カガヤ</t>
    </rPh>
    <phoneticPr fontId="2"/>
  </si>
  <si>
    <t>菊地　玲</t>
    <rPh sb="1" eb="2">
      <t>チ</t>
    </rPh>
    <phoneticPr fontId="2"/>
  </si>
  <si>
    <t>藤岡　英一</t>
  </si>
  <si>
    <t>田邉　昇</t>
  </si>
  <si>
    <t>松本　和真</t>
    <rPh sb="4" eb="5">
      <t>シン</t>
    </rPh>
    <phoneticPr fontId="2"/>
  </si>
  <si>
    <t>兼光　遥己</t>
  </si>
  <si>
    <t>池内　宏希</t>
  </si>
  <si>
    <t>髙木　恒</t>
    <rPh sb="0" eb="2">
      <t>タカギ</t>
    </rPh>
    <phoneticPr fontId="2"/>
  </si>
  <si>
    <t>木村　天南</t>
  </si>
  <si>
    <t>安東　洋祐</t>
    <rPh sb="1" eb="2">
      <t>ヒガシ</t>
    </rPh>
    <phoneticPr fontId="2"/>
  </si>
  <si>
    <t>濱崎　佳真</t>
    <rPh sb="4" eb="5">
      <t>マコト</t>
    </rPh>
    <phoneticPr fontId="2"/>
  </si>
  <si>
    <t>小林　優佑</t>
    <rPh sb="4" eb="5">
      <t>スケ</t>
    </rPh>
    <phoneticPr fontId="2"/>
  </si>
  <si>
    <t>萩尾　脩人</t>
  </si>
  <si>
    <t>竹之内　孝祐</t>
    <rPh sb="1" eb="2">
      <t>ユキ</t>
    </rPh>
    <phoneticPr fontId="2"/>
  </si>
  <si>
    <t>伊賀　大晟</t>
    <rPh sb="3" eb="4">
      <t>ダイ</t>
    </rPh>
    <phoneticPr fontId="2"/>
  </si>
  <si>
    <t>福﨑　友喜</t>
  </si>
  <si>
    <t>三木　康裕</t>
    <rPh sb="4" eb="5">
      <t>ユウ</t>
    </rPh>
    <phoneticPr fontId="2"/>
  </si>
  <si>
    <t>髙木　良悟</t>
    <rPh sb="0" eb="2">
      <t>タカギ</t>
    </rPh>
    <phoneticPr fontId="2"/>
  </si>
  <si>
    <t>長濱　宏人</t>
  </si>
  <si>
    <t>田丸　拓樹</t>
  </si>
  <si>
    <t>妹尾　亮斗</t>
  </si>
  <si>
    <t>佐藤　凌太</t>
  </si>
  <si>
    <t>松永　宗大</t>
  </si>
  <si>
    <t>萬治　周平</t>
  </si>
  <si>
    <t>安井　涼音</t>
  </si>
  <si>
    <t>木塚　海詩</t>
  </si>
  <si>
    <t>大西　悠生</t>
  </si>
  <si>
    <t>福本　雄太</t>
  </si>
  <si>
    <t>谷垣　幹</t>
  </si>
  <si>
    <t>増田　陸人</t>
  </si>
  <si>
    <t>渕本　太陽</t>
  </si>
  <si>
    <t>伊藤　拓真</t>
  </si>
  <si>
    <t>水内　政孝</t>
  </si>
  <si>
    <t>藤代　理久</t>
  </si>
  <si>
    <t>角川　裕哉</t>
  </si>
  <si>
    <t>中山　翔太</t>
  </si>
  <si>
    <t>北村　健人</t>
  </si>
  <si>
    <t>西村　知朗</t>
  </si>
  <si>
    <t>池本　陽介</t>
  </si>
  <si>
    <t>磯野　佑太</t>
  </si>
  <si>
    <t>田村　快人</t>
  </si>
  <si>
    <t>西尾　咲人</t>
  </si>
  <si>
    <t>貫里　拓未</t>
  </si>
  <si>
    <t>原　麻嘉</t>
  </si>
  <si>
    <t>廣畑　敬太</t>
  </si>
  <si>
    <t>吉岡　樹永</t>
  </si>
  <si>
    <t>安藤　正貴</t>
  </si>
  <si>
    <t>五十嵐　聖</t>
  </si>
  <si>
    <t>岡　樹生</t>
  </si>
  <si>
    <t>岩本　翔太</t>
  </si>
  <si>
    <t>池田　幹</t>
  </si>
  <si>
    <t>深井　颯一郎</t>
  </si>
  <si>
    <t>西川　洸平</t>
  </si>
  <si>
    <t>蝶野　浩平</t>
  </si>
  <si>
    <t>平山　悦章</t>
  </si>
  <si>
    <t>川崎　玲央</t>
  </si>
  <si>
    <t>須山　傑</t>
  </si>
  <si>
    <t>藤原　秀朗</t>
  </si>
  <si>
    <t>金盛　圭悟</t>
  </si>
  <si>
    <t>宍倉　隆浩</t>
  </si>
  <si>
    <t>渡邊　隼斗</t>
    <rPh sb="4" eb="5">
      <t>ト</t>
    </rPh>
    <phoneticPr fontId="2"/>
  </si>
  <si>
    <t>安原　侑汰</t>
  </si>
  <si>
    <t>吉田　創詠</t>
  </si>
  <si>
    <t>古屋　昂大</t>
  </si>
  <si>
    <t>中井　裕彰</t>
  </si>
  <si>
    <t>東　爽</t>
  </si>
  <si>
    <t>木戸　海斗</t>
  </si>
  <si>
    <t>廣岡　潤哉</t>
  </si>
  <si>
    <t>岡野　拓真</t>
  </si>
  <si>
    <t>金森　雄亮</t>
  </si>
  <si>
    <t>中井　貴也</t>
  </si>
  <si>
    <t>矢野　弦紀</t>
  </si>
  <si>
    <t>矢野　悠太</t>
  </si>
  <si>
    <t>西　亜孟</t>
  </si>
  <si>
    <t>田平　皓己</t>
  </si>
  <si>
    <t>池田　隆人</t>
  </si>
  <si>
    <t>馬場　勇弥</t>
  </si>
  <si>
    <t>川井　和樹</t>
  </si>
  <si>
    <t>黒川　雄太</t>
  </si>
  <si>
    <t>松原　裕輔</t>
  </si>
  <si>
    <t>中出　蓮</t>
  </si>
  <si>
    <t>橋田　大輝</t>
  </si>
  <si>
    <t>米澤　僚祐</t>
  </si>
  <si>
    <t>西山　在喜</t>
  </si>
  <si>
    <t>中川　祥太</t>
  </si>
  <si>
    <t>山崎　奨</t>
  </si>
  <si>
    <t>谷口　哲也</t>
  </si>
  <si>
    <t>岡本　亜哲</t>
  </si>
  <si>
    <t>高山　兼輔</t>
  </si>
  <si>
    <t>吉田　悠樹</t>
  </si>
  <si>
    <t>髙田　雄平</t>
  </si>
  <si>
    <t>三嶋　友貴</t>
  </si>
  <si>
    <t>服部　航大</t>
  </si>
  <si>
    <t>小笹　陽輝</t>
  </si>
  <si>
    <t>藤田　拓実</t>
  </si>
  <si>
    <t>松本　凌</t>
  </si>
  <si>
    <t>松本　涼聖</t>
  </si>
  <si>
    <t>野村　航也</t>
  </si>
  <si>
    <t>橋本　海斗</t>
  </si>
  <si>
    <t>北本　健阿樹</t>
  </si>
  <si>
    <t>田中　聖也</t>
  </si>
  <si>
    <t>喜田　澪哉</t>
  </si>
  <si>
    <t>今井　一志</t>
  </si>
  <si>
    <t>横手　瞳万</t>
  </si>
  <si>
    <t>酒井　智哉</t>
  </si>
  <si>
    <t>室元　寛史</t>
  </si>
  <si>
    <t>伴野　凪都</t>
  </si>
  <si>
    <t>中部　拓斗</t>
  </si>
  <si>
    <t>藤木　瑞生</t>
  </si>
  <si>
    <t>谷口　遼</t>
  </si>
  <si>
    <t>三橋　凌久</t>
  </si>
  <si>
    <t>谷中　隆晟</t>
  </si>
  <si>
    <t>村本　有士</t>
  </si>
  <si>
    <t>南東　岳</t>
  </si>
  <si>
    <t>北川　達也</t>
  </si>
  <si>
    <t>高瀬　友佑</t>
  </si>
  <si>
    <t>大西　柾輝</t>
  </si>
  <si>
    <t>南　賢三</t>
  </si>
  <si>
    <t>富山　開</t>
  </si>
  <si>
    <t>ガブリュク　ナザル</t>
  </si>
  <si>
    <t>坂本　元喜</t>
  </si>
  <si>
    <t>中西　漣</t>
  </si>
  <si>
    <t>宿谷　竜生</t>
  </si>
  <si>
    <t>川井　流星</t>
  </si>
  <si>
    <t>小南　翔</t>
  </si>
  <si>
    <t>松下　純也</t>
  </si>
  <si>
    <t>永沼　渡輝央</t>
  </si>
  <si>
    <t>西山　寛人</t>
  </si>
  <si>
    <t>黒川　廉</t>
  </si>
  <si>
    <t>河本　琉希</t>
  </si>
  <si>
    <t>遠田　悠大郎</t>
  </si>
  <si>
    <t>織田　暁則</t>
  </si>
  <si>
    <t>天白　陸斗</t>
  </si>
  <si>
    <t>長谷川　大智</t>
  </si>
  <si>
    <t>小田原　舜</t>
  </si>
  <si>
    <t>吉岡　翼</t>
  </si>
  <si>
    <t>大場　絢心</t>
  </si>
  <si>
    <t>池田　拓人</t>
  </si>
  <si>
    <t>千秋　輝祥</t>
  </si>
  <si>
    <t>山﨑　天真</t>
  </si>
  <si>
    <t>黒田　翔生</t>
  </si>
  <si>
    <t>山崎　直樹</t>
  </si>
  <si>
    <t>山尾　育吹</t>
  </si>
  <si>
    <t>長木　涼馬</t>
  </si>
  <si>
    <t>岡野　翼</t>
  </si>
  <si>
    <t>西川　裕太</t>
  </si>
  <si>
    <t>橋本　虎大郎</t>
  </si>
  <si>
    <t>田代　隼</t>
  </si>
  <si>
    <t>木村　駿之介</t>
  </si>
  <si>
    <t>松岡　潤</t>
  </si>
  <si>
    <t>孫　陽勲</t>
  </si>
  <si>
    <t>松本　良平</t>
  </si>
  <si>
    <t>小井　稜真</t>
  </si>
  <si>
    <t>北脇　巧也</t>
  </si>
  <si>
    <t>西　駿一郎</t>
  </si>
  <si>
    <t>大山　翔樹</t>
  </si>
  <si>
    <t>川元　翔理</t>
  </si>
  <si>
    <t>今里　壮汰</t>
  </si>
  <si>
    <t>瀬川　大翔</t>
  </si>
  <si>
    <t>矢野　迅人</t>
  </si>
  <si>
    <t>四元　圭佑</t>
  </si>
  <si>
    <t>山田　祥汰</t>
  </si>
  <si>
    <t>北澤　友琉</t>
  </si>
  <si>
    <t>伊瀬　拓斗</t>
  </si>
  <si>
    <t>蛭子谷　大夢</t>
  </si>
  <si>
    <t>田村　樹</t>
  </si>
  <si>
    <t>平松　康</t>
  </si>
  <si>
    <t>西田　憲吾</t>
  </si>
  <si>
    <t>山口　紫童</t>
  </si>
  <si>
    <t>吉ノ元　武義</t>
  </si>
  <si>
    <t>太田　潤</t>
  </si>
  <si>
    <t>齋藤　優稀</t>
  </si>
  <si>
    <t>松橋　悠馬</t>
  </si>
  <si>
    <t>松崎　竜也</t>
  </si>
  <si>
    <t>大原　一樹</t>
  </si>
  <si>
    <t>吉田　健太郎</t>
  </si>
  <si>
    <t>川間　羅聖</t>
  </si>
  <si>
    <t>岡崎　優樹</t>
  </si>
  <si>
    <t>高橋　考輝</t>
  </si>
  <si>
    <t>長田　紳太郎</t>
  </si>
  <si>
    <t>二宮　章</t>
  </si>
  <si>
    <t>平西　幸貴</t>
  </si>
  <si>
    <t>深津　新太郎</t>
  </si>
  <si>
    <t>島谷　浩明</t>
  </si>
  <si>
    <t>桑島　和輝</t>
  </si>
  <si>
    <t>大西　晟輔</t>
  </si>
  <si>
    <t>槇野　尚輝</t>
  </si>
  <si>
    <t>屋宜　峻輔</t>
  </si>
  <si>
    <t>石谷　崚</t>
  </si>
  <si>
    <t>島田　凜太郎</t>
  </si>
  <si>
    <t>荒木　智仁</t>
  </si>
  <si>
    <t>岩田　樹</t>
  </si>
  <si>
    <t>船越　涼雅</t>
  </si>
  <si>
    <t>長島　聖</t>
  </si>
  <si>
    <t>松浦　亮太</t>
  </si>
  <si>
    <t>栗本　幹也</t>
  </si>
  <si>
    <t>中西　光</t>
  </si>
  <si>
    <t>上野　将大</t>
  </si>
  <si>
    <t>永春　宏治</t>
  </si>
  <si>
    <t>藤原　健跳</t>
  </si>
  <si>
    <t>直塚　天晴</t>
  </si>
  <si>
    <t>谷口　輝幸</t>
  </si>
  <si>
    <t>金山　拓矢</t>
  </si>
  <si>
    <t>辺見　俊輝</t>
  </si>
  <si>
    <t>東　亮佑</t>
  </si>
  <si>
    <t>東蔵盛　幹斗</t>
  </si>
  <si>
    <t>綿村　裕介</t>
  </si>
  <si>
    <t>岩城　尚弥</t>
  </si>
  <si>
    <t>日上　雄喜</t>
  </si>
  <si>
    <t>豊田　亮介</t>
  </si>
  <si>
    <t>長田　颯太</t>
  </si>
  <si>
    <t>小宮　大輔</t>
  </si>
  <si>
    <t>仲西　幹地</t>
  </si>
  <si>
    <t>米田　陵真</t>
  </si>
  <si>
    <t>福沢　光希</t>
  </si>
  <si>
    <t>島林　亮馬</t>
  </si>
  <si>
    <t>井上　勇志</t>
  </si>
  <si>
    <t>髙橋　成政</t>
    <rPh sb="0" eb="2">
      <t>タカハシ</t>
    </rPh>
    <rPh sb="1" eb="2">
      <t>バシ</t>
    </rPh>
    <phoneticPr fontId="2"/>
  </si>
  <si>
    <t>藤本　大智</t>
  </si>
  <si>
    <t>ﾌｼﾞｵｶ ｴｲｲﾁ</t>
  </si>
  <si>
    <t>ｶﾈﾐﾂ ﾊﾙｷ</t>
  </si>
  <si>
    <t>ｲｹｳﾁ ﾋﾛｷ</t>
  </si>
  <si>
    <t>ｺﾂｶ ﾖｳｽｹ</t>
  </si>
  <si>
    <t>ﾅｶﾞﾊﾏ ﾋﾛﾄ</t>
  </si>
  <si>
    <t>ﾀﾏﾙ ﾋﾛｷ</t>
  </si>
  <si>
    <t>ｾﾉｵ ﾘｮｳﾄ</t>
  </si>
  <si>
    <t>ｻﾄｳ ﾘｮｳﾀ</t>
  </si>
  <si>
    <t>ﾏﾂﾅｶﾞ ｿｳﾀ</t>
  </si>
  <si>
    <t>ﾏﾝｼﾞ ｼｭｳﾍｲ</t>
  </si>
  <si>
    <t>ﾔｽｲ ﾘｮｵ</t>
  </si>
  <si>
    <t>ｷﾂﾞｶ ｶｲｼ</t>
  </si>
  <si>
    <t>ｵｵﾆｼ ﾕｳｾｲ</t>
  </si>
  <si>
    <t>ﾌｸﾓﾄ ﾕｳﾀ</t>
  </si>
  <si>
    <t>ﾀﾆｶﾞｷ ﾂﾖｼ</t>
  </si>
  <si>
    <t>ﾏｼﾀﾞ ﾘｸﾄ</t>
  </si>
  <si>
    <t>ﾌﾁﾓﾄ ﾀｲﾖｳ</t>
  </si>
  <si>
    <t>ｲﾄｳ ﾀｸﾏ</t>
  </si>
  <si>
    <t>ﾐｽﾞｳﾁ ﾏｻﾀｶ</t>
  </si>
  <si>
    <t>ﾌｼﾞｼﾛ ﾘｸ</t>
  </si>
  <si>
    <t>ｶﾄﾞｶﾜ ﾕｳﾔ</t>
  </si>
  <si>
    <t>ﾅｶﾔﾏ ｼｮｳﾀ</t>
  </si>
  <si>
    <t>ｷﾀﾑﾗ ｹﾝﾄ</t>
  </si>
  <si>
    <t>ﾆｼﾑﾗ ﾄﾓﾛｳ</t>
  </si>
  <si>
    <t>ｲｹﾓﾄ ﾖｳｽｹ</t>
  </si>
  <si>
    <t>ｲｿﾉ ﾕｳﾀ</t>
  </si>
  <si>
    <t>ﾀﾑﾗ ｶｲﾝﾄﾞ</t>
  </si>
  <si>
    <t>ﾆｼｵ ｻｸﾄ</t>
  </si>
  <si>
    <t>ﾇｷｻﾄ ﾀｸﾐ</t>
  </si>
  <si>
    <t>ﾊﾗ ﾏﾋﾛ</t>
  </si>
  <si>
    <t>ﾋﾛﾊﾀ ｹｲﾀ</t>
  </si>
  <si>
    <t>ﾖｼｵｶ ﾐｷﾄ</t>
  </si>
  <si>
    <t>ｲｶﾗｼ ﾋｼﾞﾘ</t>
  </si>
  <si>
    <t>ｵｶ ｲﾂｷ</t>
  </si>
  <si>
    <t>ｲﾜﾓﾄ ｼｮｳﾀ</t>
  </si>
  <si>
    <t>ｲｹﾀﾞ ﾓﾄｷ</t>
  </si>
  <si>
    <t>ﾌｶｲ ｿｳｲﾁﾛｳ</t>
  </si>
  <si>
    <t>ﾆｼｶﾜ ｺｳﾍｲ</t>
  </si>
  <si>
    <t>ﾁｮｳﾉ ｺｳﾍｲ</t>
  </si>
  <si>
    <t>ﾋﾗﾔﾏ ﾖｼｱｷ</t>
  </si>
  <si>
    <t>ｶﾜｻｷ ﾚｵ</t>
  </si>
  <si>
    <t>ｽﾔﾏ ｽｸﾞﾙ</t>
  </si>
  <si>
    <t>ﾌｼﾞﾊﾗ ﾋﾃﾞｱｷ</t>
  </si>
  <si>
    <t>ｶﾅﾓﾘ ｹｲｺﾞ</t>
  </si>
  <si>
    <t>ｼｼｸﾗ ﾀｶﾋﾛ</t>
  </si>
  <si>
    <t>ﾜﾀﾅﾍﾞ ﾊﾔﾄ</t>
  </si>
  <si>
    <t>ﾔｽﾊﾗ ﾕｳﾀ</t>
  </si>
  <si>
    <t>ﾖｼﾀﾞ ｿｳｴｲ</t>
  </si>
  <si>
    <t>ﾌﾙﾔ ｺｳﾀﾞｲ</t>
  </si>
  <si>
    <t>ﾅｶｲ ﾋﾛｱｷ</t>
  </si>
  <si>
    <t>ｱｽﾞﾏ ｿｳ</t>
  </si>
  <si>
    <t>ｷﾄﾞ ｶｲﾄ</t>
  </si>
  <si>
    <t>ﾋﾛｵｶ ｼﾞｭﾝﾔ</t>
  </si>
  <si>
    <t>ｵｶﾉ ﾀｸﾏ</t>
  </si>
  <si>
    <t>ｶﾅﾓﾘ ﾕｳｽｹ</t>
  </si>
  <si>
    <t>ﾅｶｲ ﾀｶﾔ</t>
  </si>
  <si>
    <t>ﾔﾉ ｹﾞﾝｷ</t>
  </si>
  <si>
    <t>ﾔﾉ ﾕｳﾀ</t>
  </si>
  <si>
    <t>ﾆｼ ｱﾏﾝ</t>
  </si>
  <si>
    <t>ﾀﾋﾞﾗ ｺｳｷ</t>
  </si>
  <si>
    <t>ｲｹﾀﾞ ﾘｭｳﾄ</t>
  </si>
  <si>
    <t>ﾊﾞﾊﾞ ﾕｳﾔ</t>
  </si>
  <si>
    <t>ｶﾜｲ ｶｽﾞｷ</t>
  </si>
  <si>
    <t>ｸﾛｶﾜ ﾕｳﾀ</t>
  </si>
  <si>
    <t>ﾏﾂﾊﾞﾗ ﾕｳｽｹ</t>
  </si>
  <si>
    <t>ﾅｶﾃﾞ ﾚﾝ</t>
  </si>
  <si>
    <t>ﾊｼﾀﾞ ﾀﾞｲｷ</t>
  </si>
  <si>
    <t>ﾖﾈｻﾞﾜ ﾘｮｳｽｹ</t>
  </si>
  <si>
    <t>ﾆｼﾔﾏ ｱﾘｷ</t>
  </si>
  <si>
    <t>ﾅｶｶﾞﾜ ｼｮｳﾀ</t>
  </si>
  <si>
    <t>ﾔﾏｻｷ ﾀｽｸ</t>
  </si>
  <si>
    <t>ﾀﾆｸﾞﾁ ﾃﾂﾔ</t>
  </si>
  <si>
    <t>ｵｶﾓﾄ ｱｻﾄ</t>
  </si>
  <si>
    <t>ﾀｶﾔﾏ ｹﾝｽｹ</t>
  </si>
  <si>
    <t>ﾖｼﾀﾞ ﾕｳｷ</t>
  </si>
  <si>
    <t>ﾀｶﾀﾞ ﾕｳﾍｲ</t>
  </si>
  <si>
    <t>ﾐｼﾏ ﾄﾓｷ</t>
  </si>
  <si>
    <t>ﾊｯﾄﾘ ｺｳﾀﾞｲ</t>
  </si>
  <si>
    <t>ｵｻﾞｻ ﾊﾙｷ</t>
  </si>
  <si>
    <t>ﾏﾂﾓﾄ ﾘｮｳ</t>
  </si>
  <si>
    <t>ﾏﾂﾓﾄ ﾘｮｳｾｲ</t>
  </si>
  <si>
    <t>ﾉﾑﾗ ｺｳﾔ</t>
  </si>
  <si>
    <t>ﾊｼﾓﾄ ｶｲﾄ</t>
  </si>
  <si>
    <t>ｷﾀﾓﾄ ﾀｹｱｷ</t>
  </si>
  <si>
    <t>ﾀﾅｶ ｾｲﾔ</t>
  </si>
  <si>
    <t>ｷﾀﾞ ﾚｲﾔ</t>
  </si>
  <si>
    <t>ｲﾏｲ ｲｯｼ</t>
  </si>
  <si>
    <t>ﾖｺﾃ ﾄｳﾏ</t>
  </si>
  <si>
    <t>ｻｶｲ ﾄﾓﾔ</t>
  </si>
  <si>
    <t>ﾑﾛﾓﾄ ｶﾝｼ</t>
  </si>
  <si>
    <t>ﾊﾞﾝﾉ ﾅｷﾞﾄ</t>
  </si>
  <si>
    <t>ﾅｶﾍﾞ ﾀｸﾄ</t>
  </si>
  <si>
    <t>ﾌｼﾞｷ ﾐｽﾞｷ</t>
  </si>
  <si>
    <t>ﾀﾆｸﾞﾁ ﾘｮｳ</t>
  </si>
  <si>
    <t>ﾐﾂﾊｼ ﾘｸ</t>
  </si>
  <si>
    <t>ﾀﾆﾅｶ ﾘｭｳｾｲ</t>
  </si>
  <si>
    <t>ﾑﾗﾓﾄ ﾕｳｼﾞ</t>
  </si>
  <si>
    <t>ﾅﾝﾄｳ ｶﾞｸ</t>
  </si>
  <si>
    <t>ｷﾀｶﾞﾜ ﾀﾂﾔ</t>
  </si>
  <si>
    <t>ﾀｶｾ ﾕｳｽｹ</t>
  </si>
  <si>
    <t>ｵｵﾆｼ ﾏｻｷ</t>
  </si>
  <si>
    <t>ﾐﾅﾐ ｹﾝｿﾞｳ</t>
  </si>
  <si>
    <t>ﾄﾐﾔﾏ ﾋﾛｷ</t>
  </si>
  <si>
    <t>ｶﾞﾌﾞﾘｭｸ ﾅｻﾞﾙ</t>
  </si>
  <si>
    <t>ｻｶﾓﾄ ｹﾞﾝｷ</t>
  </si>
  <si>
    <t>ﾅｶﾆｼ ﾚﾝ</t>
  </si>
  <si>
    <t>ｼｭｸﾀﾆ ﾀﾂｷ</t>
  </si>
  <si>
    <t>ｶﾜｲ ﾘｭｳｾｲ</t>
  </si>
  <si>
    <t>ｺﾐﾅﾐ ｼｮｳ</t>
  </si>
  <si>
    <t>ﾏﾂｼﾀ ｼﾞｭﾝﾔ</t>
  </si>
  <si>
    <t>ﾅｶﾞﾇﾏ ﾄｷｵ</t>
  </si>
  <si>
    <t>ﾆｼﾔﾏ ﾋﾛﾄ</t>
  </si>
  <si>
    <t>ｸﾛｶﾜ ﾚﾝ</t>
  </si>
  <si>
    <t>ｶﾜﾓﾄ ﾘｭｳｷ</t>
  </si>
  <si>
    <t>ﾄｵﾀﾞ ﾕｳﾀﾛｳ</t>
  </si>
  <si>
    <t>ｵﾘﾀ ｱｷﾉﾘ</t>
  </si>
  <si>
    <t>ﾃﾝﾊﾟｸ ﾘｸﾄ</t>
  </si>
  <si>
    <t>ﾊｾｶﾞﾜ ﾀﾞｲﾁ</t>
  </si>
  <si>
    <t>ｵﾀﾞﾊﾗ ｼｭﾝ</t>
  </si>
  <si>
    <t>ﾖｼｵｶ ﾂﾊﾞｻ</t>
  </si>
  <si>
    <t>ｵｵﾊﾞ ｹﾝｼﾝ</t>
  </si>
  <si>
    <t>ｲｹﾀﾞ ﾀｸﾄ</t>
  </si>
  <si>
    <t>ﾁｱｷ ﾃﾙﾖｼ</t>
  </si>
  <si>
    <t>ﾔﾏｻｷ ﾃﾝﾏ</t>
  </si>
  <si>
    <t>ﾔﾏｻﾞｷ ﾅｵｷ</t>
  </si>
  <si>
    <t>ﾔﾏｵ ｲﾌﾞｷ</t>
  </si>
  <si>
    <t>ﾅｶﾞｷ ﾘｮｳﾏ</t>
  </si>
  <si>
    <t>ｵｶﾉ ﾂﾊﾞｻ</t>
  </si>
  <si>
    <t>ﾆｼｶﾜ ﾕｳﾀ</t>
  </si>
  <si>
    <t>ﾊｼﾓﾄ ｺﾀﾛｳ</t>
  </si>
  <si>
    <t>ﾀｼﾛ ｼｭﾝ</t>
  </si>
  <si>
    <t>ｷﾑﾗ ｼｭﾝﾉｽｹ</t>
  </si>
  <si>
    <t>ﾏﾂｵｶ ｼﾞｭﾝ</t>
  </si>
  <si>
    <t>ｿﾝ ﾔﾝﾌﾝ</t>
  </si>
  <si>
    <t>ﾏﾂﾓﾄ ﾘｮｳﾍｲ</t>
  </si>
  <si>
    <t>ｺｲ ﾘｮｳﾏ</t>
  </si>
  <si>
    <t>ｷﾀﾜｷ ﾀｸﾔ</t>
  </si>
  <si>
    <t>ﾆｼ ｿｳｲﾁﾛｳ</t>
  </si>
  <si>
    <t>ｵｵﾔﾏ ｼｮｳｷ</t>
  </si>
  <si>
    <t>ｶﾜﾓﾄ ｼｮｳﾘ</t>
  </si>
  <si>
    <t>ｲﾏｻﾞﾄ ｿｳﾀ</t>
  </si>
  <si>
    <t>ｾｶﾞﾜ ﾋﾛﾄ</t>
  </si>
  <si>
    <t>ﾔﾉ ﾊﾔﾄ</t>
  </si>
  <si>
    <t>ﾖﾂﾓﾄ ｹｲｽｹ</t>
  </si>
  <si>
    <t>ｷﾀｻﾞﾜ ﾕｳﾙ</t>
  </si>
  <si>
    <t>ｲｾ ﾀｸﾄ</t>
  </si>
  <si>
    <t>ｴﾋﾞｽﾀﾞﾆ ﾋﾛﾑ</t>
  </si>
  <si>
    <t>ﾀﾑﾗ ｲﾂｷ</t>
  </si>
  <si>
    <t>ﾋﾗﾏﾂ ｺｳ</t>
  </si>
  <si>
    <t>ﾆｼﾀﾞ ｹﾝｺﾞ</t>
  </si>
  <si>
    <t>ﾔﾏｸﾞﾁ ｼﾄﾞｳ</t>
  </si>
  <si>
    <t>ﾖｼﾉﾓﾄ ﾑｷﾞ</t>
  </si>
  <si>
    <t>ｵｵﾀ ｼﾞｭﾝ</t>
  </si>
  <si>
    <t>ｻｲﾄｳ ﾕｳｷ</t>
  </si>
  <si>
    <t>ﾏﾂﾊｼ ﾕｳﾏ</t>
  </si>
  <si>
    <t>ﾏﾂｻﾞｷ ﾀﾂﾔ</t>
  </si>
  <si>
    <t>ｵｵﾊﾗ ｲﾂｷ</t>
  </si>
  <si>
    <t>ﾖｼﾀﾞ ｹﾝﾀﾛｳ</t>
  </si>
  <si>
    <t>ｶﾜﾏ ﾗｷ</t>
  </si>
  <si>
    <t>ｵｶｻﾞｷ ﾕｳｷ</t>
  </si>
  <si>
    <t>ﾅｶﾞﾀ ｼﾝﾀﾛｳ</t>
  </si>
  <si>
    <t>ﾆﾉﾐﾔ ｱｷﾗ</t>
  </si>
  <si>
    <t>ﾋﾗﾆｼ ｺｳｷ</t>
  </si>
  <si>
    <t>ﾌｶﾂ ｼﾝﾀﾛｳ</t>
  </si>
  <si>
    <t>ｼﾏﾔ ﾋﾛｱｷ</t>
  </si>
  <si>
    <t>ｸﾜｼﾞﾏ ｶｽﾞｷ</t>
  </si>
  <si>
    <t>ｵｵﾆｼ ｾｲｽｹ</t>
  </si>
  <si>
    <t>ﾏｷﾉ ﾅｵｷ</t>
  </si>
  <si>
    <t>ﾔｷﾞ ｼｭﾝｽｹ</t>
  </si>
  <si>
    <t>ｲｼﾀﾆ ﾘｮｳ</t>
  </si>
  <si>
    <t>ｼﾏﾀﾞ ﾘﾝﾀﾛｳ</t>
  </si>
  <si>
    <t>ｱﾗｷ ﾄﾓﾋﾄ</t>
  </si>
  <si>
    <t>ｲﾜﾀ ﾀﾂｷ</t>
  </si>
  <si>
    <t>ﾌﾅｺｼ ﾘｮｳｶﾞ</t>
  </si>
  <si>
    <t>ﾅｶﾞｼﾏ ﾋｼﾞﾘ</t>
  </si>
  <si>
    <t>ﾏﾂｳﾗ ﾘｮｳﾀ</t>
  </si>
  <si>
    <t>ｸﾘﾓﾄ ﾐｷﾔ</t>
  </si>
  <si>
    <t>ﾅｶﾆｼ ﾋｶﾙ</t>
  </si>
  <si>
    <t>ｳｴﾉ ｼｮｳﾀﾞｲ</t>
  </si>
  <si>
    <t>ﾅｶﾞﾊﾙ ｺｳｼﾞ</t>
  </si>
  <si>
    <t>ﾌｼﾞﾜﾗ ｹﾝﾄ</t>
  </si>
  <si>
    <t>ﾅｵﾂｶ ﾃﾝｾｲ</t>
  </si>
  <si>
    <t>ﾀﾆｸﾞﾁ ﾃﾙﾕｷ</t>
  </si>
  <si>
    <t>ｶﾅﾔﾏ ﾀｸﾔ</t>
  </si>
  <si>
    <t>ﾍﾝﾐ ﾄｼｷ</t>
  </si>
  <si>
    <t>ｱｽﾞﾏ ﾘｮｳｽｹ</t>
  </si>
  <si>
    <t>ﾋｶﾞｼｸﾗﾓﾘ ﾏｻﾄ</t>
  </si>
  <si>
    <t>ﾜﾀﾑﾗ ﾕｳｽｹ</t>
  </si>
  <si>
    <t>ｲﾜｷ ﾅｵﾔ</t>
  </si>
  <si>
    <t>ﾋｶﾐ ﾕｳｷ</t>
  </si>
  <si>
    <t>ﾄﾖﾀ ﾘｮｳｽｹ</t>
  </si>
  <si>
    <t>ｵｻﾀﾞ ｿｳﾀ</t>
  </si>
  <si>
    <t>ｺﾐﾔ ﾀﾞｲｽｹ</t>
  </si>
  <si>
    <t>ﾅｶﾆｼ ｶﾝﾁ</t>
  </si>
  <si>
    <t>ﾖﾈﾀﾞ ﾘｮｳﾏ</t>
  </si>
  <si>
    <t>ﾌｸｻﾜ ﾃﾙｷ</t>
  </si>
  <si>
    <t>ｼﾏﾊﾞﾔｼ ﾘｮｳﾏ</t>
  </si>
  <si>
    <t>ｲﾉｳｴ ﾕｳｼ</t>
  </si>
  <si>
    <t>ﾀｶﾊｼ ｼｹﾞﾏｻ</t>
  </si>
  <si>
    <t>ﾌｼﾞﾓﾄ ﾀﾞｲﾁ</t>
  </si>
  <si>
    <t>980507</t>
  </si>
  <si>
    <t>001005</t>
  </si>
  <si>
    <t>020702</t>
  </si>
  <si>
    <t>020912</t>
  </si>
  <si>
    <t>020720</t>
  </si>
  <si>
    <t>021109</t>
  </si>
  <si>
    <t>020917</t>
  </si>
  <si>
    <t>030219</t>
  </si>
  <si>
    <t>021202</t>
  </si>
  <si>
    <t>020706</t>
  </si>
  <si>
    <t>020121</t>
  </si>
  <si>
    <t>960501</t>
  </si>
  <si>
    <t>030217</t>
  </si>
  <si>
    <t>020722</t>
  </si>
  <si>
    <t>021008</t>
  </si>
  <si>
    <t>030107</t>
  </si>
  <si>
    <t>980322</t>
  </si>
  <si>
    <t>980921</t>
  </si>
  <si>
    <t>010801</t>
  </si>
  <si>
    <t>020708</t>
  </si>
  <si>
    <t>021017</t>
  </si>
  <si>
    <t>030102</t>
  </si>
  <si>
    <t>030216</t>
  </si>
  <si>
    <t>030208</t>
  </si>
  <si>
    <t>020725</t>
  </si>
  <si>
    <t>961001</t>
  </si>
  <si>
    <t>980722</t>
  </si>
  <si>
    <t>021117</t>
  </si>
  <si>
    <t>030207</t>
  </si>
  <si>
    <t>021116</t>
  </si>
  <si>
    <t>020518</t>
  </si>
  <si>
    <t>020801</t>
  </si>
  <si>
    <t>970308</t>
  </si>
  <si>
    <t>010923</t>
  </si>
  <si>
    <t>020923</t>
  </si>
  <si>
    <t>010929</t>
  </si>
  <si>
    <t>981231</t>
  </si>
  <si>
    <t>020831</t>
  </si>
  <si>
    <t>001023</t>
  </si>
  <si>
    <t>030304</t>
  </si>
  <si>
    <t>IKEUCHI</t>
  </si>
  <si>
    <t>TAMARU</t>
  </si>
  <si>
    <t>SENOO</t>
  </si>
  <si>
    <t>SATA</t>
  </si>
  <si>
    <t>MANJI</t>
  </si>
  <si>
    <t>KIZUKA</t>
  </si>
  <si>
    <t>MASHIDA</t>
  </si>
  <si>
    <t>FUCHIMOTO</t>
  </si>
  <si>
    <t>MIZUUCHI</t>
  </si>
  <si>
    <t>FUJISHIRO</t>
  </si>
  <si>
    <t>KADOKAWA</t>
  </si>
  <si>
    <t xml:space="preserve">NISHIMURA </t>
  </si>
  <si>
    <t>IKEMOTO</t>
  </si>
  <si>
    <t>NUKISATO</t>
  </si>
  <si>
    <t>HIROHATA</t>
  </si>
  <si>
    <t>IKARASHI</t>
  </si>
  <si>
    <t>CHONO</t>
  </si>
  <si>
    <t>SUYAMA</t>
  </si>
  <si>
    <t>KANAMORI</t>
  </si>
  <si>
    <t>SHISHIKURA</t>
  </si>
  <si>
    <t>YASUHARA</t>
  </si>
  <si>
    <t>YOSIDA</t>
  </si>
  <si>
    <t>FURUYA</t>
  </si>
  <si>
    <t>HIROOKA</t>
  </si>
  <si>
    <t>Nakai</t>
  </si>
  <si>
    <t>Yano</t>
  </si>
  <si>
    <t>NISHI</t>
  </si>
  <si>
    <t>TABIRA</t>
  </si>
  <si>
    <t>NAKADE</t>
  </si>
  <si>
    <t>HASHIDA</t>
  </si>
  <si>
    <t>OZASA</t>
  </si>
  <si>
    <t>KITAMOTO</t>
  </si>
  <si>
    <t>YOKOTE</t>
  </si>
  <si>
    <t>MUROMOTO</t>
  </si>
  <si>
    <t>BANNO</t>
  </si>
  <si>
    <t>NAKABE</t>
  </si>
  <si>
    <t>MITSUHASHI</t>
  </si>
  <si>
    <t>TANINAKA</t>
  </si>
  <si>
    <t>MURAMOTO</t>
  </si>
  <si>
    <t>NANTO</t>
  </si>
  <si>
    <t>TOMIYAMA</t>
  </si>
  <si>
    <t>GAVRYLIUK</t>
  </si>
  <si>
    <t>SHUKUTANI</t>
  </si>
  <si>
    <t>TEMPAKU</t>
  </si>
  <si>
    <t>OHBA</t>
  </si>
  <si>
    <t>CHIAKI</t>
  </si>
  <si>
    <t>NAGAKI</t>
  </si>
  <si>
    <t>SON</t>
  </si>
  <si>
    <t>OYAMA</t>
  </si>
  <si>
    <t>IMAZATO</t>
  </si>
  <si>
    <t>SEGAWA</t>
  </si>
  <si>
    <t>YOTSUMOTO</t>
  </si>
  <si>
    <t>ISE</t>
  </si>
  <si>
    <t>EBISUDANI</t>
  </si>
  <si>
    <t>HIRAMATSU</t>
  </si>
  <si>
    <t>YOSHINOMOTO</t>
  </si>
  <si>
    <t>MATSUHASHI</t>
  </si>
  <si>
    <t>KAWAMA</t>
  </si>
  <si>
    <t>HIRANISHI</t>
  </si>
  <si>
    <t>FUKATSU</t>
  </si>
  <si>
    <t>SHIMAYA</t>
  </si>
  <si>
    <t>KUWAJIMA</t>
  </si>
  <si>
    <t>OHNISHI</t>
  </si>
  <si>
    <t>FUNAKOSHI</t>
  </si>
  <si>
    <t>NAGASHIMA</t>
  </si>
  <si>
    <t>MATSUURA</t>
  </si>
  <si>
    <t>KURIMOTO</t>
  </si>
  <si>
    <t>NAGAHARU</t>
  </si>
  <si>
    <t>NAOTSUKA</t>
  </si>
  <si>
    <t>KANAYAMA</t>
  </si>
  <si>
    <t>HIGASIKURAMORI</t>
  </si>
  <si>
    <t>WATAMURA</t>
  </si>
  <si>
    <t>IWAKI</t>
  </si>
  <si>
    <t>HIKAMI</t>
  </si>
  <si>
    <t>TOYOTA</t>
  </si>
  <si>
    <t>OSADA</t>
  </si>
  <si>
    <t>KOMIYA</t>
  </si>
  <si>
    <t>FUKUSAWA</t>
  </si>
  <si>
    <t>Shimabayashi</t>
  </si>
  <si>
    <t>Ｉｎｏｕｅ</t>
  </si>
  <si>
    <t>Eiichi</t>
  </si>
  <si>
    <t>Kaishi</t>
  </si>
  <si>
    <t>Syota</t>
  </si>
  <si>
    <t>Tomorou</t>
  </si>
  <si>
    <t>Kaindo</t>
  </si>
  <si>
    <t>Sakuto</t>
  </si>
  <si>
    <t>Mikito</t>
  </si>
  <si>
    <t>Hijiri</t>
  </si>
  <si>
    <t>Soei</t>
  </si>
  <si>
    <t>Sou</t>
  </si>
  <si>
    <t>Takaya</t>
  </si>
  <si>
    <t>Aman</t>
  </si>
  <si>
    <t>Ariki</t>
  </si>
  <si>
    <t>Isshi</t>
  </si>
  <si>
    <t>Kanshi</t>
  </si>
  <si>
    <t>Nagito</t>
  </si>
  <si>
    <t>Kenzo</t>
  </si>
  <si>
    <t>Nazar</t>
  </si>
  <si>
    <t>Akinori</t>
  </si>
  <si>
    <t>Kennshin</t>
  </si>
  <si>
    <t>Teruyoshi</t>
  </si>
  <si>
    <t>Yangfun</t>
  </si>
  <si>
    <t>Souitirou</t>
  </si>
  <si>
    <t>Shouki</t>
  </si>
  <si>
    <t>Souta</t>
  </si>
  <si>
    <t>Yuru</t>
  </si>
  <si>
    <t>Kou</t>
  </si>
  <si>
    <t>Shido</t>
  </si>
  <si>
    <t>Mugi</t>
  </si>
  <si>
    <t>Raki</t>
  </si>
  <si>
    <t>Seisuke</t>
  </si>
  <si>
    <t>Tomohito</t>
  </si>
  <si>
    <t>Ryouga</t>
  </si>
  <si>
    <t>Mikiya</t>
  </si>
  <si>
    <t>Teruyuki</t>
  </si>
  <si>
    <t>Kanchi</t>
  </si>
  <si>
    <t>Teruki</t>
  </si>
  <si>
    <t>Ryouma</t>
  </si>
  <si>
    <t>Yuushi</t>
  </si>
  <si>
    <t>Shigemasa</t>
  </si>
  <si>
    <t>UKR</t>
  </si>
  <si>
    <t>PRK</t>
  </si>
  <si>
    <t>492228</t>
    <phoneticPr fontId="22"/>
  </si>
  <si>
    <t>492217</t>
  </si>
  <si>
    <t>492356</t>
  </si>
  <si>
    <t>492247</t>
  </si>
  <si>
    <t>492227</t>
  </si>
  <si>
    <t>492216</t>
  </si>
  <si>
    <t>491054</t>
  </si>
  <si>
    <t>492194</t>
  </si>
  <si>
    <t>492212</t>
  </si>
  <si>
    <t>492222</t>
  </si>
  <si>
    <t>492206</t>
  </si>
  <si>
    <t>ｵｵｻｶｹｲｻﾞｲﾎｳｶﾀﾞｲ</t>
  </si>
  <si>
    <t>関西大</t>
    <rPh sb="0" eb="3">
      <t>カンサイダイ</t>
    </rPh>
    <phoneticPr fontId="2"/>
  </si>
  <si>
    <t>大坂医科薬科大</t>
  </si>
  <si>
    <t>佛教大</t>
    <rPh sb="0" eb="3">
      <t>ブッキョウダイ</t>
    </rPh>
    <phoneticPr fontId="2"/>
  </si>
  <si>
    <t>大阪経済法科大</t>
  </si>
  <si>
    <t>ｺｳﾍﾞﾔｯｶﾀﾞｲ</t>
    <phoneticPr fontId="22"/>
  </si>
  <si>
    <t>ｼﾃﾝﾉｳｼﾞﾀﾞｲ</t>
    <phoneticPr fontId="22"/>
  </si>
  <si>
    <t>ｾﾂﾅﾝﾀﾞｲ</t>
    <phoneticPr fontId="22"/>
  </si>
  <si>
    <t>ｷｮｳﾄﾌﾘﾂｲｶﾀﾞｲ</t>
    <phoneticPr fontId="22"/>
  </si>
  <si>
    <t>神戸学院大</t>
    <phoneticPr fontId="22"/>
  </si>
  <si>
    <t>甲南大</t>
    <phoneticPr fontId="22"/>
  </si>
  <si>
    <t>ｺｳﾍﾞｶﾞｸｲﾝﾀﾞｲ</t>
    <phoneticPr fontId="22"/>
  </si>
  <si>
    <t>ｺｳﾅﾝﾀﾞｲ</t>
    <phoneticPr fontId="22"/>
  </si>
  <si>
    <t>492218</t>
    <phoneticPr fontId="22"/>
  </si>
  <si>
    <t>三谷　春菜</t>
    <rPh sb="4" eb="5">
      <t>ナ</t>
    </rPh>
    <phoneticPr fontId="2"/>
  </si>
  <si>
    <t>伊藤　柚姫</t>
  </si>
  <si>
    <t>伊藤　帆乃香</t>
  </si>
  <si>
    <t>金武　栞菜</t>
  </si>
  <si>
    <t>山口　絢子</t>
  </si>
  <si>
    <t>坪倉　楓</t>
  </si>
  <si>
    <t>寺田　早希</t>
  </si>
  <si>
    <t>中澤　春香</t>
  </si>
  <si>
    <t>村上　舞衣</t>
  </si>
  <si>
    <t>上田　悠香子</t>
  </si>
  <si>
    <t>久龍　未空</t>
  </si>
  <si>
    <t>周藤　紗季</t>
  </si>
  <si>
    <t>篠田　佳奈</t>
  </si>
  <si>
    <t>楠本　麻弥</t>
  </si>
  <si>
    <t>中田　穂紀</t>
  </si>
  <si>
    <t>太田　葵</t>
  </si>
  <si>
    <t>谷尾　春果</t>
  </si>
  <si>
    <t>冨田　紗妃</t>
  </si>
  <si>
    <t>岡本　莉奈</t>
  </si>
  <si>
    <t>大森　夢菜</t>
  </si>
  <si>
    <t>中川　満瑠</t>
  </si>
  <si>
    <t>西山　愛華</t>
  </si>
  <si>
    <t>田原　彩名</t>
  </si>
  <si>
    <t>森尾　美月</t>
  </si>
  <si>
    <t>小林　千夏</t>
  </si>
  <si>
    <t>笹田　涼華</t>
  </si>
  <si>
    <t>鈴木　奏</t>
  </si>
  <si>
    <t>瀧田　真央</t>
  </si>
  <si>
    <t>辻川　茜</t>
  </si>
  <si>
    <t>松原　志歩</t>
  </si>
  <si>
    <t>森田　実優</t>
  </si>
  <si>
    <t>門川　凛々子</t>
  </si>
  <si>
    <t>佐野　愛</t>
  </si>
  <si>
    <t>小丸　碧</t>
  </si>
  <si>
    <t>阿部　愛美</t>
  </si>
  <si>
    <t>寺田　志帆</t>
  </si>
  <si>
    <t>瀬山　結菜</t>
  </si>
  <si>
    <t>小藤　みなみ</t>
  </si>
  <si>
    <t>後藤　彩乃</t>
  </si>
  <si>
    <t>小村　愛</t>
  </si>
  <si>
    <t>池上　綾華</t>
  </si>
  <si>
    <t>大浦　はるな</t>
  </si>
  <si>
    <t>吉田　萌夏</t>
  </si>
  <si>
    <t>辻　穂花</t>
  </si>
  <si>
    <t>岩崎　莉子</t>
  </si>
  <si>
    <t>保田　朋香</t>
  </si>
  <si>
    <t>佐藤　琴音</t>
  </si>
  <si>
    <t>川尻　絵留</t>
  </si>
  <si>
    <t>柿元　紗奈</t>
  </si>
  <si>
    <t>湯垣　七彩</t>
  </si>
  <si>
    <t>島塚　咲衣</t>
  </si>
  <si>
    <t>尾田　祭</t>
  </si>
  <si>
    <t>木村　彩乃</t>
  </si>
  <si>
    <t>泉　淳奈</t>
  </si>
  <si>
    <t>史　絢華</t>
  </si>
  <si>
    <t>國沢　かさね</t>
  </si>
  <si>
    <t>正垣　早彩</t>
  </si>
  <si>
    <t>平林　里和子</t>
  </si>
  <si>
    <t>原口　薫乃</t>
  </si>
  <si>
    <t>大薗　真子</t>
  </si>
  <si>
    <t>土手　七夏</t>
  </si>
  <si>
    <t>菅　美風</t>
  </si>
  <si>
    <t>ﾂｼﾞﾑﾗ ﾕﾂﾞｷ</t>
  </si>
  <si>
    <t>ｲﾄｳ ﾕｽﾞｷ</t>
  </si>
  <si>
    <t>ｲﾄｳ ﾎﾉｶ</t>
  </si>
  <si>
    <t>ｶﾈﾀｹ ｶﾝﾅ</t>
  </si>
  <si>
    <t>ﾔﾏｸﾞﾁ ｱﾔｺ</t>
  </si>
  <si>
    <t>ﾂﾎﾞｸﾗ ｶｴﾃﾞ</t>
  </si>
  <si>
    <t>ﾃﾗﾀﾞ ｻｷ</t>
  </si>
  <si>
    <t>ﾅｶｻﾞﾜ ﾊﾙｶ</t>
  </si>
  <si>
    <t>ﾑﾗｶﾐ ﾏｲ</t>
  </si>
  <si>
    <t>ｳｴﾀﾞ ﾕｶｺ</t>
  </si>
  <si>
    <t>ｸﾘｭｳ ﾐｸ</t>
  </si>
  <si>
    <t>ｽﾄｳ ｻｷ</t>
  </si>
  <si>
    <t>ｼﾉﾀﾞ ｶﾅ</t>
  </si>
  <si>
    <t>ｸｽﾓﾄ ﾏﾔ</t>
  </si>
  <si>
    <t>ﾅｶﾀ ﾎﾉﾘ</t>
  </si>
  <si>
    <t>ｵｵﾀ ｱｵｲ</t>
  </si>
  <si>
    <t>ﾀﾆｵ ﾊﾙｶ</t>
  </si>
  <si>
    <t>ﾄﾝﾀﾞ ｻｷ</t>
  </si>
  <si>
    <t>ｵｶﾓﾄ ﾘﾅ</t>
  </si>
  <si>
    <t>ｵｵﾓﾘ ﾕﾅ</t>
  </si>
  <si>
    <t>ﾅｶｶﾞﾜ ﾐﾁﾙ</t>
  </si>
  <si>
    <t>ﾆｼﾔﾏ ｱｲｶ</t>
  </si>
  <si>
    <t>ﾀﾊﾗ ｱﾔﾅ</t>
  </si>
  <si>
    <t>ﾓﾘｵ ﾐﾂﾞｷ</t>
  </si>
  <si>
    <t>ｺﾊﾞﾔｼ ﾁﾅﾂ</t>
  </si>
  <si>
    <t>ｻｻﾀﾞ ｽｽﾞｶ</t>
  </si>
  <si>
    <t>ｽｽﾞｷ ｶﾅ</t>
  </si>
  <si>
    <t>ﾀｷﾀﾞ ﾏｵ</t>
  </si>
  <si>
    <t>ﾂｼﾞｶﾜ ｱｶﾈ</t>
  </si>
  <si>
    <t>ﾏﾂﾊﾞﾗ ｼﾎ</t>
  </si>
  <si>
    <t>ﾓﾘﾀ ﾐﾕ</t>
  </si>
  <si>
    <t>ﾓﾝｶﾜ ﾘﾘｺ</t>
  </si>
  <si>
    <t>ｻﾉ ﾏﾅ</t>
  </si>
  <si>
    <t>ｺﾏﾙ ｱｵｲ</t>
  </si>
  <si>
    <t>ｱﾍﾞ ﾏﾅﾐ</t>
  </si>
  <si>
    <t>ﾃﾗﾀﾞ ｼﾎ</t>
  </si>
  <si>
    <t>ｾﾔﾏ ﾕｲﾅ</t>
  </si>
  <si>
    <t>ｺﾌｼﾞ ﾐﾅﾐ</t>
  </si>
  <si>
    <t>ｺﾞﾄｳ ｱﾔﾉ</t>
  </si>
  <si>
    <t>ｺﾑﾗ ｱｲ</t>
  </si>
  <si>
    <t>ｲｹｶﾞﾐ ｱﾔｶ</t>
  </si>
  <si>
    <t>ｵｵｳﾗ ﾊﾙﾅ</t>
  </si>
  <si>
    <t>ﾖｼﾀﾞ ﾓｶ</t>
  </si>
  <si>
    <t>ﾂｼﾞ ﾎﾉｶ</t>
  </si>
  <si>
    <t>ｲﾜｻｷ ﾘｺ</t>
  </si>
  <si>
    <t>ﾔｽﾀﾞ ﾎﾉｶ</t>
  </si>
  <si>
    <t>ｻﾄｳ ｺﾄﾈ</t>
  </si>
  <si>
    <t>ｶﾜｼﾞﾘ ｴﾙ</t>
  </si>
  <si>
    <t>ｶｷﾓﾄ ｻﾅ</t>
  </si>
  <si>
    <t>ﾕｶﾞｷ ﾅﾅｻ</t>
  </si>
  <si>
    <t>ｼﾏﾂｶ ｻｴ</t>
  </si>
  <si>
    <t>ｵﾀﾞ ﾏﾂﾘ</t>
  </si>
  <si>
    <t>ｷﾑﾗ ｱﾔﾉ</t>
  </si>
  <si>
    <t>ｲｽﾞﾐ ｼﾞｭﾝﾅ</t>
  </si>
  <si>
    <t>ｼ ｱﾔｶ</t>
  </si>
  <si>
    <t>ｸﾆｻﾜ ｶｻﾈ</t>
  </si>
  <si>
    <t>ｼｮｳｶﾞｷ ｻﾔ</t>
  </si>
  <si>
    <t>ﾋﾗﾊﾞﾔｼ ﾘﾜｺ</t>
  </si>
  <si>
    <t>ﾊﾗｸﾞﾁ ﾕｷﾉ</t>
  </si>
  <si>
    <t>ｵｵｿﾞﾉ ﾏｺ</t>
  </si>
  <si>
    <t>ﾄﾞﾃ ﾅﾅｶ</t>
  </si>
  <si>
    <t>ｽｶﾞ ﾐｼｶ</t>
  </si>
  <si>
    <t>030212</t>
  </si>
  <si>
    <t>030317</t>
  </si>
  <si>
    <t>020624</t>
  </si>
  <si>
    <t>010831</t>
  </si>
  <si>
    <t>030220</t>
  </si>
  <si>
    <t>020521</t>
  </si>
  <si>
    <t>011120</t>
  </si>
  <si>
    <t>980703</t>
  </si>
  <si>
    <t>020717</t>
  </si>
  <si>
    <t>020512</t>
  </si>
  <si>
    <t>981222</t>
  </si>
  <si>
    <t>010617</t>
  </si>
  <si>
    <t>020117</t>
  </si>
  <si>
    <t>010708</t>
  </si>
  <si>
    <t>000723</t>
  </si>
  <si>
    <t>KANETAKE</t>
  </si>
  <si>
    <t>TSUBOKURA</t>
  </si>
  <si>
    <t>KURYU</t>
  </si>
  <si>
    <t>SHINODA</t>
  </si>
  <si>
    <t>Nakata</t>
  </si>
  <si>
    <t>TANIO</t>
  </si>
  <si>
    <t>TONDA</t>
  </si>
  <si>
    <t>MORIO</t>
  </si>
  <si>
    <t>TAKIDA</t>
  </si>
  <si>
    <t>MONKAWA</t>
  </si>
  <si>
    <t>KOMARU</t>
  </si>
  <si>
    <t>SEYAMA</t>
  </si>
  <si>
    <t>KOFUJI</t>
  </si>
  <si>
    <t>OURA</t>
  </si>
  <si>
    <t>YUGAKI</t>
  </si>
  <si>
    <t>SHIMATSUKA</t>
  </si>
  <si>
    <t>SHI</t>
  </si>
  <si>
    <t>KUNISAWA</t>
  </si>
  <si>
    <t>SHOGAKI</t>
  </si>
  <si>
    <t>OZONO</t>
  </si>
  <si>
    <t>Kiyoka</t>
  </si>
  <si>
    <t>Yukako</t>
  </si>
  <si>
    <t>Honori</t>
  </si>
  <si>
    <t>Michiru</t>
  </si>
  <si>
    <t>Ririko</t>
  </si>
  <si>
    <t>Yuina</t>
  </si>
  <si>
    <t>Eru</t>
  </si>
  <si>
    <t>Nanasa</t>
  </si>
  <si>
    <t>Matsuri</t>
  </si>
  <si>
    <t>Kasane</t>
  </si>
  <si>
    <t>Riwako</t>
  </si>
  <si>
    <t>Mishika</t>
  </si>
  <si>
    <t>ｵｵｻｶｹｲｻﾞｲﾀﾞｲ</t>
    <phoneticPr fontId="22"/>
  </si>
  <si>
    <t>00288</t>
  </si>
  <si>
    <t>00388</t>
  </si>
  <si>
    <t>00588</t>
  </si>
  <si>
    <t>00688</t>
  </si>
  <si>
    <t>00888</t>
  </si>
  <si>
    <t>01188</t>
  </si>
  <si>
    <t>01288</t>
  </si>
  <si>
    <t>03488</t>
  </si>
  <si>
    <t>05388</t>
  </si>
  <si>
    <t>06288</t>
  </si>
  <si>
    <t>07188</t>
  </si>
  <si>
    <t>07288</t>
  </si>
  <si>
    <t>07388</t>
  </si>
  <si>
    <t>07488</t>
  </si>
  <si>
    <t>08188</t>
  </si>
  <si>
    <t>08688</t>
  </si>
  <si>
    <t>08988</t>
  </si>
  <si>
    <t>09288</t>
  </si>
  <si>
    <t>03788</t>
    <phoneticPr fontId="22"/>
  </si>
  <si>
    <t>学校枠</t>
    <rPh sb="0" eb="3">
      <t>ガッコウワク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</si>
</sst>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 &quot;¥&quot;* #,##0_ ;_ &quot;¥&quot;* \-#,##0_ ;_ &quot;¥&quot;* &quot;-&quot;_ ;_ @_ "/>
    <numFmt numFmtId="176" formatCode="##"/>
    <numFmt numFmtId="177" formatCode="&quot;¥&quot;#,##0_);[Red]\(&quot;¥&quot;#,##0\)"/>
    <numFmt numFmtId="178" formatCode="[&lt;=999]000;[&lt;=9999]000\-00;000\-0000"/>
    <numFmt numFmtId="179" formatCode="00"/>
    <numFmt numFmtId="180" formatCode="0&quot;人&quot;"/>
  </numFmts>
  <fonts count="23" x14ac:knownFonts="1">
    <font>
      <sz val="11"/>
      <name val="ＭＳ Ｐゴシック"/>
      <charset val="128"/>
    </font>
    <font>
      <sz val="11"/>
      <name val="ＭＳ ゴシック"/>
      <family val="3"/>
      <charset val="128"/>
    </font>
    <font>
      <sz val="10"/>
      <name val="ＭＳ Ｐゴシック"/>
      <family val="3"/>
      <charset val="128"/>
    </font>
    <font>
      <sz val="11"/>
      <name val="ＭＳ Ｐ明朝"/>
      <family val="1"/>
      <charset val="128"/>
    </font>
    <font>
      <sz val="16"/>
      <name val="ＭＳ Ｐ明朝"/>
      <family val="1"/>
      <charset val="128"/>
    </font>
    <font>
      <b/>
      <sz val="20"/>
      <name val="ＭＳ Ｐ明朝"/>
      <family val="1"/>
      <charset val="128"/>
    </font>
    <font>
      <sz val="36"/>
      <name val="ＭＳ Ｐ明朝"/>
      <family val="1"/>
      <charset val="128"/>
    </font>
    <font>
      <sz val="24"/>
      <name val="ＭＳ Ｐ明朝"/>
      <family val="1"/>
      <charset val="128"/>
    </font>
    <font>
      <sz val="20"/>
      <name val="ＭＳ Ｐ明朝"/>
      <family val="1"/>
      <charset val="128"/>
    </font>
    <font>
      <sz val="28"/>
      <name val="ＭＳ Ｐ明朝"/>
      <family val="1"/>
      <charset val="128"/>
    </font>
    <font>
      <sz val="26"/>
      <name val="ＭＳ Ｐ明朝"/>
      <family val="1"/>
      <charset val="128"/>
    </font>
    <font>
      <sz val="12"/>
      <name val="ＭＳ Ｐゴシック"/>
      <family val="3"/>
      <charset val="128"/>
    </font>
    <font>
      <sz val="10"/>
      <name val="ＭＳ Ｐ明朝"/>
      <family val="1"/>
      <charset val="128"/>
    </font>
    <font>
      <sz val="14"/>
      <name val="ＭＳ Ｐ明朝"/>
      <family val="1"/>
      <charset val="128"/>
    </font>
    <font>
      <sz val="12"/>
      <name val="ＭＳ Ｐ明朝"/>
      <family val="1"/>
      <charset val="128"/>
    </font>
    <font>
      <b/>
      <sz val="10"/>
      <color indexed="10"/>
      <name val="ＭＳ Ｐ明朝"/>
      <family val="1"/>
      <charset val="128"/>
    </font>
    <font>
      <sz val="10"/>
      <color indexed="10"/>
      <name val="ＭＳ Ｐ明朝"/>
      <family val="1"/>
      <charset val="128"/>
    </font>
    <font>
      <b/>
      <sz val="20"/>
      <name val="ＭＳ Ｐ明朝"/>
      <family val="1"/>
      <charset val="128"/>
    </font>
    <font>
      <sz val="12"/>
      <name val="ＭＳ Ｐ明朝"/>
      <family val="1"/>
      <charset val="128"/>
    </font>
    <font>
      <sz val="20"/>
      <name val="ＭＳ Ｐ明朝"/>
      <family val="1"/>
      <charset val="128"/>
    </font>
    <font>
      <sz val="14"/>
      <name val="ＭＳ Ｐゴシック"/>
      <family val="3"/>
      <charset val="128"/>
    </font>
    <font>
      <sz val="11"/>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theme="5" tint="0.79995117038483843"/>
        <bgColor indexed="64"/>
      </patternFill>
    </fill>
    <fill>
      <patternFill patternType="solid">
        <fgColor theme="1" tint="0.499984740745262"/>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rgb="FFFFCCFF"/>
        <bgColor indexed="64"/>
      </patternFill>
    </fill>
  </fills>
  <borders count="109">
    <border>
      <left/>
      <right/>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double">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auto="1"/>
      </left>
      <right style="thin">
        <color auto="1"/>
      </right>
      <top style="medium">
        <color auto="1"/>
      </top>
      <bottom style="double">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thin">
        <color auto="1"/>
      </right>
      <top/>
      <bottom style="medium">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double">
        <color auto="1"/>
      </bottom>
      <diagonal/>
    </border>
    <border>
      <left style="dotted">
        <color auto="1"/>
      </left>
      <right style="dotted">
        <color auto="1"/>
      </right>
      <top style="medium">
        <color auto="1"/>
      </top>
      <bottom style="double">
        <color auto="1"/>
      </bottom>
      <diagonal/>
    </border>
    <border>
      <left style="dotted">
        <color auto="1"/>
      </left>
      <right style="thin">
        <color auto="1"/>
      </right>
      <top style="medium">
        <color auto="1"/>
      </top>
      <bottom style="double">
        <color auto="1"/>
      </bottom>
      <diagonal/>
    </border>
    <border>
      <left style="medium">
        <color auto="1"/>
      </left>
      <right style="hair">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medium">
        <color auto="1"/>
      </left>
      <right style="hair">
        <color auto="1"/>
      </right>
      <top/>
      <bottom/>
      <diagonal/>
    </border>
    <border>
      <left style="thin">
        <color auto="1"/>
      </left>
      <right/>
      <top style="thin">
        <color auto="1"/>
      </top>
      <bottom style="thin">
        <color auto="1"/>
      </bottom>
      <diagonal/>
    </border>
    <border>
      <left style="medium">
        <color auto="1"/>
      </left>
      <right style="hair">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hair">
        <color auto="1"/>
      </right>
      <top style="medium">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medium">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thin">
        <color auto="1"/>
      </right>
      <top style="double">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right style="hair">
        <color auto="1"/>
      </right>
      <top/>
      <bottom/>
      <diagonal/>
    </border>
    <border>
      <left/>
      <right style="hair">
        <color auto="1"/>
      </right>
      <top/>
      <bottom style="medium">
        <color auto="1"/>
      </bottom>
      <diagonal/>
    </border>
    <border>
      <left/>
      <right style="hair">
        <color auto="1"/>
      </right>
      <top style="medium">
        <color auto="1"/>
      </top>
      <bottom/>
      <diagonal/>
    </border>
    <border diagonalDown="1">
      <left style="thin">
        <color auto="1"/>
      </left>
      <right style="thin">
        <color auto="1"/>
      </right>
      <top style="double">
        <color auto="1"/>
      </top>
      <bottom style="thin">
        <color auto="1"/>
      </bottom>
      <diagonal style="thin">
        <color auto="1"/>
      </diagonal>
    </border>
    <border diagonalDown="1">
      <left style="thin">
        <color auto="1"/>
      </left>
      <right style="thin">
        <color auto="1"/>
      </right>
      <top style="double">
        <color auto="1"/>
      </top>
      <bottom/>
      <diagonal style="thin">
        <color auto="1"/>
      </diagonal>
    </border>
    <border diagonalDown="1">
      <left style="thin">
        <color auto="1"/>
      </left>
      <right style="thin">
        <color auto="1"/>
      </right>
      <top/>
      <bottom/>
      <diagonal style="thin">
        <color auto="1"/>
      </diagonal>
    </border>
    <border>
      <left style="thin">
        <color auto="1"/>
      </left>
      <right/>
      <top style="medium">
        <color auto="1"/>
      </top>
      <bottom style="medium">
        <color auto="1"/>
      </bottom>
      <diagonal/>
    </border>
    <border>
      <left/>
      <right/>
      <top style="medium">
        <color auto="1"/>
      </top>
      <bottom style="medium">
        <color auto="1"/>
      </bottom>
      <diagonal/>
    </border>
    <border>
      <left/>
      <right/>
      <top/>
      <bottom style="thin">
        <color auto="1"/>
      </bottom>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thin">
        <color auto="1"/>
      </right>
      <top/>
      <bottom style="medium">
        <color auto="1"/>
      </bottom>
      <diagonal style="thin">
        <color auto="1"/>
      </diagonal>
    </border>
    <border diagonalDown="1">
      <left style="thin">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diagonal style="thin">
        <color auto="1"/>
      </diagonal>
    </border>
    <border>
      <left/>
      <right/>
      <top style="medium">
        <color auto="1"/>
      </top>
      <bottom/>
      <diagonal/>
    </border>
    <border>
      <left/>
      <right style="medium">
        <color auto="1"/>
      </right>
      <top style="medium">
        <color auto="1"/>
      </top>
      <bottom style="dotted">
        <color auto="1"/>
      </bottom>
      <diagonal/>
    </border>
    <border>
      <left/>
      <right style="dotted">
        <color auto="1"/>
      </right>
      <top style="medium">
        <color auto="1"/>
      </top>
      <bottom style="double">
        <color auto="1"/>
      </bottom>
      <diagonal/>
    </border>
    <border>
      <left/>
      <right style="thin">
        <color auto="1"/>
      </right>
      <top style="double">
        <color auto="1"/>
      </top>
      <bottom style="thin">
        <color auto="1"/>
      </bottom>
      <diagonal/>
    </border>
    <border>
      <left/>
      <right style="thin">
        <color auto="1"/>
      </right>
      <top/>
      <bottom/>
      <diagonal/>
    </border>
    <border>
      <left/>
      <right style="hair">
        <color auto="1"/>
      </right>
      <top style="double">
        <color auto="1"/>
      </top>
      <bottom/>
      <diagonal/>
    </border>
    <border>
      <left style="thin">
        <color auto="1"/>
      </left>
      <right/>
      <top style="medium">
        <color auto="1"/>
      </top>
      <bottom/>
      <diagonal/>
    </border>
    <border>
      <left style="thin">
        <color auto="1"/>
      </left>
      <right style="thin">
        <color auto="1"/>
      </right>
      <top style="thin">
        <color auto="1"/>
      </top>
      <bottom/>
      <diagonal/>
    </border>
    <border>
      <left style="medium">
        <color auto="1"/>
      </left>
      <right style="double">
        <color auto="1"/>
      </right>
      <top style="medium">
        <color auto="1"/>
      </top>
      <bottom style="medium">
        <color auto="1"/>
      </bottom>
      <diagonal/>
    </border>
    <border>
      <left style="double">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5">
    <xf numFmtId="0" fontId="0" fillId="0" borderId="0"/>
    <xf numFmtId="0" fontId="21" fillId="0" borderId="0">
      <alignment vertical="center"/>
    </xf>
    <xf numFmtId="6" fontId="21" fillId="0" borderId="0" applyFont="0" applyFill="0" applyBorder="0" applyAlignment="0" applyProtection="0"/>
    <xf numFmtId="0" fontId="21" fillId="0" borderId="0">
      <alignment vertical="center"/>
    </xf>
    <xf numFmtId="0" fontId="21" fillId="0" borderId="0">
      <alignment vertical="center"/>
    </xf>
  </cellStyleXfs>
  <cellXfs count="350">
    <xf numFmtId="0" fontId="0" fillId="0" borderId="0" xfId="0"/>
    <xf numFmtId="0" fontId="0" fillId="0" borderId="0" xfId="0" applyNumberFormat="1" applyAlignment="1">
      <alignment horizontal="center" vertical="center"/>
    </xf>
    <xf numFmtId="178" fontId="0" fillId="0" borderId="0" xfId="0" applyNumberFormat="1" applyAlignment="1">
      <alignment horizontal="center" vertical="center"/>
    </xf>
    <xf numFmtId="0" fontId="0" fillId="0" borderId="0" xfId="0" applyNumberFormat="1"/>
    <xf numFmtId="0" fontId="0" fillId="0" borderId="0" xfId="0" applyNumberFormat="1" applyFill="1" applyAlignment="1">
      <alignment horizontal="center" vertical="center"/>
    </xf>
    <xf numFmtId="0" fontId="0" fillId="0" borderId="5" xfId="0" applyNumberFormat="1" applyBorder="1" applyAlignment="1">
      <alignment horizontal="center" vertical="center"/>
    </xf>
    <xf numFmtId="178" fontId="0" fillId="0" borderId="6" xfId="0" applyNumberFormat="1" applyBorder="1" applyAlignment="1">
      <alignment horizontal="center" vertical="center"/>
    </xf>
    <xf numFmtId="0" fontId="0" fillId="0" borderId="0" xfId="0" applyNumberFormat="1" applyBorder="1" applyAlignment="1">
      <alignment horizontal="center" vertical="center"/>
    </xf>
    <xf numFmtId="0" fontId="0" fillId="0" borderId="7" xfId="0" applyNumberFormat="1" applyBorder="1" applyAlignment="1">
      <alignment horizontal="center" vertical="center"/>
    </xf>
    <xf numFmtId="0" fontId="0" fillId="0" borderId="0" xfId="0" applyNumberFormat="1" applyFill="1" applyAlignment="1">
      <alignment horizontal="right" vertical="center"/>
    </xf>
    <xf numFmtId="0" fontId="0" fillId="0" borderId="9" xfId="0" applyNumberFormat="1" applyBorder="1" applyAlignment="1">
      <alignment horizontal="center" vertical="center"/>
    </xf>
    <xf numFmtId="178"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0" xfId="0" applyNumberFormat="1" applyFill="1"/>
    <xf numFmtId="0" fontId="0" fillId="0" borderId="0" xfId="0" applyNumberFormat="1" applyAlignment="1">
      <alignment horizontal="right" vertical="center"/>
    </xf>
    <xf numFmtId="0" fontId="0" fillId="0" borderId="0" xfId="0" applyNumberFormat="1" applyAlignment="1">
      <alignment horizontal="right"/>
    </xf>
    <xf numFmtId="0" fontId="0" fillId="0" borderId="0" xfId="0" applyAlignment="1">
      <alignment horizontal="left" vertical="center"/>
    </xf>
    <xf numFmtId="0" fontId="0" fillId="0" borderId="0" xfId="0" applyNumberFormat="1" applyAlignment="1">
      <alignment horizontal="left" vertical="center"/>
    </xf>
    <xf numFmtId="49" fontId="0" fillId="0" borderId="0" xfId="0" applyNumberFormat="1" applyAlignment="1">
      <alignment horizontal="left" vertical="center"/>
    </xf>
    <xf numFmtId="0" fontId="0" fillId="0" borderId="0" xfId="0" applyNumberFormat="1" applyFill="1" applyAlignment="1">
      <alignment horizontal="left" vertical="center"/>
    </xf>
    <xf numFmtId="49" fontId="0" fillId="0" borderId="0" xfId="0" applyNumberFormat="1" applyFill="1" applyAlignment="1">
      <alignment horizontal="left" vertical="center"/>
    </xf>
    <xf numFmtId="0" fontId="0" fillId="0" borderId="0" xfId="0" applyNumberFormat="1" applyFont="1" applyAlignment="1">
      <alignment horizontal="left" vertical="center"/>
    </xf>
    <xf numFmtId="0" fontId="0" fillId="0" borderId="0" xfId="0" applyNumberFormat="1" applyFont="1" applyFill="1" applyAlignment="1">
      <alignment horizontal="left" vertical="center"/>
    </xf>
    <xf numFmtId="49" fontId="0" fillId="0" borderId="0" xfId="0" applyNumberFormat="1" applyFont="1" applyAlignment="1">
      <alignment horizontal="left" vertical="center"/>
    </xf>
    <xf numFmtId="49" fontId="0" fillId="0" borderId="0" xfId="0" applyNumberFormat="1" applyFont="1" applyFill="1" applyAlignment="1">
      <alignment horizontal="left" vertical="center"/>
    </xf>
    <xf numFmtId="0" fontId="1" fillId="0" borderId="0" xfId="0" applyNumberFormat="1" applyFont="1" applyFill="1" applyAlignment="1">
      <alignment horizontal="right"/>
    </xf>
    <xf numFmtId="0" fontId="1" fillId="0" borderId="0" xfId="0" applyNumberFormat="1" applyFont="1" applyFill="1" applyAlignment="1">
      <alignment horizontal="left"/>
    </xf>
    <xf numFmtId="0" fontId="0" fillId="0" borderId="0" xfId="0" applyNumberFormat="1" applyAlignment="1">
      <alignment vertical="center"/>
    </xf>
    <xf numFmtId="0" fontId="2" fillId="0" borderId="0" xfId="0" applyNumberFormat="1" applyFont="1"/>
    <xf numFmtId="0" fontId="1" fillId="0" borderId="0" xfId="0" applyNumberFormat="1" applyFont="1" applyAlignment="1">
      <alignment horizontal="right"/>
    </xf>
    <xf numFmtId="0" fontId="1" fillId="0" borderId="0" xfId="0" applyNumberFormat="1" applyFont="1" applyAlignment="1">
      <alignment horizontal="left"/>
    </xf>
    <xf numFmtId="0" fontId="3" fillId="0" borderId="0" xfId="0" applyFont="1" applyAlignment="1" applyProtection="1">
      <alignment horizontal="center" vertical="center"/>
      <protection hidden="1"/>
    </xf>
    <xf numFmtId="0" fontId="4" fillId="0" borderId="0" xfId="3" applyFont="1" applyAlignment="1" applyProtection="1">
      <alignment horizontal="center" vertical="center"/>
      <protection hidden="1"/>
    </xf>
    <xf numFmtId="0" fontId="5" fillId="0" borderId="0" xfId="3"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11" xfId="0" applyFont="1" applyBorder="1" applyAlignment="1" applyProtection="1">
      <alignment horizontal="center" vertical="center"/>
      <protection hidden="1"/>
    </xf>
    <xf numFmtId="180" fontId="4" fillId="0" borderId="21" xfId="3" applyNumberFormat="1" applyFont="1" applyBorder="1" applyAlignment="1" applyProtection="1">
      <alignment horizontal="center" vertical="center"/>
      <protection hidden="1"/>
    </xf>
    <xf numFmtId="180" fontId="4" fillId="0" borderId="22" xfId="3" applyNumberFormat="1" applyFont="1" applyBorder="1" applyAlignment="1" applyProtection="1">
      <alignment horizontal="center" vertical="center"/>
      <protection hidden="1"/>
    </xf>
    <xf numFmtId="180" fontId="4" fillId="0" borderId="23" xfId="3" applyNumberFormat="1" applyFont="1" applyBorder="1" applyAlignment="1" applyProtection="1">
      <alignment horizontal="center" vertical="center"/>
      <protection hidden="1"/>
    </xf>
    <xf numFmtId="0" fontId="4" fillId="0" borderId="24" xfId="3" applyFont="1" applyBorder="1" applyAlignment="1" applyProtection="1">
      <alignment horizontal="center" vertical="center"/>
      <protection hidden="1"/>
    </xf>
    <xf numFmtId="177" fontId="4" fillId="0" borderId="25" xfId="3" applyNumberFormat="1" applyFont="1" applyBorder="1" applyAlignment="1" applyProtection="1">
      <alignment horizontal="center" vertical="center" shrinkToFit="1"/>
      <protection hidden="1"/>
    </xf>
    <xf numFmtId="0" fontId="4" fillId="0" borderId="26" xfId="3" applyFont="1" applyBorder="1" applyAlignment="1" applyProtection="1">
      <alignment horizontal="center" vertical="center" shrinkToFit="1"/>
      <protection hidden="1"/>
    </xf>
    <xf numFmtId="0" fontId="4" fillId="0" borderId="27" xfId="3" applyFont="1" applyBorder="1" applyAlignment="1" applyProtection="1">
      <alignment horizontal="center" vertical="center" shrinkToFit="1"/>
      <protection hidden="1"/>
    </xf>
    <xf numFmtId="42" fontId="4" fillId="0" borderId="26" xfId="3" applyNumberFormat="1" applyFont="1" applyBorder="1" applyAlignment="1" applyProtection="1">
      <alignment horizontal="left" vertical="center" shrinkToFit="1"/>
      <protection hidden="1"/>
    </xf>
    <xf numFmtId="0" fontId="4" fillId="0" borderId="28" xfId="3" applyFont="1" applyBorder="1" applyAlignment="1" applyProtection="1">
      <alignment horizontal="center" vertical="center"/>
      <protection hidden="1"/>
    </xf>
    <xf numFmtId="177" fontId="4" fillId="0" borderId="29" xfId="3" applyNumberFormat="1" applyFont="1" applyBorder="1" applyAlignment="1" applyProtection="1">
      <alignment horizontal="center" vertical="center" shrinkToFit="1"/>
      <protection hidden="1"/>
    </xf>
    <xf numFmtId="0" fontId="4" fillId="0" borderId="30" xfId="3" applyFont="1" applyBorder="1" applyAlignment="1" applyProtection="1">
      <alignment horizontal="center" vertical="center"/>
      <protection hidden="1"/>
    </xf>
    <xf numFmtId="0" fontId="4" fillId="0" borderId="31" xfId="3" applyFont="1" applyBorder="1" applyAlignment="1" applyProtection="1">
      <alignment horizontal="center" vertical="center" shrinkToFit="1"/>
      <protection hidden="1"/>
    </xf>
    <xf numFmtId="0" fontId="8" fillId="0" borderId="37" xfId="3" applyFont="1" applyBorder="1" applyAlignment="1" applyProtection="1">
      <alignment horizontal="center" vertical="center" shrinkToFit="1"/>
      <protection hidden="1"/>
    </xf>
    <xf numFmtId="0" fontId="8" fillId="0" borderId="38" xfId="3" applyFont="1" applyBorder="1" applyAlignment="1" applyProtection="1">
      <alignment horizontal="center" vertical="center" shrinkToFit="1"/>
      <protection hidden="1"/>
    </xf>
    <xf numFmtId="42" fontId="8" fillId="0" borderId="37" xfId="3" applyNumberFormat="1" applyFont="1" applyBorder="1" applyAlignment="1" applyProtection="1">
      <alignment horizontal="left" vertical="center" shrinkToFit="1"/>
      <protection hidden="1"/>
    </xf>
    <xf numFmtId="42" fontId="8" fillId="0" borderId="39" xfId="3" applyNumberFormat="1" applyFont="1" applyBorder="1" applyAlignment="1" applyProtection="1">
      <alignment horizontal="left" vertical="center" shrinkToFit="1"/>
      <protection hidden="1"/>
    </xf>
    <xf numFmtId="0" fontId="8" fillId="0" borderId="40" xfId="0" applyFont="1" applyBorder="1" applyAlignment="1" applyProtection="1">
      <alignment horizontal="center" vertical="center"/>
      <protection hidden="1"/>
    </xf>
    <xf numFmtId="0" fontId="9" fillId="0" borderId="41"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180" fontId="4" fillId="0" borderId="0" xfId="3" applyNumberFormat="1" applyFont="1" applyBorder="1" applyAlignment="1" applyProtection="1">
      <alignment horizontal="center" vertical="center"/>
      <protection hidden="1"/>
    </xf>
    <xf numFmtId="42" fontId="4" fillId="0" borderId="27" xfId="3" applyNumberFormat="1" applyFont="1" applyBorder="1" applyAlignment="1" applyProtection="1">
      <alignment horizontal="left" vertical="center" shrinkToFit="1"/>
      <protection hidden="1"/>
    </xf>
    <xf numFmtId="42" fontId="4" fillId="0" borderId="33" xfId="3" applyNumberFormat="1" applyFont="1" applyBorder="1" applyAlignment="1" applyProtection="1">
      <alignment horizontal="left" vertical="center" shrinkToFit="1"/>
      <protection hidden="1"/>
    </xf>
    <xf numFmtId="42" fontId="8" fillId="0" borderId="38" xfId="3" applyNumberFormat="1" applyFont="1" applyBorder="1" applyAlignment="1" applyProtection="1">
      <alignment horizontal="left" vertical="center" shrinkToFit="1"/>
      <protection hidden="1"/>
    </xf>
    <xf numFmtId="42" fontId="8" fillId="0" borderId="44"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center"/>
      <protection hidden="1"/>
    </xf>
    <xf numFmtId="42" fontId="8" fillId="0" borderId="38" xfId="0" applyNumberFormat="1" applyFont="1" applyBorder="1" applyAlignment="1" applyProtection="1">
      <alignment horizontal="left" vertical="center" shrinkToFit="1"/>
      <protection hidden="1"/>
    </xf>
    <xf numFmtId="0" fontId="0" fillId="0" borderId="14" xfId="0" applyNumberFormat="1" applyBorder="1" applyAlignment="1">
      <alignment horizontal="center" vertical="center"/>
    </xf>
    <xf numFmtId="0" fontId="0" fillId="0" borderId="17" xfId="0" applyNumberFormat="1" applyBorder="1" applyAlignment="1">
      <alignment horizontal="center" vertical="center"/>
    </xf>
    <xf numFmtId="49" fontId="0" fillId="0" borderId="17" xfId="0" applyNumberFormat="1" applyBorder="1" applyAlignment="1">
      <alignment vertical="center"/>
    </xf>
    <xf numFmtId="0" fontId="0" fillId="0" borderId="28" xfId="0" applyNumberFormat="1" applyBorder="1" applyAlignment="1">
      <alignment horizontal="center" vertical="center"/>
    </xf>
    <xf numFmtId="0" fontId="0" fillId="0" borderId="32" xfId="0" applyNumberFormat="1" applyBorder="1" applyAlignment="1">
      <alignment horizontal="center" vertical="center"/>
    </xf>
    <xf numFmtId="49" fontId="0" fillId="0" borderId="32" xfId="0" applyNumberFormat="1" applyBorder="1" applyAlignment="1">
      <alignment vertical="center"/>
    </xf>
    <xf numFmtId="0" fontId="0" fillId="3" borderId="28" xfId="0" applyNumberFormat="1" applyFill="1" applyBorder="1" applyAlignment="1">
      <alignment horizontal="center" vertical="center"/>
    </xf>
    <xf numFmtId="0" fontId="0" fillId="3" borderId="32" xfId="0" applyNumberFormat="1" applyFill="1" applyBorder="1" applyAlignment="1">
      <alignment horizontal="center" vertical="center"/>
    </xf>
    <xf numFmtId="49" fontId="0" fillId="3" borderId="32" xfId="0" applyNumberFormat="1" applyFill="1" applyBorder="1" applyAlignment="1" applyProtection="1">
      <alignment vertical="center"/>
      <protection locked="0"/>
    </xf>
    <xf numFmtId="0" fontId="0" fillId="3" borderId="45" xfId="0" applyNumberFormat="1" applyFill="1" applyBorder="1" applyAlignment="1">
      <alignment horizontal="center" vertical="center"/>
    </xf>
    <xf numFmtId="0" fontId="0" fillId="3" borderId="46" xfId="0" applyNumberFormat="1" applyFill="1" applyBorder="1" applyAlignment="1">
      <alignment horizontal="center" vertical="center"/>
    </xf>
    <xf numFmtId="49" fontId="0" fillId="3" borderId="46" xfId="0" applyNumberFormat="1" applyFill="1" applyBorder="1" applyAlignment="1" applyProtection="1">
      <alignment vertical="center"/>
      <protection locked="0"/>
    </xf>
    <xf numFmtId="49" fontId="0" fillId="0" borderId="18" xfId="0" applyNumberFormat="1" applyBorder="1" applyAlignment="1">
      <alignment vertical="center"/>
    </xf>
    <xf numFmtId="49" fontId="0" fillId="0" borderId="33" xfId="0" applyNumberFormat="1" applyBorder="1" applyAlignment="1">
      <alignment vertical="center"/>
    </xf>
    <xf numFmtId="49" fontId="0" fillId="3" borderId="33" xfId="0" applyNumberFormat="1" applyFill="1" applyBorder="1" applyAlignment="1" applyProtection="1">
      <alignment vertical="center"/>
      <protection locked="0"/>
    </xf>
    <xf numFmtId="49" fontId="0" fillId="3" borderId="47" xfId="0" applyNumberFormat="1" applyFill="1" applyBorder="1" applyAlignment="1" applyProtection="1">
      <alignment vertical="center"/>
      <protection locked="0"/>
    </xf>
    <xf numFmtId="0" fontId="12" fillId="0" borderId="0" xfId="4" applyNumberFormat="1" applyFont="1" applyAlignment="1" applyProtection="1">
      <alignment horizontal="center" vertical="center"/>
      <protection hidden="1"/>
    </xf>
    <xf numFmtId="0" fontId="13" fillId="0" borderId="0" xfId="4" applyNumberFormat="1" applyFont="1" applyAlignment="1" applyProtection="1">
      <alignment horizontal="center" vertical="center"/>
      <protection hidden="1"/>
    </xf>
    <xf numFmtId="0" fontId="14" fillId="0" borderId="50" xfId="4" applyNumberFormat="1" applyFont="1" applyBorder="1" applyAlignment="1" applyProtection="1">
      <alignment horizontal="center" vertical="center"/>
      <protection hidden="1"/>
    </xf>
    <xf numFmtId="0" fontId="12" fillId="0" borderId="0" xfId="4" applyNumberFormat="1" applyFont="1" applyAlignment="1" applyProtection="1">
      <alignment horizontal="center" vertical="center" wrapText="1"/>
      <protection hidden="1"/>
    </xf>
    <xf numFmtId="0" fontId="8" fillId="0" borderId="51" xfId="4" applyNumberFormat="1" applyFont="1" applyBorder="1" applyAlignment="1" applyProtection="1">
      <alignment horizontal="center" vertical="center" shrinkToFit="1"/>
      <protection hidden="1"/>
    </xf>
    <xf numFmtId="0" fontId="14" fillId="0" borderId="52" xfId="4" applyNumberFormat="1" applyFont="1" applyBorder="1" applyAlignment="1" applyProtection="1">
      <alignment horizontal="center" vertical="center"/>
      <protection hidden="1"/>
    </xf>
    <xf numFmtId="0" fontId="15" fillId="0" borderId="0" xfId="4" applyNumberFormat="1" applyFont="1" applyAlignment="1" applyProtection="1">
      <alignment horizontal="center" vertical="center" wrapText="1" shrinkToFit="1"/>
      <protection hidden="1"/>
    </xf>
    <xf numFmtId="0" fontId="14" fillId="0" borderId="11" xfId="4" applyNumberFormat="1" applyFont="1" applyBorder="1" applyAlignment="1" applyProtection="1">
      <alignment horizontal="center" vertical="center" shrinkToFit="1"/>
      <protection hidden="1"/>
    </xf>
    <xf numFmtId="0" fontId="13" fillId="0" borderId="54" xfId="4" applyNumberFormat="1" applyFont="1" applyBorder="1" applyAlignment="1" applyProtection="1">
      <alignment horizontal="center" vertical="center"/>
      <protection hidden="1"/>
    </xf>
    <xf numFmtId="0" fontId="8" fillId="0" borderId="0" xfId="4" applyNumberFormat="1" applyFont="1" applyBorder="1" applyAlignment="1" applyProtection="1">
      <alignment horizontal="center" vertical="center" shrinkToFit="1"/>
      <protection hidden="1"/>
    </xf>
    <xf numFmtId="0" fontId="13" fillId="0" borderId="0" xfId="4" applyNumberFormat="1" applyFont="1" applyBorder="1" applyAlignment="1" applyProtection="1">
      <alignment horizontal="center" vertical="center"/>
      <protection hidden="1"/>
    </xf>
    <xf numFmtId="0" fontId="16" fillId="0" borderId="0" xfId="4" applyNumberFormat="1" applyFont="1" applyAlignment="1" applyProtection="1">
      <alignment horizontal="center" vertical="center"/>
      <protection hidden="1"/>
    </xf>
    <xf numFmtId="0" fontId="3" fillId="0" borderId="0" xfId="4" applyNumberFormat="1" applyFont="1" applyFill="1" applyAlignment="1" applyProtection="1">
      <alignment horizontal="center" vertical="center" wrapText="1"/>
      <protection hidden="1"/>
    </xf>
    <xf numFmtId="0" fontId="14" fillId="0" borderId="40" xfId="4" applyNumberFormat="1" applyFont="1" applyBorder="1" applyAlignment="1" applyProtection="1">
      <alignment horizontal="center" vertical="center"/>
      <protection hidden="1"/>
    </xf>
    <xf numFmtId="0" fontId="14" fillId="0" borderId="56" xfId="4" applyNumberFormat="1" applyFont="1" applyBorder="1" applyAlignment="1" applyProtection="1">
      <alignment horizontal="center" vertical="center" wrapText="1"/>
      <protection hidden="1"/>
    </xf>
    <xf numFmtId="0" fontId="14" fillId="0" borderId="57" xfId="4" applyNumberFormat="1" applyFont="1" applyBorder="1" applyAlignment="1" applyProtection="1">
      <alignment horizontal="center" vertical="center"/>
      <protection hidden="1"/>
    </xf>
    <xf numFmtId="0" fontId="14" fillId="0" borderId="58" xfId="4" applyNumberFormat="1" applyFont="1" applyBorder="1" applyAlignment="1" applyProtection="1">
      <alignment horizontal="center" vertical="center"/>
      <protection hidden="1"/>
    </xf>
    <xf numFmtId="0" fontId="14" fillId="0" borderId="60" xfId="4" applyNumberFormat="1" applyFont="1" applyBorder="1" applyAlignment="1" applyProtection="1">
      <alignment horizontal="center" vertical="center"/>
      <protection locked="0" hidden="1"/>
    </xf>
    <xf numFmtId="0" fontId="14" fillId="0" borderId="60" xfId="4" applyNumberFormat="1" applyFont="1" applyBorder="1" applyAlignment="1" applyProtection="1">
      <alignment horizontal="center" vertical="center" shrinkToFit="1"/>
      <protection hidden="1"/>
    </xf>
    <xf numFmtId="0" fontId="14" fillId="0" borderId="60" xfId="4" applyNumberFormat="1" applyFont="1" applyBorder="1" applyAlignment="1" applyProtection="1">
      <alignment horizontal="center" vertical="center" shrinkToFit="1"/>
      <protection locked="0" hidden="1"/>
    </xf>
    <xf numFmtId="0" fontId="14" fillId="0" borderId="32" xfId="4" applyNumberFormat="1" applyFont="1" applyBorder="1" applyAlignment="1" applyProtection="1">
      <alignment horizontal="center" vertical="center"/>
      <protection locked="0" hidden="1"/>
    </xf>
    <xf numFmtId="0" fontId="14" fillId="0" borderId="32" xfId="4" applyNumberFormat="1" applyFont="1" applyBorder="1" applyAlignment="1" applyProtection="1">
      <alignment horizontal="center" vertical="center" shrinkToFit="1"/>
      <protection hidden="1"/>
    </xf>
    <xf numFmtId="0" fontId="14" fillId="0" borderId="32" xfId="4" applyNumberFormat="1" applyFont="1" applyBorder="1" applyAlignment="1" applyProtection="1">
      <alignment horizontal="center" vertical="center" shrinkToFit="1"/>
      <protection locked="0" hidden="1"/>
    </xf>
    <xf numFmtId="0" fontId="14" fillId="0" borderId="46" xfId="4" applyNumberFormat="1" applyFont="1" applyBorder="1" applyAlignment="1" applyProtection="1">
      <alignment horizontal="center" vertical="center"/>
      <protection locked="0" hidden="1"/>
    </xf>
    <xf numFmtId="0" fontId="14" fillId="0" borderId="46" xfId="4" applyNumberFormat="1" applyFont="1" applyBorder="1" applyAlignment="1" applyProtection="1">
      <alignment horizontal="center" vertical="center" shrinkToFit="1"/>
      <protection hidden="1"/>
    </xf>
    <xf numFmtId="0" fontId="14" fillId="0" borderId="46" xfId="4" applyNumberFormat="1" applyFont="1" applyBorder="1" applyAlignment="1" applyProtection="1">
      <alignment horizontal="center" vertical="center" shrinkToFit="1"/>
      <protection locked="0" hidden="1"/>
    </xf>
    <xf numFmtId="0" fontId="14" fillId="0" borderId="17" xfId="4" applyNumberFormat="1" applyFont="1" applyBorder="1" applyAlignment="1" applyProtection="1">
      <alignment horizontal="center" vertical="center"/>
      <protection locked="0" hidden="1"/>
    </xf>
    <xf numFmtId="0" fontId="14" fillId="0" borderId="17" xfId="4" applyNumberFormat="1" applyFont="1" applyBorder="1" applyAlignment="1" applyProtection="1">
      <alignment horizontal="center" vertical="center" shrinkToFit="1"/>
      <protection hidden="1"/>
    </xf>
    <xf numFmtId="0" fontId="14" fillId="0" borderId="69" xfId="4" applyNumberFormat="1" applyFont="1" applyBorder="1" applyAlignment="1" applyProtection="1">
      <alignment horizontal="center" vertical="center" shrinkToFit="1"/>
      <protection locked="0" hidden="1"/>
    </xf>
    <xf numFmtId="0" fontId="12" fillId="0" borderId="0" xfId="4" applyNumberFormat="1" applyFont="1" applyBorder="1" applyAlignment="1" applyProtection="1">
      <alignment horizontal="center" vertical="center"/>
      <protection hidden="1"/>
    </xf>
    <xf numFmtId="176" fontId="14" fillId="3" borderId="72" xfId="4" applyNumberFormat="1" applyFont="1" applyFill="1" applyBorder="1" applyAlignment="1" applyProtection="1">
      <alignment horizontal="center" vertical="center"/>
      <protection hidden="1"/>
    </xf>
    <xf numFmtId="0" fontId="14" fillId="3" borderId="73" xfId="4" applyNumberFormat="1" applyFont="1" applyFill="1" applyBorder="1" applyAlignment="1" applyProtection="1">
      <alignment horizontal="center" vertical="center"/>
      <protection hidden="1"/>
    </xf>
    <xf numFmtId="179" fontId="14" fillId="0" borderId="73" xfId="4" applyNumberFormat="1" applyFont="1" applyBorder="1" applyAlignment="1" applyProtection="1">
      <alignment horizontal="center" vertical="center"/>
      <protection locked="0" hidden="1"/>
    </xf>
    <xf numFmtId="0" fontId="14" fillId="0" borderId="73" xfId="4" applyNumberFormat="1" applyFont="1" applyBorder="1" applyAlignment="1" applyProtection="1">
      <alignment horizontal="center" vertical="center"/>
      <protection hidden="1"/>
    </xf>
    <xf numFmtId="179" fontId="14" fillId="0" borderId="74" xfId="4" applyNumberFormat="1" applyFont="1" applyBorder="1" applyAlignment="1" applyProtection="1">
      <alignment horizontal="center" vertical="center"/>
      <protection locked="0" hidden="1"/>
    </xf>
    <xf numFmtId="176" fontId="14" fillId="3" borderId="63" xfId="4" applyNumberFormat="1" applyFont="1" applyFill="1" applyBorder="1" applyAlignment="1" applyProtection="1">
      <alignment horizontal="center" vertical="center"/>
      <protection hidden="1"/>
    </xf>
    <xf numFmtId="0" fontId="14" fillId="3" borderId="76" xfId="4" applyNumberFormat="1" applyFont="1" applyFill="1" applyBorder="1" applyAlignment="1" applyProtection="1">
      <alignment horizontal="center" vertical="center"/>
      <protection hidden="1"/>
    </xf>
    <xf numFmtId="179" fontId="14" fillId="0" borderId="76" xfId="4" applyNumberFormat="1" applyFont="1" applyBorder="1" applyAlignment="1" applyProtection="1">
      <alignment horizontal="center" vertical="center"/>
      <protection locked="0" hidden="1"/>
    </xf>
    <xf numFmtId="0" fontId="14" fillId="0" borderId="76" xfId="4" applyNumberFormat="1" applyFont="1" applyBorder="1" applyAlignment="1" applyProtection="1">
      <alignment horizontal="center" vertical="center"/>
      <protection hidden="1"/>
    </xf>
    <xf numFmtId="179" fontId="14" fillId="0" borderId="77" xfId="4" applyNumberFormat="1" applyFont="1" applyBorder="1" applyAlignment="1" applyProtection="1">
      <alignment horizontal="center" vertical="center"/>
      <protection locked="0" hidden="1"/>
    </xf>
    <xf numFmtId="176" fontId="14" fillId="3" borderId="65" xfId="4" applyNumberFormat="1" applyFont="1" applyFill="1" applyBorder="1" applyAlignment="1" applyProtection="1">
      <alignment horizontal="center" vertical="center"/>
      <protection hidden="1"/>
    </xf>
    <xf numFmtId="0" fontId="14" fillId="3" borderId="79" xfId="4" applyNumberFormat="1" applyFont="1" applyFill="1" applyBorder="1" applyAlignment="1" applyProtection="1">
      <alignment horizontal="center" vertical="center"/>
      <protection hidden="1"/>
    </xf>
    <xf numFmtId="179" fontId="14" fillId="0" borderId="79" xfId="4" applyNumberFormat="1" applyFont="1" applyBorder="1" applyAlignment="1" applyProtection="1">
      <alignment horizontal="center" vertical="center"/>
      <protection locked="0" hidden="1"/>
    </xf>
    <xf numFmtId="0" fontId="14" fillId="0" borderId="79" xfId="4" applyNumberFormat="1" applyFont="1" applyBorder="1" applyAlignment="1" applyProtection="1">
      <alignment horizontal="center" vertical="center"/>
      <protection hidden="1"/>
    </xf>
    <xf numFmtId="179" fontId="14" fillId="0" borderId="80" xfId="4" applyNumberFormat="1" applyFont="1" applyBorder="1" applyAlignment="1" applyProtection="1">
      <alignment horizontal="center" vertical="center"/>
      <protection locked="0" hidden="1"/>
    </xf>
    <xf numFmtId="176" fontId="14" fillId="3" borderId="70" xfId="4" applyNumberFormat="1" applyFont="1" applyFill="1" applyBorder="1" applyAlignment="1" applyProtection="1">
      <alignment horizontal="center" vertical="center"/>
      <protection hidden="1"/>
    </xf>
    <xf numFmtId="0" fontId="14" fillId="3" borderId="81" xfId="4" applyNumberFormat="1" applyFont="1" applyFill="1" applyBorder="1" applyAlignment="1" applyProtection="1">
      <alignment horizontal="center" vertical="center"/>
      <protection hidden="1"/>
    </xf>
    <xf numFmtId="179" fontId="14" fillId="0" borderId="81" xfId="4" applyNumberFormat="1" applyFont="1" applyBorder="1" applyAlignment="1" applyProtection="1">
      <alignment horizontal="center" vertical="center"/>
      <protection locked="0" hidden="1"/>
    </xf>
    <xf numFmtId="0" fontId="14" fillId="0" borderId="81" xfId="4" applyNumberFormat="1" applyFont="1" applyBorder="1" applyAlignment="1" applyProtection="1">
      <alignment horizontal="center" vertical="center"/>
      <protection hidden="1"/>
    </xf>
    <xf numFmtId="179" fontId="14" fillId="0" borderId="82" xfId="4" applyNumberFormat="1" applyFont="1" applyBorder="1" applyAlignment="1" applyProtection="1">
      <alignment horizontal="center" vertical="center"/>
      <protection locked="0" hidden="1"/>
    </xf>
    <xf numFmtId="176" fontId="14" fillId="0" borderId="70" xfId="4" applyNumberFormat="1" applyFont="1" applyBorder="1" applyAlignment="1" applyProtection="1">
      <alignment horizontal="center" vertical="center"/>
      <protection locked="0" hidden="1"/>
    </xf>
    <xf numFmtId="176" fontId="14" fillId="0" borderId="63" xfId="4" applyNumberFormat="1" applyFont="1" applyBorder="1" applyAlignment="1" applyProtection="1">
      <alignment horizontal="center" vertical="center"/>
      <protection locked="0" hidden="1"/>
    </xf>
    <xf numFmtId="176" fontId="14" fillId="0" borderId="65" xfId="4" applyNumberFormat="1" applyFont="1" applyBorder="1" applyAlignment="1" applyProtection="1">
      <alignment horizontal="center" vertical="center"/>
      <protection locked="0" hidden="1"/>
    </xf>
    <xf numFmtId="0" fontId="14" fillId="0" borderId="70" xfId="4" applyNumberFormat="1" applyFont="1" applyBorder="1" applyAlignment="1" applyProtection="1">
      <alignment horizontal="center" vertical="center"/>
      <protection locked="0" hidden="1"/>
    </xf>
    <xf numFmtId="0" fontId="13" fillId="0" borderId="82" xfId="4" applyNumberFormat="1" applyFont="1" applyBorder="1" applyAlignment="1" applyProtection="1">
      <alignment horizontal="center" vertical="center"/>
      <protection hidden="1"/>
    </xf>
    <xf numFmtId="0" fontId="14" fillId="0" borderId="63" xfId="4" applyNumberFormat="1" applyFont="1" applyBorder="1" applyAlignment="1" applyProtection="1">
      <alignment horizontal="center" vertical="center"/>
      <protection locked="0" hidden="1"/>
    </xf>
    <xf numFmtId="0" fontId="13" fillId="0" borderId="77" xfId="4" applyNumberFormat="1" applyFont="1" applyBorder="1" applyAlignment="1" applyProtection="1">
      <alignment horizontal="center" vertical="center"/>
      <protection hidden="1"/>
    </xf>
    <xf numFmtId="0" fontId="14" fillId="0" borderId="65" xfId="4" applyNumberFormat="1" applyFont="1" applyBorder="1" applyAlignment="1" applyProtection="1">
      <alignment horizontal="center" vertical="center"/>
      <protection locked="0" hidden="1"/>
    </xf>
    <xf numFmtId="0" fontId="13" fillId="0" borderId="80" xfId="4" applyNumberFormat="1" applyFont="1" applyBorder="1" applyAlignment="1" applyProtection="1">
      <alignment horizontal="center" vertical="center"/>
      <protection hidden="1"/>
    </xf>
    <xf numFmtId="0" fontId="14" fillId="0" borderId="87" xfId="4" applyNumberFormat="1" applyFont="1" applyBorder="1" applyAlignment="1" applyProtection="1">
      <alignment horizontal="center" vertical="center" shrinkToFit="1"/>
      <protection hidden="1"/>
    </xf>
    <xf numFmtId="0" fontId="14" fillId="0" borderId="30" xfId="4" applyNumberFormat="1" applyFont="1" applyBorder="1" applyAlignment="1" applyProtection="1">
      <alignment horizontal="center" vertical="center" shrinkToFit="1"/>
      <protection hidden="1"/>
    </xf>
    <xf numFmtId="0" fontId="14" fillId="0" borderId="93" xfId="4" applyNumberFormat="1" applyFont="1" applyBorder="1" applyAlignment="1" applyProtection="1">
      <alignment horizontal="center" vertical="center" shrinkToFit="1"/>
      <protection hidden="1"/>
    </xf>
    <xf numFmtId="0" fontId="14" fillId="0" borderId="95" xfId="4" applyNumberFormat="1" applyFont="1" applyBorder="1" applyAlignment="1" applyProtection="1">
      <alignment horizontal="center" vertical="center" shrinkToFit="1"/>
      <protection hidden="1"/>
    </xf>
    <xf numFmtId="176" fontId="14" fillId="0" borderId="81" xfId="4" applyNumberFormat="1" applyFont="1" applyBorder="1" applyAlignment="1" applyProtection="1">
      <alignment horizontal="center" vertical="center"/>
      <protection locked="0" hidden="1"/>
    </xf>
    <xf numFmtId="176" fontId="14" fillId="0" borderId="76" xfId="4" applyNumberFormat="1" applyFont="1" applyBorder="1" applyAlignment="1" applyProtection="1">
      <alignment horizontal="center" vertical="center"/>
      <protection locked="0" hidden="1"/>
    </xf>
    <xf numFmtId="176" fontId="14" fillId="0" borderId="79" xfId="4" applyNumberFormat="1" applyFont="1" applyBorder="1" applyAlignment="1" applyProtection="1">
      <alignment horizontal="center" vertical="center"/>
      <protection locked="0" hidden="1"/>
    </xf>
    <xf numFmtId="0" fontId="14" fillId="0" borderId="69" xfId="4" applyNumberFormat="1" applyFont="1" applyBorder="1" applyAlignment="1" applyProtection="1">
      <alignment horizontal="center" vertical="center" shrinkToFit="1"/>
      <protection hidden="1"/>
    </xf>
    <xf numFmtId="0" fontId="12" fillId="0" borderId="0" xfId="4" applyNumberFormat="1" applyFont="1" applyAlignment="1" applyProtection="1">
      <alignment vertical="center"/>
      <protection hidden="1"/>
    </xf>
    <xf numFmtId="0" fontId="8" fillId="0" borderId="61" xfId="4" applyNumberFormat="1" applyFont="1" applyBorder="1" applyAlignment="1" applyProtection="1">
      <alignment horizontal="center" vertical="center"/>
      <protection hidden="1"/>
    </xf>
    <xf numFmtId="0" fontId="18" fillId="0" borderId="52" xfId="4" applyNumberFormat="1" applyFont="1" applyBorder="1" applyAlignment="1" applyProtection="1">
      <alignment vertical="center"/>
      <protection hidden="1"/>
    </xf>
    <xf numFmtId="0" fontId="18" fillId="0" borderId="11" xfId="4" applyNumberFormat="1" applyFont="1" applyBorder="1" applyAlignment="1" applyProtection="1">
      <alignment horizontal="center" vertical="center" shrinkToFit="1"/>
      <protection hidden="1"/>
    </xf>
    <xf numFmtId="0" fontId="19" fillId="0" borderId="0" xfId="4" applyNumberFormat="1" applyFont="1" applyBorder="1" applyAlignment="1" applyProtection="1">
      <alignment horizontal="center" vertical="center" shrinkToFit="1"/>
      <protection hidden="1"/>
    </xf>
    <xf numFmtId="0" fontId="18" fillId="0" borderId="0" xfId="4" applyNumberFormat="1" applyFont="1" applyBorder="1" applyAlignment="1" applyProtection="1">
      <alignment horizontal="center" vertical="center" shrinkToFit="1"/>
      <protection hidden="1"/>
    </xf>
    <xf numFmtId="0" fontId="14" fillId="0" borderId="99" xfId="4" applyNumberFormat="1" applyFont="1" applyBorder="1" applyAlignment="1" applyProtection="1">
      <alignment horizontal="center" vertical="center" wrapText="1"/>
      <protection hidden="1"/>
    </xf>
    <xf numFmtId="0" fontId="14" fillId="0" borderId="72" xfId="4" applyNumberFormat="1" applyFont="1" applyBorder="1" applyAlignment="1" applyProtection="1">
      <alignment horizontal="center" vertical="center"/>
      <protection locked="0" hidden="1"/>
    </xf>
    <xf numFmtId="0" fontId="14" fillId="0" borderId="69" xfId="4" applyNumberFormat="1" applyFont="1" applyBorder="1" applyAlignment="1" applyProtection="1">
      <alignment horizontal="center" vertical="center"/>
      <protection locked="0" hidden="1"/>
    </xf>
    <xf numFmtId="176" fontId="14" fillId="3" borderId="70" xfId="4" applyNumberFormat="1" applyFont="1" applyFill="1" applyBorder="1" applyAlignment="1" applyProtection="1">
      <alignment horizontal="center" vertical="center"/>
      <protection locked="0" hidden="1"/>
    </xf>
    <xf numFmtId="176" fontId="14" fillId="3" borderId="63" xfId="4" applyNumberFormat="1" applyFont="1" applyFill="1" applyBorder="1" applyAlignment="1" applyProtection="1">
      <alignment horizontal="center" vertical="center"/>
      <protection locked="0" hidden="1"/>
    </xf>
    <xf numFmtId="176" fontId="14" fillId="3" borderId="65" xfId="4" applyNumberFormat="1" applyFont="1" applyFill="1" applyBorder="1" applyAlignment="1" applyProtection="1">
      <alignment horizontal="center" vertical="center"/>
      <protection locked="0" hidden="1"/>
    </xf>
    <xf numFmtId="0" fontId="14" fillId="0" borderId="104" xfId="4" applyNumberFormat="1" applyFont="1" applyBorder="1" applyAlignment="1" applyProtection="1">
      <alignment horizontal="center" vertical="center"/>
      <protection locked="0" hidden="1"/>
    </xf>
    <xf numFmtId="0" fontId="14" fillId="0" borderId="65" xfId="4" applyNumberFormat="1" applyFont="1" applyBorder="1" applyAlignment="1" applyProtection="1">
      <alignment horizontal="center" vertical="center" shrinkToFit="1"/>
      <protection hidden="1"/>
    </xf>
    <xf numFmtId="0" fontId="14" fillId="0" borderId="70" xfId="4" applyNumberFormat="1" applyFont="1" applyBorder="1" applyAlignment="1" applyProtection="1">
      <alignment horizontal="center" vertical="center" shrinkToFit="1"/>
      <protection hidden="1"/>
    </xf>
    <xf numFmtId="0" fontId="14" fillId="0" borderId="63" xfId="4" applyNumberFormat="1" applyFont="1" applyBorder="1" applyAlignment="1" applyProtection="1">
      <alignment horizontal="center" vertical="center" shrinkToFit="1"/>
      <protection hidden="1"/>
    </xf>
    <xf numFmtId="0" fontId="14" fillId="0" borderId="68" xfId="4" applyNumberFormat="1" applyFont="1" applyBorder="1" applyAlignment="1" applyProtection="1">
      <alignment horizontal="center" vertical="center" shrinkToFit="1"/>
      <protection hidden="1"/>
    </xf>
    <xf numFmtId="0" fontId="3" fillId="0" borderId="0" xfId="1" applyNumberFormat="1" applyFont="1" applyProtection="1">
      <alignment vertical="center"/>
      <protection hidden="1"/>
    </xf>
    <xf numFmtId="0" fontId="3" fillId="0" borderId="0" xfId="1" applyNumberFormat="1" applyFont="1" applyFill="1" applyAlignment="1" applyProtection="1">
      <alignment vertical="center" wrapText="1"/>
      <protection hidden="1"/>
    </xf>
    <xf numFmtId="0" fontId="13" fillId="0" borderId="105" xfId="1" applyNumberFormat="1" applyFont="1" applyBorder="1" applyAlignment="1" applyProtection="1">
      <alignment horizontal="center" vertical="center"/>
      <protection hidden="1"/>
    </xf>
    <xf numFmtId="0" fontId="8" fillId="0" borderId="107" xfId="1" applyNumberFormat="1" applyFont="1" applyBorder="1" applyAlignment="1" applyProtection="1">
      <alignment horizontal="center" vertical="center" shrinkToFit="1"/>
      <protection hidden="1"/>
    </xf>
    <xf numFmtId="0" fontId="13" fillId="0" borderId="0" xfId="1" applyNumberFormat="1" applyFont="1" applyAlignment="1" applyProtection="1">
      <alignment vertical="center" shrinkToFit="1"/>
      <protection hidden="1"/>
    </xf>
    <xf numFmtId="0" fontId="8" fillId="0" borderId="107" xfId="1" applyNumberFormat="1" applyFont="1" applyBorder="1" applyAlignment="1" applyProtection="1">
      <alignment horizontal="center" vertical="center"/>
      <protection locked="0" hidden="1"/>
    </xf>
    <xf numFmtId="0" fontId="3" fillId="0" borderId="0" xfId="1" applyNumberFormat="1" applyFont="1" applyAlignment="1" applyProtection="1">
      <alignment horizontal="center" vertical="center"/>
      <protection hidden="1"/>
    </xf>
    <xf numFmtId="0" fontId="13" fillId="0" borderId="4" xfId="1" applyNumberFormat="1" applyFont="1" applyBorder="1" applyAlignment="1" applyProtection="1">
      <alignment horizontal="center" vertical="center"/>
      <protection hidden="1"/>
    </xf>
    <xf numFmtId="49" fontId="8" fillId="0" borderId="8" xfId="1" applyNumberFormat="1" applyFont="1" applyBorder="1" applyAlignment="1" applyProtection="1">
      <alignment horizontal="center" vertical="center" shrinkToFit="1"/>
      <protection locked="0"/>
    </xf>
    <xf numFmtId="0" fontId="21" fillId="0" borderId="0" xfId="3">
      <alignment vertical="center"/>
    </xf>
    <xf numFmtId="49" fontId="21" fillId="0" borderId="0" xfId="3" applyNumberFormat="1">
      <alignment vertical="center"/>
    </xf>
    <xf numFmtId="0" fontId="0" fillId="0" borderId="0" xfId="3" applyFont="1">
      <alignment vertical="center"/>
    </xf>
    <xf numFmtId="0" fontId="21" fillId="0" borderId="0" xfId="3" applyNumberFormat="1" applyFill="1" applyBorder="1">
      <alignment vertical="center"/>
    </xf>
    <xf numFmtId="0" fontId="0" fillId="0" borderId="0" xfId="0" applyFill="1" applyBorder="1"/>
    <xf numFmtId="0" fontId="21" fillId="0" borderId="0" xfId="3" applyFill="1" applyBorder="1">
      <alignment vertical="center"/>
    </xf>
    <xf numFmtId="0" fontId="0" fillId="0" borderId="0" xfId="3" applyFont="1" applyFill="1" applyBorder="1">
      <alignment vertical="center"/>
    </xf>
    <xf numFmtId="0" fontId="0" fillId="0" borderId="0" xfId="3" applyNumberFormat="1" applyFont="1" applyFill="1" applyBorder="1">
      <alignment vertical="center"/>
    </xf>
    <xf numFmtId="6" fontId="0" fillId="0" borderId="0" xfId="2" applyFont="1" applyFill="1" applyBorder="1" applyAlignment="1">
      <alignment vertical="center"/>
    </xf>
    <xf numFmtId="0" fontId="21" fillId="0" borderId="0" xfId="3" applyNumberFormat="1">
      <alignment vertical="center"/>
    </xf>
    <xf numFmtId="0" fontId="21" fillId="0" borderId="0" xfId="3" applyProtection="1">
      <alignment vertical="center"/>
      <protection hidden="1"/>
    </xf>
    <xf numFmtId="0" fontId="0" fillId="0" borderId="0" xfId="0" applyProtection="1">
      <protection hidden="1"/>
    </xf>
    <xf numFmtId="0" fontId="0" fillId="0" borderId="0" xfId="3" applyFont="1" applyProtection="1">
      <alignment vertical="center"/>
      <protection hidden="1"/>
    </xf>
    <xf numFmtId="0" fontId="21" fillId="0" borderId="0" xfId="3" quotePrefix="1" applyProtection="1">
      <alignment vertical="center"/>
      <protection hidden="1"/>
    </xf>
    <xf numFmtId="0" fontId="21" fillId="0" borderId="0" xfId="3" quotePrefix="1">
      <alignment vertical="center"/>
    </xf>
    <xf numFmtId="0" fontId="0" fillId="0" borderId="0" xfId="3" quotePrefix="1" applyFont="1">
      <alignment vertical="center"/>
    </xf>
    <xf numFmtId="0" fontId="0" fillId="0" borderId="0" xfId="0" quotePrefix="1"/>
    <xf numFmtId="0" fontId="21" fillId="0" borderId="0" xfId="0" applyFont="1" applyAlignment="1">
      <alignment horizontal="center" vertical="center"/>
    </xf>
    <xf numFmtId="0" fontId="0" fillId="0" borderId="0" xfId="0" applyAlignment="1">
      <alignment horizontal="right" vertical="center"/>
    </xf>
    <xf numFmtId="0" fontId="21" fillId="0" borderId="0" xfId="0" applyFont="1" applyAlignment="1">
      <alignment horizontal="right" vertical="center"/>
    </xf>
    <xf numFmtId="0" fontId="0" fillId="5" borderId="0" xfId="0" applyFill="1" applyAlignment="1">
      <alignment horizontal="right" vertical="center"/>
    </xf>
    <xf numFmtId="0" fontId="0" fillId="6" borderId="0" xfId="0" applyFill="1" applyAlignment="1">
      <alignment horizontal="right" vertical="center"/>
    </xf>
    <xf numFmtId="0" fontId="0" fillId="0" borderId="0" xfId="0" applyAlignment="1">
      <alignment horizontal="center" vertical="center"/>
    </xf>
    <xf numFmtId="0" fontId="0" fillId="0" borderId="0" xfId="0" applyNumberFormat="1" applyAlignment="1">
      <alignment horizontal="left"/>
    </xf>
    <xf numFmtId="49" fontId="0" fillId="0" borderId="0" xfId="0" applyNumberFormat="1" applyAlignment="1">
      <alignment horizontal="right"/>
    </xf>
    <xf numFmtId="0" fontId="21" fillId="6" borderId="0" xfId="0" applyFont="1" applyFill="1" applyAlignment="1">
      <alignment horizontal="right" vertical="center"/>
    </xf>
    <xf numFmtId="0" fontId="21" fillId="0" borderId="0" xfId="0" applyFont="1" applyFill="1" applyAlignment="1">
      <alignment horizontal="right" vertical="center"/>
    </xf>
    <xf numFmtId="0" fontId="0" fillId="0" borderId="0" xfId="0" applyFill="1" applyAlignment="1">
      <alignment horizontal="right" vertical="center"/>
    </xf>
    <xf numFmtId="49" fontId="1" fillId="0" borderId="0" xfId="0" applyNumberFormat="1" applyFont="1" applyAlignment="1">
      <alignment horizontal="right"/>
    </xf>
    <xf numFmtId="49" fontId="1" fillId="0" borderId="0" xfId="0" applyNumberFormat="1" applyFont="1" applyFill="1" applyAlignment="1">
      <alignment horizontal="right"/>
    </xf>
    <xf numFmtId="0" fontId="0" fillId="0" borderId="0" xfId="0" applyNumberFormat="1" applyFont="1" applyFill="1" applyAlignment="1">
      <alignment horizontal="right" vertical="center"/>
    </xf>
    <xf numFmtId="0" fontId="0" fillId="0" borderId="0" xfId="0" applyNumberFormat="1" applyFont="1" applyAlignment="1">
      <alignment horizontal="right" vertical="center"/>
    </xf>
    <xf numFmtId="49" fontId="21" fillId="0" borderId="0" xfId="0" applyNumberFormat="1" applyFont="1" applyAlignment="1">
      <alignment horizontal="left" vertical="center"/>
    </xf>
    <xf numFmtId="0" fontId="21" fillId="0" borderId="0" xfId="0" applyNumberFormat="1" applyFont="1" applyAlignment="1">
      <alignment horizontal="left" vertical="center"/>
    </xf>
    <xf numFmtId="49" fontId="21" fillId="3" borderId="32" xfId="0" applyNumberFormat="1" applyFont="1" applyFill="1" applyBorder="1" applyAlignment="1" applyProtection="1">
      <alignment vertical="center"/>
      <protection locked="0"/>
    </xf>
    <xf numFmtId="0" fontId="4" fillId="0" borderId="28" xfId="3" applyFont="1" applyFill="1" applyBorder="1" applyAlignment="1" applyProtection="1">
      <alignment horizontal="center" vertical="center"/>
      <protection hidden="1"/>
    </xf>
    <xf numFmtId="177" fontId="4" fillId="0" borderId="29" xfId="3" applyNumberFormat="1" applyFont="1" applyFill="1" applyBorder="1" applyAlignment="1" applyProtection="1">
      <alignment horizontal="center" vertical="center" shrinkToFit="1"/>
      <protection hidden="1"/>
    </xf>
    <xf numFmtId="0" fontId="4" fillId="0" borderId="26" xfId="3" applyFont="1" applyFill="1" applyBorder="1" applyAlignment="1" applyProtection="1">
      <alignment horizontal="center" vertical="center" shrinkToFit="1"/>
      <protection hidden="1"/>
    </xf>
    <xf numFmtId="0" fontId="4" fillId="0" borderId="27" xfId="3" applyFont="1" applyFill="1" applyBorder="1" applyAlignment="1" applyProtection="1">
      <alignment horizontal="center" vertical="center" shrinkToFit="1"/>
      <protection hidden="1"/>
    </xf>
    <xf numFmtId="42" fontId="4" fillId="0" borderId="26" xfId="3" applyNumberFormat="1" applyFont="1" applyFill="1" applyBorder="1" applyAlignment="1" applyProtection="1">
      <alignment horizontal="left" vertical="center" shrinkToFit="1"/>
      <protection hidden="1"/>
    </xf>
    <xf numFmtId="42" fontId="4" fillId="0" borderId="33" xfId="3" applyNumberFormat="1" applyFont="1" applyFill="1" applyBorder="1" applyAlignment="1" applyProtection="1">
      <alignment horizontal="left" vertical="center" shrinkToFit="1"/>
      <protection hidden="1"/>
    </xf>
    <xf numFmtId="0" fontId="4" fillId="0" borderId="19" xfId="3" applyFont="1" applyFill="1" applyBorder="1" applyAlignment="1" applyProtection="1">
      <alignment horizontal="center" vertical="center"/>
      <protection hidden="1"/>
    </xf>
    <xf numFmtId="0" fontId="4" fillId="0" borderId="32" xfId="3" applyFont="1" applyFill="1" applyBorder="1" applyAlignment="1" applyProtection="1">
      <alignment horizontal="center" vertical="center" shrinkToFit="1"/>
      <protection hidden="1"/>
    </xf>
    <xf numFmtId="0" fontId="4" fillId="0" borderId="33" xfId="3" applyFont="1" applyFill="1" applyBorder="1" applyAlignment="1" applyProtection="1">
      <alignment horizontal="center" vertical="center" shrinkToFit="1"/>
      <protection hidden="1"/>
    </xf>
    <xf numFmtId="42" fontId="4" fillId="0" borderId="34" xfId="3" applyNumberFormat="1" applyFont="1" applyFill="1" applyBorder="1" applyAlignment="1" applyProtection="1">
      <alignment horizontal="left" vertical="center" shrinkToFit="1"/>
      <protection hidden="1"/>
    </xf>
    <xf numFmtId="42" fontId="4" fillId="0" borderId="32" xfId="3" applyNumberFormat="1" applyFont="1" applyFill="1" applyBorder="1" applyAlignment="1" applyProtection="1">
      <alignment horizontal="left" vertical="center" shrinkToFit="1"/>
      <protection hidden="1"/>
    </xf>
    <xf numFmtId="0" fontId="0" fillId="0" borderId="108" xfId="0" applyNumberFormat="1" applyBorder="1" applyAlignment="1">
      <alignment horizontal="center" vertical="center"/>
    </xf>
    <xf numFmtId="0" fontId="21" fillId="0" borderId="8" xfId="0" applyNumberFormat="1" applyFont="1" applyBorder="1" applyAlignment="1">
      <alignment horizontal="center" vertical="center"/>
    </xf>
    <xf numFmtId="178" fontId="8" fillId="0" borderId="8" xfId="1" applyNumberFormat="1" applyFont="1" applyBorder="1" applyAlignment="1" applyProtection="1">
      <alignment horizontal="center" vertical="center" shrinkToFit="1"/>
      <protection locked="0"/>
    </xf>
    <xf numFmtId="0" fontId="13" fillId="0" borderId="4" xfId="1" applyNumberFormat="1" applyFont="1" applyBorder="1" applyAlignment="1" applyProtection="1">
      <alignment horizontal="center" vertical="center"/>
      <protection hidden="1"/>
    </xf>
    <xf numFmtId="49" fontId="8" fillId="0" borderId="8" xfId="1" applyNumberFormat="1" applyFont="1" applyBorder="1" applyAlignment="1" applyProtection="1">
      <alignment horizontal="center" vertical="center" wrapText="1"/>
      <protection locked="0"/>
    </xf>
    <xf numFmtId="0" fontId="4" fillId="0" borderId="0" xfId="1" applyNumberFormat="1" applyFont="1" applyAlignment="1" applyProtection="1">
      <alignment horizontal="center" vertical="center"/>
      <protection hidden="1"/>
    </xf>
    <xf numFmtId="0" fontId="13" fillId="0" borderId="105" xfId="1" applyNumberFormat="1" applyFont="1" applyBorder="1" applyAlignment="1" applyProtection="1">
      <alignment horizontal="center" vertical="center"/>
      <protection hidden="1"/>
    </xf>
    <xf numFmtId="0" fontId="20" fillId="0" borderId="106" xfId="1" applyNumberFormat="1" applyFont="1" applyBorder="1" applyAlignment="1" applyProtection="1">
      <alignment horizontal="center" vertical="center"/>
      <protection hidden="1"/>
    </xf>
    <xf numFmtId="0" fontId="13" fillId="0" borderId="107" xfId="1" applyNumberFormat="1" applyFont="1" applyBorder="1" applyAlignment="1" applyProtection="1">
      <alignment horizontal="center" vertical="center"/>
      <protection hidden="1"/>
    </xf>
    <xf numFmtId="0" fontId="8" fillId="0" borderId="106" xfId="1" applyNumberFormat="1" applyFont="1" applyBorder="1" applyAlignment="1" applyProtection="1">
      <alignment horizontal="center" vertical="center" shrinkToFit="1"/>
      <protection locked="0"/>
    </xf>
    <xf numFmtId="0" fontId="8" fillId="0" borderId="13" xfId="1" applyNumberFormat="1" applyFont="1" applyBorder="1" applyAlignment="1" applyProtection="1">
      <alignment horizontal="center" vertical="center" shrinkToFit="1"/>
      <protection locked="0"/>
    </xf>
    <xf numFmtId="0" fontId="17" fillId="4" borderId="11" xfId="4" applyNumberFormat="1" applyFont="1" applyFill="1" applyBorder="1" applyAlignment="1" applyProtection="1">
      <alignment horizontal="center" vertical="center" shrinkToFit="1"/>
      <protection hidden="1"/>
    </xf>
    <xf numFmtId="0" fontId="18" fillId="0" borderId="48" xfId="4" applyNumberFormat="1" applyFont="1" applyBorder="1" applyAlignment="1" applyProtection="1">
      <alignment horizontal="center" vertical="center"/>
      <protection hidden="1"/>
    </xf>
    <xf numFmtId="0" fontId="18" fillId="0" borderId="49" xfId="4" applyNumberFormat="1" applyFont="1" applyBorder="1" applyAlignment="1" applyProtection="1">
      <alignment horizontal="center" vertical="center"/>
      <protection hidden="1"/>
    </xf>
    <xf numFmtId="0" fontId="18" fillId="0" borderId="52" xfId="4" applyNumberFormat="1" applyFont="1" applyBorder="1" applyAlignment="1" applyProtection="1">
      <alignment horizontal="center" vertical="center"/>
      <protection hidden="1"/>
    </xf>
    <xf numFmtId="0" fontId="18" fillId="0" borderId="53" xfId="4" applyNumberFormat="1" applyFont="1" applyBorder="1" applyAlignment="1" applyProtection="1">
      <alignment horizontal="center" vertical="center"/>
      <protection hidden="1"/>
    </xf>
    <xf numFmtId="0" fontId="18" fillId="0" borderId="49" xfId="4" applyNumberFormat="1" applyFont="1" applyBorder="1" applyAlignment="1" applyProtection="1">
      <alignment horizontal="center" vertical="center" shrinkToFit="1"/>
      <protection hidden="1"/>
    </xf>
    <xf numFmtId="0" fontId="18" fillId="0" borderId="98" xfId="4" applyNumberFormat="1" applyFont="1" applyBorder="1" applyAlignment="1" applyProtection="1">
      <alignment horizontal="center" vertical="center"/>
      <protection hidden="1"/>
    </xf>
    <xf numFmtId="0" fontId="19" fillId="0" borderId="9" xfId="4" applyNumberFormat="1" applyFont="1" applyBorder="1" applyAlignment="1" applyProtection="1">
      <alignment horizontal="center" vertical="center" shrinkToFit="1"/>
      <protection hidden="1"/>
    </xf>
    <xf numFmtId="0" fontId="19" fillId="0" borderId="11" xfId="4" applyNumberFormat="1" applyFont="1" applyBorder="1" applyAlignment="1" applyProtection="1">
      <alignment horizontal="center" vertical="center" shrinkToFit="1"/>
      <protection hidden="1"/>
    </xf>
    <xf numFmtId="0" fontId="19" fillId="0" borderId="54" xfId="4" applyNumberFormat="1" applyFont="1" applyBorder="1" applyAlignment="1" applyProtection="1">
      <alignment horizontal="center" vertical="center" shrinkToFit="1"/>
      <protection hidden="1"/>
    </xf>
    <xf numFmtId="0" fontId="19" fillId="0" borderId="55" xfId="4" applyNumberFormat="1" applyFont="1" applyBorder="1" applyAlignment="1" applyProtection="1">
      <alignment horizontal="center" vertical="center" shrinkToFit="1"/>
      <protection hidden="1"/>
    </xf>
    <xf numFmtId="0" fontId="19" fillId="0" borderId="101" xfId="4" applyNumberFormat="1" applyFont="1" applyBorder="1" applyAlignment="1" applyProtection="1">
      <alignment horizontal="center" vertical="center" shrinkToFit="1"/>
      <protection hidden="1"/>
    </xf>
    <xf numFmtId="0" fontId="19" fillId="0" borderId="0" xfId="4" applyNumberFormat="1" applyFont="1" applyBorder="1" applyAlignment="1" applyProtection="1">
      <alignment horizontal="center" vertical="center" shrinkToFit="1"/>
      <protection hidden="1"/>
    </xf>
    <xf numFmtId="49" fontId="19" fillId="0" borderId="55" xfId="4" applyNumberFormat="1" applyFont="1" applyBorder="1" applyAlignment="1" applyProtection="1">
      <alignment horizontal="center" vertical="center" shrinkToFit="1"/>
      <protection hidden="1"/>
    </xf>
    <xf numFmtId="49" fontId="19" fillId="0" borderId="11" xfId="4" applyNumberFormat="1" applyFont="1" applyBorder="1" applyAlignment="1" applyProtection="1">
      <alignment horizontal="center" vertical="center" shrinkToFit="1"/>
      <protection hidden="1"/>
    </xf>
    <xf numFmtId="49" fontId="19" fillId="0" borderId="10" xfId="4" applyNumberFormat="1" applyFont="1" applyBorder="1" applyAlignment="1" applyProtection="1">
      <alignment horizontal="center" vertical="center" shrinkToFit="1"/>
      <protection hidden="1"/>
    </xf>
    <xf numFmtId="178" fontId="19" fillId="0" borderId="55" xfId="4" applyNumberFormat="1" applyFont="1" applyBorder="1" applyAlignment="1" applyProtection="1">
      <alignment horizontal="center" vertical="center" shrinkToFit="1"/>
      <protection hidden="1"/>
    </xf>
    <xf numFmtId="178" fontId="19" fillId="0" borderId="11" xfId="4" applyNumberFormat="1" applyFont="1" applyBorder="1" applyAlignment="1" applyProtection="1">
      <alignment horizontal="center" vertical="center" shrinkToFit="1"/>
      <protection hidden="1"/>
    </xf>
    <xf numFmtId="0" fontId="14" fillId="0" borderId="57" xfId="4" applyNumberFormat="1" applyFont="1" applyBorder="1" applyAlignment="1" applyProtection="1">
      <alignment horizontal="center" vertical="center"/>
      <protection hidden="1"/>
    </xf>
    <xf numFmtId="0" fontId="14" fillId="0" borderId="71" xfId="4" applyNumberFormat="1" applyFont="1" applyBorder="1" applyAlignment="1" applyProtection="1">
      <alignment horizontal="center" vertical="center" wrapText="1" shrinkToFit="1"/>
      <protection hidden="1"/>
    </xf>
    <xf numFmtId="0" fontId="14" fillId="0" borderId="3" xfId="4" applyNumberFormat="1" applyFont="1" applyBorder="1" applyAlignment="1" applyProtection="1">
      <alignment horizontal="center" vertical="center" wrapText="1" shrinkToFit="1"/>
      <protection hidden="1"/>
    </xf>
    <xf numFmtId="0" fontId="14" fillId="0" borderId="2" xfId="4" applyNumberFormat="1" applyFont="1" applyBorder="1" applyAlignment="1" applyProtection="1">
      <alignment horizontal="center" vertical="center" wrapText="1" shrinkToFit="1"/>
      <protection hidden="1"/>
    </xf>
    <xf numFmtId="0" fontId="12" fillId="0" borderId="0" xfId="4" applyNumberFormat="1" applyFont="1" applyAlignment="1" applyProtection="1">
      <alignment horizontal="center" vertical="center" wrapText="1"/>
      <protection hidden="1"/>
    </xf>
    <xf numFmtId="0" fontId="14" fillId="0" borderId="72" xfId="4" applyNumberFormat="1" applyFont="1" applyBorder="1" applyAlignment="1" applyProtection="1">
      <alignment horizontal="center" vertical="center"/>
      <protection hidden="1"/>
    </xf>
    <xf numFmtId="0" fontId="14" fillId="0" borderId="100" xfId="4" applyNumberFormat="1" applyFont="1" applyBorder="1" applyAlignment="1" applyProtection="1">
      <alignment horizontal="center" vertical="center"/>
      <protection hidden="1"/>
    </xf>
    <xf numFmtId="0" fontId="14" fillId="0" borderId="63" xfId="4" applyNumberFormat="1" applyFont="1" applyBorder="1" applyAlignment="1" applyProtection="1">
      <alignment horizontal="center" vertical="center"/>
      <protection hidden="1"/>
    </xf>
    <xf numFmtId="0" fontId="14" fillId="0" borderId="34" xfId="4" applyNumberFormat="1" applyFont="1" applyBorder="1" applyAlignment="1" applyProtection="1">
      <alignment horizontal="center" vertical="center"/>
      <protection hidden="1"/>
    </xf>
    <xf numFmtId="0" fontId="14" fillId="0" borderId="65" xfId="4" applyNumberFormat="1" applyFont="1" applyBorder="1" applyAlignment="1" applyProtection="1">
      <alignment horizontal="center" vertical="center"/>
      <protection hidden="1"/>
    </xf>
    <xf numFmtId="0" fontId="14" fillId="0" borderId="66" xfId="4" applyNumberFormat="1" applyFont="1" applyBorder="1" applyAlignment="1" applyProtection="1">
      <alignment horizontal="center" vertical="center"/>
      <protection hidden="1"/>
    </xf>
    <xf numFmtId="0" fontId="14" fillId="0" borderId="68" xfId="4" applyNumberFormat="1" applyFont="1" applyBorder="1" applyAlignment="1" applyProtection="1">
      <alignment horizontal="center" vertical="center"/>
      <protection hidden="1"/>
    </xf>
    <xf numFmtId="0" fontId="14" fillId="0" borderId="26" xfId="4" applyNumberFormat="1" applyFont="1" applyBorder="1" applyAlignment="1" applyProtection="1">
      <alignment horizontal="center" vertical="center"/>
      <protection hidden="1"/>
    </xf>
    <xf numFmtId="0" fontId="14" fillId="0" borderId="88" xfId="4" applyNumberFormat="1" applyFont="1" applyBorder="1" applyAlignment="1" applyProtection="1">
      <alignment horizontal="center" vertical="center"/>
      <protection hidden="1"/>
    </xf>
    <xf numFmtId="0" fontId="14" fillId="0" borderId="89" xfId="4" applyNumberFormat="1" applyFont="1" applyBorder="1" applyAlignment="1" applyProtection="1">
      <alignment horizontal="center" vertical="center"/>
      <protection hidden="1"/>
    </xf>
    <xf numFmtId="0" fontId="14" fillId="0" borderId="94" xfId="4" applyNumberFormat="1" applyFont="1" applyBorder="1" applyAlignment="1" applyProtection="1">
      <alignment horizontal="center" vertical="center"/>
      <protection hidden="1"/>
    </xf>
    <xf numFmtId="179" fontId="14" fillId="0" borderId="10" xfId="4" applyNumberFormat="1" applyFont="1" applyBorder="1" applyAlignment="1" applyProtection="1">
      <alignment horizontal="center" vertical="center"/>
      <protection locked="0" hidden="1"/>
    </xf>
    <xf numFmtId="179" fontId="14" fillId="0" borderId="13" xfId="4" applyNumberFormat="1" applyFont="1" applyBorder="1" applyAlignment="1" applyProtection="1">
      <alignment horizontal="center" vertical="center"/>
      <protection locked="0" hidden="1"/>
    </xf>
    <xf numFmtId="0" fontId="14" fillId="0" borderId="70" xfId="4" applyNumberFormat="1" applyFont="1" applyBorder="1" applyAlignment="1" applyProtection="1">
      <alignment horizontal="center" vertical="center"/>
      <protection hidden="1"/>
    </xf>
    <xf numFmtId="0" fontId="14" fillId="0" borderId="16" xfId="4" applyNumberFormat="1" applyFont="1" applyBorder="1" applyAlignment="1" applyProtection="1">
      <alignment horizontal="center" vertical="center"/>
      <protection hidden="1"/>
    </xf>
    <xf numFmtId="0" fontId="4" fillId="0" borderId="86" xfId="4" applyNumberFormat="1" applyFont="1" applyBorder="1" applyAlignment="1" applyProtection="1">
      <alignment horizontal="center" vertical="center" shrinkToFit="1"/>
      <protection hidden="1"/>
    </xf>
    <xf numFmtId="0" fontId="4" fillId="0" borderId="84" xfId="4" applyNumberFormat="1" applyFont="1" applyBorder="1" applyAlignment="1" applyProtection="1">
      <alignment horizontal="center" vertical="center" shrinkToFit="1"/>
      <protection hidden="1"/>
    </xf>
    <xf numFmtId="0" fontId="4" fillId="0" borderId="85" xfId="4" applyNumberFormat="1" applyFont="1" applyBorder="1" applyAlignment="1" applyProtection="1">
      <alignment horizontal="center" vertical="center" shrinkToFit="1"/>
      <protection hidden="1"/>
    </xf>
    <xf numFmtId="0" fontId="14" fillId="0" borderId="103" xfId="4" applyNumberFormat="1" applyFont="1" applyBorder="1" applyAlignment="1" applyProtection="1">
      <alignment horizontal="center" vertical="center"/>
      <protection locked="0" hidden="1"/>
    </xf>
    <xf numFmtId="0" fontId="14" fillId="0" borderId="97" xfId="4" applyNumberFormat="1" applyFont="1" applyBorder="1" applyAlignment="1" applyProtection="1">
      <alignment horizontal="center" vertical="center"/>
      <protection locked="0" hidden="1"/>
    </xf>
    <xf numFmtId="0" fontId="14" fillId="0" borderId="63" xfId="4" applyNumberFormat="1" applyFont="1" applyBorder="1" applyAlignment="1" applyProtection="1">
      <alignment horizontal="center" vertical="center"/>
      <protection locked="0" hidden="1"/>
    </xf>
    <xf numFmtId="0" fontId="14" fillId="0" borderId="76" xfId="4" applyNumberFormat="1" applyFont="1" applyBorder="1" applyAlignment="1" applyProtection="1">
      <alignment horizontal="center" vertical="center"/>
      <protection locked="0" hidden="1"/>
    </xf>
    <xf numFmtId="0" fontId="14" fillId="0" borderId="55" xfId="4" applyNumberFormat="1" applyFont="1" applyBorder="1" applyAlignment="1" applyProtection="1">
      <alignment horizontal="center" vertical="center"/>
      <protection locked="0" hidden="1"/>
    </xf>
    <xf numFmtId="0" fontId="14" fillId="0" borderId="11" xfId="4" applyNumberFormat="1" applyFont="1" applyBorder="1" applyAlignment="1" applyProtection="1">
      <alignment horizontal="center" vertical="center"/>
      <protection locked="0" hidden="1"/>
    </xf>
    <xf numFmtId="0" fontId="4" fillId="0" borderId="67" xfId="4" applyNumberFormat="1" applyFont="1" applyBorder="1" applyAlignment="1" applyProtection="1">
      <alignment horizontal="center" vertical="center" shrinkToFit="1"/>
      <protection hidden="1"/>
    </xf>
    <xf numFmtId="0" fontId="4" fillId="0" borderId="62" xfId="4" applyNumberFormat="1" applyFont="1" applyBorder="1" applyAlignment="1" applyProtection="1">
      <alignment horizontal="center" vertical="center" shrinkToFit="1"/>
      <protection hidden="1"/>
    </xf>
    <xf numFmtId="0" fontId="4" fillId="0" borderId="64" xfId="4" applyNumberFormat="1" applyFont="1" applyBorder="1" applyAlignment="1" applyProtection="1">
      <alignment horizontal="center" vertical="center" shrinkToFit="1"/>
      <protection hidden="1"/>
    </xf>
    <xf numFmtId="0" fontId="4" fillId="0" borderId="102" xfId="4" applyNumberFormat="1" applyFont="1" applyBorder="1" applyAlignment="1" applyProtection="1">
      <alignment horizontal="center" vertical="center" shrinkToFit="1"/>
      <protection hidden="1"/>
    </xf>
    <xf numFmtId="0" fontId="4" fillId="0" borderId="59" xfId="4" applyNumberFormat="1" applyFont="1" applyBorder="1" applyAlignment="1" applyProtection="1">
      <alignment horizontal="center" vertical="center" shrinkToFit="1"/>
      <protection hidden="1"/>
    </xf>
    <xf numFmtId="0" fontId="14" fillId="0" borderId="96" xfId="4" applyNumberFormat="1" applyFont="1" applyBorder="1" applyAlignment="1" applyProtection="1">
      <alignment horizontal="center" vertical="center"/>
      <protection hidden="1"/>
    </xf>
    <xf numFmtId="176" fontId="12" fillId="3" borderId="55" xfId="4" applyNumberFormat="1" applyFont="1" applyFill="1" applyBorder="1" applyAlignment="1" applyProtection="1">
      <alignment horizontal="center" vertical="center"/>
      <protection hidden="1"/>
    </xf>
    <xf numFmtId="176" fontId="12" fillId="3" borderId="90" xfId="4" applyNumberFormat="1" applyFont="1" applyFill="1" applyBorder="1" applyAlignment="1" applyProtection="1">
      <alignment horizontal="center" vertical="center"/>
      <protection hidden="1"/>
    </xf>
    <xf numFmtId="176" fontId="14" fillId="0" borderId="90" xfId="4" applyNumberFormat="1" applyFont="1" applyBorder="1" applyAlignment="1" applyProtection="1">
      <alignment horizontal="center" vertical="center"/>
      <protection locked="0" hidden="1"/>
    </xf>
    <xf numFmtId="0" fontId="14" fillId="3" borderId="11" xfId="4" applyNumberFormat="1" applyFont="1" applyFill="1" applyBorder="1" applyAlignment="1" applyProtection="1">
      <alignment horizontal="center" vertical="center"/>
      <protection hidden="1"/>
    </xf>
    <xf numFmtId="0" fontId="14" fillId="3" borderId="91" xfId="4" applyNumberFormat="1" applyFont="1" applyFill="1" applyBorder="1" applyAlignment="1" applyProtection="1">
      <alignment horizontal="center" vertical="center"/>
      <protection hidden="1"/>
    </xf>
    <xf numFmtId="0" fontId="14" fillId="0" borderId="91" xfId="4" applyNumberFormat="1" applyFont="1" applyBorder="1" applyAlignment="1" applyProtection="1">
      <alignment horizontal="center" vertical="center"/>
      <protection hidden="1"/>
    </xf>
    <xf numFmtId="179" fontId="14" fillId="0" borderId="11" xfId="4" applyNumberFormat="1" applyFont="1" applyBorder="1" applyAlignment="1" applyProtection="1">
      <alignment horizontal="center" vertical="center"/>
      <protection locked="0" hidden="1"/>
    </xf>
    <xf numFmtId="179" fontId="14" fillId="0" borderId="91" xfId="4" applyNumberFormat="1" applyFont="1" applyBorder="1" applyAlignment="1" applyProtection="1">
      <alignment horizontal="center" vertical="center"/>
      <protection locked="0" hidden="1"/>
    </xf>
    <xf numFmtId="0" fontId="14" fillId="0" borderId="11" xfId="4" applyNumberFormat="1" applyFont="1" applyBorder="1" applyAlignment="1" applyProtection="1">
      <alignment horizontal="center" vertical="center"/>
      <protection hidden="1"/>
    </xf>
    <xf numFmtId="0" fontId="11" fillId="4" borderId="0" xfId="0" applyNumberFormat="1" applyFont="1" applyFill="1" applyAlignment="1">
      <alignment horizontal="center" vertical="center"/>
    </xf>
    <xf numFmtId="0" fontId="5" fillId="2" borderId="11" xfId="4" applyNumberFormat="1" applyFont="1" applyFill="1" applyBorder="1" applyAlignment="1" applyProtection="1">
      <alignment horizontal="center" vertical="center" shrinkToFit="1"/>
      <protection hidden="1"/>
    </xf>
    <xf numFmtId="0" fontId="14" fillId="0" borderId="48" xfId="4" applyNumberFormat="1" applyFont="1" applyBorder="1" applyAlignment="1" applyProtection="1">
      <alignment horizontal="center" vertical="center"/>
      <protection hidden="1"/>
    </xf>
    <xf numFmtId="0" fontId="14" fillId="0" borderId="49" xfId="4" applyNumberFormat="1" applyFont="1" applyBorder="1" applyAlignment="1" applyProtection="1">
      <alignment horizontal="center" vertical="center"/>
      <protection hidden="1"/>
    </xf>
    <xf numFmtId="0" fontId="14" fillId="0" borderId="52" xfId="4" applyNumberFormat="1" applyFont="1" applyBorder="1" applyAlignment="1" applyProtection="1">
      <alignment horizontal="center" vertical="center"/>
      <protection hidden="1"/>
    </xf>
    <xf numFmtId="0" fontId="14" fillId="0" borderId="53" xfId="4" applyNumberFormat="1" applyFont="1" applyBorder="1" applyAlignment="1" applyProtection="1">
      <alignment horizontal="center" vertical="center" shrinkToFit="1"/>
      <protection hidden="1"/>
    </xf>
    <xf numFmtId="0" fontId="14" fillId="0" borderId="49" xfId="4" applyNumberFormat="1" applyFont="1" applyBorder="1" applyAlignment="1" applyProtection="1">
      <alignment horizontal="center" vertical="center" shrinkToFit="1"/>
      <protection hidden="1"/>
    </xf>
    <xf numFmtId="0" fontId="14" fillId="0" borderId="52" xfId="4" applyNumberFormat="1" applyFont="1" applyBorder="1" applyAlignment="1" applyProtection="1">
      <alignment horizontal="center" vertical="center" shrinkToFit="1"/>
      <protection hidden="1"/>
    </xf>
    <xf numFmtId="0" fontId="14" fillId="0" borderId="53" xfId="4" applyNumberFormat="1" applyFont="1" applyBorder="1" applyAlignment="1" applyProtection="1">
      <alignment horizontal="center" vertical="center"/>
      <protection hidden="1"/>
    </xf>
    <xf numFmtId="0" fontId="14" fillId="0" borderId="98" xfId="4" applyNumberFormat="1" applyFont="1" applyBorder="1" applyAlignment="1" applyProtection="1">
      <alignment horizontal="center" vertical="center"/>
      <protection hidden="1"/>
    </xf>
    <xf numFmtId="0" fontId="8" fillId="0" borderId="9" xfId="4" applyNumberFormat="1" applyFont="1" applyBorder="1" applyAlignment="1" applyProtection="1">
      <alignment horizontal="center" vertical="center" shrinkToFit="1"/>
      <protection hidden="1"/>
    </xf>
    <xf numFmtId="0" fontId="8" fillId="0" borderId="11" xfId="4" applyNumberFormat="1" applyFont="1" applyBorder="1" applyAlignment="1" applyProtection="1">
      <alignment horizontal="center" vertical="center" shrinkToFit="1"/>
      <protection hidden="1"/>
    </xf>
    <xf numFmtId="0" fontId="8" fillId="0" borderId="54" xfId="4" applyNumberFormat="1" applyFont="1" applyBorder="1" applyAlignment="1" applyProtection="1">
      <alignment horizontal="center" vertical="center" shrinkToFit="1"/>
      <protection hidden="1"/>
    </xf>
    <xf numFmtId="0" fontId="8" fillId="0" borderId="55" xfId="4" applyNumberFormat="1" applyFont="1" applyBorder="1" applyAlignment="1" applyProtection="1">
      <alignment horizontal="center" vertical="center" shrinkToFit="1"/>
      <protection hidden="1"/>
    </xf>
    <xf numFmtId="49" fontId="8" fillId="0" borderId="55" xfId="4" applyNumberFormat="1" applyFont="1" applyBorder="1" applyAlignment="1" applyProtection="1">
      <alignment horizontal="center" vertical="center" shrinkToFit="1"/>
      <protection hidden="1"/>
    </xf>
    <xf numFmtId="49" fontId="8" fillId="0" borderId="11" xfId="4" applyNumberFormat="1" applyFont="1" applyBorder="1" applyAlignment="1" applyProtection="1">
      <alignment horizontal="center" vertical="center" shrinkToFit="1"/>
      <protection hidden="1"/>
    </xf>
    <xf numFmtId="49" fontId="8" fillId="0" borderId="10" xfId="4" applyNumberFormat="1" applyFont="1" applyBorder="1" applyAlignment="1" applyProtection="1">
      <alignment horizontal="center" vertical="center" shrinkToFit="1"/>
      <protection hidden="1"/>
    </xf>
    <xf numFmtId="178" fontId="8" fillId="0" borderId="55" xfId="4" applyNumberFormat="1" applyFont="1" applyBorder="1" applyAlignment="1" applyProtection="1">
      <alignment horizontal="center" vertical="center" shrinkToFit="1"/>
      <protection hidden="1"/>
    </xf>
    <xf numFmtId="178" fontId="8" fillId="0" borderId="11" xfId="4" applyNumberFormat="1" applyFont="1" applyBorder="1" applyAlignment="1" applyProtection="1">
      <alignment horizontal="center" vertical="center" shrinkToFit="1"/>
      <protection hidden="1"/>
    </xf>
    <xf numFmtId="178" fontId="8" fillId="0" borderId="54" xfId="4" applyNumberFormat="1" applyFont="1" applyBorder="1" applyAlignment="1" applyProtection="1">
      <alignment horizontal="center" vertical="center" shrinkToFit="1"/>
      <protection hidden="1"/>
    </xf>
    <xf numFmtId="0" fontId="8" fillId="0" borderId="0" xfId="4" applyNumberFormat="1" applyFont="1" applyBorder="1" applyAlignment="1" applyProtection="1">
      <alignment horizontal="center" vertical="center" shrinkToFit="1"/>
      <protection hidden="1"/>
    </xf>
    <xf numFmtId="0" fontId="14" fillId="0" borderId="61" xfId="4" applyNumberFormat="1" applyFont="1" applyBorder="1" applyAlignment="1" applyProtection="1">
      <alignment horizontal="center" vertical="center"/>
      <protection hidden="1"/>
    </xf>
    <xf numFmtId="0" fontId="14" fillId="0" borderId="73" xfId="4" applyNumberFormat="1" applyFont="1" applyBorder="1" applyAlignment="1" applyProtection="1">
      <alignment horizontal="center" vertical="center"/>
      <protection hidden="1"/>
    </xf>
    <xf numFmtId="0" fontId="14" fillId="0" borderId="76" xfId="4" applyNumberFormat="1" applyFont="1" applyBorder="1" applyAlignment="1" applyProtection="1">
      <alignment horizontal="center" vertical="center"/>
      <protection hidden="1"/>
    </xf>
    <xf numFmtId="0" fontId="14" fillId="0" borderId="92" xfId="4" applyNumberFormat="1" applyFont="1" applyBorder="1" applyAlignment="1" applyProtection="1">
      <alignment horizontal="center" vertical="center"/>
      <protection hidden="1"/>
    </xf>
    <xf numFmtId="0" fontId="14" fillId="0" borderId="88" xfId="4" applyNumberFormat="1" applyFont="1" applyBorder="1" applyAlignment="1" applyProtection="1">
      <alignment horizontal="center" vertical="center" shrinkToFit="1"/>
      <protection hidden="1"/>
    </xf>
    <xf numFmtId="0" fontId="14" fillId="0" borderId="89" xfId="4" applyNumberFormat="1" applyFont="1" applyBorder="1" applyAlignment="1" applyProtection="1">
      <alignment horizontal="center" vertical="center" shrinkToFit="1"/>
      <protection hidden="1"/>
    </xf>
    <xf numFmtId="0" fontId="14" fillId="0" borderId="94" xfId="4" applyNumberFormat="1" applyFont="1" applyBorder="1" applyAlignment="1" applyProtection="1">
      <alignment horizontal="center" vertical="center" shrinkToFit="1"/>
      <protection hidden="1"/>
    </xf>
    <xf numFmtId="0" fontId="14" fillId="0" borderId="79" xfId="4" applyNumberFormat="1" applyFont="1" applyBorder="1" applyAlignment="1" applyProtection="1">
      <alignment horizontal="center" vertical="center"/>
      <protection hidden="1"/>
    </xf>
    <xf numFmtId="0" fontId="14" fillId="0" borderId="81" xfId="4" applyNumberFormat="1" applyFont="1" applyBorder="1" applyAlignment="1" applyProtection="1">
      <alignment horizontal="center" vertical="center"/>
      <protection hidden="1"/>
    </xf>
    <xf numFmtId="0" fontId="14" fillId="0" borderId="70" xfId="4" applyNumberFormat="1" applyFont="1" applyBorder="1" applyAlignment="1" applyProtection="1">
      <alignment horizontal="center" vertical="center"/>
      <protection locked="0" hidden="1"/>
    </xf>
    <xf numFmtId="0" fontId="14" fillId="0" borderId="81" xfId="4" applyNumberFormat="1" applyFont="1" applyBorder="1" applyAlignment="1" applyProtection="1">
      <alignment horizontal="center" vertical="center"/>
      <protection locked="0" hidden="1"/>
    </xf>
    <xf numFmtId="0" fontId="14" fillId="0" borderId="65" xfId="4" applyNumberFormat="1" applyFont="1" applyBorder="1" applyAlignment="1" applyProtection="1">
      <alignment horizontal="center" vertical="center"/>
      <protection locked="0" hidden="1"/>
    </xf>
    <xf numFmtId="0" fontId="14" fillId="0" borderId="79" xfId="4" applyNumberFormat="1" applyFont="1" applyBorder="1" applyAlignment="1" applyProtection="1">
      <alignment horizontal="center" vertical="center"/>
      <protection locked="0" hidden="1"/>
    </xf>
    <xf numFmtId="0" fontId="4" fillId="0" borderId="75" xfId="4" applyNumberFormat="1" applyFont="1" applyBorder="1" applyAlignment="1" applyProtection="1">
      <alignment horizontal="center" vertical="center" shrinkToFit="1"/>
      <protection hidden="1"/>
    </xf>
    <xf numFmtId="0" fontId="4" fillId="0" borderId="78" xfId="4" applyNumberFormat="1" applyFont="1" applyBorder="1" applyAlignment="1" applyProtection="1">
      <alignment horizontal="center" vertical="center" shrinkToFit="1"/>
      <protection hidden="1"/>
    </xf>
    <xf numFmtId="0" fontId="4" fillId="0" borderId="83" xfId="4" applyNumberFormat="1" applyFont="1" applyBorder="1" applyAlignment="1" applyProtection="1">
      <alignment horizontal="center" vertical="center" shrinkToFit="1"/>
      <protection hidden="1"/>
    </xf>
    <xf numFmtId="0" fontId="14" fillId="0" borderId="96" xfId="4" applyNumberFormat="1" applyFont="1" applyBorder="1" applyAlignment="1" applyProtection="1">
      <alignment horizontal="center" vertical="center" shrinkToFit="1"/>
      <protection hidden="1"/>
    </xf>
    <xf numFmtId="0" fontId="14" fillId="0" borderId="97" xfId="4" applyNumberFormat="1" applyFont="1" applyBorder="1" applyAlignment="1" applyProtection="1">
      <alignment horizontal="center" vertical="center"/>
      <protection hidden="1"/>
    </xf>
    <xf numFmtId="0" fontId="11" fillId="2" borderId="0" xfId="0" applyNumberFormat="1" applyFont="1" applyFill="1" applyAlignment="1">
      <alignment horizontal="center" vertical="center"/>
    </xf>
    <xf numFmtId="0" fontId="10" fillId="0" borderId="42" xfId="0" applyFont="1" applyBorder="1" applyAlignment="1" applyProtection="1">
      <alignment horizontal="center" vertical="center"/>
    </xf>
    <xf numFmtId="0" fontId="10" fillId="0" borderId="43" xfId="0" applyFont="1" applyBorder="1" applyAlignment="1" applyProtection="1">
      <alignment horizontal="center" vertical="center"/>
    </xf>
    <xf numFmtId="0" fontId="8" fillId="0" borderId="14" xfId="3" applyNumberFormat="1"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8" fillId="0" borderId="15" xfId="3"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5" fillId="0" borderId="0" xfId="3"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7" fillId="0" borderId="12" xfId="3" applyFont="1" applyBorder="1" applyAlignment="1" applyProtection="1">
      <alignment horizontal="center" vertical="center"/>
      <protection hidden="1"/>
    </xf>
    <xf numFmtId="0" fontId="7" fillId="0" borderId="13" xfId="3" applyFont="1" applyBorder="1" applyAlignment="1" applyProtection="1">
      <alignment horizontal="center" vertical="center"/>
      <protection hidden="1"/>
    </xf>
    <xf numFmtId="42" fontId="8" fillId="0" borderId="16" xfId="3" applyNumberFormat="1"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8" fillId="0" borderId="35" xfId="3" applyFont="1" applyBorder="1" applyAlignment="1" applyProtection="1">
      <alignment horizontal="center" vertical="center"/>
      <protection hidden="1"/>
    </xf>
    <xf numFmtId="0" fontId="8" fillId="0" borderId="36" xfId="3" applyFont="1" applyBorder="1" applyAlignment="1" applyProtection="1">
      <alignment horizontal="center" vertical="center"/>
      <protection hidden="1"/>
    </xf>
    <xf numFmtId="0" fontId="0" fillId="0" borderId="1" xfId="0" applyNumberFormat="1" applyBorder="1" applyAlignment="1">
      <alignment horizontal="center" vertic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cellXfs>
  <cellStyles count="5">
    <cellStyle name="通貨" xfId="2" builtinId="7"/>
    <cellStyle name="標準" xfId="0" builtinId="0"/>
    <cellStyle name="標準_01_記録会系" xfId="3" xr:uid="{00000000-0005-0000-0000-000002000000}"/>
    <cellStyle name="標準_02_インカレ系" xfId="4" xr:uid="{00000000-0005-0000-0000-000003000000}"/>
    <cellStyle name="標準_03_学連登録外" xfId="1" xr:uid="{00000000-0005-0000-0000-000004000000}"/>
  </cellStyles>
  <dxfs count="29">
    <dxf>
      <font>
        <color rgb="FF9C0006"/>
      </font>
      <fill>
        <patternFill patternType="solid">
          <bgColor rgb="FFFFC7CE"/>
        </patternFill>
      </fill>
    </dxf>
    <dxf>
      <font>
        <color rgb="FF9C0006"/>
      </font>
      <fill>
        <patternFill patternType="solid">
          <bgColor rgb="FFFFC7CE"/>
        </patternFill>
      </fill>
    </dxf>
    <dxf>
      <fill>
        <patternFill patternType="solid">
          <bgColor rgb="FFCCFFCC"/>
        </patternFill>
      </fill>
    </dxf>
    <dxf>
      <fill>
        <patternFill patternType="none"/>
      </fill>
    </dxf>
    <dxf>
      <fill>
        <patternFill patternType="none"/>
      </fill>
    </dxf>
    <dxf>
      <fill>
        <patternFill patternType="solid">
          <bgColor rgb="FFCCFFCC"/>
        </patternFill>
      </fill>
    </dxf>
    <dxf>
      <fill>
        <patternFill patternType="solid">
          <bgColor rgb="FFCCFFCC"/>
        </patternFill>
      </fill>
    </dxf>
    <dxf>
      <fill>
        <patternFill patternType="none"/>
      </fill>
    </dxf>
    <dxf>
      <fill>
        <patternFill patternType="solid">
          <bgColor rgb="FFCCFFCC"/>
        </patternFill>
      </fill>
    </dxf>
    <dxf>
      <fill>
        <patternFill patternType="none"/>
      </fill>
    </dxf>
    <dxf>
      <fill>
        <patternFill patternType="none"/>
      </fill>
    </dxf>
    <dxf>
      <fill>
        <patternFill patternType="none"/>
      </fill>
    </dxf>
    <dxf>
      <fill>
        <patternFill patternType="solid">
          <bgColor rgb="FFCCFFCC"/>
        </patternFill>
      </fill>
    </dxf>
    <dxf>
      <fill>
        <patternFill patternType="solid">
          <bgColor theme="1" tint="0.34998626667073579"/>
        </patternFill>
      </fill>
    </dxf>
    <dxf>
      <fill>
        <patternFill patternType="solid">
          <bgColor rgb="FFFFFF00"/>
        </patternFill>
      </fill>
    </dxf>
    <dxf>
      <fill>
        <patternFill patternType="solid">
          <bgColor rgb="FFCCFFCC"/>
        </patternFill>
      </fill>
    </dxf>
    <dxf>
      <fill>
        <patternFill patternType="none"/>
      </fill>
    </dxf>
    <dxf>
      <fill>
        <patternFill patternType="none"/>
      </fill>
    </dxf>
    <dxf>
      <fill>
        <patternFill patternType="solid">
          <bgColor rgb="FFCCFFCC"/>
        </patternFill>
      </fill>
    </dxf>
    <dxf>
      <fill>
        <patternFill patternType="solid">
          <bgColor rgb="FFCCFFCC"/>
        </patternFill>
      </fill>
    </dxf>
    <dxf>
      <fill>
        <patternFill patternType="solid">
          <bgColor rgb="FFCCFFCC"/>
        </patternFill>
      </fill>
    </dxf>
    <dxf>
      <fill>
        <patternFill patternType="none"/>
      </fill>
    </dxf>
    <dxf>
      <fill>
        <patternFill patternType="none"/>
      </fill>
    </dxf>
    <dxf>
      <fill>
        <patternFill patternType="solid">
          <bgColor rgb="FFCCFFCC"/>
        </patternFill>
      </fill>
    </dxf>
    <dxf>
      <fill>
        <patternFill patternType="none"/>
      </fill>
    </dxf>
    <dxf>
      <fill>
        <patternFill patternType="solid">
          <bgColor theme="1" tint="0.34998626667073579"/>
        </patternFill>
      </fill>
    </dxf>
    <dxf>
      <fill>
        <patternFill patternType="solid">
          <bgColor rgb="FFFFFF00"/>
        </patternFill>
      </fill>
    </dxf>
    <dxf>
      <fill>
        <patternFill patternType="solid">
          <bgColor rgb="FFCCFFCC"/>
        </patternFill>
      </fill>
    </dxf>
    <dxf>
      <fill>
        <patternFill patternType="solid">
          <bgColor rgb="FFFFFF00"/>
        </patternFill>
      </fill>
    </dxf>
  </dxfs>
  <tableStyles count="0" defaultTableStyle="TableStyleMedium2"/>
  <colors>
    <mruColors>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disk1\05_&#35352;&#37682;&#37096;\dataentry\MK_Ent%20test\00_MkEnt(Ver3.0)&#20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ｺｰﾄﾞ"/>
      <sheetName val="メニュー"/>
      <sheetName val="競技設定１"/>
      <sheetName val="競技設定２"/>
      <sheetName val="ファイル別設定"/>
      <sheetName val="登録情報設定"/>
      <sheetName val="分担金・無条件枠設定"/>
      <sheetName val="男子標準区分"/>
      <sheetName val="女子標準区分"/>
      <sheetName val="男子種目配置"/>
      <sheetName val="女子種目配置"/>
      <sheetName val="男子登録情報"/>
      <sheetName val="女子登録情報"/>
      <sheetName val="団体情報"/>
      <sheetName val="県"/>
      <sheetName val="男子種目情報"/>
      <sheetName val="女子種目情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66"/>
  <sheetViews>
    <sheetView topLeftCell="A1048576" workbookViewId="0">
      <selection sqref="A1:IV65536"/>
    </sheetView>
  </sheetViews>
  <sheetFormatPr defaultColWidth="9" defaultRowHeight="13.5" customHeight="1" zeroHeight="1" x14ac:dyDescent="0.2"/>
  <cols>
    <col min="1" max="4" width="9" style="183"/>
    <col min="5" max="16384" width="9" style="184"/>
  </cols>
  <sheetData>
    <row r="1" spans="1:4" ht="13" hidden="1" x14ac:dyDescent="0.2">
      <c r="B1" s="184">
        <v>2264</v>
      </c>
      <c r="C1" s="183" t="s">
        <v>0</v>
      </c>
      <c r="D1" s="185"/>
    </row>
    <row r="2" spans="1:4" ht="13" hidden="1" x14ac:dyDescent="0.2">
      <c r="A2" s="183" t="s">
        <v>1</v>
      </c>
      <c r="B2" s="184">
        <v>2304</v>
      </c>
      <c r="C2" s="183" t="s">
        <v>2</v>
      </c>
    </row>
    <row r="3" spans="1:4" ht="13" hidden="1" x14ac:dyDescent="0.2">
      <c r="A3" s="183">
        <v>1</v>
      </c>
      <c r="B3" s="185" t="s">
        <v>3</v>
      </c>
      <c r="C3" s="186" t="s">
        <v>4</v>
      </c>
      <c r="D3" s="183" t="s">
        <v>5</v>
      </c>
    </row>
    <row r="4" spans="1:4" ht="13" hidden="1" x14ac:dyDescent="0.2">
      <c r="A4" s="183">
        <v>1</v>
      </c>
      <c r="B4" s="183" t="s">
        <v>3</v>
      </c>
      <c r="C4" s="186" t="s">
        <v>4</v>
      </c>
      <c r="D4" s="183" t="s">
        <v>5</v>
      </c>
    </row>
    <row r="5" spans="1:4" ht="13" hidden="1" x14ac:dyDescent="0.2">
      <c r="A5" s="183">
        <v>2</v>
      </c>
      <c r="B5" s="183" t="s">
        <v>6</v>
      </c>
      <c r="C5" s="186" t="s">
        <v>4</v>
      </c>
      <c r="D5" s="183" t="s">
        <v>5</v>
      </c>
    </row>
    <row r="6" spans="1:4" ht="13" hidden="1" x14ac:dyDescent="0.2">
      <c r="A6" s="183">
        <v>3</v>
      </c>
      <c r="B6" s="183" t="s">
        <v>7</v>
      </c>
      <c r="C6" s="186" t="s">
        <v>4</v>
      </c>
      <c r="D6" s="183" t="s">
        <v>5</v>
      </c>
    </row>
    <row r="7" spans="1:4" ht="13" hidden="1" x14ac:dyDescent="0.2">
      <c r="A7" s="183">
        <v>4</v>
      </c>
      <c r="B7" s="183" t="s">
        <v>8</v>
      </c>
      <c r="C7" s="186" t="s">
        <v>4</v>
      </c>
      <c r="D7" s="183" t="s">
        <v>5</v>
      </c>
    </row>
    <row r="8" spans="1:4" ht="13" hidden="1" x14ac:dyDescent="0.2">
      <c r="A8" s="183">
        <v>5</v>
      </c>
      <c r="B8" s="183" t="s">
        <v>9</v>
      </c>
      <c r="C8" s="186" t="s">
        <v>4</v>
      </c>
      <c r="D8" s="183" t="s">
        <v>5</v>
      </c>
    </row>
    <row r="9" spans="1:4" ht="13" hidden="1" x14ac:dyDescent="0.2">
      <c r="A9" s="183">
        <v>6</v>
      </c>
      <c r="B9" s="183" t="s">
        <v>7</v>
      </c>
      <c r="C9" s="186" t="s">
        <v>4</v>
      </c>
      <c r="D9" s="183" t="s">
        <v>5</v>
      </c>
    </row>
    <row r="10" spans="1:4" ht="13" hidden="1" x14ac:dyDescent="0.2">
      <c r="A10" s="183">
        <v>7</v>
      </c>
      <c r="B10" s="183" t="s">
        <v>10</v>
      </c>
      <c r="C10" s="186" t="s">
        <v>4</v>
      </c>
      <c r="D10" s="183" t="s">
        <v>5</v>
      </c>
    </row>
    <row r="11" spans="1:4" ht="13" hidden="1" x14ac:dyDescent="0.2">
      <c r="A11" s="183">
        <v>8</v>
      </c>
      <c r="B11" s="183" t="s">
        <v>11</v>
      </c>
      <c r="C11" s="186" t="s">
        <v>4</v>
      </c>
      <c r="D11" s="183" t="s">
        <v>5</v>
      </c>
    </row>
    <row r="12" spans="1:4" ht="13" hidden="1" x14ac:dyDescent="0.2">
      <c r="A12" s="183">
        <v>9</v>
      </c>
      <c r="B12" s="183" t="s">
        <v>12</v>
      </c>
      <c r="C12" s="186" t="s">
        <v>4</v>
      </c>
      <c r="D12" s="183" t="s">
        <v>5</v>
      </c>
    </row>
    <row r="13" spans="1:4" ht="13" hidden="1" x14ac:dyDescent="0.2">
      <c r="A13" s="183">
        <v>10</v>
      </c>
      <c r="B13" s="183" t="s">
        <v>11</v>
      </c>
      <c r="C13" s="186" t="s">
        <v>4</v>
      </c>
      <c r="D13" s="183" t="s">
        <v>5</v>
      </c>
    </row>
    <row r="14" spans="1:4" ht="13" hidden="1" x14ac:dyDescent="0.2">
      <c r="A14" s="183">
        <v>11</v>
      </c>
      <c r="B14" s="183" t="s">
        <v>13</v>
      </c>
      <c r="C14" s="186" t="s">
        <v>4</v>
      </c>
      <c r="D14" s="183" t="s">
        <v>5</v>
      </c>
    </row>
    <row r="15" spans="1:4" ht="13" hidden="1" x14ac:dyDescent="0.2">
      <c r="A15" s="183">
        <v>12</v>
      </c>
      <c r="B15" s="183" t="s">
        <v>13</v>
      </c>
      <c r="C15" s="186" t="s">
        <v>4</v>
      </c>
      <c r="D15" s="183" t="s">
        <v>5</v>
      </c>
    </row>
    <row r="16" spans="1:4" ht="13" hidden="1" x14ac:dyDescent="0.2">
      <c r="A16" s="183">
        <v>13</v>
      </c>
      <c r="B16" s="183" t="s">
        <v>14</v>
      </c>
      <c r="C16" s="186" t="s">
        <v>4</v>
      </c>
      <c r="D16" s="183" t="s">
        <v>5</v>
      </c>
    </row>
    <row r="17" spans="1:4" ht="13" hidden="1" x14ac:dyDescent="0.2">
      <c r="A17" s="183">
        <v>14</v>
      </c>
      <c r="B17" s="183" t="s">
        <v>15</v>
      </c>
      <c r="C17" s="186" t="s">
        <v>4</v>
      </c>
      <c r="D17" s="183" t="s">
        <v>5</v>
      </c>
    </row>
    <row r="18" spans="1:4" ht="13" hidden="1" x14ac:dyDescent="0.2">
      <c r="A18" s="183">
        <v>15</v>
      </c>
      <c r="B18" s="183" t="s">
        <v>16</v>
      </c>
      <c r="C18" s="186" t="s">
        <v>4</v>
      </c>
      <c r="D18" s="183" t="s">
        <v>5</v>
      </c>
    </row>
    <row r="19" spans="1:4" ht="13" hidden="1" x14ac:dyDescent="0.2">
      <c r="A19" s="183">
        <v>16</v>
      </c>
      <c r="B19" s="183" t="s">
        <v>17</v>
      </c>
      <c r="C19" s="186" t="s">
        <v>4</v>
      </c>
      <c r="D19" s="183" t="s">
        <v>5</v>
      </c>
    </row>
    <row r="20" spans="1:4" ht="13" hidden="1" x14ac:dyDescent="0.2">
      <c r="A20" s="183">
        <v>17</v>
      </c>
      <c r="B20" s="183" t="s">
        <v>7</v>
      </c>
      <c r="C20" s="186" t="s">
        <v>4</v>
      </c>
      <c r="D20" s="183" t="s">
        <v>5</v>
      </c>
    </row>
    <row r="21" spans="1:4" ht="13" hidden="1" x14ac:dyDescent="0.2">
      <c r="A21" s="183">
        <v>18</v>
      </c>
      <c r="B21" s="183" t="s">
        <v>18</v>
      </c>
      <c r="C21" s="186" t="s">
        <v>4</v>
      </c>
      <c r="D21" s="183" t="s">
        <v>5</v>
      </c>
    </row>
    <row r="22" spans="1:4" ht="13" hidden="1" x14ac:dyDescent="0.2">
      <c r="A22" s="183">
        <v>19</v>
      </c>
      <c r="B22" s="183" t="s">
        <v>18</v>
      </c>
      <c r="C22" s="186" t="s">
        <v>4</v>
      </c>
      <c r="D22" s="183" t="s">
        <v>5</v>
      </c>
    </row>
    <row r="23" spans="1:4" ht="13" hidden="1" x14ac:dyDescent="0.2">
      <c r="A23" s="183">
        <v>20</v>
      </c>
      <c r="B23" s="183" t="s">
        <v>19</v>
      </c>
      <c r="C23" s="186" t="s">
        <v>4</v>
      </c>
      <c r="D23" s="183" t="s">
        <v>5</v>
      </c>
    </row>
    <row r="24" spans="1:4" ht="13" hidden="1" x14ac:dyDescent="0.2">
      <c r="A24" s="183">
        <v>21</v>
      </c>
      <c r="B24" s="183" t="s">
        <v>17</v>
      </c>
      <c r="C24" s="186" t="s">
        <v>4</v>
      </c>
      <c r="D24" s="183" t="s">
        <v>5</v>
      </c>
    </row>
    <row r="25" spans="1:4" ht="13" hidden="1" x14ac:dyDescent="0.2">
      <c r="A25" s="183">
        <v>22</v>
      </c>
      <c r="B25" s="183" t="s">
        <v>20</v>
      </c>
      <c r="C25" s="186" t="s">
        <v>4</v>
      </c>
      <c r="D25" s="183" t="s">
        <v>5</v>
      </c>
    </row>
    <row r="26" spans="1:4" ht="13" hidden="1" x14ac:dyDescent="0.2">
      <c r="A26" s="183">
        <v>23</v>
      </c>
      <c r="B26" s="183" t="s">
        <v>21</v>
      </c>
      <c r="C26" s="186" t="s">
        <v>4</v>
      </c>
      <c r="D26" s="183" t="s">
        <v>5</v>
      </c>
    </row>
    <row r="27" spans="1:4" ht="13" hidden="1" x14ac:dyDescent="0.2">
      <c r="A27" s="183">
        <v>24</v>
      </c>
      <c r="B27" s="183" t="s">
        <v>22</v>
      </c>
      <c r="C27" s="186" t="s">
        <v>4</v>
      </c>
      <c r="D27" s="183" t="s">
        <v>5</v>
      </c>
    </row>
    <row r="28" spans="1:4" ht="13" hidden="1" x14ac:dyDescent="0.2">
      <c r="A28" s="183">
        <v>25</v>
      </c>
      <c r="B28" s="183" t="s">
        <v>9</v>
      </c>
      <c r="C28" s="186" t="s">
        <v>4</v>
      </c>
      <c r="D28" s="183" t="s">
        <v>5</v>
      </c>
    </row>
    <row r="29" spans="1:4" ht="13" hidden="1" x14ac:dyDescent="0.2">
      <c r="A29" s="183">
        <v>26</v>
      </c>
      <c r="B29" s="183" t="s">
        <v>10</v>
      </c>
      <c r="C29" s="186" t="s">
        <v>4</v>
      </c>
      <c r="D29" s="183" t="s">
        <v>5</v>
      </c>
    </row>
    <row r="30" spans="1:4" ht="13" hidden="1" x14ac:dyDescent="0.2">
      <c r="A30" s="183">
        <v>27</v>
      </c>
      <c r="B30" s="183" t="s">
        <v>8</v>
      </c>
      <c r="C30" s="186" t="s">
        <v>4</v>
      </c>
      <c r="D30" s="183" t="s">
        <v>5</v>
      </c>
    </row>
    <row r="31" spans="1:4" ht="13" hidden="1" x14ac:dyDescent="0.2">
      <c r="A31" s="183">
        <v>28</v>
      </c>
      <c r="B31" s="183" t="s">
        <v>23</v>
      </c>
      <c r="C31" s="186" t="s">
        <v>4</v>
      </c>
      <c r="D31" s="183" t="s">
        <v>5</v>
      </c>
    </row>
    <row r="32" spans="1:4" ht="13" hidden="1" x14ac:dyDescent="0.2">
      <c r="A32" s="183">
        <v>29</v>
      </c>
      <c r="B32" s="183" t="s">
        <v>11</v>
      </c>
      <c r="C32" s="186" t="s">
        <v>4</v>
      </c>
      <c r="D32" s="183" t="s">
        <v>5</v>
      </c>
    </row>
    <row r="33" spans="1:4" ht="13" hidden="1" x14ac:dyDescent="0.2">
      <c r="A33" s="183">
        <v>30</v>
      </c>
      <c r="B33" s="183" t="s">
        <v>8</v>
      </c>
      <c r="C33" s="186" t="s">
        <v>4</v>
      </c>
      <c r="D33" s="183" t="s">
        <v>5</v>
      </c>
    </row>
    <row r="34" spans="1:4" ht="13" hidden="1" x14ac:dyDescent="0.2">
      <c r="A34" s="183">
        <v>31</v>
      </c>
      <c r="B34" s="183" t="s">
        <v>17</v>
      </c>
      <c r="C34" s="186" t="s">
        <v>4</v>
      </c>
      <c r="D34" s="183" t="s">
        <v>5</v>
      </c>
    </row>
    <row r="35" spans="1:4" ht="13" hidden="1" x14ac:dyDescent="0.2">
      <c r="A35" s="183">
        <v>32</v>
      </c>
      <c r="B35" s="183" t="s">
        <v>3</v>
      </c>
      <c r="C35" s="186" t="s">
        <v>4</v>
      </c>
      <c r="D35" s="183" t="s">
        <v>5</v>
      </c>
    </row>
    <row r="36" spans="1:4" ht="13" hidden="1" x14ac:dyDescent="0.2">
      <c r="A36" s="183">
        <v>33</v>
      </c>
      <c r="B36" s="183" t="s">
        <v>12</v>
      </c>
      <c r="C36" s="186" t="s">
        <v>4</v>
      </c>
      <c r="D36" s="183" t="s">
        <v>24</v>
      </c>
    </row>
    <row r="37" spans="1:4" ht="13" hidden="1" x14ac:dyDescent="0.2">
      <c r="A37" s="183">
        <v>34</v>
      </c>
      <c r="B37" s="183" t="s">
        <v>17</v>
      </c>
      <c r="C37" s="186" t="s">
        <v>4</v>
      </c>
      <c r="D37" s="183" t="s">
        <v>24</v>
      </c>
    </row>
    <row r="38" spans="1:4" ht="13" hidden="1" x14ac:dyDescent="0.2">
      <c r="A38" s="183">
        <v>35</v>
      </c>
      <c r="B38" s="183" t="s">
        <v>25</v>
      </c>
      <c r="C38" s="186" t="s">
        <v>4</v>
      </c>
      <c r="D38" s="183" t="s">
        <v>24</v>
      </c>
    </row>
    <row r="39" spans="1:4" ht="13" hidden="1" x14ac:dyDescent="0.2">
      <c r="A39" s="183">
        <v>36</v>
      </c>
      <c r="B39" s="183" t="s">
        <v>3</v>
      </c>
      <c r="C39" s="186" t="s">
        <v>4</v>
      </c>
      <c r="D39" s="183" t="s">
        <v>24</v>
      </c>
    </row>
    <row r="40" spans="1:4" ht="13" hidden="1" x14ac:dyDescent="0.2">
      <c r="A40" s="183">
        <v>37</v>
      </c>
      <c r="B40" s="183" t="s">
        <v>12</v>
      </c>
      <c r="C40" s="186" t="s">
        <v>4</v>
      </c>
      <c r="D40" s="183" t="s">
        <v>24</v>
      </c>
    </row>
    <row r="41" spans="1:4" ht="13" hidden="1" x14ac:dyDescent="0.2">
      <c r="A41" s="183">
        <v>38</v>
      </c>
      <c r="B41" s="183" t="s">
        <v>20</v>
      </c>
      <c r="C41" s="186" t="s">
        <v>4</v>
      </c>
      <c r="D41" s="183" t="s">
        <v>24</v>
      </c>
    </row>
    <row r="42" spans="1:4" ht="13" hidden="1" x14ac:dyDescent="0.2">
      <c r="A42" s="183">
        <v>39</v>
      </c>
      <c r="B42" s="183" t="s">
        <v>18</v>
      </c>
      <c r="C42" s="186" t="s">
        <v>4</v>
      </c>
      <c r="D42" s="183" t="s">
        <v>24</v>
      </c>
    </row>
    <row r="43" spans="1:4" ht="13" hidden="1" x14ac:dyDescent="0.2">
      <c r="A43" s="183">
        <v>40</v>
      </c>
      <c r="B43" s="183" t="s">
        <v>26</v>
      </c>
      <c r="C43" s="186" t="s">
        <v>4</v>
      </c>
      <c r="D43" s="183" t="s">
        <v>24</v>
      </c>
    </row>
    <row r="44" spans="1:4" ht="13" hidden="1" x14ac:dyDescent="0.2">
      <c r="A44" s="183">
        <v>41</v>
      </c>
      <c r="B44" s="183" t="s">
        <v>20</v>
      </c>
      <c r="C44" s="186" t="s">
        <v>4</v>
      </c>
      <c r="D44" s="183" t="s">
        <v>24</v>
      </c>
    </row>
    <row r="45" spans="1:4" ht="13" hidden="1" x14ac:dyDescent="0.2">
      <c r="A45" s="183">
        <v>42</v>
      </c>
      <c r="B45" s="183" t="s">
        <v>6</v>
      </c>
      <c r="C45" s="186" t="s">
        <v>4</v>
      </c>
      <c r="D45" s="183" t="s">
        <v>24</v>
      </c>
    </row>
    <row r="46" spans="1:4" ht="13" hidden="1" x14ac:dyDescent="0.2">
      <c r="A46" s="183">
        <v>43</v>
      </c>
      <c r="B46" s="183" t="s">
        <v>19</v>
      </c>
      <c r="C46" s="186" t="s">
        <v>4</v>
      </c>
      <c r="D46" s="183" t="s">
        <v>24</v>
      </c>
    </row>
    <row r="47" spans="1:4" ht="13" hidden="1" x14ac:dyDescent="0.2">
      <c r="A47" s="183">
        <v>44</v>
      </c>
      <c r="B47" s="183" t="s">
        <v>21</v>
      </c>
      <c r="C47" s="186" t="s">
        <v>4</v>
      </c>
      <c r="D47" s="183" t="s">
        <v>24</v>
      </c>
    </row>
    <row r="48" spans="1:4" ht="13" hidden="1" x14ac:dyDescent="0.2">
      <c r="A48" s="183">
        <v>45</v>
      </c>
      <c r="B48" s="183" t="s">
        <v>17</v>
      </c>
      <c r="C48" s="186" t="s">
        <v>4</v>
      </c>
      <c r="D48" s="183" t="s">
        <v>24</v>
      </c>
    </row>
    <row r="49" spans="1:4" ht="13" hidden="1" x14ac:dyDescent="0.2">
      <c r="A49" s="183">
        <v>46</v>
      </c>
      <c r="B49" s="183" t="s">
        <v>27</v>
      </c>
      <c r="C49" s="186" t="s">
        <v>4</v>
      </c>
      <c r="D49" s="183" t="s">
        <v>24</v>
      </c>
    </row>
    <row r="50" spans="1:4" ht="13" hidden="1" x14ac:dyDescent="0.2">
      <c r="A50" s="183">
        <v>47</v>
      </c>
      <c r="B50" s="183" t="s">
        <v>28</v>
      </c>
      <c r="C50" s="186" t="s">
        <v>4</v>
      </c>
      <c r="D50" s="183" t="s">
        <v>24</v>
      </c>
    </row>
    <row r="51" spans="1:4" ht="13" hidden="1" x14ac:dyDescent="0.2">
      <c r="A51" s="183">
        <v>48</v>
      </c>
      <c r="B51" s="183" t="s">
        <v>26</v>
      </c>
      <c r="C51" s="186" t="s">
        <v>4</v>
      </c>
      <c r="D51" s="183" t="s">
        <v>24</v>
      </c>
    </row>
    <row r="52" spans="1:4" ht="13" hidden="1" x14ac:dyDescent="0.2">
      <c r="A52" s="183">
        <v>49</v>
      </c>
      <c r="B52" s="183" t="s">
        <v>15</v>
      </c>
      <c r="C52" s="186" t="s">
        <v>4</v>
      </c>
      <c r="D52" s="183" t="s">
        <v>24</v>
      </c>
    </row>
    <row r="53" spans="1:4" ht="13" hidden="1" x14ac:dyDescent="0.2">
      <c r="A53" s="183">
        <v>51</v>
      </c>
      <c r="B53" s="183" t="s">
        <v>12</v>
      </c>
      <c r="C53" s="186" t="s">
        <v>4</v>
      </c>
      <c r="D53" s="183" t="s">
        <v>24</v>
      </c>
    </row>
    <row r="54" spans="1:4" ht="13" hidden="1" x14ac:dyDescent="0.2">
      <c r="A54" s="183">
        <v>52</v>
      </c>
      <c r="B54" s="183" t="s">
        <v>22</v>
      </c>
      <c r="C54" s="186" t="s">
        <v>4</v>
      </c>
      <c r="D54" s="183" t="s">
        <v>24</v>
      </c>
    </row>
    <row r="55" spans="1:4" ht="13" hidden="1" x14ac:dyDescent="0.2">
      <c r="A55" s="183">
        <v>53</v>
      </c>
      <c r="B55" s="183" t="s">
        <v>29</v>
      </c>
      <c r="C55" s="186" t="s">
        <v>4</v>
      </c>
      <c r="D55" s="183" t="s">
        <v>24</v>
      </c>
    </row>
    <row r="56" spans="1:4" ht="13" hidden="1" x14ac:dyDescent="0.2">
      <c r="A56" s="183">
        <v>54</v>
      </c>
      <c r="B56" s="183" t="s">
        <v>11</v>
      </c>
      <c r="C56" s="186" t="s">
        <v>4</v>
      </c>
      <c r="D56" s="183" t="s">
        <v>24</v>
      </c>
    </row>
    <row r="57" spans="1:4" ht="13" hidden="1" x14ac:dyDescent="0.2">
      <c r="A57" s="183">
        <v>55</v>
      </c>
      <c r="B57" s="183" t="s">
        <v>25</v>
      </c>
      <c r="C57" s="186" t="s">
        <v>4</v>
      </c>
      <c r="D57" s="183" t="s">
        <v>24</v>
      </c>
    </row>
    <row r="58" spans="1:4" ht="13" hidden="1" x14ac:dyDescent="0.2">
      <c r="A58" s="183">
        <v>56</v>
      </c>
      <c r="B58" s="183" t="s">
        <v>20</v>
      </c>
      <c r="C58" s="186" t="s">
        <v>4</v>
      </c>
      <c r="D58" s="183" t="s">
        <v>24</v>
      </c>
    </row>
    <row r="59" spans="1:4" ht="13" hidden="1" x14ac:dyDescent="0.2">
      <c r="A59" s="183">
        <v>57</v>
      </c>
      <c r="B59" s="183" t="s">
        <v>10</v>
      </c>
      <c r="C59" s="186" t="s">
        <v>4</v>
      </c>
      <c r="D59" s="183" t="s">
        <v>24</v>
      </c>
    </row>
    <row r="60" spans="1:4" ht="13" hidden="1" x14ac:dyDescent="0.2">
      <c r="A60" s="183">
        <v>58</v>
      </c>
      <c r="B60" s="183" t="s">
        <v>7</v>
      </c>
      <c r="C60" s="186" t="s">
        <v>4</v>
      </c>
      <c r="D60" s="183" t="s">
        <v>24</v>
      </c>
    </row>
    <row r="61" spans="1:4" ht="13" hidden="1" x14ac:dyDescent="0.2">
      <c r="A61" s="183">
        <v>59</v>
      </c>
      <c r="B61" s="183" t="s">
        <v>18</v>
      </c>
      <c r="C61" s="186" t="s">
        <v>4</v>
      </c>
      <c r="D61" s="183" t="s">
        <v>24</v>
      </c>
    </row>
    <row r="62" spans="1:4" ht="13" hidden="1" x14ac:dyDescent="0.2">
      <c r="A62" s="183">
        <v>60</v>
      </c>
      <c r="B62" s="183" t="s">
        <v>30</v>
      </c>
      <c r="C62" s="186" t="s">
        <v>4</v>
      </c>
      <c r="D62" s="183" t="s">
        <v>24</v>
      </c>
    </row>
    <row r="63" spans="1:4" ht="13" hidden="1" x14ac:dyDescent="0.2">
      <c r="A63" s="183">
        <v>61</v>
      </c>
      <c r="B63" s="183" t="s">
        <v>7</v>
      </c>
      <c r="C63" s="186" t="s">
        <v>4</v>
      </c>
      <c r="D63" s="183" t="s">
        <v>24</v>
      </c>
    </row>
    <row r="64" spans="1:4" ht="13" hidden="1" x14ac:dyDescent="0.2">
      <c r="A64" s="183">
        <v>62</v>
      </c>
      <c r="B64" s="183" t="s">
        <v>3</v>
      </c>
      <c r="C64" s="186" t="s">
        <v>4</v>
      </c>
      <c r="D64" s="183" t="s">
        <v>24</v>
      </c>
    </row>
    <row r="65" spans="1:4" ht="13" hidden="1" x14ac:dyDescent="0.2">
      <c r="A65" s="183">
        <v>63</v>
      </c>
      <c r="B65" s="183" t="s">
        <v>12</v>
      </c>
      <c r="C65" s="186" t="s">
        <v>4</v>
      </c>
      <c r="D65" s="183" t="s">
        <v>24</v>
      </c>
    </row>
    <row r="66" spans="1:4" ht="13" hidden="1" x14ac:dyDescent="0.2">
      <c r="A66" s="183">
        <v>64</v>
      </c>
      <c r="B66" s="183" t="s">
        <v>12</v>
      </c>
      <c r="C66" s="186" t="s">
        <v>4</v>
      </c>
      <c r="D66" s="183" t="s">
        <v>24</v>
      </c>
    </row>
    <row r="67" spans="1:4" ht="13" hidden="1" x14ac:dyDescent="0.2">
      <c r="A67" s="183">
        <v>65</v>
      </c>
      <c r="B67" s="183" t="s">
        <v>31</v>
      </c>
      <c r="C67" s="186" t="s">
        <v>4</v>
      </c>
      <c r="D67" s="183" t="s">
        <v>32</v>
      </c>
    </row>
    <row r="68" spans="1:4" ht="13" hidden="1" x14ac:dyDescent="0.2">
      <c r="A68" s="183">
        <v>66</v>
      </c>
      <c r="B68" s="183" t="s">
        <v>12</v>
      </c>
      <c r="C68" s="186" t="s">
        <v>4</v>
      </c>
      <c r="D68" s="183" t="s">
        <v>32</v>
      </c>
    </row>
    <row r="69" spans="1:4" ht="13" hidden="1" x14ac:dyDescent="0.2">
      <c r="A69" s="183">
        <v>67</v>
      </c>
      <c r="B69" s="183" t="s">
        <v>15</v>
      </c>
      <c r="C69" s="186" t="s">
        <v>4</v>
      </c>
      <c r="D69" s="183" t="s">
        <v>32</v>
      </c>
    </row>
    <row r="70" spans="1:4" ht="13" hidden="1" x14ac:dyDescent="0.2">
      <c r="A70" s="183">
        <v>68</v>
      </c>
      <c r="B70" s="183" t="s">
        <v>28</v>
      </c>
      <c r="C70" s="186" t="s">
        <v>4</v>
      </c>
      <c r="D70" s="183" t="s">
        <v>32</v>
      </c>
    </row>
    <row r="71" spans="1:4" ht="13" hidden="1" x14ac:dyDescent="0.2">
      <c r="A71" s="183">
        <v>69</v>
      </c>
      <c r="B71" s="183" t="s">
        <v>18</v>
      </c>
      <c r="C71" s="186" t="s">
        <v>4</v>
      </c>
      <c r="D71" s="183" t="s">
        <v>32</v>
      </c>
    </row>
    <row r="72" spans="1:4" ht="13" hidden="1" x14ac:dyDescent="0.2">
      <c r="A72" s="183">
        <v>70</v>
      </c>
      <c r="B72" s="183" t="s">
        <v>17</v>
      </c>
      <c r="C72" s="186" t="s">
        <v>4</v>
      </c>
      <c r="D72" s="183" t="s">
        <v>32</v>
      </c>
    </row>
    <row r="73" spans="1:4" ht="13" hidden="1" x14ac:dyDescent="0.2">
      <c r="A73" s="183">
        <v>71</v>
      </c>
      <c r="B73" s="183" t="s">
        <v>20</v>
      </c>
      <c r="C73" s="186" t="s">
        <v>4</v>
      </c>
      <c r="D73" s="183" t="s">
        <v>32</v>
      </c>
    </row>
    <row r="74" spans="1:4" ht="13" hidden="1" x14ac:dyDescent="0.2">
      <c r="A74" s="183">
        <v>72</v>
      </c>
      <c r="B74" s="183" t="s">
        <v>20</v>
      </c>
      <c r="C74" s="186" t="s">
        <v>4</v>
      </c>
      <c r="D74" s="183" t="s">
        <v>32</v>
      </c>
    </row>
    <row r="75" spans="1:4" ht="13" hidden="1" x14ac:dyDescent="0.2">
      <c r="A75" s="183">
        <v>73</v>
      </c>
      <c r="B75" s="183" t="s">
        <v>7</v>
      </c>
      <c r="C75" s="186" t="s">
        <v>4</v>
      </c>
      <c r="D75" s="183" t="s">
        <v>32</v>
      </c>
    </row>
    <row r="76" spans="1:4" ht="13" hidden="1" x14ac:dyDescent="0.2">
      <c r="A76" s="183">
        <v>74</v>
      </c>
      <c r="B76" s="183" t="s">
        <v>30</v>
      </c>
      <c r="C76" s="186" t="s">
        <v>4</v>
      </c>
      <c r="D76" s="183" t="s">
        <v>32</v>
      </c>
    </row>
    <row r="77" spans="1:4" ht="13" hidden="1" x14ac:dyDescent="0.2">
      <c r="A77" s="183">
        <v>75</v>
      </c>
      <c r="B77" s="183" t="s">
        <v>7</v>
      </c>
      <c r="C77" s="186" t="s">
        <v>4</v>
      </c>
      <c r="D77" s="183" t="s">
        <v>32</v>
      </c>
    </row>
    <row r="78" spans="1:4" ht="13" hidden="1" x14ac:dyDescent="0.2">
      <c r="A78" s="183">
        <v>76</v>
      </c>
      <c r="B78" s="183" t="s">
        <v>7</v>
      </c>
      <c r="C78" s="186" t="s">
        <v>4</v>
      </c>
      <c r="D78" s="183" t="s">
        <v>32</v>
      </c>
    </row>
    <row r="79" spans="1:4" ht="13" hidden="1" x14ac:dyDescent="0.2">
      <c r="A79" s="183">
        <v>77</v>
      </c>
      <c r="B79" s="183" t="s">
        <v>17</v>
      </c>
      <c r="C79" s="186" t="s">
        <v>4</v>
      </c>
      <c r="D79" s="183" t="s">
        <v>32</v>
      </c>
    </row>
    <row r="80" spans="1:4" ht="13" hidden="1" x14ac:dyDescent="0.2">
      <c r="A80" s="183">
        <v>78</v>
      </c>
      <c r="B80" s="183" t="s">
        <v>33</v>
      </c>
      <c r="C80" s="186" t="s">
        <v>4</v>
      </c>
      <c r="D80" s="183" t="s">
        <v>32</v>
      </c>
    </row>
    <row r="81" spans="1:4" ht="13" hidden="1" x14ac:dyDescent="0.2">
      <c r="A81" s="183">
        <v>79</v>
      </c>
      <c r="B81" s="183" t="s">
        <v>11</v>
      </c>
      <c r="C81" s="186" t="s">
        <v>4</v>
      </c>
      <c r="D81" s="183" t="s">
        <v>32</v>
      </c>
    </row>
    <row r="82" spans="1:4" ht="13" hidden="1" x14ac:dyDescent="0.2">
      <c r="A82" s="183">
        <v>80</v>
      </c>
      <c r="B82" s="183" t="s">
        <v>15</v>
      </c>
      <c r="C82" s="186" t="s">
        <v>4</v>
      </c>
      <c r="D82" s="183" t="s">
        <v>32</v>
      </c>
    </row>
    <row r="83" spans="1:4" ht="13" hidden="1" x14ac:dyDescent="0.2">
      <c r="A83" s="183">
        <v>81</v>
      </c>
      <c r="B83" s="183" t="s">
        <v>10</v>
      </c>
      <c r="C83" s="186" t="s">
        <v>4</v>
      </c>
      <c r="D83" s="183" t="s">
        <v>32</v>
      </c>
    </row>
    <row r="84" spans="1:4" ht="13" hidden="1" x14ac:dyDescent="0.2">
      <c r="A84" s="183">
        <v>82</v>
      </c>
      <c r="B84" s="183" t="s">
        <v>8</v>
      </c>
      <c r="C84" s="186" t="s">
        <v>4</v>
      </c>
      <c r="D84" s="183" t="s">
        <v>32</v>
      </c>
    </row>
    <row r="85" spans="1:4" ht="13" hidden="1" x14ac:dyDescent="0.2">
      <c r="A85" s="183">
        <v>83</v>
      </c>
      <c r="B85" s="183" t="s">
        <v>9</v>
      </c>
      <c r="C85" s="186" t="s">
        <v>4</v>
      </c>
      <c r="D85" s="183" t="s">
        <v>32</v>
      </c>
    </row>
    <row r="86" spans="1:4" ht="13" hidden="1" x14ac:dyDescent="0.2">
      <c r="A86" s="183">
        <v>84</v>
      </c>
      <c r="B86" s="183" t="s">
        <v>23</v>
      </c>
      <c r="C86" s="186" t="s">
        <v>4</v>
      </c>
      <c r="D86" s="183" t="s">
        <v>32</v>
      </c>
    </row>
    <row r="87" spans="1:4" ht="13" hidden="1" x14ac:dyDescent="0.2">
      <c r="A87" s="183">
        <v>85</v>
      </c>
      <c r="B87" s="183" t="s">
        <v>10</v>
      </c>
      <c r="C87" s="186" t="s">
        <v>4</v>
      </c>
      <c r="D87" s="183" t="s">
        <v>32</v>
      </c>
    </row>
    <row r="88" spans="1:4" ht="13" hidden="1" x14ac:dyDescent="0.2">
      <c r="A88" s="183">
        <v>86</v>
      </c>
      <c r="B88" s="183" t="s">
        <v>20</v>
      </c>
      <c r="C88" s="186" t="s">
        <v>4</v>
      </c>
      <c r="D88" s="183" t="s">
        <v>32</v>
      </c>
    </row>
    <row r="89" spans="1:4" ht="13" hidden="1" x14ac:dyDescent="0.2">
      <c r="A89" s="183">
        <v>87</v>
      </c>
      <c r="B89" s="183" t="s">
        <v>23</v>
      </c>
      <c r="C89" s="186" t="s">
        <v>4</v>
      </c>
      <c r="D89" s="183" t="s">
        <v>32</v>
      </c>
    </row>
    <row r="90" spans="1:4" ht="13" hidden="1" x14ac:dyDescent="0.2">
      <c r="A90" s="183">
        <v>88</v>
      </c>
      <c r="B90" s="183" t="s">
        <v>26</v>
      </c>
      <c r="C90" s="186" t="s">
        <v>4</v>
      </c>
      <c r="D90" s="183" t="s">
        <v>32</v>
      </c>
    </row>
    <row r="91" spans="1:4" ht="13" hidden="1" x14ac:dyDescent="0.2">
      <c r="A91" s="183">
        <v>89</v>
      </c>
      <c r="B91" s="183" t="s">
        <v>27</v>
      </c>
      <c r="C91" s="186" t="s">
        <v>4</v>
      </c>
      <c r="D91" s="183" t="s">
        <v>32</v>
      </c>
    </row>
    <row r="92" spans="1:4" ht="13" hidden="1" x14ac:dyDescent="0.2">
      <c r="A92" s="183">
        <v>90</v>
      </c>
      <c r="B92" s="183" t="s">
        <v>6</v>
      </c>
      <c r="C92" s="186" t="s">
        <v>4</v>
      </c>
      <c r="D92" s="183" t="s">
        <v>32</v>
      </c>
    </row>
    <row r="93" spans="1:4" ht="13" hidden="1" x14ac:dyDescent="0.2">
      <c r="A93" s="183">
        <v>91</v>
      </c>
      <c r="B93" s="183" t="s">
        <v>20</v>
      </c>
      <c r="C93" s="186" t="s">
        <v>4</v>
      </c>
      <c r="D93" s="183" t="s">
        <v>32</v>
      </c>
    </row>
    <row r="94" spans="1:4" ht="13" hidden="1" x14ac:dyDescent="0.2">
      <c r="A94" s="183">
        <v>92</v>
      </c>
      <c r="B94" s="183" t="s">
        <v>26</v>
      </c>
      <c r="C94" s="186" t="s">
        <v>4</v>
      </c>
      <c r="D94" s="183" t="s">
        <v>32</v>
      </c>
    </row>
    <row r="95" spans="1:4" ht="13" hidden="1" x14ac:dyDescent="0.2">
      <c r="A95" s="183">
        <v>93</v>
      </c>
      <c r="B95" s="183" t="s">
        <v>15</v>
      </c>
      <c r="C95" s="186" t="s">
        <v>4</v>
      </c>
      <c r="D95" s="183" t="s">
        <v>32</v>
      </c>
    </row>
    <row r="96" spans="1:4" ht="13" hidden="1" x14ac:dyDescent="0.2">
      <c r="A96" s="183">
        <v>94</v>
      </c>
      <c r="B96" s="183" t="s">
        <v>17</v>
      </c>
      <c r="C96" s="186" t="s">
        <v>4</v>
      </c>
      <c r="D96" s="183" t="s">
        <v>32</v>
      </c>
    </row>
    <row r="97" spans="1:4" ht="13" hidden="1" x14ac:dyDescent="0.2">
      <c r="A97" s="183">
        <v>95</v>
      </c>
      <c r="B97" s="183" t="s">
        <v>18</v>
      </c>
      <c r="C97" s="186" t="s">
        <v>4</v>
      </c>
      <c r="D97" s="183" t="s">
        <v>32</v>
      </c>
    </row>
    <row r="98" spans="1:4" ht="13" hidden="1" x14ac:dyDescent="0.2">
      <c r="A98" s="183">
        <v>96</v>
      </c>
      <c r="B98" s="183" t="s">
        <v>29</v>
      </c>
      <c r="C98" s="186" t="s">
        <v>4</v>
      </c>
      <c r="D98" s="183" t="s">
        <v>32</v>
      </c>
    </row>
    <row r="99" spans="1:4" ht="13" hidden="1" x14ac:dyDescent="0.2">
      <c r="A99" s="183">
        <v>97</v>
      </c>
      <c r="B99" s="183" t="s">
        <v>34</v>
      </c>
      <c r="C99" s="186" t="s">
        <v>4</v>
      </c>
      <c r="D99" s="183" t="s">
        <v>32</v>
      </c>
    </row>
    <row r="100" spans="1:4" ht="13" hidden="1" x14ac:dyDescent="0.2">
      <c r="A100" s="183">
        <v>98</v>
      </c>
      <c r="B100" s="183" t="s">
        <v>7</v>
      </c>
      <c r="C100" s="186" t="s">
        <v>4</v>
      </c>
      <c r="D100" s="183" t="s">
        <v>32</v>
      </c>
    </row>
    <row r="101" spans="1:4" ht="13" hidden="1" x14ac:dyDescent="0.2">
      <c r="A101" s="183">
        <v>99</v>
      </c>
      <c r="B101" s="183" t="s">
        <v>18</v>
      </c>
      <c r="C101" s="186" t="s">
        <v>4</v>
      </c>
      <c r="D101" s="183" t="s">
        <v>32</v>
      </c>
    </row>
    <row r="102" spans="1:4" ht="13" hidden="1" x14ac:dyDescent="0.2">
      <c r="A102" s="183">
        <v>100</v>
      </c>
      <c r="B102" s="183" t="s">
        <v>23</v>
      </c>
      <c r="C102" s="186" t="s">
        <v>4</v>
      </c>
      <c r="D102" s="183" t="s">
        <v>32</v>
      </c>
    </row>
    <row r="103" spans="1:4" ht="13" hidden="1" x14ac:dyDescent="0.2">
      <c r="A103" s="183">
        <v>101</v>
      </c>
      <c r="B103" s="183" t="s">
        <v>19</v>
      </c>
      <c r="C103" s="186" t="s">
        <v>4</v>
      </c>
      <c r="D103" s="183" t="s">
        <v>32</v>
      </c>
    </row>
    <row r="104" spans="1:4" ht="13" hidden="1" x14ac:dyDescent="0.2">
      <c r="A104" s="183">
        <v>102</v>
      </c>
      <c r="B104" s="183" t="s">
        <v>7</v>
      </c>
      <c r="C104" s="186" t="s">
        <v>4</v>
      </c>
      <c r="D104" s="183" t="s">
        <v>32</v>
      </c>
    </row>
    <row r="105" spans="1:4" ht="13" hidden="1" x14ac:dyDescent="0.2">
      <c r="A105" s="183">
        <v>103</v>
      </c>
      <c r="B105" s="183" t="s">
        <v>29</v>
      </c>
      <c r="C105" s="186" t="s">
        <v>4</v>
      </c>
      <c r="D105" s="183" t="s">
        <v>32</v>
      </c>
    </row>
    <row r="106" spans="1:4" ht="13" hidden="1" x14ac:dyDescent="0.2">
      <c r="A106" s="183">
        <v>104</v>
      </c>
      <c r="B106" s="183" t="s">
        <v>17</v>
      </c>
      <c r="C106" s="186" t="s">
        <v>4</v>
      </c>
      <c r="D106" s="183" t="s">
        <v>32</v>
      </c>
    </row>
    <row r="107" spans="1:4" ht="13" hidden="1" x14ac:dyDescent="0.2">
      <c r="A107" s="183">
        <v>105</v>
      </c>
      <c r="B107" s="183" t="s">
        <v>7</v>
      </c>
      <c r="C107" s="186" t="s">
        <v>4</v>
      </c>
      <c r="D107" s="183" t="s">
        <v>35</v>
      </c>
    </row>
    <row r="108" spans="1:4" ht="13" hidden="1" x14ac:dyDescent="0.2">
      <c r="A108" s="183">
        <v>106</v>
      </c>
      <c r="B108" s="183" t="s">
        <v>7</v>
      </c>
      <c r="C108" s="186" t="s">
        <v>4</v>
      </c>
      <c r="D108" s="183" t="s">
        <v>35</v>
      </c>
    </row>
    <row r="109" spans="1:4" ht="13" hidden="1" x14ac:dyDescent="0.2">
      <c r="A109" s="183">
        <v>107</v>
      </c>
      <c r="B109" s="183" t="s">
        <v>20</v>
      </c>
      <c r="C109" s="186" t="s">
        <v>4</v>
      </c>
      <c r="D109" s="183" t="s">
        <v>35</v>
      </c>
    </row>
    <row r="110" spans="1:4" ht="13" hidden="1" x14ac:dyDescent="0.2">
      <c r="A110" s="183">
        <v>108</v>
      </c>
      <c r="B110" s="183" t="s">
        <v>20</v>
      </c>
      <c r="C110" s="186" t="s">
        <v>4</v>
      </c>
      <c r="D110" s="183" t="s">
        <v>35</v>
      </c>
    </row>
    <row r="111" spans="1:4" ht="13" hidden="1" x14ac:dyDescent="0.2">
      <c r="A111" s="183">
        <v>109</v>
      </c>
      <c r="B111" s="183" t="s">
        <v>20</v>
      </c>
      <c r="C111" s="186" t="s">
        <v>4</v>
      </c>
      <c r="D111" s="183" t="s">
        <v>35</v>
      </c>
    </row>
    <row r="112" spans="1:4" ht="13" hidden="1" x14ac:dyDescent="0.2">
      <c r="A112" s="183">
        <v>110</v>
      </c>
      <c r="B112" s="183" t="s">
        <v>20</v>
      </c>
      <c r="C112" s="186" t="s">
        <v>4</v>
      </c>
      <c r="D112" s="183" t="s">
        <v>35</v>
      </c>
    </row>
    <row r="113" spans="1:4" ht="13" hidden="1" x14ac:dyDescent="0.2">
      <c r="A113" s="183">
        <v>111</v>
      </c>
      <c r="B113" s="183" t="s">
        <v>17</v>
      </c>
      <c r="C113" s="186" t="s">
        <v>4</v>
      </c>
      <c r="D113" s="183" t="s">
        <v>35</v>
      </c>
    </row>
    <row r="114" spans="1:4" ht="13" hidden="1" x14ac:dyDescent="0.2">
      <c r="A114" s="183">
        <v>112</v>
      </c>
      <c r="B114" s="183" t="s">
        <v>17</v>
      </c>
      <c r="C114" s="186" t="s">
        <v>4</v>
      </c>
      <c r="D114" s="183" t="s">
        <v>35</v>
      </c>
    </row>
    <row r="115" spans="1:4" ht="13" hidden="1" x14ac:dyDescent="0.2">
      <c r="A115" s="183">
        <v>113</v>
      </c>
      <c r="B115" s="183" t="s">
        <v>23</v>
      </c>
      <c r="C115" s="186" t="s">
        <v>4</v>
      </c>
      <c r="D115" s="183" t="s">
        <v>35</v>
      </c>
    </row>
    <row r="116" spans="1:4" ht="13" hidden="1" x14ac:dyDescent="0.2">
      <c r="A116" s="183">
        <v>114</v>
      </c>
      <c r="B116" s="183" t="s">
        <v>23</v>
      </c>
      <c r="C116" s="186" t="s">
        <v>4</v>
      </c>
      <c r="D116" s="183" t="s">
        <v>35</v>
      </c>
    </row>
    <row r="117" spans="1:4" ht="13" hidden="1" x14ac:dyDescent="0.2">
      <c r="A117" s="183">
        <v>115</v>
      </c>
      <c r="B117" s="183" t="s">
        <v>19</v>
      </c>
      <c r="C117" s="186" t="s">
        <v>4</v>
      </c>
      <c r="D117" s="183" t="s">
        <v>35</v>
      </c>
    </row>
    <row r="118" spans="1:4" ht="13" hidden="1" x14ac:dyDescent="0.2">
      <c r="A118" s="183">
        <v>116</v>
      </c>
      <c r="B118" s="183" t="s">
        <v>18</v>
      </c>
      <c r="C118" s="186" t="s">
        <v>4</v>
      </c>
      <c r="D118" s="183" t="s">
        <v>35</v>
      </c>
    </row>
    <row r="119" spans="1:4" ht="13" hidden="1" x14ac:dyDescent="0.2">
      <c r="A119" s="183">
        <v>117</v>
      </c>
      <c r="B119" s="183" t="s">
        <v>11</v>
      </c>
      <c r="C119" s="186" t="s">
        <v>4</v>
      </c>
      <c r="D119" s="183" t="s">
        <v>35</v>
      </c>
    </row>
    <row r="120" spans="1:4" ht="13" hidden="1" x14ac:dyDescent="0.2">
      <c r="A120" s="183">
        <v>118</v>
      </c>
      <c r="B120" s="183" t="s">
        <v>11</v>
      </c>
      <c r="C120" s="186" t="s">
        <v>4</v>
      </c>
      <c r="D120" s="183" t="s">
        <v>35</v>
      </c>
    </row>
    <row r="121" spans="1:4" ht="13" hidden="1" x14ac:dyDescent="0.2">
      <c r="A121" s="183">
        <v>119</v>
      </c>
      <c r="B121" s="183" t="s">
        <v>11</v>
      </c>
      <c r="C121" s="186" t="s">
        <v>4</v>
      </c>
      <c r="D121" s="183" t="s">
        <v>35</v>
      </c>
    </row>
    <row r="122" spans="1:4" ht="13" hidden="1" x14ac:dyDescent="0.2">
      <c r="A122" s="183">
        <v>120</v>
      </c>
      <c r="B122" s="183" t="s">
        <v>22</v>
      </c>
      <c r="C122" s="186" t="s">
        <v>4</v>
      </c>
      <c r="D122" s="183" t="s">
        <v>35</v>
      </c>
    </row>
    <row r="123" spans="1:4" ht="13" hidden="1" x14ac:dyDescent="0.2">
      <c r="A123" s="183">
        <v>121</v>
      </c>
      <c r="B123" s="183" t="s">
        <v>28</v>
      </c>
      <c r="C123" s="186" t="s">
        <v>4</v>
      </c>
      <c r="D123" s="183" t="s">
        <v>35</v>
      </c>
    </row>
    <row r="124" spans="1:4" ht="13" hidden="1" x14ac:dyDescent="0.2">
      <c r="A124" s="183">
        <v>122</v>
      </c>
      <c r="B124" s="183" t="s">
        <v>15</v>
      </c>
      <c r="C124" s="186" t="s">
        <v>4</v>
      </c>
      <c r="D124" s="183" t="s">
        <v>35</v>
      </c>
    </row>
    <row r="125" spans="1:4" ht="13" hidden="1" x14ac:dyDescent="0.2">
      <c r="A125" s="183">
        <v>123</v>
      </c>
      <c r="B125" s="183" t="s">
        <v>21</v>
      </c>
      <c r="C125" s="186" t="s">
        <v>4</v>
      </c>
      <c r="D125" s="183" t="s">
        <v>35</v>
      </c>
    </row>
    <row r="126" spans="1:4" ht="13" hidden="1" x14ac:dyDescent="0.2">
      <c r="A126" s="183">
        <v>124</v>
      </c>
      <c r="B126" s="183" t="s">
        <v>10</v>
      </c>
      <c r="C126" s="186" t="s">
        <v>4</v>
      </c>
      <c r="D126" s="183" t="s">
        <v>35</v>
      </c>
    </row>
    <row r="127" spans="1:4" ht="13" hidden="1" x14ac:dyDescent="0.2">
      <c r="A127" s="183">
        <v>125</v>
      </c>
      <c r="B127" s="183" t="s">
        <v>27</v>
      </c>
      <c r="C127" s="186" t="s">
        <v>4</v>
      </c>
      <c r="D127" s="183" t="s">
        <v>35</v>
      </c>
    </row>
    <row r="128" spans="1:4" ht="13" hidden="1" x14ac:dyDescent="0.2">
      <c r="A128" s="183">
        <v>126</v>
      </c>
      <c r="B128" s="183" t="s">
        <v>3</v>
      </c>
      <c r="C128" s="186" t="s">
        <v>4</v>
      </c>
      <c r="D128" s="183" t="s">
        <v>35</v>
      </c>
    </row>
    <row r="129" spans="1:4" ht="13" hidden="1" x14ac:dyDescent="0.2">
      <c r="A129" s="183">
        <v>127</v>
      </c>
      <c r="B129" s="183" t="s">
        <v>17</v>
      </c>
      <c r="C129" s="186" t="s">
        <v>36</v>
      </c>
      <c r="D129" s="183" t="s">
        <v>5</v>
      </c>
    </row>
    <row r="130" spans="1:4" ht="13" hidden="1" x14ac:dyDescent="0.2">
      <c r="A130" s="183">
        <v>128</v>
      </c>
      <c r="B130" s="183" t="s">
        <v>7</v>
      </c>
      <c r="C130" s="186" t="s">
        <v>36</v>
      </c>
      <c r="D130" s="183" t="s">
        <v>5</v>
      </c>
    </row>
    <row r="131" spans="1:4" ht="13" hidden="1" x14ac:dyDescent="0.2">
      <c r="A131" s="183">
        <v>129</v>
      </c>
      <c r="B131" s="183" t="s">
        <v>14</v>
      </c>
      <c r="C131" s="186" t="s">
        <v>36</v>
      </c>
      <c r="D131" s="183" t="s">
        <v>5</v>
      </c>
    </row>
    <row r="132" spans="1:4" ht="13" hidden="1" x14ac:dyDescent="0.2">
      <c r="A132" s="183">
        <v>130</v>
      </c>
      <c r="B132" s="183" t="s">
        <v>26</v>
      </c>
      <c r="C132" s="186" t="s">
        <v>36</v>
      </c>
      <c r="D132" s="183" t="s">
        <v>5</v>
      </c>
    </row>
    <row r="133" spans="1:4" ht="13" hidden="1" x14ac:dyDescent="0.2">
      <c r="A133" s="183">
        <v>131</v>
      </c>
      <c r="B133" s="183" t="s">
        <v>28</v>
      </c>
      <c r="C133" s="186" t="s">
        <v>36</v>
      </c>
      <c r="D133" s="183" t="s">
        <v>5</v>
      </c>
    </row>
    <row r="134" spans="1:4" ht="13" hidden="1" x14ac:dyDescent="0.2">
      <c r="A134" s="183">
        <v>132</v>
      </c>
      <c r="B134" s="183" t="s">
        <v>26</v>
      </c>
      <c r="C134" s="186" t="s">
        <v>36</v>
      </c>
      <c r="D134" s="183" t="s">
        <v>5</v>
      </c>
    </row>
    <row r="135" spans="1:4" ht="13" hidden="1" x14ac:dyDescent="0.2">
      <c r="A135" s="183">
        <v>133</v>
      </c>
      <c r="B135" s="183" t="s">
        <v>15</v>
      </c>
      <c r="C135" s="186" t="s">
        <v>36</v>
      </c>
      <c r="D135" s="183" t="s">
        <v>5</v>
      </c>
    </row>
    <row r="136" spans="1:4" ht="13" hidden="1" x14ac:dyDescent="0.2">
      <c r="A136" s="183">
        <v>134</v>
      </c>
      <c r="B136" s="183" t="s">
        <v>18</v>
      </c>
      <c r="C136" s="186" t="s">
        <v>36</v>
      </c>
      <c r="D136" s="183" t="s">
        <v>5</v>
      </c>
    </row>
    <row r="137" spans="1:4" ht="13" hidden="1" x14ac:dyDescent="0.2">
      <c r="A137" s="183">
        <v>135</v>
      </c>
      <c r="B137" s="183" t="s">
        <v>7</v>
      </c>
      <c r="C137" s="186" t="s">
        <v>36</v>
      </c>
      <c r="D137" s="183" t="s">
        <v>5</v>
      </c>
    </row>
    <row r="138" spans="1:4" ht="13" hidden="1" x14ac:dyDescent="0.2">
      <c r="A138" s="183">
        <v>136</v>
      </c>
      <c r="B138" s="183" t="s">
        <v>10</v>
      </c>
      <c r="C138" s="186" t="s">
        <v>36</v>
      </c>
      <c r="D138" s="183" t="s">
        <v>5</v>
      </c>
    </row>
    <row r="139" spans="1:4" ht="13" hidden="1" x14ac:dyDescent="0.2">
      <c r="A139" s="183">
        <v>137</v>
      </c>
      <c r="B139" s="183" t="s">
        <v>37</v>
      </c>
      <c r="C139" s="186" t="s">
        <v>36</v>
      </c>
      <c r="D139" s="183" t="s">
        <v>5</v>
      </c>
    </row>
    <row r="140" spans="1:4" ht="13" hidden="1" x14ac:dyDescent="0.2">
      <c r="A140" s="183">
        <v>138</v>
      </c>
      <c r="B140" s="183" t="s">
        <v>10</v>
      </c>
      <c r="C140" s="186" t="s">
        <v>36</v>
      </c>
      <c r="D140" s="183" t="s">
        <v>5</v>
      </c>
    </row>
    <row r="141" spans="1:4" ht="13" hidden="1" x14ac:dyDescent="0.2">
      <c r="A141" s="183">
        <v>139</v>
      </c>
      <c r="B141" s="183" t="s">
        <v>7</v>
      </c>
      <c r="C141" s="186" t="s">
        <v>36</v>
      </c>
      <c r="D141" s="183" t="s">
        <v>5</v>
      </c>
    </row>
    <row r="142" spans="1:4" ht="13" hidden="1" x14ac:dyDescent="0.2">
      <c r="A142" s="183">
        <v>140</v>
      </c>
      <c r="B142" s="183" t="s">
        <v>11</v>
      </c>
      <c r="C142" s="186" t="s">
        <v>36</v>
      </c>
      <c r="D142" s="183" t="s">
        <v>5</v>
      </c>
    </row>
    <row r="143" spans="1:4" ht="13" hidden="1" x14ac:dyDescent="0.2">
      <c r="A143" s="183">
        <v>141</v>
      </c>
      <c r="B143" s="183" t="s">
        <v>21</v>
      </c>
      <c r="C143" s="186" t="s">
        <v>36</v>
      </c>
      <c r="D143" s="183" t="s">
        <v>5</v>
      </c>
    </row>
    <row r="144" spans="1:4" ht="13" hidden="1" x14ac:dyDescent="0.2">
      <c r="A144" s="183">
        <v>142</v>
      </c>
      <c r="B144" s="183" t="s">
        <v>23</v>
      </c>
      <c r="C144" s="186" t="s">
        <v>36</v>
      </c>
      <c r="D144" s="183" t="s">
        <v>5</v>
      </c>
    </row>
    <row r="145" spans="1:4" ht="13" hidden="1" x14ac:dyDescent="0.2">
      <c r="A145" s="183">
        <v>143</v>
      </c>
      <c r="B145" s="183" t="s">
        <v>34</v>
      </c>
      <c r="C145" s="186" t="s">
        <v>36</v>
      </c>
      <c r="D145" s="183" t="s">
        <v>5</v>
      </c>
    </row>
    <row r="146" spans="1:4" ht="13" hidden="1" x14ac:dyDescent="0.2">
      <c r="A146" s="183">
        <v>144</v>
      </c>
      <c r="B146" s="183" t="s">
        <v>3</v>
      </c>
      <c r="C146" s="186" t="s">
        <v>36</v>
      </c>
      <c r="D146" s="183" t="s">
        <v>5</v>
      </c>
    </row>
    <row r="147" spans="1:4" ht="13" hidden="1" x14ac:dyDescent="0.2">
      <c r="A147" s="183">
        <v>145</v>
      </c>
      <c r="B147" s="183" t="s">
        <v>11</v>
      </c>
      <c r="C147" s="186" t="s">
        <v>36</v>
      </c>
      <c r="D147" s="183" t="s">
        <v>5</v>
      </c>
    </row>
    <row r="148" spans="1:4" ht="13" hidden="1" x14ac:dyDescent="0.2">
      <c r="A148" s="183">
        <v>146</v>
      </c>
      <c r="B148" s="183" t="s">
        <v>8</v>
      </c>
      <c r="C148" s="186" t="s">
        <v>36</v>
      </c>
      <c r="D148" s="183" t="s">
        <v>5</v>
      </c>
    </row>
    <row r="149" spans="1:4" ht="13" hidden="1" x14ac:dyDescent="0.2">
      <c r="A149" s="183">
        <v>147</v>
      </c>
      <c r="B149" s="183" t="s">
        <v>30</v>
      </c>
      <c r="C149" s="186" t="s">
        <v>36</v>
      </c>
      <c r="D149" s="183" t="s">
        <v>5</v>
      </c>
    </row>
    <row r="150" spans="1:4" ht="13" hidden="1" x14ac:dyDescent="0.2">
      <c r="A150" s="183">
        <v>148</v>
      </c>
      <c r="B150" s="183" t="s">
        <v>30</v>
      </c>
      <c r="C150" s="186" t="s">
        <v>36</v>
      </c>
      <c r="D150" s="183" t="s">
        <v>5</v>
      </c>
    </row>
    <row r="151" spans="1:4" ht="13" hidden="1" x14ac:dyDescent="0.2">
      <c r="A151" s="183">
        <v>149</v>
      </c>
      <c r="B151" s="183" t="s">
        <v>20</v>
      </c>
      <c r="C151" s="186" t="s">
        <v>36</v>
      </c>
      <c r="D151" s="183" t="s">
        <v>5</v>
      </c>
    </row>
    <row r="152" spans="1:4" ht="13" hidden="1" x14ac:dyDescent="0.2">
      <c r="A152" s="183">
        <v>150</v>
      </c>
      <c r="B152" s="183" t="s">
        <v>23</v>
      </c>
      <c r="C152" s="186" t="s">
        <v>36</v>
      </c>
      <c r="D152" s="183" t="s">
        <v>5</v>
      </c>
    </row>
    <row r="153" spans="1:4" ht="13" hidden="1" x14ac:dyDescent="0.2">
      <c r="A153" s="183">
        <v>151</v>
      </c>
      <c r="B153" s="183" t="s">
        <v>30</v>
      </c>
      <c r="C153" s="186" t="s">
        <v>36</v>
      </c>
      <c r="D153" s="183" t="s">
        <v>5</v>
      </c>
    </row>
    <row r="154" spans="1:4" ht="13" hidden="1" x14ac:dyDescent="0.2">
      <c r="A154" s="183">
        <v>152</v>
      </c>
      <c r="B154" s="183" t="s">
        <v>18</v>
      </c>
      <c r="C154" s="186" t="s">
        <v>36</v>
      </c>
      <c r="D154" s="183" t="s">
        <v>5</v>
      </c>
    </row>
    <row r="155" spans="1:4" ht="13" hidden="1" x14ac:dyDescent="0.2">
      <c r="A155" s="183">
        <v>153</v>
      </c>
      <c r="B155" s="183" t="s">
        <v>17</v>
      </c>
      <c r="C155" s="186" t="s">
        <v>36</v>
      </c>
      <c r="D155" s="183" t="s">
        <v>38</v>
      </c>
    </row>
    <row r="156" spans="1:4" ht="13" hidden="1" x14ac:dyDescent="0.2">
      <c r="A156" s="183">
        <v>154</v>
      </c>
      <c r="B156" s="183" t="s">
        <v>18</v>
      </c>
      <c r="C156" s="186" t="s">
        <v>36</v>
      </c>
      <c r="D156" s="183" t="s">
        <v>39</v>
      </c>
    </row>
    <row r="157" spans="1:4" ht="13" hidden="1" x14ac:dyDescent="0.2">
      <c r="A157" s="183">
        <v>155</v>
      </c>
      <c r="B157" s="183" t="s">
        <v>9</v>
      </c>
      <c r="C157" s="186" t="s">
        <v>36</v>
      </c>
      <c r="D157" s="183" t="s">
        <v>39</v>
      </c>
    </row>
    <row r="158" spans="1:4" ht="13" hidden="1" x14ac:dyDescent="0.2">
      <c r="A158" s="183">
        <v>156</v>
      </c>
      <c r="B158" s="183" t="s">
        <v>20</v>
      </c>
      <c r="C158" s="186" t="s">
        <v>36</v>
      </c>
      <c r="D158" s="183" t="s">
        <v>39</v>
      </c>
    </row>
    <row r="159" spans="1:4" ht="13" hidden="1" x14ac:dyDescent="0.2">
      <c r="A159" s="183">
        <v>157</v>
      </c>
      <c r="B159" s="183" t="s">
        <v>27</v>
      </c>
      <c r="C159" s="186" t="s">
        <v>36</v>
      </c>
      <c r="D159" s="183" t="s">
        <v>40</v>
      </c>
    </row>
    <row r="160" spans="1:4" ht="13" hidden="1" x14ac:dyDescent="0.2">
      <c r="A160" s="183">
        <v>158</v>
      </c>
      <c r="B160" s="183" t="s">
        <v>20</v>
      </c>
      <c r="C160" s="186" t="s">
        <v>36</v>
      </c>
      <c r="D160" s="183" t="s">
        <v>24</v>
      </c>
    </row>
    <row r="161" spans="1:4" ht="13" hidden="1" x14ac:dyDescent="0.2">
      <c r="A161" s="183">
        <v>159</v>
      </c>
      <c r="B161" s="183" t="s">
        <v>18</v>
      </c>
      <c r="C161" s="186" t="s">
        <v>36</v>
      </c>
      <c r="D161" s="183" t="s">
        <v>24</v>
      </c>
    </row>
    <row r="162" spans="1:4" ht="13" hidden="1" x14ac:dyDescent="0.2">
      <c r="A162" s="183">
        <v>160</v>
      </c>
      <c r="B162" s="183" t="s">
        <v>10</v>
      </c>
      <c r="C162" s="186" t="s">
        <v>36</v>
      </c>
      <c r="D162" s="183" t="s">
        <v>24</v>
      </c>
    </row>
    <row r="163" spans="1:4" ht="13" hidden="1" x14ac:dyDescent="0.2">
      <c r="A163" s="183">
        <v>161</v>
      </c>
      <c r="B163" s="183" t="s">
        <v>26</v>
      </c>
      <c r="C163" s="186" t="s">
        <v>36</v>
      </c>
      <c r="D163" s="183" t="s">
        <v>24</v>
      </c>
    </row>
    <row r="164" spans="1:4" ht="13" hidden="1" x14ac:dyDescent="0.2">
      <c r="A164" s="183">
        <v>162</v>
      </c>
      <c r="B164" s="183" t="s">
        <v>12</v>
      </c>
      <c r="C164" s="186" t="s">
        <v>36</v>
      </c>
      <c r="D164" s="183" t="s">
        <v>24</v>
      </c>
    </row>
    <row r="165" spans="1:4" ht="13" hidden="1" x14ac:dyDescent="0.2">
      <c r="A165" s="183">
        <v>163</v>
      </c>
      <c r="B165" s="183" t="s">
        <v>34</v>
      </c>
      <c r="C165" s="186" t="s">
        <v>36</v>
      </c>
      <c r="D165" s="183" t="s">
        <v>24</v>
      </c>
    </row>
    <row r="166" spans="1:4" ht="13" hidden="1" x14ac:dyDescent="0.2">
      <c r="A166" s="183">
        <v>164</v>
      </c>
      <c r="B166" s="183" t="s">
        <v>14</v>
      </c>
      <c r="C166" s="186" t="s">
        <v>36</v>
      </c>
      <c r="D166" s="183" t="s">
        <v>24</v>
      </c>
    </row>
    <row r="167" spans="1:4" ht="13" hidden="1" x14ac:dyDescent="0.2">
      <c r="A167" s="183">
        <v>165</v>
      </c>
      <c r="B167" s="183" t="s">
        <v>33</v>
      </c>
      <c r="C167" s="186" t="s">
        <v>36</v>
      </c>
      <c r="D167" s="183" t="s">
        <v>24</v>
      </c>
    </row>
    <row r="168" spans="1:4" ht="13" hidden="1" x14ac:dyDescent="0.2">
      <c r="A168" s="183">
        <v>166</v>
      </c>
      <c r="B168" s="183" t="s">
        <v>18</v>
      </c>
      <c r="C168" s="186" t="s">
        <v>36</v>
      </c>
      <c r="D168" s="183" t="s">
        <v>24</v>
      </c>
    </row>
    <row r="169" spans="1:4" ht="13" hidden="1" x14ac:dyDescent="0.2">
      <c r="A169" s="183">
        <v>167</v>
      </c>
      <c r="B169" s="183" t="s">
        <v>22</v>
      </c>
      <c r="C169" s="186" t="s">
        <v>36</v>
      </c>
      <c r="D169" s="183" t="s">
        <v>24</v>
      </c>
    </row>
    <row r="170" spans="1:4" ht="13" hidden="1" x14ac:dyDescent="0.2">
      <c r="A170" s="183">
        <v>168</v>
      </c>
      <c r="B170" s="183" t="s">
        <v>12</v>
      </c>
      <c r="C170" s="186" t="s">
        <v>36</v>
      </c>
      <c r="D170" s="183" t="s">
        <v>24</v>
      </c>
    </row>
    <row r="171" spans="1:4" ht="13" hidden="1" x14ac:dyDescent="0.2">
      <c r="A171" s="183">
        <v>169</v>
      </c>
      <c r="B171" s="183" t="s">
        <v>7</v>
      </c>
      <c r="C171" s="186" t="s">
        <v>36</v>
      </c>
      <c r="D171" s="183" t="s">
        <v>24</v>
      </c>
    </row>
    <row r="172" spans="1:4" ht="13" hidden="1" x14ac:dyDescent="0.2">
      <c r="A172" s="183">
        <v>170</v>
      </c>
      <c r="B172" s="183" t="s">
        <v>6</v>
      </c>
      <c r="C172" s="186" t="s">
        <v>36</v>
      </c>
      <c r="D172" s="183" t="s">
        <v>24</v>
      </c>
    </row>
    <row r="173" spans="1:4" ht="13" hidden="1" x14ac:dyDescent="0.2">
      <c r="A173" s="183">
        <v>171</v>
      </c>
      <c r="B173" s="183" t="s">
        <v>20</v>
      </c>
      <c r="C173" s="186" t="s">
        <v>36</v>
      </c>
      <c r="D173" s="183" t="s">
        <v>24</v>
      </c>
    </row>
    <row r="174" spans="1:4" ht="13" hidden="1" x14ac:dyDescent="0.2">
      <c r="A174" s="183">
        <v>172</v>
      </c>
      <c r="B174" s="183" t="s">
        <v>23</v>
      </c>
      <c r="C174" s="186" t="s">
        <v>36</v>
      </c>
      <c r="D174" s="183" t="s">
        <v>24</v>
      </c>
    </row>
    <row r="175" spans="1:4" ht="13" hidden="1" x14ac:dyDescent="0.2">
      <c r="A175" s="183">
        <v>173</v>
      </c>
      <c r="B175" s="183" t="s">
        <v>23</v>
      </c>
      <c r="C175" s="186" t="s">
        <v>36</v>
      </c>
      <c r="D175" s="183" t="s">
        <v>24</v>
      </c>
    </row>
    <row r="176" spans="1:4" ht="13" hidden="1" x14ac:dyDescent="0.2">
      <c r="A176" s="183">
        <v>174</v>
      </c>
      <c r="B176" s="183" t="s">
        <v>9</v>
      </c>
      <c r="C176" s="186" t="s">
        <v>36</v>
      </c>
      <c r="D176" s="183" t="s">
        <v>24</v>
      </c>
    </row>
    <row r="177" spans="1:4" ht="13" hidden="1" x14ac:dyDescent="0.2">
      <c r="A177" s="183">
        <v>175</v>
      </c>
      <c r="B177" s="183" t="s">
        <v>15</v>
      </c>
      <c r="C177" s="186" t="s">
        <v>36</v>
      </c>
      <c r="D177" s="183" t="s">
        <v>24</v>
      </c>
    </row>
    <row r="178" spans="1:4" ht="13" hidden="1" x14ac:dyDescent="0.2">
      <c r="A178" s="183">
        <v>176</v>
      </c>
      <c r="B178" s="183" t="s">
        <v>22</v>
      </c>
      <c r="C178" s="186" t="s">
        <v>36</v>
      </c>
      <c r="D178" s="183" t="s">
        <v>24</v>
      </c>
    </row>
    <row r="179" spans="1:4" ht="13" hidden="1" x14ac:dyDescent="0.2">
      <c r="A179" s="183">
        <v>177</v>
      </c>
      <c r="B179" s="183" t="s">
        <v>10</v>
      </c>
      <c r="C179" s="186" t="s">
        <v>36</v>
      </c>
      <c r="D179" s="183" t="s">
        <v>24</v>
      </c>
    </row>
    <row r="180" spans="1:4" ht="13" hidden="1" x14ac:dyDescent="0.2">
      <c r="A180" s="183">
        <v>178</v>
      </c>
      <c r="B180" s="183" t="s">
        <v>10</v>
      </c>
      <c r="C180" s="186" t="s">
        <v>36</v>
      </c>
      <c r="D180" s="183" t="s">
        <v>24</v>
      </c>
    </row>
    <row r="181" spans="1:4" ht="13" hidden="1" x14ac:dyDescent="0.2">
      <c r="A181" s="183">
        <v>179</v>
      </c>
      <c r="B181" s="183" t="s">
        <v>16</v>
      </c>
      <c r="C181" s="186" t="s">
        <v>36</v>
      </c>
      <c r="D181" s="183" t="s">
        <v>24</v>
      </c>
    </row>
    <row r="182" spans="1:4" ht="13" hidden="1" x14ac:dyDescent="0.2">
      <c r="A182" s="183">
        <v>180</v>
      </c>
      <c r="B182" s="183" t="s">
        <v>8</v>
      </c>
      <c r="C182" s="186" t="s">
        <v>36</v>
      </c>
      <c r="D182" s="183" t="s">
        <v>24</v>
      </c>
    </row>
    <row r="183" spans="1:4" ht="13" hidden="1" x14ac:dyDescent="0.2">
      <c r="A183" s="183">
        <v>181</v>
      </c>
      <c r="B183" s="183" t="s">
        <v>3</v>
      </c>
      <c r="C183" s="186" t="s">
        <v>36</v>
      </c>
      <c r="D183" s="183" t="s">
        <v>24</v>
      </c>
    </row>
    <row r="184" spans="1:4" ht="13" hidden="1" x14ac:dyDescent="0.2">
      <c r="A184" s="183">
        <v>182</v>
      </c>
      <c r="B184" s="183" t="s">
        <v>7</v>
      </c>
      <c r="C184" s="186" t="s">
        <v>36</v>
      </c>
      <c r="D184" s="183" t="s">
        <v>24</v>
      </c>
    </row>
    <row r="185" spans="1:4" ht="13" hidden="1" x14ac:dyDescent="0.2">
      <c r="A185" s="183">
        <v>183</v>
      </c>
      <c r="B185" s="183" t="s">
        <v>33</v>
      </c>
      <c r="C185" s="186" t="s">
        <v>36</v>
      </c>
      <c r="D185" s="183" t="s">
        <v>24</v>
      </c>
    </row>
    <row r="186" spans="1:4" ht="13" hidden="1" x14ac:dyDescent="0.2">
      <c r="A186" s="183">
        <v>184</v>
      </c>
      <c r="B186" s="183" t="s">
        <v>18</v>
      </c>
      <c r="C186" s="186" t="s">
        <v>36</v>
      </c>
      <c r="D186" s="183" t="s">
        <v>24</v>
      </c>
    </row>
    <row r="187" spans="1:4" ht="13" hidden="1" x14ac:dyDescent="0.2">
      <c r="A187" s="183">
        <v>185</v>
      </c>
      <c r="B187" s="183" t="s">
        <v>29</v>
      </c>
      <c r="C187" s="186" t="s">
        <v>36</v>
      </c>
      <c r="D187" s="183" t="s">
        <v>24</v>
      </c>
    </row>
    <row r="188" spans="1:4" ht="13" hidden="1" x14ac:dyDescent="0.2">
      <c r="A188" s="183">
        <v>186</v>
      </c>
      <c r="B188" s="183" t="s">
        <v>11</v>
      </c>
      <c r="C188" s="186" t="s">
        <v>36</v>
      </c>
      <c r="D188" s="183" t="s">
        <v>24</v>
      </c>
    </row>
    <row r="189" spans="1:4" ht="13" hidden="1" x14ac:dyDescent="0.2">
      <c r="A189" s="183">
        <v>187</v>
      </c>
      <c r="B189" s="183" t="s">
        <v>12</v>
      </c>
      <c r="C189" s="186" t="s">
        <v>36</v>
      </c>
      <c r="D189" s="183" t="s">
        <v>24</v>
      </c>
    </row>
    <row r="190" spans="1:4" ht="13" hidden="1" x14ac:dyDescent="0.2">
      <c r="A190" s="183">
        <v>188</v>
      </c>
      <c r="B190" s="183" t="s">
        <v>15</v>
      </c>
      <c r="C190" s="186" t="s">
        <v>36</v>
      </c>
      <c r="D190" s="183" t="s">
        <v>24</v>
      </c>
    </row>
    <row r="191" spans="1:4" ht="13" hidden="1" x14ac:dyDescent="0.2">
      <c r="A191" s="183">
        <v>189</v>
      </c>
      <c r="B191" s="183" t="s">
        <v>27</v>
      </c>
      <c r="C191" s="186" t="s">
        <v>36</v>
      </c>
      <c r="D191" s="183" t="s">
        <v>24</v>
      </c>
    </row>
    <row r="192" spans="1:4" ht="13" hidden="1" x14ac:dyDescent="0.2">
      <c r="A192" s="183">
        <v>190</v>
      </c>
      <c r="B192" s="183" t="s">
        <v>41</v>
      </c>
      <c r="C192" s="186" t="s">
        <v>36</v>
      </c>
      <c r="D192" s="183" t="s">
        <v>24</v>
      </c>
    </row>
    <row r="193" spans="1:4" ht="13" hidden="1" x14ac:dyDescent="0.2">
      <c r="A193" s="183">
        <v>191</v>
      </c>
      <c r="B193" s="183" t="s">
        <v>25</v>
      </c>
      <c r="C193" s="186" t="s">
        <v>36</v>
      </c>
      <c r="D193" s="183" t="s">
        <v>24</v>
      </c>
    </row>
    <row r="194" spans="1:4" ht="13" hidden="1" x14ac:dyDescent="0.2">
      <c r="A194" s="183">
        <v>192</v>
      </c>
      <c r="B194" s="183" t="s">
        <v>7</v>
      </c>
      <c r="C194" s="186" t="s">
        <v>36</v>
      </c>
      <c r="D194" s="183" t="s">
        <v>24</v>
      </c>
    </row>
    <row r="195" spans="1:4" ht="13" hidden="1" x14ac:dyDescent="0.2">
      <c r="A195" s="183">
        <v>193</v>
      </c>
      <c r="B195" s="183" t="s">
        <v>18</v>
      </c>
      <c r="C195" s="186" t="s">
        <v>36</v>
      </c>
      <c r="D195" s="183" t="s">
        <v>24</v>
      </c>
    </row>
    <row r="196" spans="1:4" ht="13" hidden="1" x14ac:dyDescent="0.2">
      <c r="A196" s="183">
        <v>194</v>
      </c>
      <c r="B196" s="183" t="s">
        <v>3</v>
      </c>
      <c r="C196" s="186" t="s">
        <v>36</v>
      </c>
      <c r="D196" s="183" t="s">
        <v>24</v>
      </c>
    </row>
    <row r="197" spans="1:4" ht="13" hidden="1" x14ac:dyDescent="0.2">
      <c r="A197" s="183">
        <v>195</v>
      </c>
      <c r="B197" s="183" t="s">
        <v>6</v>
      </c>
      <c r="C197" s="186" t="s">
        <v>36</v>
      </c>
      <c r="D197" s="183" t="s">
        <v>32</v>
      </c>
    </row>
    <row r="198" spans="1:4" ht="13" hidden="1" x14ac:dyDescent="0.2">
      <c r="A198" s="183">
        <v>196</v>
      </c>
      <c r="B198" s="183" t="s">
        <v>42</v>
      </c>
      <c r="C198" s="186" t="s">
        <v>36</v>
      </c>
      <c r="D198" s="183" t="s">
        <v>32</v>
      </c>
    </row>
    <row r="199" spans="1:4" ht="13" hidden="1" x14ac:dyDescent="0.2">
      <c r="A199" s="183">
        <v>197</v>
      </c>
      <c r="B199" s="183" t="s">
        <v>20</v>
      </c>
      <c r="C199" s="186" t="s">
        <v>36</v>
      </c>
      <c r="D199" s="183" t="s">
        <v>32</v>
      </c>
    </row>
    <row r="200" spans="1:4" ht="13" hidden="1" x14ac:dyDescent="0.2">
      <c r="A200" s="183">
        <v>198</v>
      </c>
      <c r="B200" s="183" t="s">
        <v>20</v>
      </c>
      <c r="C200" s="186" t="s">
        <v>36</v>
      </c>
      <c r="D200" s="183" t="s">
        <v>32</v>
      </c>
    </row>
    <row r="201" spans="1:4" ht="13" hidden="1" x14ac:dyDescent="0.2">
      <c r="A201" s="183">
        <v>199</v>
      </c>
      <c r="B201" s="183" t="s">
        <v>14</v>
      </c>
      <c r="C201" s="186" t="s">
        <v>36</v>
      </c>
      <c r="D201" s="183" t="s">
        <v>32</v>
      </c>
    </row>
    <row r="202" spans="1:4" ht="13" hidden="1" x14ac:dyDescent="0.2">
      <c r="A202" s="183">
        <v>200</v>
      </c>
      <c r="B202" s="183" t="s">
        <v>33</v>
      </c>
      <c r="C202" s="186" t="s">
        <v>36</v>
      </c>
      <c r="D202" s="183" t="s">
        <v>32</v>
      </c>
    </row>
    <row r="203" spans="1:4" ht="13" hidden="1" x14ac:dyDescent="0.2">
      <c r="A203" s="183">
        <v>201</v>
      </c>
      <c r="B203" s="183" t="s">
        <v>18</v>
      </c>
      <c r="C203" s="186" t="s">
        <v>36</v>
      </c>
      <c r="D203" s="183" t="s">
        <v>32</v>
      </c>
    </row>
    <row r="204" spans="1:4" ht="13" hidden="1" x14ac:dyDescent="0.2">
      <c r="A204" s="183">
        <v>202</v>
      </c>
      <c r="B204" s="183" t="s">
        <v>11</v>
      </c>
      <c r="C204" s="186" t="s">
        <v>36</v>
      </c>
      <c r="D204" s="183" t="s">
        <v>32</v>
      </c>
    </row>
    <row r="205" spans="1:4" ht="13" hidden="1" x14ac:dyDescent="0.2">
      <c r="A205" s="183">
        <v>203</v>
      </c>
      <c r="B205" s="183" t="s">
        <v>22</v>
      </c>
      <c r="C205" s="186" t="s">
        <v>36</v>
      </c>
      <c r="D205" s="183" t="s">
        <v>32</v>
      </c>
    </row>
    <row r="206" spans="1:4" ht="13" hidden="1" x14ac:dyDescent="0.2">
      <c r="A206" s="183">
        <v>204</v>
      </c>
      <c r="B206" s="183" t="s">
        <v>15</v>
      </c>
      <c r="C206" s="186" t="s">
        <v>36</v>
      </c>
      <c r="D206" s="183" t="s">
        <v>32</v>
      </c>
    </row>
    <row r="207" spans="1:4" ht="13" hidden="1" x14ac:dyDescent="0.2">
      <c r="A207" s="183">
        <v>205</v>
      </c>
      <c r="B207" s="183" t="s">
        <v>15</v>
      </c>
      <c r="C207" s="186" t="s">
        <v>36</v>
      </c>
      <c r="D207" s="183" t="s">
        <v>32</v>
      </c>
    </row>
    <row r="208" spans="1:4" ht="13" hidden="1" x14ac:dyDescent="0.2">
      <c r="A208" s="183">
        <v>206</v>
      </c>
      <c r="B208" s="183" t="s">
        <v>10</v>
      </c>
      <c r="C208" s="186" t="s">
        <v>36</v>
      </c>
      <c r="D208" s="183" t="s">
        <v>32</v>
      </c>
    </row>
    <row r="209" spans="1:4" ht="13" hidden="1" x14ac:dyDescent="0.2">
      <c r="A209" s="183">
        <v>207</v>
      </c>
      <c r="B209" s="183" t="s">
        <v>22</v>
      </c>
      <c r="C209" s="186" t="s">
        <v>36</v>
      </c>
      <c r="D209" s="183" t="s">
        <v>32</v>
      </c>
    </row>
    <row r="210" spans="1:4" ht="13" hidden="1" x14ac:dyDescent="0.2">
      <c r="A210" s="183">
        <v>208</v>
      </c>
      <c r="B210" s="183" t="s">
        <v>15</v>
      </c>
      <c r="C210" s="186" t="s">
        <v>36</v>
      </c>
      <c r="D210" s="183" t="s">
        <v>32</v>
      </c>
    </row>
    <row r="211" spans="1:4" ht="13" hidden="1" x14ac:dyDescent="0.2">
      <c r="A211" s="183">
        <v>209</v>
      </c>
      <c r="B211" s="183" t="s">
        <v>8</v>
      </c>
      <c r="C211" s="186" t="s">
        <v>36</v>
      </c>
      <c r="D211" s="183" t="s">
        <v>32</v>
      </c>
    </row>
    <row r="212" spans="1:4" ht="13" hidden="1" x14ac:dyDescent="0.2">
      <c r="A212" s="183">
        <v>210</v>
      </c>
      <c r="B212" s="183" t="s">
        <v>31</v>
      </c>
      <c r="C212" s="186" t="s">
        <v>36</v>
      </c>
      <c r="D212" s="183" t="s">
        <v>32</v>
      </c>
    </row>
    <row r="213" spans="1:4" ht="13" hidden="1" x14ac:dyDescent="0.2">
      <c r="A213" s="183">
        <v>211</v>
      </c>
      <c r="B213" s="183" t="s">
        <v>18</v>
      </c>
      <c r="C213" s="186" t="s">
        <v>36</v>
      </c>
      <c r="D213" s="183" t="s">
        <v>32</v>
      </c>
    </row>
    <row r="214" spans="1:4" ht="13" hidden="1" x14ac:dyDescent="0.2">
      <c r="A214" s="183">
        <v>212</v>
      </c>
      <c r="B214" s="183" t="s">
        <v>22</v>
      </c>
      <c r="C214" s="186" t="s">
        <v>36</v>
      </c>
      <c r="D214" s="183" t="s">
        <v>32</v>
      </c>
    </row>
    <row r="215" spans="1:4" ht="13" hidden="1" x14ac:dyDescent="0.2">
      <c r="A215" s="183">
        <v>213</v>
      </c>
      <c r="B215" s="183" t="s">
        <v>7</v>
      </c>
      <c r="C215" s="186" t="s">
        <v>36</v>
      </c>
      <c r="D215" s="183" t="s">
        <v>32</v>
      </c>
    </row>
    <row r="216" spans="1:4" ht="13" hidden="1" x14ac:dyDescent="0.2">
      <c r="A216" s="183">
        <v>214</v>
      </c>
      <c r="B216" s="183" t="s">
        <v>7</v>
      </c>
      <c r="C216" s="186" t="s">
        <v>36</v>
      </c>
      <c r="D216" s="183" t="s">
        <v>32</v>
      </c>
    </row>
    <row r="217" spans="1:4" ht="13" hidden="1" x14ac:dyDescent="0.2">
      <c r="A217" s="183">
        <v>215</v>
      </c>
      <c r="B217" s="183" t="s">
        <v>20</v>
      </c>
      <c r="C217" s="186" t="s">
        <v>36</v>
      </c>
      <c r="D217" s="183" t="s">
        <v>32</v>
      </c>
    </row>
    <row r="218" spans="1:4" ht="13" hidden="1" x14ac:dyDescent="0.2">
      <c r="A218" s="183">
        <v>216</v>
      </c>
      <c r="B218" s="183" t="s">
        <v>14</v>
      </c>
      <c r="C218" s="186" t="s">
        <v>36</v>
      </c>
      <c r="D218" s="183" t="s">
        <v>32</v>
      </c>
    </row>
    <row r="219" spans="1:4" ht="13" hidden="1" x14ac:dyDescent="0.2">
      <c r="A219" s="183">
        <v>217</v>
      </c>
      <c r="B219" s="183" t="s">
        <v>26</v>
      </c>
      <c r="C219" s="186" t="s">
        <v>36</v>
      </c>
      <c r="D219" s="183" t="s">
        <v>32</v>
      </c>
    </row>
    <row r="220" spans="1:4" ht="13" hidden="1" x14ac:dyDescent="0.2">
      <c r="A220" s="183">
        <v>218</v>
      </c>
      <c r="B220" s="183" t="s">
        <v>18</v>
      </c>
      <c r="C220" s="186" t="s">
        <v>36</v>
      </c>
      <c r="D220" s="183" t="s">
        <v>32</v>
      </c>
    </row>
    <row r="221" spans="1:4" ht="13" hidden="1" x14ac:dyDescent="0.2">
      <c r="A221" s="183">
        <v>219</v>
      </c>
      <c r="B221" s="183" t="s">
        <v>18</v>
      </c>
      <c r="C221" s="186" t="s">
        <v>36</v>
      </c>
      <c r="D221" s="183" t="s">
        <v>32</v>
      </c>
    </row>
    <row r="222" spans="1:4" ht="13" hidden="1" x14ac:dyDescent="0.2">
      <c r="A222" s="183">
        <v>220</v>
      </c>
      <c r="B222" s="183" t="s">
        <v>18</v>
      </c>
      <c r="C222" s="186" t="s">
        <v>36</v>
      </c>
      <c r="D222" s="183" t="s">
        <v>32</v>
      </c>
    </row>
    <row r="223" spans="1:4" ht="13" hidden="1" x14ac:dyDescent="0.2">
      <c r="A223" s="183">
        <v>221</v>
      </c>
      <c r="B223" s="183" t="s">
        <v>29</v>
      </c>
      <c r="C223" s="186" t="s">
        <v>36</v>
      </c>
      <c r="D223" s="183" t="s">
        <v>32</v>
      </c>
    </row>
    <row r="224" spans="1:4" ht="13" hidden="1" x14ac:dyDescent="0.2">
      <c r="A224" s="183">
        <v>222</v>
      </c>
      <c r="B224" s="183" t="s">
        <v>11</v>
      </c>
      <c r="C224" s="186" t="s">
        <v>36</v>
      </c>
      <c r="D224" s="183" t="s">
        <v>32</v>
      </c>
    </row>
    <row r="225" spans="1:4" ht="13" hidden="1" x14ac:dyDescent="0.2">
      <c r="A225" s="183">
        <v>223</v>
      </c>
      <c r="B225" s="183" t="s">
        <v>12</v>
      </c>
      <c r="C225" s="186" t="s">
        <v>36</v>
      </c>
      <c r="D225" s="183" t="s">
        <v>32</v>
      </c>
    </row>
    <row r="226" spans="1:4" ht="13" hidden="1" x14ac:dyDescent="0.2">
      <c r="A226" s="183">
        <v>224</v>
      </c>
      <c r="B226" s="183" t="s">
        <v>28</v>
      </c>
      <c r="C226" s="186" t="s">
        <v>36</v>
      </c>
      <c r="D226" s="183" t="s">
        <v>32</v>
      </c>
    </row>
    <row r="227" spans="1:4" ht="13" hidden="1" x14ac:dyDescent="0.2">
      <c r="A227" s="183">
        <v>225</v>
      </c>
      <c r="B227" s="183" t="s">
        <v>21</v>
      </c>
      <c r="C227" s="186" t="s">
        <v>36</v>
      </c>
      <c r="D227" s="183" t="s">
        <v>32</v>
      </c>
    </row>
    <row r="228" spans="1:4" ht="13" hidden="1" x14ac:dyDescent="0.2">
      <c r="A228" s="183">
        <v>226</v>
      </c>
      <c r="B228" s="183" t="s">
        <v>8</v>
      </c>
      <c r="C228" s="186" t="s">
        <v>36</v>
      </c>
      <c r="D228" s="183" t="s">
        <v>32</v>
      </c>
    </row>
    <row r="229" spans="1:4" ht="13" hidden="1" x14ac:dyDescent="0.2">
      <c r="A229" s="183">
        <v>227</v>
      </c>
      <c r="B229" s="183" t="s">
        <v>3</v>
      </c>
      <c r="C229" s="186" t="s">
        <v>36</v>
      </c>
      <c r="D229" s="183" t="s">
        <v>32</v>
      </c>
    </row>
    <row r="230" spans="1:4" ht="13" hidden="1" x14ac:dyDescent="0.2">
      <c r="A230" s="183">
        <v>228</v>
      </c>
      <c r="B230" s="183" t="s">
        <v>31</v>
      </c>
      <c r="C230" s="186" t="s">
        <v>36</v>
      </c>
      <c r="D230" s="183" t="s">
        <v>32</v>
      </c>
    </row>
    <row r="231" spans="1:4" ht="13" hidden="1" x14ac:dyDescent="0.2">
      <c r="A231" s="183">
        <v>229</v>
      </c>
      <c r="B231" s="183" t="s">
        <v>7</v>
      </c>
      <c r="C231" s="186" t="s">
        <v>36</v>
      </c>
      <c r="D231" s="183" t="s">
        <v>24</v>
      </c>
    </row>
    <row r="232" spans="1:4" ht="13" hidden="1" x14ac:dyDescent="0.2">
      <c r="A232" s="183">
        <v>230</v>
      </c>
      <c r="B232" s="183" t="s">
        <v>26</v>
      </c>
      <c r="C232" s="186" t="s">
        <v>36</v>
      </c>
      <c r="D232" s="183" t="s">
        <v>32</v>
      </c>
    </row>
    <row r="233" spans="1:4" ht="13" hidden="1" x14ac:dyDescent="0.2">
      <c r="A233" s="183">
        <v>231</v>
      </c>
      <c r="B233" s="183" t="s">
        <v>20</v>
      </c>
      <c r="C233" s="186" t="s">
        <v>36</v>
      </c>
      <c r="D233" s="183" t="s">
        <v>35</v>
      </c>
    </row>
    <row r="234" spans="1:4" ht="13" hidden="1" x14ac:dyDescent="0.2">
      <c r="A234" s="183">
        <v>232</v>
      </c>
      <c r="B234" s="183" t="s">
        <v>20</v>
      </c>
      <c r="C234" s="186" t="s">
        <v>36</v>
      </c>
      <c r="D234" s="183" t="s">
        <v>35</v>
      </c>
    </row>
    <row r="235" spans="1:4" ht="13" hidden="1" x14ac:dyDescent="0.2">
      <c r="A235" s="183">
        <v>233</v>
      </c>
      <c r="B235" s="183" t="s">
        <v>17</v>
      </c>
      <c r="C235" s="186" t="s">
        <v>36</v>
      </c>
      <c r="D235" s="183" t="s">
        <v>35</v>
      </c>
    </row>
    <row r="236" spans="1:4" ht="13" hidden="1" x14ac:dyDescent="0.2">
      <c r="A236" s="183">
        <v>234</v>
      </c>
      <c r="B236" s="183" t="s">
        <v>19</v>
      </c>
      <c r="C236" s="186" t="s">
        <v>36</v>
      </c>
      <c r="D236" s="183" t="s">
        <v>35</v>
      </c>
    </row>
    <row r="237" spans="1:4" ht="13" hidden="1" x14ac:dyDescent="0.2">
      <c r="A237" s="183">
        <v>235</v>
      </c>
      <c r="B237" s="183" t="s">
        <v>18</v>
      </c>
      <c r="C237" s="186" t="s">
        <v>36</v>
      </c>
      <c r="D237" s="183" t="s">
        <v>35</v>
      </c>
    </row>
    <row r="238" spans="1:4" ht="13" hidden="1" x14ac:dyDescent="0.2">
      <c r="A238" s="183">
        <v>236</v>
      </c>
      <c r="B238" s="183" t="s">
        <v>18</v>
      </c>
      <c r="C238" s="186" t="s">
        <v>36</v>
      </c>
      <c r="D238" s="183" t="s">
        <v>35</v>
      </c>
    </row>
    <row r="239" spans="1:4" ht="13" hidden="1" x14ac:dyDescent="0.2">
      <c r="A239" s="183">
        <v>237</v>
      </c>
      <c r="B239" s="183" t="s">
        <v>28</v>
      </c>
      <c r="C239" s="186" t="s">
        <v>36</v>
      </c>
      <c r="D239" s="183" t="s">
        <v>35</v>
      </c>
    </row>
    <row r="240" spans="1:4" ht="13" hidden="1" x14ac:dyDescent="0.2">
      <c r="A240" s="183">
        <v>238</v>
      </c>
      <c r="B240" s="183" t="s">
        <v>21</v>
      </c>
      <c r="C240" s="186" t="s">
        <v>36</v>
      </c>
      <c r="D240" s="183" t="s">
        <v>35</v>
      </c>
    </row>
    <row r="241" spans="1:4" ht="13" hidden="1" x14ac:dyDescent="0.2">
      <c r="A241" s="183">
        <v>239</v>
      </c>
      <c r="B241" s="183" t="s">
        <v>10</v>
      </c>
      <c r="C241" s="186" t="s">
        <v>36</v>
      </c>
      <c r="D241" s="183" t="s">
        <v>35</v>
      </c>
    </row>
    <row r="242" spans="1:4" ht="13" hidden="1" x14ac:dyDescent="0.2">
      <c r="A242" s="183">
        <v>240</v>
      </c>
      <c r="B242" s="183" t="s">
        <v>25</v>
      </c>
      <c r="C242" s="186" t="s">
        <v>36</v>
      </c>
      <c r="D242" s="183" t="s">
        <v>35</v>
      </c>
    </row>
    <row r="243" spans="1:4" ht="13" hidden="1" x14ac:dyDescent="0.2">
      <c r="A243" s="183">
        <v>241</v>
      </c>
      <c r="B243" s="183" t="s">
        <v>6</v>
      </c>
      <c r="C243" s="186" t="s">
        <v>43</v>
      </c>
      <c r="D243" s="183" t="s">
        <v>5</v>
      </c>
    </row>
    <row r="244" spans="1:4" ht="13" hidden="1" x14ac:dyDescent="0.2">
      <c r="A244" s="183">
        <v>242</v>
      </c>
      <c r="B244" s="183" t="s">
        <v>23</v>
      </c>
      <c r="C244" s="186" t="s">
        <v>43</v>
      </c>
      <c r="D244" s="183" t="s">
        <v>5</v>
      </c>
    </row>
    <row r="245" spans="1:4" ht="13" hidden="1" x14ac:dyDescent="0.2">
      <c r="A245" s="183">
        <v>243</v>
      </c>
      <c r="B245" s="183" t="s">
        <v>34</v>
      </c>
      <c r="C245" s="186" t="s">
        <v>43</v>
      </c>
      <c r="D245" s="183" t="s">
        <v>5</v>
      </c>
    </row>
    <row r="246" spans="1:4" ht="13" hidden="1" x14ac:dyDescent="0.2">
      <c r="A246" s="183">
        <v>244</v>
      </c>
      <c r="B246" s="183" t="s">
        <v>10</v>
      </c>
      <c r="C246" s="186" t="s">
        <v>43</v>
      </c>
      <c r="D246" s="183" t="s">
        <v>5</v>
      </c>
    </row>
    <row r="247" spans="1:4" ht="13" hidden="1" x14ac:dyDescent="0.2">
      <c r="A247" s="183">
        <v>245</v>
      </c>
      <c r="B247" s="183" t="s">
        <v>44</v>
      </c>
      <c r="C247" s="186" t="s">
        <v>43</v>
      </c>
      <c r="D247" s="183" t="s">
        <v>5</v>
      </c>
    </row>
    <row r="248" spans="1:4" ht="13" hidden="1" x14ac:dyDescent="0.2">
      <c r="A248" s="183">
        <v>246</v>
      </c>
      <c r="B248" s="183" t="s">
        <v>7</v>
      </c>
      <c r="C248" s="186" t="s">
        <v>43</v>
      </c>
      <c r="D248" s="183" t="s">
        <v>5</v>
      </c>
    </row>
    <row r="249" spans="1:4" ht="13" hidden="1" x14ac:dyDescent="0.2">
      <c r="A249" s="183">
        <v>247</v>
      </c>
      <c r="B249" s="183" t="s">
        <v>7</v>
      </c>
      <c r="C249" s="186" t="s">
        <v>43</v>
      </c>
      <c r="D249" s="183" t="s">
        <v>5</v>
      </c>
    </row>
    <row r="250" spans="1:4" ht="13" hidden="1" x14ac:dyDescent="0.2">
      <c r="A250" s="183">
        <v>248</v>
      </c>
      <c r="B250" s="183" t="s">
        <v>17</v>
      </c>
      <c r="C250" s="186" t="s">
        <v>43</v>
      </c>
      <c r="D250" s="183" t="s">
        <v>5</v>
      </c>
    </row>
    <row r="251" spans="1:4" ht="13" hidden="1" x14ac:dyDescent="0.2">
      <c r="A251" s="183">
        <v>249</v>
      </c>
      <c r="B251" s="183" t="s">
        <v>13</v>
      </c>
      <c r="C251" s="186" t="s">
        <v>43</v>
      </c>
      <c r="D251" s="183" t="s">
        <v>5</v>
      </c>
    </row>
    <row r="252" spans="1:4" ht="13" hidden="1" x14ac:dyDescent="0.2">
      <c r="A252" s="183">
        <v>250</v>
      </c>
      <c r="B252" s="183" t="s">
        <v>19</v>
      </c>
      <c r="C252" s="186" t="s">
        <v>43</v>
      </c>
      <c r="D252" s="183" t="s">
        <v>5</v>
      </c>
    </row>
    <row r="253" spans="1:4" ht="13" hidden="1" x14ac:dyDescent="0.2">
      <c r="A253" s="183">
        <v>251</v>
      </c>
      <c r="B253" s="183" t="s">
        <v>27</v>
      </c>
      <c r="C253" s="186" t="s">
        <v>43</v>
      </c>
      <c r="D253" s="183" t="s">
        <v>5</v>
      </c>
    </row>
    <row r="254" spans="1:4" ht="13" hidden="1" x14ac:dyDescent="0.2">
      <c r="A254" s="183">
        <v>252</v>
      </c>
      <c r="B254" s="183" t="s">
        <v>20</v>
      </c>
      <c r="C254" s="186" t="s">
        <v>43</v>
      </c>
      <c r="D254" s="183" t="s">
        <v>5</v>
      </c>
    </row>
    <row r="255" spans="1:4" ht="13" hidden="1" x14ac:dyDescent="0.2">
      <c r="A255" s="183">
        <v>253</v>
      </c>
      <c r="B255" s="183" t="s">
        <v>45</v>
      </c>
      <c r="C255" s="186" t="s">
        <v>43</v>
      </c>
      <c r="D255" s="183" t="s">
        <v>5</v>
      </c>
    </row>
    <row r="256" spans="1:4" ht="13" hidden="1" x14ac:dyDescent="0.2">
      <c r="A256" s="183">
        <v>254</v>
      </c>
      <c r="B256" s="183" t="s">
        <v>30</v>
      </c>
      <c r="C256" s="186" t="s">
        <v>43</v>
      </c>
      <c r="D256" s="183" t="s">
        <v>5</v>
      </c>
    </row>
    <row r="257" spans="1:4" ht="13" hidden="1" x14ac:dyDescent="0.2">
      <c r="A257" s="183">
        <v>255</v>
      </c>
      <c r="B257" s="183" t="s">
        <v>33</v>
      </c>
      <c r="C257" s="186" t="s">
        <v>43</v>
      </c>
      <c r="D257" s="183" t="s">
        <v>5</v>
      </c>
    </row>
    <row r="258" spans="1:4" ht="13" hidden="1" x14ac:dyDescent="0.2">
      <c r="A258" s="183">
        <v>256</v>
      </c>
      <c r="B258" s="183" t="s">
        <v>18</v>
      </c>
      <c r="C258" s="186" t="s">
        <v>43</v>
      </c>
      <c r="D258" s="183" t="s">
        <v>5</v>
      </c>
    </row>
    <row r="259" spans="1:4" ht="13" hidden="1" x14ac:dyDescent="0.2">
      <c r="A259" s="183">
        <v>257</v>
      </c>
      <c r="B259" s="183" t="s">
        <v>20</v>
      </c>
      <c r="C259" s="186" t="s">
        <v>43</v>
      </c>
      <c r="D259" s="183" t="s">
        <v>5</v>
      </c>
    </row>
    <row r="260" spans="1:4" ht="13" hidden="1" x14ac:dyDescent="0.2">
      <c r="A260" s="183">
        <v>258</v>
      </c>
      <c r="B260" s="183" t="s">
        <v>6</v>
      </c>
      <c r="C260" s="186" t="s">
        <v>43</v>
      </c>
      <c r="D260" s="183" t="s">
        <v>5</v>
      </c>
    </row>
    <row r="261" spans="1:4" ht="13" hidden="1" x14ac:dyDescent="0.2">
      <c r="A261" s="183">
        <v>259</v>
      </c>
      <c r="B261" s="183" t="s">
        <v>11</v>
      </c>
      <c r="C261" s="186" t="s">
        <v>43</v>
      </c>
      <c r="D261" s="183" t="s">
        <v>5</v>
      </c>
    </row>
    <row r="262" spans="1:4" ht="13" hidden="1" x14ac:dyDescent="0.2">
      <c r="A262" s="183">
        <v>260</v>
      </c>
      <c r="B262" s="183" t="s">
        <v>6</v>
      </c>
      <c r="C262" s="186" t="s">
        <v>43</v>
      </c>
      <c r="D262" s="183" t="s">
        <v>5</v>
      </c>
    </row>
    <row r="263" spans="1:4" ht="13" hidden="1" x14ac:dyDescent="0.2">
      <c r="A263" s="183">
        <v>261</v>
      </c>
      <c r="B263" s="183" t="s">
        <v>23</v>
      </c>
      <c r="C263" s="186" t="s">
        <v>43</v>
      </c>
      <c r="D263" s="183" t="s">
        <v>5</v>
      </c>
    </row>
    <row r="264" spans="1:4" ht="13" hidden="1" x14ac:dyDescent="0.2">
      <c r="A264" s="183">
        <v>262</v>
      </c>
      <c r="B264" s="183" t="s">
        <v>22</v>
      </c>
      <c r="C264" s="186" t="s">
        <v>43</v>
      </c>
      <c r="D264" s="183" t="s">
        <v>5</v>
      </c>
    </row>
    <row r="265" spans="1:4" ht="13" hidden="1" x14ac:dyDescent="0.2">
      <c r="A265" s="183">
        <v>263</v>
      </c>
      <c r="B265" s="183" t="s">
        <v>20</v>
      </c>
      <c r="C265" s="186" t="s">
        <v>43</v>
      </c>
      <c r="D265" s="183" t="s">
        <v>5</v>
      </c>
    </row>
    <row r="266" spans="1:4" ht="13" hidden="1" x14ac:dyDescent="0.2">
      <c r="A266" s="183">
        <v>264</v>
      </c>
      <c r="B266" s="183" t="s">
        <v>20</v>
      </c>
      <c r="C266" s="186" t="s">
        <v>43</v>
      </c>
      <c r="D266" s="183" t="s">
        <v>5</v>
      </c>
    </row>
    <row r="267" spans="1:4" ht="13" hidden="1" x14ac:dyDescent="0.2">
      <c r="A267" s="183">
        <v>265</v>
      </c>
      <c r="B267" s="183" t="s">
        <v>19</v>
      </c>
      <c r="C267" s="186" t="s">
        <v>43</v>
      </c>
      <c r="D267" s="183" t="s">
        <v>5</v>
      </c>
    </row>
    <row r="268" spans="1:4" ht="13" hidden="1" x14ac:dyDescent="0.2">
      <c r="A268" s="183">
        <v>266</v>
      </c>
      <c r="B268" s="183" t="s">
        <v>15</v>
      </c>
      <c r="C268" s="186" t="s">
        <v>43</v>
      </c>
      <c r="D268" s="183" t="s">
        <v>5</v>
      </c>
    </row>
    <row r="269" spans="1:4" ht="13" hidden="1" x14ac:dyDescent="0.2">
      <c r="A269" s="183">
        <v>267</v>
      </c>
      <c r="B269" s="183" t="s">
        <v>15</v>
      </c>
      <c r="C269" s="186" t="s">
        <v>43</v>
      </c>
      <c r="D269" s="183" t="s">
        <v>5</v>
      </c>
    </row>
    <row r="270" spans="1:4" ht="13" hidden="1" x14ac:dyDescent="0.2">
      <c r="A270" s="183">
        <v>268</v>
      </c>
      <c r="B270" s="183" t="s">
        <v>10</v>
      </c>
      <c r="C270" s="186" t="s">
        <v>43</v>
      </c>
      <c r="D270" s="183" t="s">
        <v>5</v>
      </c>
    </row>
    <row r="271" spans="1:4" ht="13" hidden="1" x14ac:dyDescent="0.2">
      <c r="A271" s="183">
        <v>269</v>
      </c>
      <c r="B271" s="183" t="s">
        <v>15</v>
      </c>
      <c r="C271" s="186" t="s">
        <v>43</v>
      </c>
      <c r="D271" s="183" t="s">
        <v>5</v>
      </c>
    </row>
    <row r="272" spans="1:4" ht="13" hidden="1" x14ac:dyDescent="0.2">
      <c r="A272" s="183">
        <v>270</v>
      </c>
      <c r="B272" s="183" t="s">
        <v>12</v>
      </c>
      <c r="C272" s="186" t="s">
        <v>43</v>
      </c>
      <c r="D272" s="183" t="s">
        <v>5</v>
      </c>
    </row>
    <row r="273" spans="1:4" ht="13" hidden="1" x14ac:dyDescent="0.2">
      <c r="A273" s="183">
        <v>271</v>
      </c>
      <c r="B273" s="183" t="s">
        <v>10</v>
      </c>
      <c r="C273" s="186" t="s">
        <v>43</v>
      </c>
      <c r="D273" s="183" t="s">
        <v>24</v>
      </c>
    </row>
    <row r="274" spans="1:4" ht="13" hidden="1" x14ac:dyDescent="0.2">
      <c r="A274" s="183">
        <v>272</v>
      </c>
      <c r="B274" s="183" t="s">
        <v>33</v>
      </c>
      <c r="C274" s="186" t="s">
        <v>43</v>
      </c>
      <c r="D274" s="183" t="s">
        <v>24</v>
      </c>
    </row>
    <row r="275" spans="1:4" ht="13" hidden="1" x14ac:dyDescent="0.2">
      <c r="A275" s="183">
        <v>273</v>
      </c>
      <c r="B275" s="183" t="s">
        <v>31</v>
      </c>
      <c r="C275" s="186" t="s">
        <v>43</v>
      </c>
      <c r="D275" s="183" t="s">
        <v>24</v>
      </c>
    </row>
    <row r="276" spans="1:4" ht="13" hidden="1" x14ac:dyDescent="0.2">
      <c r="A276" s="183">
        <v>274</v>
      </c>
      <c r="B276" s="183" t="s">
        <v>20</v>
      </c>
      <c r="C276" s="186" t="s">
        <v>43</v>
      </c>
      <c r="D276" s="183" t="s">
        <v>24</v>
      </c>
    </row>
    <row r="277" spans="1:4" ht="13" hidden="1" x14ac:dyDescent="0.2">
      <c r="A277" s="183">
        <v>275</v>
      </c>
      <c r="B277" s="183" t="s">
        <v>17</v>
      </c>
      <c r="C277" s="186" t="s">
        <v>43</v>
      </c>
      <c r="D277" s="183" t="s">
        <v>24</v>
      </c>
    </row>
    <row r="278" spans="1:4" ht="13" hidden="1" x14ac:dyDescent="0.2">
      <c r="A278" s="183">
        <v>276</v>
      </c>
      <c r="B278" s="183" t="s">
        <v>17</v>
      </c>
      <c r="C278" s="186" t="s">
        <v>43</v>
      </c>
      <c r="D278" s="183" t="s">
        <v>24</v>
      </c>
    </row>
    <row r="279" spans="1:4" ht="13" hidden="1" x14ac:dyDescent="0.2">
      <c r="A279" s="183">
        <v>277</v>
      </c>
      <c r="B279" s="183" t="s">
        <v>10</v>
      </c>
      <c r="C279" s="186" t="s">
        <v>43</v>
      </c>
      <c r="D279" s="183" t="s">
        <v>24</v>
      </c>
    </row>
    <row r="280" spans="1:4" ht="13" hidden="1" x14ac:dyDescent="0.2">
      <c r="A280" s="183">
        <v>278</v>
      </c>
      <c r="B280" s="183" t="s">
        <v>6</v>
      </c>
      <c r="C280" s="186" t="s">
        <v>43</v>
      </c>
      <c r="D280" s="183" t="s">
        <v>24</v>
      </c>
    </row>
    <row r="281" spans="1:4" ht="13" hidden="1" x14ac:dyDescent="0.2">
      <c r="A281" s="183">
        <v>279</v>
      </c>
      <c r="B281" s="183" t="s">
        <v>20</v>
      </c>
      <c r="C281" s="186" t="s">
        <v>43</v>
      </c>
      <c r="D281" s="183" t="s">
        <v>24</v>
      </c>
    </row>
    <row r="282" spans="1:4" ht="13" hidden="1" x14ac:dyDescent="0.2">
      <c r="A282" s="183">
        <v>280</v>
      </c>
      <c r="B282" s="183" t="s">
        <v>19</v>
      </c>
      <c r="C282" s="186" t="s">
        <v>43</v>
      </c>
      <c r="D282" s="183" t="s">
        <v>24</v>
      </c>
    </row>
    <row r="283" spans="1:4" ht="13" hidden="1" x14ac:dyDescent="0.2">
      <c r="A283" s="183">
        <v>281</v>
      </c>
      <c r="B283" s="183" t="s">
        <v>14</v>
      </c>
      <c r="C283" s="186" t="s">
        <v>43</v>
      </c>
      <c r="D283" s="183" t="s">
        <v>24</v>
      </c>
    </row>
    <row r="284" spans="1:4" ht="13" hidden="1" x14ac:dyDescent="0.2">
      <c r="A284" s="183">
        <v>282</v>
      </c>
      <c r="B284" s="183" t="s">
        <v>31</v>
      </c>
      <c r="C284" s="186" t="s">
        <v>43</v>
      </c>
      <c r="D284" s="183" t="s">
        <v>24</v>
      </c>
    </row>
    <row r="285" spans="1:4" ht="13" hidden="1" x14ac:dyDescent="0.2">
      <c r="A285" s="183">
        <v>283</v>
      </c>
      <c r="B285" s="183" t="s">
        <v>11</v>
      </c>
      <c r="C285" s="186" t="s">
        <v>43</v>
      </c>
      <c r="D285" s="183" t="s">
        <v>24</v>
      </c>
    </row>
    <row r="286" spans="1:4" ht="13" hidden="1" x14ac:dyDescent="0.2">
      <c r="A286" s="183">
        <v>284</v>
      </c>
      <c r="B286" s="183" t="s">
        <v>20</v>
      </c>
      <c r="C286" s="186" t="s">
        <v>43</v>
      </c>
      <c r="D286" s="183" t="s">
        <v>24</v>
      </c>
    </row>
    <row r="287" spans="1:4" ht="13" hidden="1" x14ac:dyDescent="0.2">
      <c r="A287" s="183">
        <v>285</v>
      </c>
      <c r="B287" s="183" t="s">
        <v>13</v>
      </c>
      <c r="C287" s="186" t="s">
        <v>43</v>
      </c>
      <c r="D287" s="183" t="s">
        <v>24</v>
      </c>
    </row>
    <row r="288" spans="1:4" ht="13" hidden="1" x14ac:dyDescent="0.2">
      <c r="A288" s="183">
        <v>286</v>
      </c>
      <c r="B288" s="183" t="s">
        <v>23</v>
      </c>
      <c r="C288" s="186" t="s">
        <v>43</v>
      </c>
      <c r="D288" s="183" t="s">
        <v>24</v>
      </c>
    </row>
    <row r="289" spans="1:4" ht="13" hidden="1" x14ac:dyDescent="0.2">
      <c r="A289" s="183">
        <v>287</v>
      </c>
      <c r="B289" s="183" t="s">
        <v>23</v>
      </c>
      <c r="C289" s="186" t="s">
        <v>43</v>
      </c>
      <c r="D289" s="183" t="s">
        <v>24</v>
      </c>
    </row>
    <row r="290" spans="1:4" ht="13" hidden="1" x14ac:dyDescent="0.2">
      <c r="A290" s="183">
        <v>288</v>
      </c>
      <c r="B290" s="183" t="s">
        <v>7</v>
      </c>
      <c r="C290" s="186" t="s">
        <v>43</v>
      </c>
      <c r="D290" s="183" t="s">
        <v>24</v>
      </c>
    </row>
    <row r="291" spans="1:4" ht="13" hidden="1" x14ac:dyDescent="0.2">
      <c r="A291" s="183">
        <v>289</v>
      </c>
      <c r="B291" s="183" t="s">
        <v>18</v>
      </c>
      <c r="C291" s="186" t="s">
        <v>43</v>
      </c>
      <c r="D291" s="183" t="s">
        <v>24</v>
      </c>
    </row>
    <row r="292" spans="1:4" ht="13" hidden="1" x14ac:dyDescent="0.2">
      <c r="A292" s="183">
        <v>290</v>
      </c>
      <c r="B292" s="183" t="s">
        <v>41</v>
      </c>
      <c r="C292" s="186" t="s">
        <v>43</v>
      </c>
      <c r="D292" s="183" t="s">
        <v>24</v>
      </c>
    </row>
    <row r="293" spans="1:4" ht="13" hidden="1" x14ac:dyDescent="0.2">
      <c r="A293" s="183">
        <v>291</v>
      </c>
      <c r="B293" s="183" t="s">
        <v>46</v>
      </c>
      <c r="C293" s="186" t="s">
        <v>43</v>
      </c>
      <c r="D293" s="183" t="s">
        <v>24</v>
      </c>
    </row>
    <row r="294" spans="1:4" ht="13" hidden="1" x14ac:dyDescent="0.2">
      <c r="A294" s="183">
        <v>292</v>
      </c>
      <c r="B294" s="183" t="s">
        <v>7</v>
      </c>
      <c r="C294" s="186" t="s">
        <v>43</v>
      </c>
      <c r="D294" s="183" t="s">
        <v>24</v>
      </c>
    </row>
    <row r="295" spans="1:4" ht="13" hidden="1" x14ac:dyDescent="0.2">
      <c r="A295" s="183">
        <v>293</v>
      </c>
      <c r="B295" s="183" t="s">
        <v>18</v>
      </c>
      <c r="C295" s="186" t="s">
        <v>43</v>
      </c>
      <c r="D295" s="183" t="s">
        <v>24</v>
      </c>
    </row>
    <row r="296" spans="1:4" ht="13" hidden="1" x14ac:dyDescent="0.2">
      <c r="A296" s="183">
        <v>294</v>
      </c>
      <c r="B296" s="183" t="s">
        <v>20</v>
      </c>
      <c r="C296" s="186" t="s">
        <v>43</v>
      </c>
      <c r="D296" s="183" t="s">
        <v>24</v>
      </c>
    </row>
    <row r="297" spans="1:4" ht="13" hidden="1" x14ac:dyDescent="0.2">
      <c r="A297" s="183">
        <v>295</v>
      </c>
      <c r="B297" s="183" t="s">
        <v>31</v>
      </c>
      <c r="C297" s="186" t="s">
        <v>43</v>
      </c>
      <c r="D297" s="183" t="s">
        <v>24</v>
      </c>
    </row>
    <row r="298" spans="1:4" ht="13" hidden="1" x14ac:dyDescent="0.2">
      <c r="A298" s="183">
        <v>296</v>
      </c>
      <c r="B298" s="183" t="s">
        <v>37</v>
      </c>
      <c r="C298" s="186" t="s">
        <v>43</v>
      </c>
      <c r="D298" s="183" t="s">
        <v>24</v>
      </c>
    </row>
    <row r="299" spans="1:4" ht="13" hidden="1" x14ac:dyDescent="0.2">
      <c r="A299" s="183">
        <v>297</v>
      </c>
      <c r="B299" s="183" t="s">
        <v>30</v>
      </c>
      <c r="C299" s="186" t="s">
        <v>43</v>
      </c>
      <c r="D299" s="183" t="s">
        <v>24</v>
      </c>
    </row>
    <row r="300" spans="1:4" ht="13" hidden="1" x14ac:dyDescent="0.2">
      <c r="A300" s="183">
        <v>298</v>
      </c>
      <c r="B300" s="183" t="s">
        <v>7</v>
      </c>
      <c r="C300" s="186" t="s">
        <v>43</v>
      </c>
      <c r="D300" s="183" t="s">
        <v>24</v>
      </c>
    </row>
    <row r="301" spans="1:4" ht="13" hidden="1" x14ac:dyDescent="0.2">
      <c r="A301" s="183">
        <v>299</v>
      </c>
      <c r="B301" s="183" t="s">
        <v>6</v>
      </c>
      <c r="C301" s="186" t="s">
        <v>43</v>
      </c>
      <c r="D301" s="183" t="s">
        <v>24</v>
      </c>
    </row>
    <row r="302" spans="1:4" ht="13" hidden="1" x14ac:dyDescent="0.2">
      <c r="A302" s="183">
        <v>300</v>
      </c>
      <c r="B302" s="183" t="s">
        <v>16</v>
      </c>
      <c r="C302" s="186" t="s">
        <v>43</v>
      </c>
      <c r="D302" s="183" t="s">
        <v>24</v>
      </c>
    </row>
    <row r="303" spans="1:4" ht="13" hidden="1" x14ac:dyDescent="0.2">
      <c r="A303" s="183">
        <v>301</v>
      </c>
      <c r="B303" s="183" t="s">
        <v>7</v>
      </c>
      <c r="C303" s="186" t="s">
        <v>43</v>
      </c>
      <c r="D303" s="183" t="s">
        <v>24</v>
      </c>
    </row>
    <row r="304" spans="1:4" ht="13" hidden="1" x14ac:dyDescent="0.2">
      <c r="A304" s="183">
        <v>302</v>
      </c>
      <c r="B304" s="183" t="s">
        <v>19</v>
      </c>
      <c r="C304" s="186" t="s">
        <v>43</v>
      </c>
      <c r="D304" s="183" t="s">
        <v>32</v>
      </c>
    </row>
    <row r="305" spans="1:4" ht="13" hidden="1" x14ac:dyDescent="0.2">
      <c r="A305" s="183">
        <v>303</v>
      </c>
      <c r="B305" s="183" t="s">
        <v>16</v>
      </c>
      <c r="C305" s="186" t="s">
        <v>43</v>
      </c>
      <c r="D305" s="183" t="s">
        <v>32</v>
      </c>
    </row>
    <row r="306" spans="1:4" ht="13" hidden="1" x14ac:dyDescent="0.2">
      <c r="A306" s="183">
        <v>304</v>
      </c>
      <c r="B306" s="183" t="s">
        <v>47</v>
      </c>
      <c r="C306" s="186" t="s">
        <v>43</v>
      </c>
      <c r="D306" s="183" t="s">
        <v>32</v>
      </c>
    </row>
    <row r="307" spans="1:4" ht="13" hidden="1" x14ac:dyDescent="0.2">
      <c r="A307" s="183">
        <v>305</v>
      </c>
      <c r="B307" s="183" t="s">
        <v>8</v>
      </c>
      <c r="C307" s="186" t="s">
        <v>43</v>
      </c>
      <c r="D307" s="183" t="s">
        <v>32</v>
      </c>
    </row>
    <row r="308" spans="1:4" ht="13" hidden="1" x14ac:dyDescent="0.2">
      <c r="A308" s="183">
        <v>306</v>
      </c>
      <c r="B308" s="183" t="s">
        <v>18</v>
      </c>
      <c r="C308" s="186" t="s">
        <v>43</v>
      </c>
      <c r="D308" s="183" t="s">
        <v>32</v>
      </c>
    </row>
    <row r="309" spans="1:4" ht="13" hidden="1" x14ac:dyDescent="0.2">
      <c r="A309" s="183">
        <v>307</v>
      </c>
      <c r="B309" s="183" t="s">
        <v>10</v>
      </c>
      <c r="C309" s="186" t="s">
        <v>43</v>
      </c>
      <c r="D309" s="183" t="s">
        <v>32</v>
      </c>
    </row>
    <row r="310" spans="1:4" ht="13" hidden="1" x14ac:dyDescent="0.2">
      <c r="A310" s="183">
        <v>308</v>
      </c>
      <c r="B310" s="183" t="s">
        <v>12</v>
      </c>
      <c r="C310" s="186" t="s">
        <v>43</v>
      </c>
      <c r="D310" s="183" t="s">
        <v>32</v>
      </c>
    </row>
    <row r="311" spans="1:4" ht="13" hidden="1" x14ac:dyDescent="0.2">
      <c r="A311" s="183">
        <v>309</v>
      </c>
      <c r="B311" s="183" t="s">
        <v>31</v>
      </c>
      <c r="C311" s="186" t="s">
        <v>43</v>
      </c>
      <c r="D311" s="183" t="s">
        <v>32</v>
      </c>
    </row>
    <row r="312" spans="1:4" ht="13" hidden="1" x14ac:dyDescent="0.2">
      <c r="A312" s="183">
        <v>310</v>
      </c>
      <c r="B312" s="183" t="s">
        <v>28</v>
      </c>
      <c r="C312" s="186" t="s">
        <v>43</v>
      </c>
      <c r="D312" s="183" t="s">
        <v>32</v>
      </c>
    </row>
    <row r="313" spans="1:4" ht="13" hidden="1" x14ac:dyDescent="0.2">
      <c r="A313" s="183">
        <v>311</v>
      </c>
      <c r="B313" s="183" t="s">
        <v>33</v>
      </c>
      <c r="C313" s="186" t="s">
        <v>43</v>
      </c>
      <c r="D313" s="183" t="s">
        <v>32</v>
      </c>
    </row>
    <row r="314" spans="1:4" ht="13" hidden="1" x14ac:dyDescent="0.2">
      <c r="A314" s="183">
        <v>312</v>
      </c>
      <c r="B314" s="183" t="s">
        <v>20</v>
      </c>
      <c r="C314" s="186" t="s">
        <v>43</v>
      </c>
      <c r="D314" s="183" t="s">
        <v>32</v>
      </c>
    </row>
    <row r="315" spans="1:4" ht="13" hidden="1" x14ac:dyDescent="0.2">
      <c r="A315" s="183">
        <v>313</v>
      </c>
      <c r="B315" s="183" t="s">
        <v>17</v>
      </c>
      <c r="C315" s="186" t="s">
        <v>43</v>
      </c>
      <c r="D315" s="183" t="s">
        <v>32</v>
      </c>
    </row>
    <row r="316" spans="1:4" ht="13" hidden="1" x14ac:dyDescent="0.2">
      <c r="A316" s="183">
        <v>314</v>
      </c>
      <c r="B316" s="183" t="s">
        <v>11</v>
      </c>
      <c r="C316" s="186" t="s">
        <v>43</v>
      </c>
      <c r="D316" s="183" t="s">
        <v>32</v>
      </c>
    </row>
    <row r="317" spans="1:4" ht="13" hidden="1" x14ac:dyDescent="0.2">
      <c r="A317" s="183">
        <v>315</v>
      </c>
      <c r="B317" s="183" t="s">
        <v>30</v>
      </c>
      <c r="C317" s="186" t="s">
        <v>43</v>
      </c>
      <c r="D317" s="183" t="s">
        <v>32</v>
      </c>
    </row>
    <row r="318" spans="1:4" ht="13" hidden="1" x14ac:dyDescent="0.2">
      <c r="A318" s="183">
        <v>316</v>
      </c>
      <c r="B318" s="183" t="s">
        <v>33</v>
      </c>
      <c r="C318" s="186" t="s">
        <v>43</v>
      </c>
      <c r="D318" s="183" t="s">
        <v>32</v>
      </c>
    </row>
    <row r="319" spans="1:4" ht="13" hidden="1" x14ac:dyDescent="0.2">
      <c r="A319" s="183">
        <v>317</v>
      </c>
      <c r="B319" s="183" t="s">
        <v>7</v>
      </c>
      <c r="C319" s="186" t="s">
        <v>43</v>
      </c>
      <c r="D319" s="183" t="s">
        <v>32</v>
      </c>
    </row>
    <row r="320" spans="1:4" ht="13" hidden="1" x14ac:dyDescent="0.2">
      <c r="A320" s="183">
        <v>318</v>
      </c>
      <c r="B320" s="183" t="s">
        <v>3</v>
      </c>
      <c r="C320" s="186" t="s">
        <v>43</v>
      </c>
      <c r="D320" s="183" t="s">
        <v>32</v>
      </c>
    </row>
    <row r="321" spans="1:4" ht="13" hidden="1" x14ac:dyDescent="0.2">
      <c r="A321" s="183">
        <v>319</v>
      </c>
      <c r="B321" s="183" t="s">
        <v>3</v>
      </c>
      <c r="C321" s="186" t="s">
        <v>43</v>
      </c>
      <c r="D321" s="183" t="s">
        <v>32</v>
      </c>
    </row>
    <row r="322" spans="1:4" ht="13" hidden="1" x14ac:dyDescent="0.2">
      <c r="A322" s="183">
        <v>320</v>
      </c>
      <c r="B322" s="183" t="s">
        <v>7</v>
      </c>
      <c r="C322" s="186" t="s">
        <v>43</v>
      </c>
      <c r="D322" s="183" t="s">
        <v>32</v>
      </c>
    </row>
    <row r="323" spans="1:4" ht="13" hidden="1" x14ac:dyDescent="0.2">
      <c r="A323" s="183">
        <v>321</v>
      </c>
      <c r="B323" s="183" t="s">
        <v>7</v>
      </c>
      <c r="C323" s="186" t="s">
        <v>43</v>
      </c>
      <c r="D323" s="183" t="s">
        <v>32</v>
      </c>
    </row>
    <row r="324" spans="1:4" ht="13" hidden="1" x14ac:dyDescent="0.2">
      <c r="A324" s="183">
        <v>322</v>
      </c>
      <c r="B324" s="183" t="s">
        <v>31</v>
      </c>
      <c r="C324" s="186" t="s">
        <v>43</v>
      </c>
      <c r="D324" s="183" t="s">
        <v>32</v>
      </c>
    </row>
    <row r="325" spans="1:4" ht="13" hidden="1" x14ac:dyDescent="0.2">
      <c r="A325" s="183">
        <v>323</v>
      </c>
      <c r="B325" s="183" t="s">
        <v>37</v>
      </c>
      <c r="C325" s="186" t="s">
        <v>43</v>
      </c>
      <c r="D325" s="183" t="s">
        <v>32</v>
      </c>
    </row>
    <row r="326" spans="1:4" ht="13" hidden="1" x14ac:dyDescent="0.2">
      <c r="A326" s="183">
        <v>324</v>
      </c>
      <c r="B326" s="183" t="s">
        <v>11</v>
      </c>
      <c r="C326" s="186" t="s">
        <v>43</v>
      </c>
      <c r="D326" s="183" t="s">
        <v>32</v>
      </c>
    </row>
    <row r="327" spans="1:4" ht="13" hidden="1" x14ac:dyDescent="0.2">
      <c r="A327" s="183">
        <v>325</v>
      </c>
      <c r="B327" s="183" t="s">
        <v>3</v>
      </c>
      <c r="C327" s="186" t="s">
        <v>43</v>
      </c>
      <c r="D327" s="183" t="s">
        <v>32</v>
      </c>
    </row>
    <row r="328" spans="1:4" ht="13" hidden="1" x14ac:dyDescent="0.2">
      <c r="A328" s="183">
        <v>326</v>
      </c>
      <c r="B328" s="183" t="s">
        <v>20</v>
      </c>
      <c r="C328" s="186" t="s">
        <v>43</v>
      </c>
      <c r="D328" s="183" t="s">
        <v>32</v>
      </c>
    </row>
    <row r="329" spans="1:4" ht="13" hidden="1" x14ac:dyDescent="0.2">
      <c r="A329" s="183">
        <v>327</v>
      </c>
      <c r="B329" s="183" t="s">
        <v>12</v>
      </c>
      <c r="C329" s="186" t="s">
        <v>43</v>
      </c>
      <c r="D329" s="183" t="s">
        <v>35</v>
      </c>
    </row>
    <row r="330" spans="1:4" ht="13" hidden="1" x14ac:dyDescent="0.2">
      <c r="A330" s="183">
        <v>328</v>
      </c>
      <c r="B330" s="183" t="s">
        <v>18</v>
      </c>
      <c r="C330" s="186" t="s">
        <v>43</v>
      </c>
      <c r="D330" s="183" t="s">
        <v>35</v>
      </c>
    </row>
    <row r="331" spans="1:4" ht="13" hidden="1" x14ac:dyDescent="0.2">
      <c r="A331" s="183">
        <v>329</v>
      </c>
      <c r="B331" s="183" t="s">
        <v>30</v>
      </c>
      <c r="C331" s="186" t="s">
        <v>43</v>
      </c>
      <c r="D331" s="183" t="s">
        <v>35</v>
      </c>
    </row>
    <row r="332" spans="1:4" ht="13" hidden="1" x14ac:dyDescent="0.2">
      <c r="A332" s="183">
        <v>330</v>
      </c>
      <c r="B332" s="183" t="s">
        <v>17</v>
      </c>
      <c r="C332" s="186" t="s">
        <v>43</v>
      </c>
      <c r="D332" s="183" t="s">
        <v>32</v>
      </c>
    </row>
    <row r="333" spans="1:4" ht="13" hidden="1" x14ac:dyDescent="0.2">
      <c r="A333" s="183">
        <v>331</v>
      </c>
      <c r="B333" s="183" t="s">
        <v>30</v>
      </c>
      <c r="C333" s="186" t="s">
        <v>48</v>
      </c>
      <c r="D333" s="183" t="s">
        <v>5</v>
      </c>
    </row>
    <row r="334" spans="1:4" ht="13" hidden="1" x14ac:dyDescent="0.2">
      <c r="A334" s="183">
        <v>332</v>
      </c>
      <c r="B334" s="183" t="s">
        <v>19</v>
      </c>
      <c r="C334" s="186" t="s">
        <v>48</v>
      </c>
      <c r="D334" s="183" t="s">
        <v>5</v>
      </c>
    </row>
    <row r="335" spans="1:4" ht="13" hidden="1" x14ac:dyDescent="0.2">
      <c r="A335" s="183">
        <v>333</v>
      </c>
      <c r="B335" s="183" t="s">
        <v>9</v>
      </c>
      <c r="C335" s="186" t="s">
        <v>48</v>
      </c>
      <c r="D335" s="183" t="s">
        <v>5</v>
      </c>
    </row>
    <row r="336" spans="1:4" ht="13" hidden="1" x14ac:dyDescent="0.2">
      <c r="A336" s="183">
        <v>334</v>
      </c>
      <c r="B336" s="183" t="s">
        <v>21</v>
      </c>
      <c r="C336" s="186" t="s">
        <v>48</v>
      </c>
      <c r="D336" s="183" t="s">
        <v>5</v>
      </c>
    </row>
    <row r="337" spans="1:4" ht="13" hidden="1" x14ac:dyDescent="0.2">
      <c r="A337" s="183">
        <v>335</v>
      </c>
      <c r="B337" s="183" t="s">
        <v>12</v>
      </c>
      <c r="C337" s="186" t="s">
        <v>48</v>
      </c>
      <c r="D337" s="183" t="s">
        <v>5</v>
      </c>
    </row>
    <row r="338" spans="1:4" ht="13" hidden="1" x14ac:dyDescent="0.2">
      <c r="A338" s="183">
        <v>336</v>
      </c>
      <c r="B338" s="183" t="s">
        <v>23</v>
      </c>
      <c r="C338" s="186" t="s">
        <v>48</v>
      </c>
      <c r="D338" s="183" t="s">
        <v>5</v>
      </c>
    </row>
    <row r="339" spans="1:4" ht="13" hidden="1" x14ac:dyDescent="0.2">
      <c r="A339" s="183">
        <v>337</v>
      </c>
      <c r="B339" s="183" t="s">
        <v>17</v>
      </c>
      <c r="C339" s="186" t="s">
        <v>48</v>
      </c>
      <c r="D339" s="183" t="s">
        <v>5</v>
      </c>
    </row>
    <row r="340" spans="1:4" ht="13" hidden="1" x14ac:dyDescent="0.2">
      <c r="A340" s="183">
        <v>338</v>
      </c>
      <c r="B340" s="183" t="s">
        <v>10</v>
      </c>
      <c r="C340" s="186" t="s">
        <v>48</v>
      </c>
      <c r="D340" s="183" t="s">
        <v>5</v>
      </c>
    </row>
    <row r="341" spans="1:4" ht="13" hidden="1" x14ac:dyDescent="0.2">
      <c r="A341" s="183">
        <v>339</v>
      </c>
      <c r="B341" s="183" t="s">
        <v>33</v>
      </c>
      <c r="C341" s="186" t="s">
        <v>48</v>
      </c>
      <c r="D341" s="183" t="s">
        <v>5</v>
      </c>
    </row>
    <row r="342" spans="1:4" ht="13" hidden="1" x14ac:dyDescent="0.2">
      <c r="A342" s="183">
        <v>340</v>
      </c>
      <c r="B342" s="183" t="s">
        <v>7</v>
      </c>
      <c r="C342" s="186" t="s">
        <v>48</v>
      </c>
      <c r="D342" s="183" t="s">
        <v>5</v>
      </c>
    </row>
    <row r="343" spans="1:4" ht="13" hidden="1" x14ac:dyDescent="0.2">
      <c r="A343" s="183">
        <v>341</v>
      </c>
      <c r="B343" s="183" t="s">
        <v>7</v>
      </c>
      <c r="C343" s="186" t="s">
        <v>48</v>
      </c>
      <c r="D343" s="183" t="s">
        <v>5</v>
      </c>
    </row>
    <row r="344" spans="1:4" ht="13" hidden="1" x14ac:dyDescent="0.2">
      <c r="A344" s="183">
        <v>342</v>
      </c>
      <c r="B344" s="183" t="s">
        <v>20</v>
      </c>
      <c r="C344" s="186" t="s">
        <v>48</v>
      </c>
      <c r="D344" s="183" t="s">
        <v>5</v>
      </c>
    </row>
    <row r="345" spans="1:4" ht="13" hidden="1" x14ac:dyDescent="0.2">
      <c r="A345" s="183">
        <v>343</v>
      </c>
      <c r="B345" s="183" t="s">
        <v>33</v>
      </c>
      <c r="C345" s="186" t="s">
        <v>48</v>
      </c>
      <c r="D345" s="183" t="s">
        <v>5</v>
      </c>
    </row>
    <row r="346" spans="1:4" ht="13" hidden="1" x14ac:dyDescent="0.2">
      <c r="A346" s="183">
        <v>344</v>
      </c>
      <c r="B346" s="183" t="s">
        <v>19</v>
      </c>
      <c r="C346" s="186" t="s">
        <v>48</v>
      </c>
      <c r="D346" s="183" t="s">
        <v>5</v>
      </c>
    </row>
    <row r="347" spans="1:4" ht="13" hidden="1" x14ac:dyDescent="0.2">
      <c r="A347" s="183">
        <v>345</v>
      </c>
      <c r="B347" s="183" t="s">
        <v>9</v>
      </c>
      <c r="C347" s="186" t="s">
        <v>48</v>
      </c>
      <c r="D347" s="183" t="s">
        <v>5</v>
      </c>
    </row>
    <row r="348" spans="1:4" ht="13" hidden="1" x14ac:dyDescent="0.2">
      <c r="A348" s="183">
        <v>346</v>
      </c>
      <c r="B348" s="183" t="s">
        <v>9</v>
      </c>
      <c r="C348" s="186" t="s">
        <v>48</v>
      </c>
      <c r="D348" s="183" t="s">
        <v>5</v>
      </c>
    </row>
    <row r="349" spans="1:4" ht="13" hidden="1" x14ac:dyDescent="0.2">
      <c r="A349" s="183">
        <v>347</v>
      </c>
      <c r="B349" s="183" t="s">
        <v>22</v>
      </c>
      <c r="C349" s="186" t="s">
        <v>48</v>
      </c>
      <c r="D349" s="183" t="s">
        <v>5</v>
      </c>
    </row>
    <row r="350" spans="1:4" ht="13" hidden="1" x14ac:dyDescent="0.2">
      <c r="A350" s="183">
        <v>348</v>
      </c>
      <c r="B350" s="183" t="s">
        <v>16</v>
      </c>
      <c r="C350" s="186" t="s">
        <v>48</v>
      </c>
      <c r="D350" s="183" t="s">
        <v>5</v>
      </c>
    </row>
    <row r="351" spans="1:4" ht="13" hidden="1" x14ac:dyDescent="0.2">
      <c r="A351" s="183">
        <v>349</v>
      </c>
      <c r="B351" s="183" t="s">
        <v>11</v>
      </c>
      <c r="C351" s="186" t="s">
        <v>48</v>
      </c>
      <c r="D351" s="183" t="s">
        <v>5</v>
      </c>
    </row>
    <row r="352" spans="1:4" ht="13" hidden="1" x14ac:dyDescent="0.2">
      <c r="A352" s="183">
        <v>350</v>
      </c>
      <c r="B352" s="183" t="s">
        <v>19</v>
      </c>
      <c r="C352" s="186" t="s">
        <v>48</v>
      </c>
      <c r="D352" s="183" t="s">
        <v>5</v>
      </c>
    </row>
    <row r="353" spans="1:4" ht="13" hidden="1" x14ac:dyDescent="0.2">
      <c r="A353" s="183">
        <v>351</v>
      </c>
      <c r="B353" s="183" t="s">
        <v>18</v>
      </c>
      <c r="C353" s="186" t="s">
        <v>48</v>
      </c>
      <c r="D353" s="183" t="s">
        <v>5</v>
      </c>
    </row>
    <row r="354" spans="1:4" ht="13" hidden="1" x14ac:dyDescent="0.2">
      <c r="A354" s="183">
        <v>352</v>
      </c>
      <c r="B354" s="183" t="s">
        <v>30</v>
      </c>
      <c r="C354" s="186" t="s">
        <v>48</v>
      </c>
      <c r="D354" s="183" t="s">
        <v>5</v>
      </c>
    </row>
    <row r="355" spans="1:4" ht="13" hidden="1" x14ac:dyDescent="0.2">
      <c r="A355" s="183">
        <v>353</v>
      </c>
      <c r="B355" s="183" t="s">
        <v>12</v>
      </c>
      <c r="C355" s="186" t="s">
        <v>48</v>
      </c>
      <c r="D355" s="183" t="s">
        <v>5</v>
      </c>
    </row>
    <row r="356" spans="1:4" ht="13" hidden="1" x14ac:dyDescent="0.2">
      <c r="A356" s="183">
        <v>354</v>
      </c>
      <c r="B356" s="183" t="s">
        <v>7</v>
      </c>
      <c r="C356" s="186" t="s">
        <v>48</v>
      </c>
      <c r="D356" s="183" t="s">
        <v>24</v>
      </c>
    </row>
    <row r="357" spans="1:4" ht="13" hidden="1" x14ac:dyDescent="0.2">
      <c r="A357" s="183">
        <v>355</v>
      </c>
      <c r="B357" s="183" t="s">
        <v>12</v>
      </c>
      <c r="C357" s="186" t="s">
        <v>48</v>
      </c>
      <c r="D357" s="183" t="s">
        <v>24</v>
      </c>
    </row>
    <row r="358" spans="1:4" ht="13" hidden="1" x14ac:dyDescent="0.2">
      <c r="A358" s="183">
        <v>356</v>
      </c>
      <c r="B358" s="183" t="s">
        <v>17</v>
      </c>
      <c r="C358" s="186" t="s">
        <v>48</v>
      </c>
      <c r="D358" s="183" t="s">
        <v>24</v>
      </c>
    </row>
    <row r="359" spans="1:4" ht="13" hidden="1" x14ac:dyDescent="0.2">
      <c r="A359" s="183">
        <v>357</v>
      </c>
      <c r="B359" s="183" t="s">
        <v>18</v>
      </c>
      <c r="C359" s="186" t="s">
        <v>48</v>
      </c>
      <c r="D359" s="183" t="s">
        <v>24</v>
      </c>
    </row>
    <row r="360" spans="1:4" ht="13" hidden="1" x14ac:dyDescent="0.2">
      <c r="A360" s="183">
        <v>358</v>
      </c>
      <c r="B360" s="183" t="s">
        <v>25</v>
      </c>
      <c r="C360" s="186" t="s">
        <v>48</v>
      </c>
      <c r="D360" s="183" t="s">
        <v>24</v>
      </c>
    </row>
    <row r="361" spans="1:4" ht="13" hidden="1" x14ac:dyDescent="0.2">
      <c r="A361" s="183">
        <v>359</v>
      </c>
      <c r="B361" s="183" t="s">
        <v>7</v>
      </c>
      <c r="C361" s="186" t="s">
        <v>48</v>
      </c>
      <c r="D361" s="183" t="s">
        <v>24</v>
      </c>
    </row>
    <row r="362" spans="1:4" ht="13" hidden="1" x14ac:dyDescent="0.2">
      <c r="A362" s="183">
        <v>360</v>
      </c>
      <c r="B362" s="183" t="s">
        <v>33</v>
      </c>
      <c r="C362" s="186" t="s">
        <v>48</v>
      </c>
      <c r="D362" s="183" t="s">
        <v>24</v>
      </c>
    </row>
    <row r="363" spans="1:4" ht="13" hidden="1" x14ac:dyDescent="0.2">
      <c r="A363" s="183">
        <v>361</v>
      </c>
      <c r="B363" s="183" t="s">
        <v>15</v>
      </c>
      <c r="C363" s="186" t="s">
        <v>48</v>
      </c>
      <c r="D363" s="183" t="s">
        <v>24</v>
      </c>
    </row>
    <row r="364" spans="1:4" ht="13" hidden="1" x14ac:dyDescent="0.2">
      <c r="A364" s="183">
        <v>362</v>
      </c>
      <c r="B364" s="183" t="s">
        <v>22</v>
      </c>
      <c r="C364" s="186" t="s">
        <v>48</v>
      </c>
      <c r="D364" s="183" t="s">
        <v>24</v>
      </c>
    </row>
    <row r="365" spans="1:4" ht="13" hidden="1" x14ac:dyDescent="0.2">
      <c r="A365" s="183">
        <v>363</v>
      </c>
      <c r="B365" s="183" t="s">
        <v>26</v>
      </c>
      <c r="C365" s="186" t="s">
        <v>48</v>
      </c>
      <c r="D365" s="183" t="s">
        <v>24</v>
      </c>
    </row>
    <row r="366" spans="1:4" ht="13" hidden="1" x14ac:dyDescent="0.2">
      <c r="A366" s="183">
        <v>364</v>
      </c>
      <c r="B366" s="183" t="s">
        <v>30</v>
      </c>
      <c r="C366" s="186" t="s">
        <v>48</v>
      </c>
      <c r="D366" s="183" t="s">
        <v>24</v>
      </c>
    </row>
    <row r="367" spans="1:4" ht="13" hidden="1" x14ac:dyDescent="0.2">
      <c r="A367" s="183">
        <v>365</v>
      </c>
      <c r="B367" s="183" t="s">
        <v>3</v>
      </c>
      <c r="C367" s="186" t="s">
        <v>48</v>
      </c>
      <c r="D367" s="183" t="s">
        <v>24</v>
      </c>
    </row>
    <row r="368" spans="1:4" ht="13" hidden="1" x14ac:dyDescent="0.2">
      <c r="A368" s="183">
        <v>366</v>
      </c>
      <c r="B368" s="183" t="s">
        <v>20</v>
      </c>
      <c r="C368" s="186" t="s">
        <v>48</v>
      </c>
      <c r="D368" s="183" t="s">
        <v>24</v>
      </c>
    </row>
    <row r="369" spans="1:4" ht="13" hidden="1" x14ac:dyDescent="0.2">
      <c r="A369" s="183">
        <v>367</v>
      </c>
      <c r="B369" s="183" t="s">
        <v>11</v>
      </c>
      <c r="C369" s="186" t="s">
        <v>48</v>
      </c>
      <c r="D369" s="183" t="s">
        <v>24</v>
      </c>
    </row>
    <row r="370" spans="1:4" ht="13" hidden="1" x14ac:dyDescent="0.2">
      <c r="A370" s="183">
        <v>368</v>
      </c>
      <c r="B370" s="183" t="s">
        <v>22</v>
      </c>
      <c r="C370" s="186" t="s">
        <v>48</v>
      </c>
      <c r="D370" s="183" t="s">
        <v>24</v>
      </c>
    </row>
    <row r="371" spans="1:4" ht="13" hidden="1" x14ac:dyDescent="0.2">
      <c r="A371" s="183">
        <v>369</v>
      </c>
      <c r="B371" s="183" t="s">
        <v>8</v>
      </c>
      <c r="C371" s="186" t="s">
        <v>48</v>
      </c>
      <c r="D371" s="183" t="s">
        <v>24</v>
      </c>
    </row>
    <row r="372" spans="1:4" ht="13" hidden="1" x14ac:dyDescent="0.2">
      <c r="A372" s="183">
        <v>370</v>
      </c>
      <c r="B372" s="183" t="s">
        <v>12</v>
      </c>
      <c r="C372" s="186" t="s">
        <v>48</v>
      </c>
      <c r="D372" s="183" t="s">
        <v>24</v>
      </c>
    </row>
    <row r="373" spans="1:4" ht="13" hidden="1" x14ac:dyDescent="0.2">
      <c r="A373" s="183">
        <v>371</v>
      </c>
      <c r="B373" s="183" t="s">
        <v>11</v>
      </c>
      <c r="C373" s="186" t="s">
        <v>48</v>
      </c>
      <c r="D373" s="183" t="s">
        <v>32</v>
      </c>
    </row>
    <row r="374" spans="1:4" ht="13" hidden="1" x14ac:dyDescent="0.2">
      <c r="A374" s="183">
        <v>372</v>
      </c>
      <c r="B374" s="183" t="s">
        <v>9</v>
      </c>
      <c r="C374" s="186" t="s">
        <v>48</v>
      </c>
      <c r="D374" s="183" t="s">
        <v>32</v>
      </c>
    </row>
    <row r="375" spans="1:4" ht="13" hidden="1" x14ac:dyDescent="0.2">
      <c r="A375" s="183">
        <v>373</v>
      </c>
      <c r="B375" s="183" t="s">
        <v>9</v>
      </c>
      <c r="C375" s="186" t="s">
        <v>48</v>
      </c>
      <c r="D375" s="183" t="s">
        <v>32</v>
      </c>
    </row>
    <row r="376" spans="1:4" ht="13" hidden="1" x14ac:dyDescent="0.2">
      <c r="A376" s="183">
        <v>374</v>
      </c>
      <c r="B376" s="183" t="s">
        <v>7</v>
      </c>
      <c r="C376" s="186" t="s">
        <v>48</v>
      </c>
      <c r="D376" s="183" t="s">
        <v>32</v>
      </c>
    </row>
    <row r="377" spans="1:4" ht="13" hidden="1" x14ac:dyDescent="0.2">
      <c r="A377" s="183">
        <v>375</v>
      </c>
      <c r="B377" s="183" t="s">
        <v>33</v>
      </c>
      <c r="C377" s="186" t="s">
        <v>48</v>
      </c>
      <c r="D377" s="183" t="s">
        <v>32</v>
      </c>
    </row>
    <row r="378" spans="1:4" ht="13" hidden="1" x14ac:dyDescent="0.2">
      <c r="A378" s="183">
        <v>376</v>
      </c>
      <c r="B378" s="183" t="s">
        <v>8</v>
      </c>
      <c r="C378" s="186" t="s">
        <v>48</v>
      </c>
      <c r="D378" s="183" t="s">
        <v>32</v>
      </c>
    </row>
    <row r="379" spans="1:4" ht="13" hidden="1" x14ac:dyDescent="0.2">
      <c r="A379" s="183">
        <v>377</v>
      </c>
      <c r="B379" s="183" t="s">
        <v>29</v>
      </c>
      <c r="C379" s="186" t="s">
        <v>48</v>
      </c>
      <c r="D379" s="183" t="s">
        <v>32</v>
      </c>
    </row>
    <row r="380" spans="1:4" ht="13" hidden="1" x14ac:dyDescent="0.2">
      <c r="A380" s="183">
        <v>378</v>
      </c>
      <c r="B380" s="183" t="s">
        <v>20</v>
      </c>
      <c r="C380" s="186" t="s">
        <v>48</v>
      </c>
      <c r="D380" s="183" t="s">
        <v>32</v>
      </c>
    </row>
    <row r="381" spans="1:4" ht="13" hidden="1" x14ac:dyDescent="0.2">
      <c r="A381" s="183">
        <v>379</v>
      </c>
      <c r="B381" s="183" t="s">
        <v>8</v>
      </c>
      <c r="C381" s="186" t="s">
        <v>48</v>
      </c>
      <c r="D381" s="183" t="s">
        <v>32</v>
      </c>
    </row>
    <row r="382" spans="1:4" ht="13" hidden="1" x14ac:dyDescent="0.2">
      <c r="A382" s="183">
        <v>380</v>
      </c>
      <c r="B382" s="183" t="s">
        <v>20</v>
      </c>
      <c r="C382" s="186" t="s">
        <v>48</v>
      </c>
      <c r="D382" s="183" t="s">
        <v>32</v>
      </c>
    </row>
    <row r="383" spans="1:4" ht="13" hidden="1" x14ac:dyDescent="0.2">
      <c r="A383" s="183">
        <v>381</v>
      </c>
      <c r="B383" s="183" t="s">
        <v>33</v>
      </c>
      <c r="C383" s="186" t="s">
        <v>48</v>
      </c>
      <c r="D383" s="183" t="s">
        <v>32</v>
      </c>
    </row>
    <row r="384" spans="1:4" ht="13" hidden="1" x14ac:dyDescent="0.2">
      <c r="A384" s="183">
        <v>382</v>
      </c>
      <c r="B384" s="183" t="s">
        <v>11</v>
      </c>
      <c r="C384" s="186" t="s">
        <v>48</v>
      </c>
      <c r="D384" s="183" t="s">
        <v>32</v>
      </c>
    </row>
    <row r="385" spans="1:4" ht="13" hidden="1" x14ac:dyDescent="0.2">
      <c r="A385" s="183">
        <v>383</v>
      </c>
      <c r="B385" s="183" t="s">
        <v>18</v>
      </c>
      <c r="C385" s="186" t="s">
        <v>48</v>
      </c>
      <c r="D385" s="183" t="s">
        <v>32</v>
      </c>
    </row>
    <row r="386" spans="1:4" ht="13" hidden="1" x14ac:dyDescent="0.2">
      <c r="A386" s="183">
        <v>384</v>
      </c>
      <c r="B386" s="183" t="s">
        <v>8</v>
      </c>
      <c r="C386" s="186" t="s">
        <v>48</v>
      </c>
      <c r="D386" s="183" t="s">
        <v>32</v>
      </c>
    </row>
    <row r="387" spans="1:4" ht="13" hidden="1" x14ac:dyDescent="0.2">
      <c r="A387" s="183">
        <v>385</v>
      </c>
      <c r="B387" s="183" t="s">
        <v>10</v>
      </c>
      <c r="C387" s="186" t="s">
        <v>48</v>
      </c>
      <c r="D387" s="183" t="s">
        <v>32</v>
      </c>
    </row>
    <row r="388" spans="1:4" ht="13" hidden="1" x14ac:dyDescent="0.2">
      <c r="A388" s="183">
        <v>386</v>
      </c>
      <c r="B388" s="183" t="s">
        <v>46</v>
      </c>
      <c r="C388" s="186" t="s">
        <v>48</v>
      </c>
      <c r="D388" s="183" t="s">
        <v>32</v>
      </c>
    </row>
    <row r="389" spans="1:4" ht="13" hidden="1" x14ac:dyDescent="0.2">
      <c r="A389" s="183">
        <v>387</v>
      </c>
      <c r="B389" s="183" t="s">
        <v>16</v>
      </c>
      <c r="C389" s="186" t="s">
        <v>48</v>
      </c>
      <c r="D389" s="183" t="s">
        <v>32</v>
      </c>
    </row>
    <row r="390" spans="1:4" ht="13" hidden="1" x14ac:dyDescent="0.2">
      <c r="A390" s="183">
        <v>388</v>
      </c>
      <c r="B390" s="183" t="s">
        <v>18</v>
      </c>
      <c r="C390" s="186" t="s">
        <v>48</v>
      </c>
      <c r="D390" s="183" t="s">
        <v>32</v>
      </c>
    </row>
    <row r="391" spans="1:4" ht="13" hidden="1" x14ac:dyDescent="0.2">
      <c r="A391" s="183">
        <v>389</v>
      </c>
      <c r="B391" s="183" t="s">
        <v>17</v>
      </c>
      <c r="C391" s="186" t="s">
        <v>48</v>
      </c>
      <c r="D391" s="183" t="s">
        <v>32</v>
      </c>
    </row>
    <row r="392" spans="1:4" ht="13" hidden="1" x14ac:dyDescent="0.2">
      <c r="A392" s="183">
        <v>390</v>
      </c>
      <c r="B392" s="183" t="s">
        <v>14</v>
      </c>
      <c r="C392" s="186" t="s">
        <v>48</v>
      </c>
      <c r="D392" s="183" t="s">
        <v>32</v>
      </c>
    </row>
    <row r="393" spans="1:4" ht="13" hidden="1" x14ac:dyDescent="0.2">
      <c r="A393" s="183">
        <v>391</v>
      </c>
      <c r="B393" s="183" t="s">
        <v>6</v>
      </c>
      <c r="C393" s="186" t="s">
        <v>48</v>
      </c>
      <c r="D393" s="183" t="s">
        <v>32</v>
      </c>
    </row>
    <row r="394" spans="1:4" ht="13" hidden="1" x14ac:dyDescent="0.2">
      <c r="A394" s="183">
        <v>392</v>
      </c>
      <c r="B394" s="183" t="s">
        <v>17</v>
      </c>
      <c r="C394" s="186" t="s">
        <v>48</v>
      </c>
      <c r="D394" s="183" t="s">
        <v>32</v>
      </c>
    </row>
    <row r="395" spans="1:4" ht="13" hidden="1" x14ac:dyDescent="0.2">
      <c r="A395" s="183">
        <v>393</v>
      </c>
      <c r="B395" s="183" t="s">
        <v>8</v>
      </c>
      <c r="C395" s="186" t="s">
        <v>48</v>
      </c>
      <c r="D395" s="183" t="s">
        <v>32</v>
      </c>
    </row>
    <row r="396" spans="1:4" ht="13" hidden="1" x14ac:dyDescent="0.2">
      <c r="A396" s="183">
        <v>394</v>
      </c>
      <c r="B396" s="183" t="s">
        <v>25</v>
      </c>
      <c r="C396" s="186" t="s">
        <v>48</v>
      </c>
      <c r="D396" s="183" t="s">
        <v>32</v>
      </c>
    </row>
    <row r="397" spans="1:4" ht="13" hidden="1" x14ac:dyDescent="0.2">
      <c r="A397" s="183">
        <v>395</v>
      </c>
      <c r="B397" s="183" t="s">
        <v>15</v>
      </c>
      <c r="C397" s="186" t="s">
        <v>48</v>
      </c>
      <c r="D397" s="183" t="s">
        <v>32</v>
      </c>
    </row>
    <row r="398" spans="1:4" ht="13" hidden="1" x14ac:dyDescent="0.2">
      <c r="A398" s="183">
        <v>396</v>
      </c>
      <c r="B398" s="183" t="s">
        <v>10</v>
      </c>
      <c r="C398" s="186" t="s">
        <v>48</v>
      </c>
      <c r="D398" s="183" t="s">
        <v>35</v>
      </c>
    </row>
    <row r="399" spans="1:4" ht="13" hidden="1" x14ac:dyDescent="0.2">
      <c r="A399" s="183">
        <v>397</v>
      </c>
      <c r="B399" s="183" t="s">
        <v>3</v>
      </c>
      <c r="C399" s="186" t="s">
        <v>48</v>
      </c>
      <c r="D399" s="183" t="s">
        <v>35</v>
      </c>
    </row>
    <row r="400" spans="1:4" ht="13" hidden="1" x14ac:dyDescent="0.2">
      <c r="A400" s="183">
        <v>398</v>
      </c>
      <c r="B400" s="183" t="s">
        <v>34</v>
      </c>
      <c r="C400" s="186" t="s">
        <v>48</v>
      </c>
      <c r="D400" s="183" t="s">
        <v>35</v>
      </c>
    </row>
    <row r="401" spans="1:4" ht="13" hidden="1" x14ac:dyDescent="0.2">
      <c r="A401" s="183">
        <v>399</v>
      </c>
      <c r="B401" s="183" t="s">
        <v>11</v>
      </c>
      <c r="C401" s="186" t="s">
        <v>48</v>
      </c>
      <c r="D401" s="183" t="s">
        <v>35</v>
      </c>
    </row>
    <row r="402" spans="1:4" ht="13" hidden="1" x14ac:dyDescent="0.2">
      <c r="A402" s="183">
        <v>400</v>
      </c>
      <c r="B402" s="183" t="s">
        <v>3</v>
      </c>
      <c r="C402" s="186" t="s">
        <v>48</v>
      </c>
      <c r="D402" s="183" t="s">
        <v>35</v>
      </c>
    </row>
    <row r="403" spans="1:4" ht="13" hidden="1" x14ac:dyDescent="0.2">
      <c r="A403" s="183">
        <v>401</v>
      </c>
      <c r="B403" s="183" t="s">
        <v>12</v>
      </c>
      <c r="C403" s="186" t="s">
        <v>48</v>
      </c>
      <c r="D403" s="183" t="s">
        <v>35</v>
      </c>
    </row>
    <row r="404" spans="1:4" ht="13" hidden="1" x14ac:dyDescent="0.2">
      <c r="A404" s="183">
        <v>402</v>
      </c>
      <c r="B404" s="183" t="s">
        <v>10</v>
      </c>
      <c r="C404" s="186" t="s">
        <v>49</v>
      </c>
      <c r="D404" s="183" t="s">
        <v>50</v>
      </c>
    </row>
    <row r="405" spans="1:4" ht="13" hidden="1" x14ac:dyDescent="0.2">
      <c r="A405" s="183">
        <v>403</v>
      </c>
      <c r="B405" s="183" t="s">
        <v>11</v>
      </c>
      <c r="C405" s="186" t="s">
        <v>49</v>
      </c>
      <c r="D405" s="183" t="s">
        <v>39</v>
      </c>
    </row>
    <row r="406" spans="1:4" ht="13" hidden="1" x14ac:dyDescent="0.2">
      <c r="A406" s="183">
        <v>404</v>
      </c>
      <c r="B406" s="183" t="s">
        <v>12</v>
      </c>
      <c r="C406" s="186" t="s">
        <v>49</v>
      </c>
      <c r="D406" s="183" t="s">
        <v>39</v>
      </c>
    </row>
    <row r="407" spans="1:4" ht="13" hidden="1" x14ac:dyDescent="0.2">
      <c r="A407" s="183">
        <v>405</v>
      </c>
      <c r="B407" s="183" t="s">
        <v>7</v>
      </c>
      <c r="C407" s="186" t="s">
        <v>49</v>
      </c>
      <c r="D407" s="183" t="s">
        <v>5</v>
      </c>
    </row>
    <row r="408" spans="1:4" ht="13" hidden="1" x14ac:dyDescent="0.2">
      <c r="A408" s="183">
        <v>406</v>
      </c>
      <c r="B408" s="183" t="s">
        <v>17</v>
      </c>
      <c r="C408" s="186" t="s">
        <v>49</v>
      </c>
      <c r="D408" s="183" t="s">
        <v>5</v>
      </c>
    </row>
    <row r="409" spans="1:4" ht="13" hidden="1" x14ac:dyDescent="0.2">
      <c r="A409" s="183">
        <v>407</v>
      </c>
      <c r="B409" s="183" t="s">
        <v>14</v>
      </c>
      <c r="C409" s="186" t="s">
        <v>49</v>
      </c>
      <c r="D409" s="183" t="s">
        <v>5</v>
      </c>
    </row>
    <row r="410" spans="1:4" ht="13" hidden="1" x14ac:dyDescent="0.2">
      <c r="A410" s="183">
        <v>408</v>
      </c>
      <c r="B410" s="183" t="s">
        <v>14</v>
      </c>
      <c r="C410" s="186" t="s">
        <v>49</v>
      </c>
      <c r="D410" s="183" t="s">
        <v>5</v>
      </c>
    </row>
    <row r="411" spans="1:4" ht="13" hidden="1" x14ac:dyDescent="0.2">
      <c r="A411" s="183">
        <v>409</v>
      </c>
      <c r="B411" s="183" t="s">
        <v>23</v>
      </c>
      <c r="C411" s="186" t="s">
        <v>49</v>
      </c>
      <c r="D411" s="183" t="s">
        <v>5</v>
      </c>
    </row>
    <row r="412" spans="1:4" ht="13" hidden="1" x14ac:dyDescent="0.2">
      <c r="A412" s="183">
        <v>410</v>
      </c>
      <c r="B412" s="183" t="s">
        <v>9</v>
      </c>
      <c r="C412" s="186" t="s">
        <v>49</v>
      </c>
      <c r="D412" s="183" t="s">
        <v>5</v>
      </c>
    </row>
    <row r="413" spans="1:4" ht="13" hidden="1" x14ac:dyDescent="0.2">
      <c r="A413" s="183">
        <v>411</v>
      </c>
      <c r="B413" s="183" t="s">
        <v>18</v>
      </c>
      <c r="C413" s="186" t="s">
        <v>49</v>
      </c>
      <c r="D413" s="183" t="s">
        <v>5</v>
      </c>
    </row>
    <row r="414" spans="1:4" ht="13" hidden="1" x14ac:dyDescent="0.2">
      <c r="A414" s="183">
        <v>412</v>
      </c>
      <c r="B414" s="183" t="s">
        <v>16</v>
      </c>
      <c r="C414" s="186" t="s">
        <v>49</v>
      </c>
      <c r="D414" s="183" t="s">
        <v>5</v>
      </c>
    </row>
    <row r="415" spans="1:4" ht="13" hidden="1" x14ac:dyDescent="0.2">
      <c r="A415" s="183">
        <v>413</v>
      </c>
      <c r="B415" s="183" t="s">
        <v>25</v>
      </c>
      <c r="C415" s="186" t="s">
        <v>49</v>
      </c>
      <c r="D415" s="183" t="s">
        <v>5</v>
      </c>
    </row>
    <row r="416" spans="1:4" ht="13" hidden="1" x14ac:dyDescent="0.2">
      <c r="A416" s="183">
        <v>414</v>
      </c>
      <c r="B416" s="183" t="s">
        <v>31</v>
      </c>
      <c r="C416" s="186" t="s">
        <v>49</v>
      </c>
      <c r="D416" s="183" t="s">
        <v>5</v>
      </c>
    </row>
    <row r="417" spans="1:4" ht="13" hidden="1" x14ac:dyDescent="0.2">
      <c r="A417" s="183">
        <v>415</v>
      </c>
      <c r="B417" s="183" t="s">
        <v>7</v>
      </c>
      <c r="C417" s="186" t="s">
        <v>49</v>
      </c>
      <c r="D417" s="183" t="s">
        <v>5</v>
      </c>
    </row>
    <row r="418" spans="1:4" ht="13" hidden="1" x14ac:dyDescent="0.2">
      <c r="A418" s="183">
        <v>416</v>
      </c>
      <c r="B418" s="183" t="s">
        <v>23</v>
      </c>
      <c r="C418" s="186" t="s">
        <v>49</v>
      </c>
      <c r="D418" s="183" t="s">
        <v>5</v>
      </c>
    </row>
    <row r="419" spans="1:4" ht="13" hidden="1" x14ac:dyDescent="0.2">
      <c r="A419" s="183">
        <v>417</v>
      </c>
      <c r="B419" s="183" t="s">
        <v>23</v>
      </c>
      <c r="C419" s="186" t="s">
        <v>49</v>
      </c>
      <c r="D419" s="183" t="s">
        <v>5</v>
      </c>
    </row>
    <row r="420" spans="1:4" ht="13" hidden="1" x14ac:dyDescent="0.2">
      <c r="A420" s="183">
        <v>418</v>
      </c>
      <c r="B420" s="183" t="s">
        <v>8</v>
      </c>
      <c r="C420" s="186" t="s">
        <v>49</v>
      </c>
      <c r="D420" s="183" t="s">
        <v>5</v>
      </c>
    </row>
    <row r="421" spans="1:4" ht="13" hidden="1" x14ac:dyDescent="0.2">
      <c r="A421" s="183">
        <v>419</v>
      </c>
      <c r="B421" s="183" t="s">
        <v>7</v>
      </c>
      <c r="C421" s="186" t="s">
        <v>49</v>
      </c>
      <c r="D421" s="183" t="s">
        <v>5</v>
      </c>
    </row>
    <row r="422" spans="1:4" ht="13" hidden="1" x14ac:dyDescent="0.2">
      <c r="A422" s="183">
        <v>420</v>
      </c>
      <c r="B422" s="183" t="s">
        <v>17</v>
      </c>
      <c r="C422" s="186" t="s">
        <v>49</v>
      </c>
      <c r="D422" s="183" t="s">
        <v>5</v>
      </c>
    </row>
    <row r="423" spans="1:4" ht="13" hidden="1" x14ac:dyDescent="0.2">
      <c r="A423" s="183">
        <v>421</v>
      </c>
      <c r="B423" s="183" t="s">
        <v>23</v>
      </c>
      <c r="C423" s="186" t="s">
        <v>49</v>
      </c>
      <c r="D423" s="183" t="s">
        <v>5</v>
      </c>
    </row>
    <row r="424" spans="1:4" ht="13" hidden="1" x14ac:dyDescent="0.2">
      <c r="A424" s="183">
        <v>422</v>
      </c>
      <c r="B424" s="183" t="s">
        <v>18</v>
      </c>
      <c r="C424" s="186" t="s">
        <v>49</v>
      </c>
      <c r="D424" s="183" t="s">
        <v>5</v>
      </c>
    </row>
    <row r="425" spans="1:4" ht="13" hidden="1" x14ac:dyDescent="0.2">
      <c r="A425" s="183">
        <v>423</v>
      </c>
      <c r="B425" s="183" t="s">
        <v>11</v>
      </c>
      <c r="C425" s="186" t="s">
        <v>49</v>
      </c>
      <c r="D425" s="183" t="s">
        <v>5</v>
      </c>
    </row>
    <row r="426" spans="1:4" ht="13" hidden="1" x14ac:dyDescent="0.2">
      <c r="A426" s="183">
        <v>424</v>
      </c>
      <c r="B426" s="183" t="s">
        <v>21</v>
      </c>
      <c r="C426" s="186" t="s">
        <v>49</v>
      </c>
      <c r="D426" s="183" t="s">
        <v>5</v>
      </c>
    </row>
    <row r="427" spans="1:4" ht="13" hidden="1" x14ac:dyDescent="0.2">
      <c r="A427" s="183">
        <v>425</v>
      </c>
      <c r="B427" s="183" t="s">
        <v>10</v>
      </c>
      <c r="C427" s="186" t="s">
        <v>49</v>
      </c>
      <c r="D427" s="183" t="s">
        <v>5</v>
      </c>
    </row>
    <row r="428" spans="1:4" ht="13" hidden="1" x14ac:dyDescent="0.2">
      <c r="A428" s="183">
        <v>426</v>
      </c>
      <c r="B428" s="183" t="s">
        <v>10</v>
      </c>
      <c r="C428" s="186" t="s">
        <v>49</v>
      </c>
      <c r="D428" s="183" t="s">
        <v>5</v>
      </c>
    </row>
    <row r="429" spans="1:4" ht="13" hidden="1" x14ac:dyDescent="0.2">
      <c r="A429" s="183">
        <v>427</v>
      </c>
      <c r="B429" s="183" t="s">
        <v>26</v>
      </c>
      <c r="C429" s="186" t="s">
        <v>49</v>
      </c>
      <c r="D429" s="183" t="s">
        <v>5</v>
      </c>
    </row>
    <row r="430" spans="1:4" ht="13" hidden="1" x14ac:dyDescent="0.2">
      <c r="A430" s="183">
        <v>428</v>
      </c>
      <c r="B430" s="183" t="s">
        <v>20</v>
      </c>
      <c r="C430" s="186" t="s">
        <v>49</v>
      </c>
      <c r="D430" s="183" t="s">
        <v>5</v>
      </c>
    </row>
    <row r="431" spans="1:4" ht="13" hidden="1" x14ac:dyDescent="0.2">
      <c r="A431" s="183">
        <v>429</v>
      </c>
      <c r="B431" s="183" t="s">
        <v>20</v>
      </c>
      <c r="C431" s="186" t="s">
        <v>49</v>
      </c>
      <c r="D431" s="183" t="s">
        <v>5</v>
      </c>
    </row>
    <row r="432" spans="1:4" ht="13" hidden="1" x14ac:dyDescent="0.2">
      <c r="A432" s="183">
        <v>430</v>
      </c>
      <c r="B432" s="183" t="s">
        <v>20</v>
      </c>
      <c r="C432" s="186" t="s">
        <v>49</v>
      </c>
      <c r="D432" s="183" t="s">
        <v>5</v>
      </c>
    </row>
    <row r="433" spans="1:4" ht="13" hidden="1" x14ac:dyDescent="0.2">
      <c r="A433" s="183">
        <v>431</v>
      </c>
      <c r="B433" s="183" t="s">
        <v>19</v>
      </c>
      <c r="C433" s="186" t="s">
        <v>49</v>
      </c>
      <c r="D433" s="183" t="s">
        <v>5</v>
      </c>
    </row>
    <row r="434" spans="1:4" ht="13" hidden="1" x14ac:dyDescent="0.2">
      <c r="A434" s="183">
        <v>432</v>
      </c>
      <c r="B434" s="183" t="s">
        <v>46</v>
      </c>
      <c r="C434" s="186" t="s">
        <v>49</v>
      </c>
      <c r="D434" s="183" t="s">
        <v>5</v>
      </c>
    </row>
    <row r="435" spans="1:4" ht="13" hidden="1" x14ac:dyDescent="0.2">
      <c r="A435" s="183">
        <v>433</v>
      </c>
      <c r="B435" s="183" t="s">
        <v>11</v>
      </c>
      <c r="C435" s="186" t="s">
        <v>49</v>
      </c>
      <c r="D435" s="183" t="s">
        <v>5</v>
      </c>
    </row>
    <row r="436" spans="1:4" ht="13" hidden="1" x14ac:dyDescent="0.2">
      <c r="A436" s="183">
        <v>434</v>
      </c>
      <c r="B436" s="183" t="s">
        <v>12</v>
      </c>
      <c r="C436" s="186" t="s">
        <v>49</v>
      </c>
      <c r="D436" s="183" t="s">
        <v>5</v>
      </c>
    </row>
    <row r="437" spans="1:4" ht="13" hidden="1" x14ac:dyDescent="0.2">
      <c r="A437" s="183">
        <v>435</v>
      </c>
      <c r="B437" s="183" t="s">
        <v>12</v>
      </c>
      <c r="C437" s="186" t="s">
        <v>49</v>
      </c>
      <c r="D437" s="183" t="s">
        <v>5</v>
      </c>
    </row>
    <row r="438" spans="1:4" ht="13" hidden="1" x14ac:dyDescent="0.2">
      <c r="A438" s="183">
        <v>436</v>
      </c>
      <c r="B438" s="183" t="s">
        <v>28</v>
      </c>
      <c r="C438" s="186" t="s">
        <v>49</v>
      </c>
      <c r="D438" s="183" t="s">
        <v>5</v>
      </c>
    </row>
    <row r="439" spans="1:4" ht="13" hidden="1" x14ac:dyDescent="0.2">
      <c r="A439" s="183">
        <v>437</v>
      </c>
      <c r="B439" s="183" t="s">
        <v>10</v>
      </c>
      <c r="C439" s="186" t="s">
        <v>49</v>
      </c>
      <c r="D439" s="183" t="s">
        <v>5</v>
      </c>
    </row>
    <row r="440" spans="1:4" ht="13" hidden="1" x14ac:dyDescent="0.2">
      <c r="A440" s="183">
        <v>438</v>
      </c>
      <c r="B440" s="183" t="s">
        <v>8</v>
      </c>
      <c r="C440" s="186" t="s">
        <v>49</v>
      </c>
      <c r="D440" s="183" t="s">
        <v>5</v>
      </c>
    </row>
    <row r="441" spans="1:4" ht="13" hidden="1" x14ac:dyDescent="0.2">
      <c r="A441" s="183">
        <v>439</v>
      </c>
      <c r="B441" s="183" t="s">
        <v>3</v>
      </c>
      <c r="C441" s="186" t="s">
        <v>49</v>
      </c>
      <c r="D441" s="183" t="s">
        <v>5</v>
      </c>
    </row>
    <row r="442" spans="1:4" ht="13" hidden="1" x14ac:dyDescent="0.2">
      <c r="A442" s="183">
        <v>440</v>
      </c>
      <c r="B442" s="183" t="s">
        <v>30</v>
      </c>
      <c r="C442" s="186" t="s">
        <v>49</v>
      </c>
      <c r="D442" s="183" t="s">
        <v>5</v>
      </c>
    </row>
    <row r="443" spans="1:4" ht="13" hidden="1" x14ac:dyDescent="0.2">
      <c r="A443" s="183">
        <v>441</v>
      </c>
      <c r="B443" s="183" t="s">
        <v>20</v>
      </c>
      <c r="C443" s="186" t="s">
        <v>49</v>
      </c>
      <c r="D443" s="183" t="s">
        <v>5</v>
      </c>
    </row>
    <row r="444" spans="1:4" ht="13" hidden="1" x14ac:dyDescent="0.2">
      <c r="A444" s="183">
        <v>442</v>
      </c>
      <c r="B444" s="183" t="s">
        <v>17</v>
      </c>
      <c r="C444" s="186" t="s">
        <v>49</v>
      </c>
      <c r="D444" s="183" t="s">
        <v>5</v>
      </c>
    </row>
    <row r="445" spans="1:4" ht="13" hidden="1" x14ac:dyDescent="0.2">
      <c r="A445" s="183">
        <v>443</v>
      </c>
      <c r="B445" s="183" t="s">
        <v>9</v>
      </c>
      <c r="C445" s="186" t="s">
        <v>49</v>
      </c>
      <c r="D445" s="183" t="s">
        <v>5</v>
      </c>
    </row>
    <row r="446" spans="1:4" ht="13" hidden="1" x14ac:dyDescent="0.2">
      <c r="A446" s="183">
        <v>444</v>
      </c>
      <c r="B446" s="183" t="s">
        <v>9</v>
      </c>
      <c r="C446" s="186" t="s">
        <v>49</v>
      </c>
      <c r="D446" s="183" t="s">
        <v>5</v>
      </c>
    </row>
    <row r="447" spans="1:4" ht="13" hidden="1" x14ac:dyDescent="0.2">
      <c r="A447" s="183">
        <v>445</v>
      </c>
      <c r="B447" s="183" t="s">
        <v>18</v>
      </c>
      <c r="C447" s="186" t="s">
        <v>49</v>
      </c>
      <c r="D447" s="183" t="s">
        <v>5</v>
      </c>
    </row>
    <row r="448" spans="1:4" ht="13" hidden="1" x14ac:dyDescent="0.2">
      <c r="A448" s="183">
        <v>446</v>
      </c>
      <c r="B448" s="183" t="s">
        <v>3</v>
      </c>
      <c r="C448" s="186" t="s">
        <v>49</v>
      </c>
      <c r="D448" s="183" t="s">
        <v>5</v>
      </c>
    </row>
    <row r="449" spans="1:4" ht="13" hidden="1" x14ac:dyDescent="0.2">
      <c r="A449" s="183">
        <v>447</v>
      </c>
      <c r="B449" s="183" t="s">
        <v>30</v>
      </c>
      <c r="C449" s="186" t="s">
        <v>49</v>
      </c>
      <c r="D449" s="183" t="s">
        <v>5</v>
      </c>
    </row>
    <row r="450" spans="1:4" ht="13" hidden="1" x14ac:dyDescent="0.2">
      <c r="A450" s="183">
        <v>448</v>
      </c>
      <c r="B450" s="183" t="s">
        <v>23</v>
      </c>
      <c r="C450" s="186" t="s">
        <v>49</v>
      </c>
      <c r="D450" s="183" t="s">
        <v>5</v>
      </c>
    </row>
    <row r="451" spans="1:4" ht="13" hidden="1" x14ac:dyDescent="0.2">
      <c r="A451" s="183">
        <v>449</v>
      </c>
      <c r="B451" s="183" t="s">
        <v>29</v>
      </c>
      <c r="C451" s="186" t="s">
        <v>49</v>
      </c>
      <c r="D451" s="183" t="s">
        <v>5</v>
      </c>
    </row>
    <row r="452" spans="1:4" ht="13" hidden="1" x14ac:dyDescent="0.2">
      <c r="A452" s="183">
        <v>450</v>
      </c>
      <c r="B452" s="183" t="s">
        <v>26</v>
      </c>
      <c r="C452" s="186" t="s">
        <v>49</v>
      </c>
      <c r="D452" s="183" t="s">
        <v>24</v>
      </c>
    </row>
    <row r="453" spans="1:4" ht="13" hidden="1" x14ac:dyDescent="0.2">
      <c r="A453" s="183">
        <v>451</v>
      </c>
      <c r="B453" s="183" t="s">
        <v>30</v>
      </c>
      <c r="C453" s="186" t="s">
        <v>49</v>
      </c>
      <c r="D453" s="183" t="s">
        <v>24</v>
      </c>
    </row>
    <row r="454" spans="1:4" ht="13" hidden="1" x14ac:dyDescent="0.2">
      <c r="A454" s="183">
        <v>452</v>
      </c>
      <c r="B454" s="183" t="s">
        <v>7</v>
      </c>
      <c r="C454" s="186" t="s">
        <v>49</v>
      </c>
      <c r="D454" s="183" t="s">
        <v>24</v>
      </c>
    </row>
    <row r="455" spans="1:4" ht="13" hidden="1" x14ac:dyDescent="0.2">
      <c r="A455" s="183">
        <v>453</v>
      </c>
      <c r="B455" s="183" t="s">
        <v>14</v>
      </c>
      <c r="C455" s="186" t="s">
        <v>49</v>
      </c>
      <c r="D455" s="183" t="s">
        <v>24</v>
      </c>
    </row>
    <row r="456" spans="1:4" ht="13" hidden="1" x14ac:dyDescent="0.2">
      <c r="A456" s="183">
        <v>454</v>
      </c>
      <c r="B456" s="183" t="s">
        <v>20</v>
      </c>
      <c r="C456" s="186" t="s">
        <v>49</v>
      </c>
      <c r="D456" s="183" t="s">
        <v>24</v>
      </c>
    </row>
    <row r="457" spans="1:4" ht="13" hidden="1" x14ac:dyDescent="0.2">
      <c r="A457" s="183">
        <v>455</v>
      </c>
      <c r="B457" s="183" t="s">
        <v>18</v>
      </c>
      <c r="C457" s="186" t="s">
        <v>49</v>
      </c>
      <c r="D457" s="183" t="s">
        <v>24</v>
      </c>
    </row>
    <row r="458" spans="1:4" ht="13" hidden="1" x14ac:dyDescent="0.2">
      <c r="A458" s="183">
        <v>456</v>
      </c>
      <c r="B458" s="183" t="s">
        <v>25</v>
      </c>
      <c r="C458" s="186" t="s">
        <v>49</v>
      </c>
      <c r="D458" s="183" t="s">
        <v>24</v>
      </c>
    </row>
    <row r="459" spans="1:4" ht="13" hidden="1" x14ac:dyDescent="0.2">
      <c r="A459" s="183">
        <v>457</v>
      </c>
      <c r="B459" s="183" t="s">
        <v>20</v>
      </c>
      <c r="C459" s="186" t="s">
        <v>49</v>
      </c>
      <c r="D459" s="183" t="s">
        <v>24</v>
      </c>
    </row>
    <row r="460" spans="1:4" ht="13" hidden="1" x14ac:dyDescent="0.2">
      <c r="A460" s="183">
        <v>458</v>
      </c>
      <c r="B460" s="183" t="s">
        <v>23</v>
      </c>
      <c r="C460" s="186" t="s">
        <v>49</v>
      </c>
      <c r="D460" s="183" t="s">
        <v>24</v>
      </c>
    </row>
    <row r="461" spans="1:4" ht="13" hidden="1" x14ac:dyDescent="0.2">
      <c r="A461" s="183">
        <v>459</v>
      </c>
      <c r="B461" s="183" t="s">
        <v>7</v>
      </c>
      <c r="C461" s="186" t="s">
        <v>49</v>
      </c>
      <c r="D461" s="183" t="s">
        <v>24</v>
      </c>
    </row>
    <row r="462" spans="1:4" ht="13" hidden="1" x14ac:dyDescent="0.2">
      <c r="A462" s="183">
        <v>460</v>
      </c>
      <c r="B462" s="183" t="s">
        <v>8</v>
      </c>
      <c r="C462" s="186" t="s">
        <v>49</v>
      </c>
      <c r="D462" s="183" t="s">
        <v>24</v>
      </c>
    </row>
    <row r="463" spans="1:4" ht="13" hidden="1" x14ac:dyDescent="0.2">
      <c r="A463" s="183">
        <v>461</v>
      </c>
      <c r="B463" s="183" t="s">
        <v>25</v>
      </c>
      <c r="C463" s="186" t="s">
        <v>49</v>
      </c>
      <c r="D463" s="183" t="s">
        <v>24</v>
      </c>
    </row>
    <row r="464" spans="1:4" ht="13" hidden="1" x14ac:dyDescent="0.2">
      <c r="A464" s="183">
        <v>462</v>
      </c>
      <c r="B464" s="183" t="s">
        <v>10</v>
      </c>
      <c r="C464" s="186" t="s">
        <v>49</v>
      </c>
      <c r="D464" s="183" t="s">
        <v>24</v>
      </c>
    </row>
    <row r="465" spans="1:4" ht="13" hidden="1" x14ac:dyDescent="0.2">
      <c r="A465" s="183">
        <v>463</v>
      </c>
      <c r="B465" s="183" t="s">
        <v>51</v>
      </c>
      <c r="C465" s="186" t="s">
        <v>49</v>
      </c>
      <c r="D465" s="183" t="s">
        <v>24</v>
      </c>
    </row>
    <row r="466" spans="1:4" ht="13" hidden="1" x14ac:dyDescent="0.2">
      <c r="A466" s="183">
        <v>464</v>
      </c>
      <c r="B466" s="183" t="s">
        <v>16</v>
      </c>
      <c r="C466" s="186" t="s">
        <v>49</v>
      </c>
      <c r="D466" s="183" t="s">
        <v>24</v>
      </c>
    </row>
    <row r="467" spans="1:4" ht="13" hidden="1" x14ac:dyDescent="0.2">
      <c r="A467" s="183">
        <v>465</v>
      </c>
      <c r="B467" s="183" t="s">
        <v>31</v>
      </c>
      <c r="C467" s="186" t="s">
        <v>49</v>
      </c>
      <c r="D467" s="183" t="s">
        <v>24</v>
      </c>
    </row>
    <row r="468" spans="1:4" ht="13" hidden="1" x14ac:dyDescent="0.2">
      <c r="A468" s="183">
        <v>466</v>
      </c>
      <c r="B468" s="183" t="s">
        <v>3</v>
      </c>
      <c r="C468" s="186" t="s">
        <v>49</v>
      </c>
      <c r="D468" s="183" t="s">
        <v>24</v>
      </c>
    </row>
    <row r="469" spans="1:4" ht="13" hidden="1" x14ac:dyDescent="0.2">
      <c r="A469" s="183">
        <v>467</v>
      </c>
      <c r="B469" s="183" t="s">
        <v>3</v>
      </c>
      <c r="C469" s="186" t="s">
        <v>49</v>
      </c>
      <c r="D469" s="183" t="s">
        <v>24</v>
      </c>
    </row>
    <row r="470" spans="1:4" ht="13" hidden="1" x14ac:dyDescent="0.2">
      <c r="A470" s="183">
        <v>468</v>
      </c>
      <c r="B470" s="183" t="s">
        <v>3</v>
      </c>
      <c r="C470" s="186" t="s">
        <v>49</v>
      </c>
      <c r="D470" s="183" t="s">
        <v>24</v>
      </c>
    </row>
    <row r="471" spans="1:4" ht="13" hidden="1" x14ac:dyDescent="0.2">
      <c r="A471" s="183">
        <v>469</v>
      </c>
      <c r="B471" s="183" t="s">
        <v>10</v>
      </c>
      <c r="C471" s="186" t="s">
        <v>49</v>
      </c>
      <c r="D471" s="183" t="s">
        <v>24</v>
      </c>
    </row>
    <row r="472" spans="1:4" ht="13" hidden="1" x14ac:dyDescent="0.2">
      <c r="A472" s="183">
        <v>470</v>
      </c>
      <c r="B472" s="183" t="s">
        <v>10</v>
      </c>
      <c r="C472" s="186" t="s">
        <v>49</v>
      </c>
      <c r="D472" s="183" t="s">
        <v>24</v>
      </c>
    </row>
    <row r="473" spans="1:4" ht="13" hidden="1" x14ac:dyDescent="0.2">
      <c r="A473" s="183">
        <v>471</v>
      </c>
      <c r="B473" s="183" t="s">
        <v>28</v>
      </c>
      <c r="C473" s="186" t="s">
        <v>49</v>
      </c>
      <c r="D473" s="183" t="s">
        <v>24</v>
      </c>
    </row>
    <row r="474" spans="1:4" ht="13" hidden="1" x14ac:dyDescent="0.2">
      <c r="A474" s="183">
        <v>472</v>
      </c>
      <c r="B474" s="183" t="s">
        <v>29</v>
      </c>
      <c r="C474" s="186" t="s">
        <v>49</v>
      </c>
      <c r="D474" s="183" t="s">
        <v>24</v>
      </c>
    </row>
    <row r="475" spans="1:4" ht="13" hidden="1" x14ac:dyDescent="0.2">
      <c r="A475" s="183">
        <v>473</v>
      </c>
      <c r="B475" s="183" t="s">
        <v>19</v>
      </c>
      <c r="C475" s="186" t="s">
        <v>49</v>
      </c>
      <c r="D475" s="183" t="s">
        <v>24</v>
      </c>
    </row>
    <row r="476" spans="1:4" ht="13" hidden="1" x14ac:dyDescent="0.2">
      <c r="A476" s="183">
        <v>474</v>
      </c>
      <c r="B476" s="183" t="s">
        <v>26</v>
      </c>
      <c r="C476" s="186" t="s">
        <v>49</v>
      </c>
      <c r="D476" s="183" t="s">
        <v>24</v>
      </c>
    </row>
    <row r="477" spans="1:4" ht="13" hidden="1" x14ac:dyDescent="0.2">
      <c r="A477" s="183">
        <v>475</v>
      </c>
      <c r="B477" s="183" t="s">
        <v>17</v>
      </c>
      <c r="C477" s="186" t="s">
        <v>49</v>
      </c>
      <c r="D477" s="183" t="s">
        <v>24</v>
      </c>
    </row>
    <row r="478" spans="1:4" ht="13" hidden="1" x14ac:dyDescent="0.2">
      <c r="A478" s="183">
        <v>476</v>
      </c>
      <c r="B478" s="183" t="s">
        <v>17</v>
      </c>
      <c r="C478" s="186" t="s">
        <v>49</v>
      </c>
      <c r="D478" s="183" t="s">
        <v>24</v>
      </c>
    </row>
    <row r="479" spans="1:4" ht="13" hidden="1" x14ac:dyDescent="0.2">
      <c r="A479" s="183">
        <v>477</v>
      </c>
      <c r="B479" s="183" t="s">
        <v>6</v>
      </c>
      <c r="C479" s="186" t="s">
        <v>49</v>
      </c>
      <c r="D479" s="183" t="s">
        <v>24</v>
      </c>
    </row>
    <row r="480" spans="1:4" ht="13" hidden="1" x14ac:dyDescent="0.2">
      <c r="A480" s="183">
        <v>478</v>
      </c>
      <c r="B480" s="183" t="s">
        <v>30</v>
      </c>
      <c r="C480" s="186" t="s">
        <v>49</v>
      </c>
      <c r="D480" s="183" t="s">
        <v>24</v>
      </c>
    </row>
    <row r="481" spans="1:4" ht="13" hidden="1" x14ac:dyDescent="0.2">
      <c r="A481" s="183">
        <v>479</v>
      </c>
      <c r="B481" s="183" t="s">
        <v>10</v>
      </c>
      <c r="C481" s="186" t="s">
        <v>49</v>
      </c>
      <c r="D481" s="183" t="s">
        <v>24</v>
      </c>
    </row>
    <row r="482" spans="1:4" ht="13" hidden="1" x14ac:dyDescent="0.2">
      <c r="A482" s="183">
        <v>480</v>
      </c>
      <c r="B482" s="183" t="s">
        <v>7</v>
      </c>
      <c r="C482" s="186" t="s">
        <v>49</v>
      </c>
      <c r="D482" s="183" t="s">
        <v>24</v>
      </c>
    </row>
    <row r="483" spans="1:4" ht="13" hidden="1" x14ac:dyDescent="0.2">
      <c r="A483" s="183">
        <v>481</v>
      </c>
      <c r="B483" s="183" t="s">
        <v>19</v>
      </c>
      <c r="C483" s="186" t="s">
        <v>49</v>
      </c>
      <c r="D483" s="183" t="s">
        <v>24</v>
      </c>
    </row>
    <row r="484" spans="1:4" ht="13" hidden="1" x14ac:dyDescent="0.2">
      <c r="A484" s="183">
        <v>482</v>
      </c>
      <c r="B484" s="183" t="s">
        <v>18</v>
      </c>
      <c r="C484" s="186" t="s">
        <v>49</v>
      </c>
      <c r="D484" s="183" t="s">
        <v>24</v>
      </c>
    </row>
    <row r="485" spans="1:4" ht="13" hidden="1" x14ac:dyDescent="0.2">
      <c r="A485" s="183">
        <v>483</v>
      </c>
      <c r="B485" s="183" t="s">
        <v>10</v>
      </c>
      <c r="C485" s="186" t="s">
        <v>49</v>
      </c>
      <c r="D485" s="183" t="s">
        <v>24</v>
      </c>
    </row>
    <row r="486" spans="1:4" ht="13" hidden="1" x14ac:dyDescent="0.2">
      <c r="A486" s="183">
        <v>484</v>
      </c>
      <c r="B486" s="183" t="s">
        <v>8</v>
      </c>
      <c r="C486" s="186" t="s">
        <v>49</v>
      </c>
      <c r="D486" s="183" t="s">
        <v>24</v>
      </c>
    </row>
    <row r="487" spans="1:4" ht="13" hidden="1" x14ac:dyDescent="0.2">
      <c r="A487" s="183">
        <v>485</v>
      </c>
      <c r="B487" s="183" t="s">
        <v>3</v>
      </c>
      <c r="C487" s="186" t="s">
        <v>49</v>
      </c>
      <c r="D487" s="183" t="s">
        <v>24</v>
      </c>
    </row>
    <row r="488" spans="1:4" ht="13" hidden="1" x14ac:dyDescent="0.2">
      <c r="A488" s="183">
        <v>486</v>
      </c>
      <c r="B488" s="183" t="s">
        <v>25</v>
      </c>
      <c r="C488" s="186" t="s">
        <v>49</v>
      </c>
      <c r="D488" s="183" t="s">
        <v>24</v>
      </c>
    </row>
    <row r="489" spans="1:4" ht="13" hidden="1" x14ac:dyDescent="0.2">
      <c r="A489" s="183">
        <v>487</v>
      </c>
      <c r="B489" s="183" t="s">
        <v>9</v>
      </c>
      <c r="C489" s="186" t="s">
        <v>49</v>
      </c>
      <c r="D489" s="183" t="s">
        <v>24</v>
      </c>
    </row>
    <row r="490" spans="1:4" ht="13" hidden="1" x14ac:dyDescent="0.2">
      <c r="A490" s="183">
        <v>488</v>
      </c>
      <c r="B490" s="183" t="s">
        <v>11</v>
      </c>
      <c r="C490" s="186" t="s">
        <v>49</v>
      </c>
      <c r="D490" s="183" t="s">
        <v>24</v>
      </c>
    </row>
    <row r="491" spans="1:4" ht="13" hidden="1" x14ac:dyDescent="0.2">
      <c r="A491" s="183">
        <v>489</v>
      </c>
      <c r="B491" s="183" t="s">
        <v>3</v>
      </c>
      <c r="C491" s="186" t="s">
        <v>49</v>
      </c>
      <c r="D491" s="183" t="s">
        <v>32</v>
      </c>
    </row>
    <row r="492" spans="1:4" ht="13" hidden="1" x14ac:dyDescent="0.2">
      <c r="A492" s="183">
        <v>490</v>
      </c>
      <c r="B492" s="183" t="s">
        <v>12</v>
      </c>
      <c r="C492" s="186" t="s">
        <v>49</v>
      </c>
      <c r="D492" s="183" t="s">
        <v>32</v>
      </c>
    </row>
    <row r="493" spans="1:4" ht="13" hidden="1" x14ac:dyDescent="0.2">
      <c r="A493" s="183">
        <v>491</v>
      </c>
      <c r="B493" s="183" t="s">
        <v>17</v>
      </c>
      <c r="C493" s="186" t="s">
        <v>49</v>
      </c>
      <c r="D493" s="183" t="s">
        <v>32</v>
      </c>
    </row>
    <row r="494" spans="1:4" ht="13" hidden="1" x14ac:dyDescent="0.2">
      <c r="A494" s="183">
        <v>492</v>
      </c>
      <c r="B494" s="183" t="s">
        <v>20</v>
      </c>
      <c r="C494" s="186" t="s">
        <v>49</v>
      </c>
      <c r="D494" s="183" t="s">
        <v>32</v>
      </c>
    </row>
    <row r="495" spans="1:4" ht="13" hidden="1" x14ac:dyDescent="0.2">
      <c r="A495" s="183">
        <v>493</v>
      </c>
      <c r="B495" s="183" t="s">
        <v>29</v>
      </c>
      <c r="C495" s="186" t="s">
        <v>49</v>
      </c>
      <c r="D495" s="183" t="s">
        <v>32</v>
      </c>
    </row>
    <row r="496" spans="1:4" ht="13" hidden="1" x14ac:dyDescent="0.2">
      <c r="A496" s="183">
        <v>494</v>
      </c>
      <c r="B496" s="183" t="s">
        <v>18</v>
      </c>
      <c r="C496" s="186" t="s">
        <v>49</v>
      </c>
      <c r="D496" s="183" t="s">
        <v>32</v>
      </c>
    </row>
    <row r="497" spans="1:4" ht="13" hidden="1" x14ac:dyDescent="0.2">
      <c r="A497" s="183">
        <v>495</v>
      </c>
      <c r="B497" s="183" t="s">
        <v>12</v>
      </c>
      <c r="C497" s="186" t="s">
        <v>49</v>
      </c>
      <c r="D497" s="183" t="s">
        <v>32</v>
      </c>
    </row>
    <row r="498" spans="1:4" ht="13" hidden="1" x14ac:dyDescent="0.2">
      <c r="A498" s="183">
        <v>496</v>
      </c>
      <c r="B498" s="183" t="s">
        <v>17</v>
      </c>
      <c r="C498" s="186" t="s">
        <v>49</v>
      </c>
      <c r="D498" s="183" t="s">
        <v>32</v>
      </c>
    </row>
    <row r="499" spans="1:4" ht="13" hidden="1" x14ac:dyDescent="0.2">
      <c r="A499" s="183">
        <v>497</v>
      </c>
      <c r="B499" s="183" t="s">
        <v>3</v>
      </c>
      <c r="C499" s="186" t="s">
        <v>49</v>
      </c>
      <c r="D499" s="183" t="s">
        <v>32</v>
      </c>
    </row>
    <row r="500" spans="1:4" ht="13" hidden="1" x14ac:dyDescent="0.2">
      <c r="A500" s="183">
        <v>498</v>
      </c>
      <c r="B500" s="183" t="s">
        <v>7</v>
      </c>
      <c r="C500" s="186" t="s">
        <v>49</v>
      </c>
      <c r="D500" s="183" t="s">
        <v>32</v>
      </c>
    </row>
    <row r="501" spans="1:4" ht="13" hidden="1" x14ac:dyDescent="0.2">
      <c r="A501" s="183">
        <v>499</v>
      </c>
      <c r="B501" s="183" t="s">
        <v>26</v>
      </c>
      <c r="C501" s="186" t="s">
        <v>49</v>
      </c>
      <c r="D501" s="183" t="s">
        <v>32</v>
      </c>
    </row>
    <row r="502" spans="1:4" ht="13" hidden="1" x14ac:dyDescent="0.2">
      <c r="A502" s="183">
        <v>500</v>
      </c>
      <c r="B502" s="183" t="s">
        <v>29</v>
      </c>
      <c r="C502" s="186" t="s">
        <v>49</v>
      </c>
      <c r="D502" s="183" t="s">
        <v>32</v>
      </c>
    </row>
    <row r="503" spans="1:4" ht="13" hidden="1" x14ac:dyDescent="0.2">
      <c r="A503" s="183">
        <v>501</v>
      </c>
      <c r="B503" s="183" t="s">
        <v>22</v>
      </c>
      <c r="C503" s="186" t="s">
        <v>49</v>
      </c>
      <c r="D503" s="183" t="s">
        <v>32</v>
      </c>
    </row>
    <row r="504" spans="1:4" ht="13" hidden="1" x14ac:dyDescent="0.2">
      <c r="A504" s="183">
        <v>502</v>
      </c>
      <c r="B504" s="183" t="s">
        <v>17</v>
      </c>
      <c r="C504" s="186" t="s">
        <v>49</v>
      </c>
      <c r="D504" s="183" t="s">
        <v>32</v>
      </c>
    </row>
    <row r="505" spans="1:4" ht="13" hidden="1" x14ac:dyDescent="0.2">
      <c r="A505" s="183">
        <v>503</v>
      </c>
      <c r="B505" s="183" t="s">
        <v>8</v>
      </c>
      <c r="C505" s="186" t="s">
        <v>49</v>
      </c>
      <c r="D505" s="183" t="s">
        <v>32</v>
      </c>
    </row>
    <row r="506" spans="1:4" ht="13" hidden="1" x14ac:dyDescent="0.2">
      <c r="A506" s="183">
        <v>504</v>
      </c>
      <c r="B506" s="183" t="s">
        <v>3</v>
      </c>
      <c r="C506" s="186" t="s">
        <v>49</v>
      </c>
      <c r="D506" s="183" t="s">
        <v>32</v>
      </c>
    </row>
    <row r="507" spans="1:4" ht="13" hidden="1" x14ac:dyDescent="0.2">
      <c r="A507" s="183">
        <v>505</v>
      </c>
      <c r="B507" s="183" t="s">
        <v>26</v>
      </c>
      <c r="C507" s="186" t="s">
        <v>49</v>
      </c>
      <c r="D507" s="183" t="s">
        <v>32</v>
      </c>
    </row>
    <row r="508" spans="1:4" ht="13" hidden="1" x14ac:dyDescent="0.2">
      <c r="A508" s="183">
        <v>506</v>
      </c>
      <c r="B508" s="183" t="s">
        <v>31</v>
      </c>
      <c r="C508" s="186" t="s">
        <v>49</v>
      </c>
      <c r="D508" s="183" t="s">
        <v>32</v>
      </c>
    </row>
    <row r="509" spans="1:4" ht="13" hidden="1" x14ac:dyDescent="0.2">
      <c r="A509" s="183">
        <v>507</v>
      </c>
      <c r="B509" s="183" t="s">
        <v>18</v>
      </c>
      <c r="C509" s="186" t="s">
        <v>49</v>
      </c>
      <c r="D509" s="183" t="s">
        <v>32</v>
      </c>
    </row>
    <row r="510" spans="1:4" ht="13" hidden="1" x14ac:dyDescent="0.2">
      <c r="A510" s="183">
        <v>508</v>
      </c>
      <c r="B510" s="183" t="s">
        <v>20</v>
      </c>
      <c r="C510" s="186" t="s">
        <v>49</v>
      </c>
      <c r="D510" s="183" t="s">
        <v>32</v>
      </c>
    </row>
    <row r="511" spans="1:4" ht="13" hidden="1" x14ac:dyDescent="0.2">
      <c r="A511" s="183">
        <v>509</v>
      </c>
      <c r="B511" s="183" t="s">
        <v>21</v>
      </c>
      <c r="C511" s="186" t="s">
        <v>49</v>
      </c>
      <c r="D511" s="183" t="s">
        <v>32</v>
      </c>
    </row>
    <row r="512" spans="1:4" ht="13" hidden="1" x14ac:dyDescent="0.2">
      <c r="A512" s="183">
        <v>510</v>
      </c>
      <c r="B512" s="183" t="s">
        <v>18</v>
      </c>
      <c r="C512" s="186" t="s">
        <v>49</v>
      </c>
      <c r="D512" s="183" t="s">
        <v>32</v>
      </c>
    </row>
    <row r="513" spans="1:4" ht="13" hidden="1" x14ac:dyDescent="0.2">
      <c r="A513" s="183">
        <v>511</v>
      </c>
      <c r="B513" s="183" t="s">
        <v>9</v>
      </c>
      <c r="C513" s="186" t="s">
        <v>49</v>
      </c>
      <c r="D513" s="183" t="s">
        <v>32</v>
      </c>
    </row>
    <row r="514" spans="1:4" ht="13" hidden="1" x14ac:dyDescent="0.2">
      <c r="A514" s="183">
        <v>512</v>
      </c>
      <c r="B514" s="183" t="s">
        <v>3</v>
      </c>
      <c r="C514" s="186" t="s">
        <v>49</v>
      </c>
      <c r="D514" s="183" t="s">
        <v>32</v>
      </c>
    </row>
    <row r="515" spans="1:4" ht="13" hidden="1" x14ac:dyDescent="0.2">
      <c r="A515" s="183">
        <v>513</v>
      </c>
      <c r="B515" s="183" t="s">
        <v>26</v>
      </c>
      <c r="C515" s="186" t="s">
        <v>49</v>
      </c>
      <c r="D515" s="183" t="s">
        <v>32</v>
      </c>
    </row>
    <row r="516" spans="1:4" ht="13" hidden="1" x14ac:dyDescent="0.2">
      <c r="A516" s="183">
        <v>514</v>
      </c>
      <c r="B516" s="183" t="s">
        <v>17</v>
      </c>
      <c r="C516" s="186" t="s">
        <v>49</v>
      </c>
      <c r="D516" s="183" t="s">
        <v>32</v>
      </c>
    </row>
    <row r="517" spans="1:4" ht="13" hidden="1" x14ac:dyDescent="0.2">
      <c r="A517" s="183">
        <v>515</v>
      </c>
      <c r="B517" s="183" t="s">
        <v>15</v>
      </c>
      <c r="C517" s="186" t="s">
        <v>49</v>
      </c>
      <c r="D517" s="183" t="s">
        <v>32</v>
      </c>
    </row>
    <row r="518" spans="1:4" ht="13" hidden="1" x14ac:dyDescent="0.2">
      <c r="A518" s="183">
        <v>516</v>
      </c>
      <c r="B518" s="183" t="s">
        <v>18</v>
      </c>
      <c r="C518" s="186" t="s">
        <v>49</v>
      </c>
      <c r="D518" s="183" t="s">
        <v>32</v>
      </c>
    </row>
    <row r="519" spans="1:4" ht="13" hidden="1" x14ac:dyDescent="0.2">
      <c r="A519" s="183">
        <v>517</v>
      </c>
      <c r="B519" s="183" t="s">
        <v>23</v>
      </c>
      <c r="C519" s="186" t="s">
        <v>49</v>
      </c>
      <c r="D519" s="183" t="s">
        <v>32</v>
      </c>
    </row>
    <row r="520" spans="1:4" ht="13" hidden="1" x14ac:dyDescent="0.2">
      <c r="A520" s="183">
        <v>518</v>
      </c>
      <c r="B520" s="183" t="s">
        <v>11</v>
      </c>
      <c r="C520" s="186" t="s">
        <v>49</v>
      </c>
      <c r="D520" s="183" t="s">
        <v>32</v>
      </c>
    </row>
    <row r="521" spans="1:4" ht="13" hidden="1" x14ac:dyDescent="0.2">
      <c r="A521" s="183">
        <v>519</v>
      </c>
      <c r="B521" s="183" t="s">
        <v>30</v>
      </c>
      <c r="C521" s="186" t="s">
        <v>49</v>
      </c>
      <c r="D521" s="183" t="s">
        <v>32</v>
      </c>
    </row>
    <row r="522" spans="1:4" ht="13" hidden="1" x14ac:dyDescent="0.2">
      <c r="A522" s="183">
        <v>520</v>
      </c>
      <c r="B522" s="183" t="s">
        <v>12</v>
      </c>
      <c r="C522" s="186" t="s">
        <v>49</v>
      </c>
      <c r="D522" s="183" t="s">
        <v>32</v>
      </c>
    </row>
    <row r="523" spans="1:4" ht="13" hidden="1" x14ac:dyDescent="0.2">
      <c r="A523" s="183">
        <v>521</v>
      </c>
      <c r="B523" s="183" t="s">
        <v>7</v>
      </c>
      <c r="C523" s="186" t="s">
        <v>49</v>
      </c>
      <c r="D523" s="183" t="s">
        <v>32</v>
      </c>
    </row>
    <row r="524" spans="1:4" ht="13" hidden="1" x14ac:dyDescent="0.2">
      <c r="A524" s="183">
        <v>522</v>
      </c>
      <c r="B524" s="183" t="s">
        <v>8</v>
      </c>
      <c r="C524" s="186" t="s">
        <v>49</v>
      </c>
      <c r="D524" s="183" t="s">
        <v>32</v>
      </c>
    </row>
    <row r="525" spans="1:4" ht="13" hidden="1" x14ac:dyDescent="0.2">
      <c r="A525" s="183">
        <v>523</v>
      </c>
      <c r="B525" s="183" t="s">
        <v>11</v>
      </c>
      <c r="C525" s="186" t="s">
        <v>49</v>
      </c>
      <c r="D525" s="183" t="s">
        <v>32</v>
      </c>
    </row>
    <row r="526" spans="1:4" ht="13" hidden="1" x14ac:dyDescent="0.2">
      <c r="A526" s="183">
        <v>524</v>
      </c>
      <c r="B526" s="183" t="s">
        <v>14</v>
      </c>
      <c r="C526" s="186" t="s">
        <v>49</v>
      </c>
      <c r="D526" s="183" t="s">
        <v>32</v>
      </c>
    </row>
    <row r="527" spans="1:4" ht="13" hidden="1" x14ac:dyDescent="0.2">
      <c r="A527" s="183">
        <v>525</v>
      </c>
      <c r="B527" s="183" t="s">
        <v>13</v>
      </c>
      <c r="C527" s="186" t="s">
        <v>49</v>
      </c>
      <c r="D527" s="183" t="s">
        <v>32</v>
      </c>
    </row>
    <row r="528" spans="1:4" ht="13" hidden="1" x14ac:dyDescent="0.2">
      <c r="A528" s="183">
        <v>526</v>
      </c>
      <c r="B528" s="183" t="s">
        <v>10</v>
      </c>
      <c r="C528" s="186" t="s">
        <v>49</v>
      </c>
      <c r="D528" s="183" t="s">
        <v>32</v>
      </c>
    </row>
    <row r="529" spans="1:4" ht="13" hidden="1" x14ac:dyDescent="0.2">
      <c r="A529" s="183">
        <v>527</v>
      </c>
      <c r="B529" s="183" t="s">
        <v>19</v>
      </c>
      <c r="C529" s="186" t="s">
        <v>49</v>
      </c>
      <c r="D529" s="183" t="s">
        <v>32</v>
      </c>
    </row>
    <row r="530" spans="1:4" ht="13" hidden="1" x14ac:dyDescent="0.2">
      <c r="A530" s="183">
        <v>528</v>
      </c>
      <c r="B530" s="183" t="s">
        <v>30</v>
      </c>
      <c r="C530" s="186" t="s">
        <v>49</v>
      </c>
      <c r="D530" s="183" t="s">
        <v>32</v>
      </c>
    </row>
    <row r="531" spans="1:4" ht="13" hidden="1" x14ac:dyDescent="0.2">
      <c r="A531" s="183">
        <v>529</v>
      </c>
      <c r="B531" s="183" t="s">
        <v>15</v>
      </c>
      <c r="C531" s="186" t="s">
        <v>49</v>
      </c>
      <c r="D531" s="183" t="s">
        <v>32</v>
      </c>
    </row>
    <row r="532" spans="1:4" ht="13" hidden="1" x14ac:dyDescent="0.2">
      <c r="A532" s="183">
        <v>530</v>
      </c>
      <c r="B532" s="183" t="s">
        <v>27</v>
      </c>
      <c r="C532" s="186" t="s">
        <v>49</v>
      </c>
      <c r="D532" s="183" t="s">
        <v>32</v>
      </c>
    </row>
    <row r="533" spans="1:4" ht="13" hidden="1" x14ac:dyDescent="0.2">
      <c r="A533" s="183">
        <v>531</v>
      </c>
      <c r="B533" s="183" t="s">
        <v>20</v>
      </c>
      <c r="C533" s="186" t="s">
        <v>49</v>
      </c>
      <c r="D533" s="183" t="s">
        <v>32</v>
      </c>
    </row>
    <row r="534" spans="1:4" ht="13" hidden="1" x14ac:dyDescent="0.2">
      <c r="A534" s="183">
        <v>532</v>
      </c>
      <c r="B534" s="183" t="s">
        <v>46</v>
      </c>
      <c r="C534" s="186" t="s">
        <v>49</v>
      </c>
      <c r="D534" s="183" t="s">
        <v>32</v>
      </c>
    </row>
    <row r="535" spans="1:4" ht="13" hidden="1" x14ac:dyDescent="0.2">
      <c r="A535" s="183">
        <v>533</v>
      </c>
      <c r="B535" s="183" t="s">
        <v>42</v>
      </c>
      <c r="C535" s="186" t="s">
        <v>49</v>
      </c>
      <c r="D535" s="183" t="s">
        <v>32</v>
      </c>
    </row>
    <row r="536" spans="1:4" ht="13" hidden="1" x14ac:dyDescent="0.2">
      <c r="A536" s="183">
        <v>534</v>
      </c>
      <c r="B536" s="183" t="s">
        <v>16</v>
      </c>
      <c r="C536" s="186" t="s">
        <v>49</v>
      </c>
      <c r="D536" s="183" t="s">
        <v>32</v>
      </c>
    </row>
    <row r="537" spans="1:4" ht="13" hidden="1" x14ac:dyDescent="0.2">
      <c r="A537" s="183">
        <v>535</v>
      </c>
      <c r="B537" s="183" t="s">
        <v>8</v>
      </c>
      <c r="C537" s="186" t="s">
        <v>49</v>
      </c>
      <c r="D537" s="183" t="s">
        <v>32</v>
      </c>
    </row>
    <row r="538" spans="1:4" ht="13" hidden="1" x14ac:dyDescent="0.2">
      <c r="A538" s="183">
        <v>536</v>
      </c>
      <c r="B538" s="183" t="s">
        <v>21</v>
      </c>
      <c r="C538" s="186" t="s">
        <v>49</v>
      </c>
      <c r="D538" s="183" t="s">
        <v>32</v>
      </c>
    </row>
    <row r="539" spans="1:4" ht="13" hidden="1" x14ac:dyDescent="0.2">
      <c r="A539" s="183">
        <v>537</v>
      </c>
      <c r="B539" s="183" t="s">
        <v>20</v>
      </c>
      <c r="C539" s="186" t="s">
        <v>49</v>
      </c>
      <c r="D539" s="183" t="s">
        <v>32</v>
      </c>
    </row>
    <row r="540" spans="1:4" ht="13" hidden="1" x14ac:dyDescent="0.2">
      <c r="A540" s="183">
        <v>538</v>
      </c>
      <c r="B540" s="183" t="s">
        <v>18</v>
      </c>
      <c r="C540" s="186" t="s">
        <v>49</v>
      </c>
      <c r="D540" s="183" t="s">
        <v>32</v>
      </c>
    </row>
    <row r="541" spans="1:4" ht="13" hidden="1" x14ac:dyDescent="0.2">
      <c r="A541" s="183">
        <v>539</v>
      </c>
      <c r="B541" s="183" t="s">
        <v>52</v>
      </c>
      <c r="C541" s="186" t="s">
        <v>49</v>
      </c>
      <c r="D541" s="183" t="s">
        <v>32</v>
      </c>
    </row>
    <row r="542" spans="1:4" ht="13" hidden="1" x14ac:dyDescent="0.2">
      <c r="A542" s="183">
        <v>540</v>
      </c>
      <c r="B542" s="183" t="s">
        <v>30</v>
      </c>
      <c r="C542" s="186" t="s">
        <v>49</v>
      </c>
      <c r="D542" s="183" t="s">
        <v>32</v>
      </c>
    </row>
    <row r="543" spans="1:4" ht="13" hidden="1" x14ac:dyDescent="0.2">
      <c r="A543" s="183">
        <v>541</v>
      </c>
      <c r="B543" s="183" t="s">
        <v>17</v>
      </c>
      <c r="C543" s="186" t="s">
        <v>53</v>
      </c>
      <c r="D543" s="183" t="s">
        <v>35</v>
      </c>
    </row>
    <row r="544" spans="1:4" ht="13" hidden="1" x14ac:dyDescent="0.2">
      <c r="A544" s="183">
        <v>542</v>
      </c>
      <c r="B544" s="183" t="s">
        <v>15</v>
      </c>
      <c r="C544" s="186" t="s">
        <v>53</v>
      </c>
      <c r="D544" s="183" t="s">
        <v>50</v>
      </c>
    </row>
    <row r="545" spans="1:4" ht="13" hidden="1" x14ac:dyDescent="0.2">
      <c r="A545" s="183">
        <v>543</v>
      </c>
      <c r="B545" s="183" t="s">
        <v>8</v>
      </c>
      <c r="C545" s="186" t="s">
        <v>53</v>
      </c>
      <c r="D545" s="183" t="s">
        <v>39</v>
      </c>
    </row>
    <row r="546" spans="1:4" ht="13" hidden="1" x14ac:dyDescent="0.2">
      <c r="A546" s="183">
        <v>544</v>
      </c>
      <c r="B546" s="183" t="s">
        <v>16</v>
      </c>
      <c r="C546" s="186" t="s">
        <v>53</v>
      </c>
      <c r="D546" s="183" t="s">
        <v>5</v>
      </c>
    </row>
    <row r="547" spans="1:4" ht="13" hidden="1" x14ac:dyDescent="0.2">
      <c r="A547" s="183">
        <v>545</v>
      </c>
      <c r="B547" s="183" t="s">
        <v>17</v>
      </c>
      <c r="C547" s="186" t="s">
        <v>53</v>
      </c>
      <c r="D547" s="183" t="s">
        <v>5</v>
      </c>
    </row>
    <row r="548" spans="1:4" ht="13" hidden="1" x14ac:dyDescent="0.2">
      <c r="A548" s="183">
        <v>546</v>
      </c>
      <c r="B548" s="183" t="s">
        <v>7</v>
      </c>
      <c r="C548" s="186" t="s">
        <v>53</v>
      </c>
      <c r="D548" s="183" t="s">
        <v>5</v>
      </c>
    </row>
    <row r="549" spans="1:4" ht="13" hidden="1" x14ac:dyDescent="0.2">
      <c r="A549" s="183">
        <v>547</v>
      </c>
      <c r="B549" s="183" t="s">
        <v>7</v>
      </c>
      <c r="C549" s="186" t="s">
        <v>53</v>
      </c>
      <c r="D549" s="183" t="s">
        <v>5</v>
      </c>
    </row>
    <row r="550" spans="1:4" ht="13" hidden="1" x14ac:dyDescent="0.2">
      <c r="A550" s="183">
        <v>548</v>
      </c>
      <c r="B550" s="183" t="s">
        <v>6</v>
      </c>
      <c r="C550" s="186" t="s">
        <v>53</v>
      </c>
      <c r="D550" s="183" t="s">
        <v>5</v>
      </c>
    </row>
    <row r="551" spans="1:4" ht="13" hidden="1" x14ac:dyDescent="0.2">
      <c r="A551" s="183">
        <v>549</v>
      </c>
      <c r="B551" s="183" t="s">
        <v>42</v>
      </c>
      <c r="C551" s="186" t="s">
        <v>53</v>
      </c>
      <c r="D551" s="183" t="s">
        <v>5</v>
      </c>
    </row>
    <row r="552" spans="1:4" ht="13" hidden="1" x14ac:dyDescent="0.2">
      <c r="A552" s="183">
        <v>550</v>
      </c>
      <c r="B552" s="183" t="s">
        <v>9</v>
      </c>
      <c r="C552" s="186" t="s">
        <v>53</v>
      </c>
      <c r="D552" s="183" t="s">
        <v>5</v>
      </c>
    </row>
    <row r="553" spans="1:4" ht="13" hidden="1" x14ac:dyDescent="0.2">
      <c r="A553" s="183">
        <v>551</v>
      </c>
      <c r="B553" s="183" t="s">
        <v>18</v>
      </c>
      <c r="C553" s="186" t="s">
        <v>53</v>
      </c>
      <c r="D553" s="183" t="s">
        <v>5</v>
      </c>
    </row>
    <row r="554" spans="1:4" ht="13" hidden="1" x14ac:dyDescent="0.2">
      <c r="A554" s="183">
        <v>552</v>
      </c>
      <c r="B554" s="183" t="s">
        <v>15</v>
      </c>
      <c r="C554" s="186" t="s">
        <v>53</v>
      </c>
      <c r="D554" s="183" t="s">
        <v>5</v>
      </c>
    </row>
    <row r="555" spans="1:4" ht="13" hidden="1" x14ac:dyDescent="0.2">
      <c r="A555" s="183">
        <v>553</v>
      </c>
      <c r="B555" s="183" t="s">
        <v>16</v>
      </c>
      <c r="C555" s="186" t="s">
        <v>53</v>
      </c>
      <c r="D555" s="183" t="s">
        <v>5</v>
      </c>
    </row>
    <row r="556" spans="1:4" ht="13" hidden="1" x14ac:dyDescent="0.2">
      <c r="A556" s="183">
        <v>554</v>
      </c>
      <c r="B556" s="183" t="s">
        <v>31</v>
      </c>
      <c r="C556" s="186" t="s">
        <v>53</v>
      </c>
      <c r="D556" s="183" t="s">
        <v>5</v>
      </c>
    </row>
    <row r="557" spans="1:4" ht="13" hidden="1" x14ac:dyDescent="0.2">
      <c r="A557" s="183">
        <v>555</v>
      </c>
      <c r="B557" s="183" t="s">
        <v>20</v>
      </c>
      <c r="C557" s="186" t="s">
        <v>53</v>
      </c>
      <c r="D557" s="183" t="s">
        <v>5</v>
      </c>
    </row>
    <row r="558" spans="1:4" ht="13" hidden="1" x14ac:dyDescent="0.2">
      <c r="A558" s="183">
        <v>556</v>
      </c>
      <c r="B558" s="183" t="s">
        <v>28</v>
      </c>
      <c r="C558" s="186" t="s">
        <v>53</v>
      </c>
      <c r="D558" s="183" t="s">
        <v>5</v>
      </c>
    </row>
    <row r="559" spans="1:4" ht="13" hidden="1" x14ac:dyDescent="0.2">
      <c r="A559" s="183">
        <v>557</v>
      </c>
      <c r="B559" s="183" t="s">
        <v>13</v>
      </c>
      <c r="C559" s="186" t="s">
        <v>53</v>
      </c>
      <c r="D559" s="183" t="s">
        <v>5</v>
      </c>
    </row>
    <row r="560" spans="1:4" ht="13" hidden="1" x14ac:dyDescent="0.2">
      <c r="A560" s="183">
        <v>558</v>
      </c>
      <c r="B560" s="183" t="s">
        <v>20</v>
      </c>
      <c r="C560" s="186" t="s">
        <v>53</v>
      </c>
      <c r="D560" s="183" t="s">
        <v>24</v>
      </c>
    </row>
    <row r="561" spans="1:4" ht="13" hidden="1" x14ac:dyDescent="0.2">
      <c r="A561" s="183">
        <v>559</v>
      </c>
      <c r="B561" s="183" t="s">
        <v>15</v>
      </c>
      <c r="C561" s="186" t="s">
        <v>53</v>
      </c>
      <c r="D561" s="183" t="s">
        <v>24</v>
      </c>
    </row>
    <row r="562" spans="1:4" ht="13" hidden="1" x14ac:dyDescent="0.2">
      <c r="A562" s="183">
        <v>560</v>
      </c>
      <c r="B562" s="183" t="s">
        <v>20</v>
      </c>
      <c r="C562" s="186" t="s">
        <v>53</v>
      </c>
      <c r="D562" s="183" t="s">
        <v>24</v>
      </c>
    </row>
    <row r="563" spans="1:4" ht="13" hidden="1" x14ac:dyDescent="0.2">
      <c r="A563" s="183">
        <v>561</v>
      </c>
      <c r="B563" s="183" t="s">
        <v>17</v>
      </c>
      <c r="C563" s="186" t="s">
        <v>53</v>
      </c>
      <c r="D563" s="183" t="s">
        <v>24</v>
      </c>
    </row>
    <row r="564" spans="1:4" ht="13" hidden="1" x14ac:dyDescent="0.2">
      <c r="A564" s="183">
        <v>562</v>
      </c>
      <c r="B564" s="183" t="s">
        <v>23</v>
      </c>
      <c r="C564" s="186" t="s">
        <v>53</v>
      </c>
      <c r="D564" s="183" t="s">
        <v>24</v>
      </c>
    </row>
    <row r="565" spans="1:4" ht="13" hidden="1" x14ac:dyDescent="0.2">
      <c r="A565" s="183">
        <v>563</v>
      </c>
      <c r="B565" s="183" t="s">
        <v>30</v>
      </c>
      <c r="C565" s="186" t="s">
        <v>53</v>
      </c>
      <c r="D565" s="183" t="s">
        <v>24</v>
      </c>
    </row>
    <row r="566" spans="1:4" ht="13" hidden="1" x14ac:dyDescent="0.2">
      <c r="A566" s="183">
        <v>564</v>
      </c>
      <c r="B566" s="183" t="s">
        <v>18</v>
      </c>
      <c r="C566" s="186" t="s">
        <v>53</v>
      </c>
      <c r="D566" s="183" t="s">
        <v>24</v>
      </c>
    </row>
    <row r="567" spans="1:4" ht="13" hidden="1" x14ac:dyDescent="0.2">
      <c r="A567" s="183">
        <v>565</v>
      </c>
      <c r="B567" s="183" t="s">
        <v>25</v>
      </c>
      <c r="C567" s="186" t="s">
        <v>53</v>
      </c>
      <c r="D567" s="183" t="s">
        <v>32</v>
      </c>
    </row>
    <row r="568" spans="1:4" ht="13" hidden="1" x14ac:dyDescent="0.2">
      <c r="A568" s="183">
        <v>566</v>
      </c>
      <c r="B568" s="183" t="s">
        <v>29</v>
      </c>
      <c r="C568" s="186" t="s">
        <v>53</v>
      </c>
      <c r="D568" s="183" t="s">
        <v>32</v>
      </c>
    </row>
    <row r="569" spans="1:4" ht="13" hidden="1" x14ac:dyDescent="0.2">
      <c r="A569" s="183">
        <v>567</v>
      </c>
      <c r="B569" s="183" t="s">
        <v>16</v>
      </c>
      <c r="C569" s="186" t="s">
        <v>53</v>
      </c>
      <c r="D569" s="183" t="s">
        <v>50</v>
      </c>
    </row>
    <row r="570" spans="1:4" ht="13" hidden="1" x14ac:dyDescent="0.2">
      <c r="A570" s="183">
        <v>568</v>
      </c>
      <c r="B570" s="183" t="s">
        <v>7</v>
      </c>
      <c r="C570" s="186" t="s">
        <v>53</v>
      </c>
      <c r="D570" s="183" t="s">
        <v>32</v>
      </c>
    </row>
    <row r="571" spans="1:4" ht="13" hidden="1" x14ac:dyDescent="0.2">
      <c r="A571" s="183">
        <v>569</v>
      </c>
      <c r="B571" s="183" t="s">
        <v>23</v>
      </c>
      <c r="C571" s="186" t="s">
        <v>53</v>
      </c>
      <c r="D571" s="183" t="s">
        <v>32</v>
      </c>
    </row>
    <row r="572" spans="1:4" ht="13" hidden="1" x14ac:dyDescent="0.2">
      <c r="A572" s="183">
        <v>570</v>
      </c>
      <c r="B572" s="183" t="s">
        <v>29</v>
      </c>
      <c r="C572" s="186" t="s">
        <v>53</v>
      </c>
      <c r="D572" s="183" t="s">
        <v>32</v>
      </c>
    </row>
    <row r="573" spans="1:4" ht="13" hidden="1" x14ac:dyDescent="0.2">
      <c r="A573" s="183">
        <v>571</v>
      </c>
      <c r="B573" s="183" t="s">
        <v>6</v>
      </c>
      <c r="C573" s="186" t="s">
        <v>53</v>
      </c>
      <c r="D573" s="183" t="s">
        <v>32</v>
      </c>
    </row>
    <row r="574" spans="1:4" ht="13" hidden="1" x14ac:dyDescent="0.2">
      <c r="A574" s="183">
        <v>572</v>
      </c>
      <c r="B574" s="183" t="s">
        <v>10</v>
      </c>
      <c r="C574" s="186" t="s">
        <v>53</v>
      </c>
      <c r="D574" s="183" t="s">
        <v>32</v>
      </c>
    </row>
    <row r="575" spans="1:4" ht="13" hidden="1" x14ac:dyDescent="0.2">
      <c r="A575" s="183">
        <v>573</v>
      </c>
      <c r="B575" s="183" t="s">
        <v>7</v>
      </c>
      <c r="C575" s="186" t="s">
        <v>53</v>
      </c>
      <c r="D575" s="183" t="s">
        <v>32</v>
      </c>
    </row>
    <row r="576" spans="1:4" ht="13" hidden="1" x14ac:dyDescent="0.2">
      <c r="A576" s="183">
        <v>574</v>
      </c>
      <c r="B576" s="183" t="s">
        <v>42</v>
      </c>
      <c r="C576" s="186" t="s">
        <v>53</v>
      </c>
      <c r="D576" s="183" t="s">
        <v>32</v>
      </c>
    </row>
    <row r="577" spans="1:4" ht="13" hidden="1" x14ac:dyDescent="0.2">
      <c r="A577" s="183">
        <v>575</v>
      </c>
      <c r="B577" s="183" t="s">
        <v>17</v>
      </c>
      <c r="C577" s="186" t="s">
        <v>53</v>
      </c>
      <c r="D577" s="183" t="s">
        <v>32</v>
      </c>
    </row>
    <row r="578" spans="1:4" ht="13" hidden="1" x14ac:dyDescent="0.2">
      <c r="A578" s="183">
        <v>576</v>
      </c>
      <c r="B578" s="183" t="s">
        <v>10</v>
      </c>
      <c r="C578" s="186" t="s">
        <v>53</v>
      </c>
      <c r="D578" s="183" t="s">
        <v>32</v>
      </c>
    </row>
    <row r="579" spans="1:4" ht="13" hidden="1" x14ac:dyDescent="0.2">
      <c r="A579" s="183">
        <v>577</v>
      </c>
      <c r="B579" s="183" t="s">
        <v>19</v>
      </c>
      <c r="C579" s="186" t="s">
        <v>53</v>
      </c>
      <c r="D579" s="183" t="s">
        <v>32</v>
      </c>
    </row>
    <row r="580" spans="1:4" ht="13" hidden="1" x14ac:dyDescent="0.2">
      <c r="A580" s="183">
        <v>578</v>
      </c>
      <c r="B580" s="183" t="s">
        <v>7</v>
      </c>
      <c r="C580" s="186" t="s">
        <v>53</v>
      </c>
      <c r="D580" s="183" t="s">
        <v>32</v>
      </c>
    </row>
    <row r="581" spans="1:4" ht="13" hidden="1" x14ac:dyDescent="0.2">
      <c r="A581" s="183">
        <v>579</v>
      </c>
      <c r="B581" s="183" t="s">
        <v>6</v>
      </c>
      <c r="C581" s="186" t="s">
        <v>53</v>
      </c>
      <c r="D581" s="183" t="s">
        <v>32</v>
      </c>
    </row>
    <row r="582" spans="1:4" ht="13" hidden="1" x14ac:dyDescent="0.2">
      <c r="A582" s="183">
        <v>580</v>
      </c>
      <c r="B582" s="183" t="s">
        <v>54</v>
      </c>
      <c r="C582" s="186" t="s">
        <v>53</v>
      </c>
      <c r="D582" s="183" t="s">
        <v>32</v>
      </c>
    </row>
    <row r="583" spans="1:4" ht="13" hidden="1" x14ac:dyDescent="0.2">
      <c r="A583" s="183">
        <v>581</v>
      </c>
      <c r="B583" s="183" t="s">
        <v>3</v>
      </c>
      <c r="C583" s="186" t="s">
        <v>53</v>
      </c>
      <c r="D583" s="183" t="s">
        <v>32</v>
      </c>
    </row>
    <row r="584" spans="1:4" ht="13" hidden="1" x14ac:dyDescent="0.2">
      <c r="A584" s="183">
        <v>582</v>
      </c>
      <c r="B584" s="183" t="s">
        <v>17</v>
      </c>
      <c r="C584" s="186" t="s">
        <v>53</v>
      </c>
      <c r="D584" s="183" t="s">
        <v>32</v>
      </c>
    </row>
    <row r="585" spans="1:4" ht="13" hidden="1" x14ac:dyDescent="0.2">
      <c r="A585" s="183">
        <v>583</v>
      </c>
      <c r="B585" s="183" t="s">
        <v>23</v>
      </c>
      <c r="C585" s="186" t="s">
        <v>53</v>
      </c>
      <c r="D585" s="183" t="s">
        <v>50</v>
      </c>
    </row>
    <row r="586" spans="1:4" ht="13" hidden="1" x14ac:dyDescent="0.2">
      <c r="A586" s="183">
        <v>584</v>
      </c>
      <c r="B586" s="183" t="s">
        <v>12</v>
      </c>
      <c r="C586" s="186" t="s">
        <v>53</v>
      </c>
      <c r="D586" s="183" t="s">
        <v>35</v>
      </c>
    </row>
    <row r="587" spans="1:4" ht="13" hidden="1" x14ac:dyDescent="0.2">
      <c r="A587" s="183">
        <v>585</v>
      </c>
      <c r="B587" s="183" t="s">
        <v>20</v>
      </c>
      <c r="C587" s="186" t="s">
        <v>55</v>
      </c>
      <c r="D587" s="183" t="s">
        <v>5</v>
      </c>
    </row>
    <row r="588" spans="1:4" ht="13" hidden="1" x14ac:dyDescent="0.2">
      <c r="A588" s="183">
        <v>586</v>
      </c>
      <c r="B588" s="183" t="s">
        <v>18</v>
      </c>
      <c r="C588" s="186" t="s">
        <v>55</v>
      </c>
      <c r="D588" s="183" t="s">
        <v>5</v>
      </c>
    </row>
    <row r="589" spans="1:4" ht="13" hidden="1" x14ac:dyDescent="0.2">
      <c r="A589" s="183">
        <v>587</v>
      </c>
      <c r="B589" s="183" t="s">
        <v>30</v>
      </c>
      <c r="C589" s="186" t="s">
        <v>55</v>
      </c>
      <c r="D589" s="183" t="s">
        <v>5</v>
      </c>
    </row>
    <row r="590" spans="1:4" ht="13" hidden="1" x14ac:dyDescent="0.2">
      <c r="A590" s="183">
        <v>588</v>
      </c>
      <c r="B590" s="183" t="s">
        <v>10</v>
      </c>
      <c r="C590" s="186" t="s">
        <v>55</v>
      </c>
      <c r="D590" s="183" t="s">
        <v>5</v>
      </c>
    </row>
    <row r="591" spans="1:4" ht="13" hidden="1" x14ac:dyDescent="0.2">
      <c r="A591" s="183">
        <v>589</v>
      </c>
      <c r="B591" s="183" t="s">
        <v>19</v>
      </c>
      <c r="C591" s="186" t="s">
        <v>55</v>
      </c>
      <c r="D591" s="183" t="s">
        <v>5</v>
      </c>
    </row>
    <row r="592" spans="1:4" ht="13" hidden="1" x14ac:dyDescent="0.2">
      <c r="A592" s="183">
        <v>590</v>
      </c>
      <c r="B592" s="183" t="s">
        <v>14</v>
      </c>
      <c r="C592" s="186" t="s">
        <v>55</v>
      </c>
      <c r="D592" s="183" t="s">
        <v>5</v>
      </c>
    </row>
    <row r="593" spans="1:4" ht="13" hidden="1" x14ac:dyDescent="0.2">
      <c r="A593" s="183">
        <v>591</v>
      </c>
      <c r="B593" s="183" t="s">
        <v>26</v>
      </c>
      <c r="C593" s="186" t="s">
        <v>55</v>
      </c>
      <c r="D593" s="183" t="s">
        <v>5</v>
      </c>
    </row>
    <row r="594" spans="1:4" ht="13" hidden="1" x14ac:dyDescent="0.2">
      <c r="A594" s="183">
        <v>592</v>
      </c>
      <c r="B594" s="183" t="s">
        <v>17</v>
      </c>
      <c r="C594" s="186" t="s">
        <v>55</v>
      </c>
      <c r="D594" s="183" t="s">
        <v>5</v>
      </c>
    </row>
    <row r="595" spans="1:4" ht="13" hidden="1" x14ac:dyDescent="0.2">
      <c r="A595" s="183">
        <v>593</v>
      </c>
      <c r="B595" s="183" t="s">
        <v>9</v>
      </c>
      <c r="C595" s="186" t="s">
        <v>55</v>
      </c>
      <c r="D595" s="183" t="s">
        <v>5</v>
      </c>
    </row>
    <row r="596" spans="1:4" ht="13" hidden="1" x14ac:dyDescent="0.2">
      <c r="A596" s="183">
        <v>594</v>
      </c>
      <c r="B596" s="183" t="s">
        <v>18</v>
      </c>
      <c r="C596" s="186" t="s">
        <v>55</v>
      </c>
      <c r="D596" s="183" t="s">
        <v>5</v>
      </c>
    </row>
    <row r="597" spans="1:4" ht="13" hidden="1" x14ac:dyDescent="0.2">
      <c r="A597" s="183">
        <v>595</v>
      </c>
      <c r="B597" s="183" t="s">
        <v>21</v>
      </c>
      <c r="C597" s="186" t="s">
        <v>55</v>
      </c>
      <c r="D597" s="183" t="s">
        <v>5</v>
      </c>
    </row>
    <row r="598" spans="1:4" ht="13" hidden="1" x14ac:dyDescent="0.2">
      <c r="A598" s="183">
        <v>596</v>
      </c>
      <c r="B598" s="183" t="s">
        <v>11</v>
      </c>
      <c r="C598" s="186" t="s">
        <v>55</v>
      </c>
      <c r="D598" s="183" t="s">
        <v>5</v>
      </c>
    </row>
    <row r="599" spans="1:4" ht="13" hidden="1" x14ac:dyDescent="0.2">
      <c r="A599" s="183">
        <v>597</v>
      </c>
      <c r="B599" s="183" t="s">
        <v>20</v>
      </c>
      <c r="C599" s="186" t="s">
        <v>55</v>
      </c>
      <c r="D599" s="183" t="s">
        <v>5</v>
      </c>
    </row>
    <row r="600" spans="1:4" ht="13" hidden="1" x14ac:dyDescent="0.2">
      <c r="A600" s="183">
        <v>598</v>
      </c>
      <c r="B600" s="183" t="s">
        <v>27</v>
      </c>
      <c r="C600" s="186" t="s">
        <v>55</v>
      </c>
      <c r="D600" s="183" t="s">
        <v>5</v>
      </c>
    </row>
    <row r="601" spans="1:4" ht="13" hidden="1" x14ac:dyDescent="0.2">
      <c r="A601" s="183">
        <v>599</v>
      </c>
      <c r="B601" s="183" t="s">
        <v>18</v>
      </c>
      <c r="C601" s="186" t="s">
        <v>55</v>
      </c>
      <c r="D601" s="183" t="s">
        <v>24</v>
      </c>
    </row>
    <row r="602" spans="1:4" ht="13" hidden="1" x14ac:dyDescent="0.2">
      <c r="A602" s="183">
        <v>600</v>
      </c>
      <c r="B602" s="183" t="s">
        <v>30</v>
      </c>
      <c r="C602" s="186" t="s">
        <v>55</v>
      </c>
      <c r="D602" s="183" t="s">
        <v>24</v>
      </c>
    </row>
    <row r="603" spans="1:4" ht="13" hidden="1" x14ac:dyDescent="0.2">
      <c r="A603" s="183">
        <v>601</v>
      </c>
      <c r="B603" s="183" t="s">
        <v>16</v>
      </c>
      <c r="C603" s="186" t="s">
        <v>55</v>
      </c>
      <c r="D603" s="183" t="s">
        <v>24</v>
      </c>
    </row>
    <row r="604" spans="1:4" ht="13" hidden="1" x14ac:dyDescent="0.2">
      <c r="A604" s="183">
        <v>602</v>
      </c>
      <c r="B604" s="183" t="s">
        <v>28</v>
      </c>
      <c r="C604" s="186" t="s">
        <v>55</v>
      </c>
      <c r="D604" s="183" t="s">
        <v>24</v>
      </c>
    </row>
    <row r="605" spans="1:4" ht="13" hidden="1" x14ac:dyDescent="0.2">
      <c r="A605" s="183">
        <v>603</v>
      </c>
      <c r="B605" s="183" t="s">
        <v>8</v>
      </c>
      <c r="C605" s="186" t="s">
        <v>55</v>
      </c>
      <c r="D605" s="183" t="s">
        <v>24</v>
      </c>
    </row>
    <row r="606" spans="1:4" ht="13" hidden="1" x14ac:dyDescent="0.2">
      <c r="A606" s="183">
        <v>604</v>
      </c>
      <c r="B606" s="183" t="s">
        <v>15</v>
      </c>
      <c r="C606" s="186" t="s">
        <v>55</v>
      </c>
      <c r="D606" s="183" t="s">
        <v>24</v>
      </c>
    </row>
    <row r="607" spans="1:4" ht="13" hidden="1" x14ac:dyDescent="0.2">
      <c r="A607" s="183">
        <v>605</v>
      </c>
      <c r="B607" s="183" t="s">
        <v>54</v>
      </c>
      <c r="C607" s="186" t="s">
        <v>55</v>
      </c>
      <c r="D607" s="183" t="s">
        <v>24</v>
      </c>
    </row>
    <row r="608" spans="1:4" ht="13" hidden="1" x14ac:dyDescent="0.2">
      <c r="A608" s="183">
        <v>606</v>
      </c>
      <c r="B608" s="183" t="s">
        <v>11</v>
      </c>
      <c r="C608" s="186" t="s">
        <v>55</v>
      </c>
      <c r="D608" s="183" t="s">
        <v>24</v>
      </c>
    </row>
    <row r="609" spans="1:4" ht="13" hidden="1" x14ac:dyDescent="0.2">
      <c r="A609" s="183">
        <v>607</v>
      </c>
      <c r="B609" s="183" t="s">
        <v>29</v>
      </c>
      <c r="C609" s="186" t="s">
        <v>55</v>
      </c>
      <c r="D609" s="183" t="s">
        <v>24</v>
      </c>
    </row>
    <row r="610" spans="1:4" ht="13" hidden="1" x14ac:dyDescent="0.2">
      <c r="A610" s="183">
        <v>608</v>
      </c>
      <c r="B610" s="183" t="s">
        <v>19</v>
      </c>
      <c r="C610" s="186" t="s">
        <v>55</v>
      </c>
      <c r="D610" s="183" t="s">
        <v>24</v>
      </c>
    </row>
    <row r="611" spans="1:4" ht="13" hidden="1" x14ac:dyDescent="0.2">
      <c r="A611" s="183">
        <v>609</v>
      </c>
      <c r="B611" s="183" t="s">
        <v>8</v>
      </c>
      <c r="C611" s="186" t="s">
        <v>55</v>
      </c>
      <c r="D611" s="183" t="s">
        <v>24</v>
      </c>
    </row>
    <row r="612" spans="1:4" ht="13" hidden="1" x14ac:dyDescent="0.2">
      <c r="A612" s="183">
        <v>610</v>
      </c>
      <c r="B612" s="183" t="s">
        <v>31</v>
      </c>
      <c r="C612" s="186" t="s">
        <v>55</v>
      </c>
      <c r="D612" s="183" t="s">
        <v>24</v>
      </c>
    </row>
    <row r="613" spans="1:4" ht="13" hidden="1" x14ac:dyDescent="0.2">
      <c r="A613" s="183">
        <v>611</v>
      </c>
      <c r="B613" s="183" t="s">
        <v>16</v>
      </c>
      <c r="C613" s="186" t="s">
        <v>55</v>
      </c>
      <c r="D613" s="183" t="s">
        <v>24</v>
      </c>
    </row>
    <row r="614" spans="1:4" ht="13" hidden="1" x14ac:dyDescent="0.2">
      <c r="A614" s="183">
        <v>612</v>
      </c>
      <c r="B614" s="183" t="s">
        <v>14</v>
      </c>
      <c r="C614" s="186" t="s">
        <v>55</v>
      </c>
      <c r="D614" s="183" t="s">
        <v>24</v>
      </c>
    </row>
    <row r="615" spans="1:4" ht="13" hidden="1" x14ac:dyDescent="0.2">
      <c r="A615" s="183">
        <v>613</v>
      </c>
      <c r="B615" s="183" t="s">
        <v>18</v>
      </c>
      <c r="C615" s="186" t="s">
        <v>55</v>
      </c>
      <c r="D615" s="183" t="s">
        <v>24</v>
      </c>
    </row>
    <row r="616" spans="1:4" ht="13" hidden="1" x14ac:dyDescent="0.2">
      <c r="A616" s="183">
        <v>614</v>
      </c>
      <c r="B616" s="183" t="s">
        <v>12</v>
      </c>
      <c r="C616" s="186" t="s">
        <v>55</v>
      </c>
      <c r="D616" s="183" t="s">
        <v>24</v>
      </c>
    </row>
    <row r="617" spans="1:4" ht="13" hidden="1" x14ac:dyDescent="0.2">
      <c r="A617" s="183">
        <v>615</v>
      </c>
      <c r="B617" s="183" t="s">
        <v>17</v>
      </c>
      <c r="C617" s="186" t="s">
        <v>55</v>
      </c>
      <c r="D617" s="183" t="s">
        <v>24</v>
      </c>
    </row>
    <row r="618" spans="1:4" ht="13" hidden="1" x14ac:dyDescent="0.2">
      <c r="A618" s="183">
        <v>616</v>
      </c>
      <c r="B618" s="183" t="s">
        <v>20</v>
      </c>
      <c r="C618" s="186" t="s">
        <v>55</v>
      </c>
      <c r="D618" s="183" t="s">
        <v>24</v>
      </c>
    </row>
    <row r="619" spans="1:4" ht="13" hidden="1" x14ac:dyDescent="0.2">
      <c r="A619" s="183">
        <v>617</v>
      </c>
      <c r="B619" s="183" t="s">
        <v>17</v>
      </c>
      <c r="C619" s="186" t="s">
        <v>55</v>
      </c>
      <c r="D619" s="183" t="s">
        <v>24</v>
      </c>
    </row>
    <row r="620" spans="1:4" ht="13" hidden="1" x14ac:dyDescent="0.2">
      <c r="A620" s="183">
        <v>618</v>
      </c>
      <c r="B620" s="183" t="s">
        <v>17</v>
      </c>
      <c r="C620" s="186" t="s">
        <v>55</v>
      </c>
      <c r="D620" s="183" t="s">
        <v>24</v>
      </c>
    </row>
    <row r="621" spans="1:4" ht="13" hidden="1" x14ac:dyDescent="0.2">
      <c r="A621" s="183">
        <v>619</v>
      </c>
      <c r="B621" s="183" t="s">
        <v>15</v>
      </c>
      <c r="C621" s="186" t="s">
        <v>55</v>
      </c>
      <c r="D621" s="183" t="s">
        <v>24</v>
      </c>
    </row>
    <row r="622" spans="1:4" ht="13" hidden="1" x14ac:dyDescent="0.2">
      <c r="A622" s="183">
        <v>620</v>
      </c>
      <c r="B622" s="183" t="s">
        <v>7</v>
      </c>
      <c r="C622" s="186" t="s">
        <v>55</v>
      </c>
      <c r="D622" s="183" t="s">
        <v>24</v>
      </c>
    </row>
    <row r="623" spans="1:4" ht="13" hidden="1" x14ac:dyDescent="0.2">
      <c r="A623" s="183">
        <v>621</v>
      </c>
      <c r="B623" s="183" t="s">
        <v>45</v>
      </c>
      <c r="C623" s="186" t="s">
        <v>55</v>
      </c>
      <c r="D623" s="183" t="s">
        <v>24</v>
      </c>
    </row>
    <row r="624" spans="1:4" ht="13" hidden="1" x14ac:dyDescent="0.2">
      <c r="A624" s="183">
        <v>622</v>
      </c>
      <c r="B624" s="183" t="s">
        <v>17</v>
      </c>
      <c r="C624" s="186" t="s">
        <v>55</v>
      </c>
      <c r="D624" s="183" t="s">
        <v>32</v>
      </c>
    </row>
    <row r="625" spans="1:4" ht="13" hidden="1" x14ac:dyDescent="0.2">
      <c r="A625" s="183">
        <v>623</v>
      </c>
      <c r="B625" s="183" t="s">
        <v>8</v>
      </c>
      <c r="C625" s="186" t="s">
        <v>55</v>
      </c>
      <c r="D625" s="183" t="s">
        <v>24</v>
      </c>
    </row>
    <row r="626" spans="1:4" ht="13" hidden="1" x14ac:dyDescent="0.2">
      <c r="A626" s="183">
        <v>624</v>
      </c>
      <c r="B626" s="183" t="s">
        <v>28</v>
      </c>
      <c r="C626" s="186" t="s">
        <v>55</v>
      </c>
      <c r="D626" s="183" t="s">
        <v>24</v>
      </c>
    </row>
    <row r="627" spans="1:4" ht="13" hidden="1" x14ac:dyDescent="0.2">
      <c r="A627" s="183">
        <v>625</v>
      </c>
      <c r="B627" s="183" t="s">
        <v>12</v>
      </c>
      <c r="C627" s="186" t="s">
        <v>55</v>
      </c>
      <c r="D627" s="183" t="s">
        <v>24</v>
      </c>
    </row>
    <row r="628" spans="1:4" ht="13" hidden="1" x14ac:dyDescent="0.2">
      <c r="A628" s="183">
        <v>626</v>
      </c>
      <c r="B628" s="183" t="s">
        <v>14</v>
      </c>
      <c r="C628" s="186" t="s">
        <v>55</v>
      </c>
      <c r="D628" s="183" t="s">
        <v>24</v>
      </c>
    </row>
    <row r="629" spans="1:4" ht="13" hidden="1" x14ac:dyDescent="0.2">
      <c r="A629" s="183">
        <v>627</v>
      </c>
      <c r="B629" s="183" t="s">
        <v>56</v>
      </c>
      <c r="C629" s="186" t="s">
        <v>55</v>
      </c>
      <c r="D629" s="183" t="s">
        <v>24</v>
      </c>
    </row>
    <row r="630" spans="1:4" ht="13" hidden="1" x14ac:dyDescent="0.2">
      <c r="A630" s="183">
        <v>628</v>
      </c>
      <c r="B630" s="183" t="s">
        <v>14</v>
      </c>
      <c r="C630" s="186" t="s">
        <v>55</v>
      </c>
      <c r="D630" s="183" t="s">
        <v>32</v>
      </c>
    </row>
    <row r="631" spans="1:4" ht="13" hidden="1" x14ac:dyDescent="0.2">
      <c r="A631" s="183">
        <v>629</v>
      </c>
      <c r="B631" s="183" t="s">
        <v>3</v>
      </c>
      <c r="C631" s="186" t="s">
        <v>55</v>
      </c>
      <c r="D631" s="183" t="s">
        <v>32</v>
      </c>
    </row>
    <row r="632" spans="1:4" ht="13" hidden="1" x14ac:dyDescent="0.2">
      <c r="A632" s="183">
        <v>630</v>
      </c>
      <c r="B632" s="183" t="s">
        <v>17</v>
      </c>
      <c r="C632" s="186" t="s">
        <v>55</v>
      </c>
      <c r="D632" s="183" t="s">
        <v>32</v>
      </c>
    </row>
    <row r="633" spans="1:4" ht="13" hidden="1" x14ac:dyDescent="0.2">
      <c r="A633" s="183">
        <v>631</v>
      </c>
      <c r="B633" s="183" t="s">
        <v>29</v>
      </c>
      <c r="C633" s="186" t="s">
        <v>55</v>
      </c>
      <c r="D633" s="183" t="s">
        <v>32</v>
      </c>
    </row>
    <row r="634" spans="1:4" ht="13" hidden="1" x14ac:dyDescent="0.2">
      <c r="A634" s="183">
        <v>632</v>
      </c>
      <c r="B634" s="183" t="s">
        <v>11</v>
      </c>
      <c r="C634" s="186" t="s">
        <v>55</v>
      </c>
      <c r="D634" s="183" t="s">
        <v>32</v>
      </c>
    </row>
    <row r="635" spans="1:4" ht="13" hidden="1" x14ac:dyDescent="0.2">
      <c r="A635" s="183">
        <v>633</v>
      </c>
      <c r="B635" s="183" t="s">
        <v>17</v>
      </c>
      <c r="C635" s="186" t="s">
        <v>55</v>
      </c>
      <c r="D635" s="183" t="s">
        <v>32</v>
      </c>
    </row>
    <row r="636" spans="1:4" ht="13" hidden="1" x14ac:dyDescent="0.2">
      <c r="A636" s="183">
        <v>634</v>
      </c>
      <c r="B636" s="183" t="s">
        <v>33</v>
      </c>
      <c r="C636" s="186" t="s">
        <v>55</v>
      </c>
      <c r="D636" s="183" t="s">
        <v>32</v>
      </c>
    </row>
    <row r="637" spans="1:4" ht="13" hidden="1" x14ac:dyDescent="0.2">
      <c r="A637" s="183">
        <v>635</v>
      </c>
      <c r="B637" s="183" t="s">
        <v>3</v>
      </c>
      <c r="C637" s="186" t="s">
        <v>55</v>
      </c>
      <c r="D637" s="183" t="s">
        <v>32</v>
      </c>
    </row>
    <row r="638" spans="1:4" ht="13" hidden="1" x14ac:dyDescent="0.2">
      <c r="A638" s="183">
        <v>636</v>
      </c>
      <c r="B638" s="183" t="s">
        <v>25</v>
      </c>
      <c r="C638" s="186" t="s">
        <v>55</v>
      </c>
      <c r="D638" s="183" t="s">
        <v>32</v>
      </c>
    </row>
    <row r="639" spans="1:4" ht="13" hidden="1" x14ac:dyDescent="0.2">
      <c r="A639" s="183">
        <v>637</v>
      </c>
      <c r="B639" s="183" t="s">
        <v>29</v>
      </c>
      <c r="C639" s="186" t="s">
        <v>55</v>
      </c>
      <c r="D639" s="183" t="s">
        <v>32</v>
      </c>
    </row>
    <row r="640" spans="1:4" ht="13" hidden="1" x14ac:dyDescent="0.2">
      <c r="A640" s="183">
        <v>638</v>
      </c>
      <c r="B640" s="183" t="s">
        <v>23</v>
      </c>
      <c r="C640" s="186" t="s">
        <v>55</v>
      </c>
      <c r="D640" s="183" t="s">
        <v>32</v>
      </c>
    </row>
    <row r="641" spans="1:4" ht="13" hidden="1" x14ac:dyDescent="0.2">
      <c r="A641" s="183">
        <v>639</v>
      </c>
      <c r="B641" s="183" t="s">
        <v>20</v>
      </c>
      <c r="C641" s="186" t="s">
        <v>55</v>
      </c>
      <c r="D641" s="183" t="s">
        <v>32</v>
      </c>
    </row>
    <row r="642" spans="1:4" ht="13" hidden="1" x14ac:dyDescent="0.2">
      <c r="A642" s="183">
        <v>640</v>
      </c>
      <c r="B642" s="183" t="s">
        <v>18</v>
      </c>
      <c r="C642" s="186" t="s">
        <v>55</v>
      </c>
      <c r="D642" s="183" t="s">
        <v>32</v>
      </c>
    </row>
    <row r="643" spans="1:4" ht="13" hidden="1" x14ac:dyDescent="0.2">
      <c r="A643" s="183">
        <v>641</v>
      </c>
      <c r="B643" s="183" t="s">
        <v>46</v>
      </c>
      <c r="C643" s="186" t="s">
        <v>55</v>
      </c>
      <c r="D643" s="183" t="s">
        <v>32</v>
      </c>
    </row>
    <row r="644" spans="1:4" ht="13" hidden="1" x14ac:dyDescent="0.2">
      <c r="A644" s="183">
        <v>642</v>
      </c>
      <c r="B644" s="183" t="s">
        <v>20</v>
      </c>
      <c r="C644" s="186" t="s">
        <v>55</v>
      </c>
      <c r="D644" s="183" t="s">
        <v>32</v>
      </c>
    </row>
    <row r="645" spans="1:4" ht="13" hidden="1" x14ac:dyDescent="0.2">
      <c r="A645" s="183">
        <v>643</v>
      </c>
      <c r="B645" s="183" t="s">
        <v>30</v>
      </c>
      <c r="C645" s="186" t="s">
        <v>55</v>
      </c>
      <c r="D645" s="183" t="s">
        <v>32</v>
      </c>
    </row>
    <row r="646" spans="1:4" ht="13" hidden="1" x14ac:dyDescent="0.2">
      <c r="A646" s="183">
        <v>644</v>
      </c>
      <c r="B646" s="183" t="s">
        <v>10</v>
      </c>
      <c r="C646" s="186" t="s">
        <v>55</v>
      </c>
      <c r="D646" s="183" t="s">
        <v>32</v>
      </c>
    </row>
    <row r="647" spans="1:4" ht="13" hidden="1" x14ac:dyDescent="0.2">
      <c r="A647" s="183">
        <v>645</v>
      </c>
      <c r="B647" s="183" t="s">
        <v>26</v>
      </c>
      <c r="C647" s="186" t="s">
        <v>55</v>
      </c>
      <c r="D647" s="183" t="s">
        <v>32</v>
      </c>
    </row>
    <row r="648" spans="1:4" ht="13" hidden="1" x14ac:dyDescent="0.2">
      <c r="A648" s="183">
        <v>646</v>
      </c>
      <c r="B648" s="183" t="s">
        <v>27</v>
      </c>
      <c r="C648" s="186" t="s">
        <v>55</v>
      </c>
      <c r="D648" s="183" t="s">
        <v>32</v>
      </c>
    </row>
    <row r="649" spans="1:4" ht="13" hidden="1" x14ac:dyDescent="0.2">
      <c r="A649" s="183">
        <v>647</v>
      </c>
      <c r="B649" s="183" t="s">
        <v>7</v>
      </c>
      <c r="C649" s="186" t="s">
        <v>55</v>
      </c>
      <c r="D649" s="183" t="s">
        <v>35</v>
      </c>
    </row>
    <row r="650" spans="1:4" ht="13" hidden="1" x14ac:dyDescent="0.2">
      <c r="A650" s="183">
        <v>648</v>
      </c>
      <c r="B650" s="183" t="s">
        <v>17</v>
      </c>
      <c r="C650" s="186" t="s">
        <v>55</v>
      </c>
      <c r="D650" s="183" t="s">
        <v>35</v>
      </c>
    </row>
    <row r="651" spans="1:4" ht="13" hidden="1" x14ac:dyDescent="0.2">
      <c r="A651" s="183">
        <v>649</v>
      </c>
      <c r="B651" s="183" t="s">
        <v>17</v>
      </c>
      <c r="C651" s="186" t="s">
        <v>55</v>
      </c>
      <c r="D651" s="183" t="s">
        <v>35</v>
      </c>
    </row>
    <row r="652" spans="1:4" ht="13" hidden="1" x14ac:dyDescent="0.2">
      <c r="A652" s="183">
        <v>650</v>
      </c>
      <c r="B652" s="183" t="s">
        <v>19</v>
      </c>
      <c r="C652" s="186" t="s">
        <v>55</v>
      </c>
      <c r="D652" s="183" t="s">
        <v>35</v>
      </c>
    </row>
    <row r="653" spans="1:4" ht="13" hidden="1" x14ac:dyDescent="0.2">
      <c r="A653" s="183">
        <v>651</v>
      </c>
      <c r="B653" s="183" t="s">
        <v>12</v>
      </c>
      <c r="C653" s="186" t="s">
        <v>55</v>
      </c>
      <c r="D653" s="183" t="s">
        <v>35</v>
      </c>
    </row>
    <row r="654" spans="1:4" ht="13" hidden="1" x14ac:dyDescent="0.2">
      <c r="A654" s="183">
        <v>652</v>
      </c>
      <c r="B654" s="183" t="s">
        <v>22</v>
      </c>
      <c r="C654" s="186" t="s">
        <v>55</v>
      </c>
      <c r="D654" s="183" t="s">
        <v>35</v>
      </c>
    </row>
    <row r="655" spans="1:4" ht="13" hidden="1" x14ac:dyDescent="0.2">
      <c r="A655" s="183">
        <v>653</v>
      </c>
      <c r="B655" s="183" t="s">
        <v>27</v>
      </c>
      <c r="C655" s="186" t="s">
        <v>55</v>
      </c>
      <c r="D655" s="183" t="s">
        <v>35</v>
      </c>
    </row>
    <row r="656" spans="1:4" ht="13" hidden="1" x14ac:dyDescent="0.2">
      <c r="A656" s="183">
        <v>654</v>
      </c>
      <c r="B656" s="183" t="s">
        <v>19</v>
      </c>
      <c r="C656" s="186" t="s">
        <v>57</v>
      </c>
      <c r="D656" s="183" t="s">
        <v>50</v>
      </c>
    </row>
    <row r="657" spans="1:4" ht="13" hidden="1" x14ac:dyDescent="0.2">
      <c r="A657" s="183">
        <v>655</v>
      </c>
      <c r="B657" s="183" t="s">
        <v>25</v>
      </c>
      <c r="C657" s="186" t="s">
        <v>57</v>
      </c>
      <c r="D657" s="183" t="s">
        <v>58</v>
      </c>
    </row>
    <row r="658" spans="1:4" ht="13" hidden="1" x14ac:dyDescent="0.2">
      <c r="A658" s="183">
        <v>656</v>
      </c>
      <c r="B658" s="183" t="s">
        <v>3</v>
      </c>
      <c r="C658" s="186" t="s">
        <v>57</v>
      </c>
      <c r="D658" s="183" t="s">
        <v>50</v>
      </c>
    </row>
    <row r="659" spans="1:4" ht="13" hidden="1" x14ac:dyDescent="0.2">
      <c r="A659" s="183">
        <v>657</v>
      </c>
      <c r="B659" s="183" t="s">
        <v>12</v>
      </c>
      <c r="C659" s="186" t="s">
        <v>57</v>
      </c>
      <c r="D659" s="183" t="s">
        <v>50</v>
      </c>
    </row>
    <row r="660" spans="1:4" ht="13" hidden="1" x14ac:dyDescent="0.2">
      <c r="A660" s="183">
        <v>658</v>
      </c>
      <c r="B660" s="183" t="s">
        <v>31</v>
      </c>
      <c r="C660" s="186" t="s">
        <v>57</v>
      </c>
      <c r="D660" s="183" t="s">
        <v>39</v>
      </c>
    </row>
    <row r="661" spans="1:4" ht="13" hidden="1" x14ac:dyDescent="0.2">
      <c r="A661" s="183">
        <v>659</v>
      </c>
      <c r="B661" s="183" t="s">
        <v>19</v>
      </c>
      <c r="C661" s="186" t="s">
        <v>57</v>
      </c>
      <c r="D661" s="183" t="s">
        <v>50</v>
      </c>
    </row>
    <row r="662" spans="1:4" ht="13" hidden="1" x14ac:dyDescent="0.2">
      <c r="A662" s="183">
        <v>660</v>
      </c>
      <c r="B662" s="183" t="s">
        <v>18</v>
      </c>
      <c r="C662" s="186" t="s">
        <v>57</v>
      </c>
      <c r="D662" s="183" t="s">
        <v>50</v>
      </c>
    </row>
    <row r="663" spans="1:4" ht="13" hidden="1" x14ac:dyDescent="0.2">
      <c r="A663" s="183">
        <v>661</v>
      </c>
      <c r="B663" s="183" t="s">
        <v>11</v>
      </c>
      <c r="C663" s="186" t="s">
        <v>57</v>
      </c>
      <c r="D663" s="183" t="s">
        <v>50</v>
      </c>
    </row>
    <row r="664" spans="1:4" ht="13" hidden="1" x14ac:dyDescent="0.2">
      <c r="A664" s="183">
        <v>662</v>
      </c>
      <c r="B664" s="183" t="s">
        <v>7</v>
      </c>
      <c r="C664" s="186" t="s">
        <v>57</v>
      </c>
      <c r="D664" s="183" t="s">
        <v>50</v>
      </c>
    </row>
    <row r="665" spans="1:4" ht="13" hidden="1" x14ac:dyDescent="0.2">
      <c r="A665" s="183">
        <v>663</v>
      </c>
      <c r="B665" s="183" t="s">
        <v>20</v>
      </c>
      <c r="C665" s="186" t="s">
        <v>57</v>
      </c>
      <c r="D665" s="183" t="s">
        <v>39</v>
      </c>
    </row>
    <row r="666" spans="1:4" ht="13" hidden="1" x14ac:dyDescent="0.2">
      <c r="A666" s="183">
        <v>664</v>
      </c>
      <c r="B666" s="183" t="s">
        <v>12</v>
      </c>
      <c r="C666" s="186" t="s">
        <v>57</v>
      </c>
      <c r="D666" s="183" t="s">
        <v>50</v>
      </c>
    </row>
    <row r="667" spans="1:4" ht="13" hidden="1" x14ac:dyDescent="0.2">
      <c r="A667" s="183">
        <v>665</v>
      </c>
      <c r="B667" s="183" t="s">
        <v>20</v>
      </c>
      <c r="C667" s="186" t="s">
        <v>57</v>
      </c>
      <c r="D667" s="183" t="s">
        <v>50</v>
      </c>
    </row>
    <row r="668" spans="1:4" ht="13" hidden="1" x14ac:dyDescent="0.2">
      <c r="A668" s="183">
        <v>666</v>
      </c>
      <c r="B668" s="183" t="s">
        <v>29</v>
      </c>
      <c r="C668" s="186" t="s">
        <v>57</v>
      </c>
      <c r="D668" s="183" t="s">
        <v>50</v>
      </c>
    </row>
    <row r="669" spans="1:4" ht="13" hidden="1" x14ac:dyDescent="0.2">
      <c r="A669" s="183">
        <v>667</v>
      </c>
      <c r="B669" s="183" t="s">
        <v>20</v>
      </c>
      <c r="C669" s="186" t="s">
        <v>57</v>
      </c>
      <c r="D669" s="183" t="s">
        <v>39</v>
      </c>
    </row>
    <row r="670" spans="1:4" ht="13" hidden="1" x14ac:dyDescent="0.2">
      <c r="A670" s="183">
        <v>668</v>
      </c>
      <c r="B670" s="183" t="s">
        <v>19</v>
      </c>
      <c r="C670" s="186" t="s">
        <v>57</v>
      </c>
      <c r="D670" s="183" t="s">
        <v>39</v>
      </c>
    </row>
    <row r="671" spans="1:4" ht="13" hidden="1" x14ac:dyDescent="0.2">
      <c r="A671" s="183">
        <v>669</v>
      </c>
      <c r="B671" s="183" t="s">
        <v>31</v>
      </c>
      <c r="C671" s="186" t="s">
        <v>57</v>
      </c>
      <c r="D671" s="183" t="s">
        <v>59</v>
      </c>
    </row>
    <row r="672" spans="1:4" ht="13" hidden="1" x14ac:dyDescent="0.2">
      <c r="A672" s="183">
        <v>670</v>
      </c>
      <c r="B672" s="183" t="s">
        <v>7</v>
      </c>
      <c r="C672" s="186" t="s">
        <v>57</v>
      </c>
      <c r="D672" s="183" t="s">
        <v>39</v>
      </c>
    </row>
    <row r="673" spans="1:4" ht="13" hidden="1" x14ac:dyDescent="0.2">
      <c r="A673" s="183">
        <v>671</v>
      </c>
      <c r="B673" s="183" t="s">
        <v>30</v>
      </c>
      <c r="C673" s="186" t="s">
        <v>57</v>
      </c>
      <c r="D673" s="183" t="s">
        <v>40</v>
      </c>
    </row>
    <row r="674" spans="1:4" ht="13" hidden="1" x14ac:dyDescent="0.2">
      <c r="A674" s="183">
        <v>673</v>
      </c>
      <c r="B674" s="183" t="s">
        <v>20</v>
      </c>
      <c r="C674" s="186" t="s">
        <v>57</v>
      </c>
      <c r="D674" s="183" t="s">
        <v>39</v>
      </c>
    </row>
    <row r="675" spans="1:4" ht="13" hidden="1" x14ac:dyDescent="0.2">
      <c r="A675" s="183">
        <v>674</v>
      </c>
      <c r="B675" s="183" t="s">
        <v>14</v>
      </c>
      <c r="C675" s="186" t="s">
        <v>57</v>
      </c>
      <c r="D675" s="183" t="s">
        <v>39</v>
      </c>
    </row>
    <row r="676" spans="1:4" ht="13" hidden="1" x14ac:dyDescent="0.2">
      <c r="A676" s="183">
        <v>675</v>
      </c>
      <c r="B676" s="183" t="s">
        <v>28</v>
      </c>
      <c r="C676" s="186" t="s">
        <v>57</v>
      </c>
      <c r="D676" s="183" t="s">
        <v>39</v>
      </c>
    </row>
    <row r="677" spans="1:4" ht="13" hidden="1" x14ac:dyDescent="0.2">
      <c r="A677" s="183">
        <v>676</v>
      </c>
      <c r="B677" s="183" t="s">
        <v>33</v>
      </c>
      <c r="C677" s="186" t="s">
        <v>57</v>
      </c>
      <c r="D677" s="183" t="s">
        <v>39</v>
      </c>
    </row>
    <row r="678" spans="1:4" ht="13" hidden="1" x14ac:dyDescent="0.2">
      <c r="A678" s="183">
        <v>677</v>
      </c>
      <c r="B678" s="183" t="s">
        <v>34</v>
      </c>
      <c r="C678" s="186" t="s">
        <v>57</v>
      </c>
      <c r="D678" s="183" t="s">
        <v>39</v>
      </c>
    </row>
    <row r="679" spans="1:4" ht="13" hidden="1" x14ac:dyDescent="0.2">
      <c r="A679" s="183">
        <v>678</v>
      </c>
      <c r="B679" s="183" t="s">
        <v>3</v>
      </c>
      <c r="C679" s="186" t="s">
        <v>57</v>
      </c>
      <c r="D679" s="183" t="s">
        <v>5</v>
      </c>
    </row>
    <row r="680" spans="1:4" ht="13" hidden="1" x14ac:dyDescent="0.2">
      <c r="A680" s="183">
        <v>679</v>
      </c>
      <c r="B680" s="183" t="s">
        <v>23</v>
      </c>
      <c r="C680" s="186" t="s">
        <v>57</v>
      </c>
      <c r="D680" s="183" t="s">
        <v>5</v>
      </c>
    </row>
    <row r="681" spans="1:4" ht="13" hidden="1" x14ac:dyDescent="0.2">
      <c r="A681" s="183">
        <v>680</v>
      </c>
      <c r="B681" s="183" t="s">
        <v>28</v>
      </c>
      <c r="C681" s="186" t="s">
        <v>57</v>
      </c>
      <c r="D681" s="183" t="s">
        <v>5</v>
      </c>
    </row>
    <row r="682" spans="1:4" ht="13" hidden="1" x14ac:dyDescent="0.2">
      <c r="A682" s="183">
        <v>681</v>
      </c>
      <c r="B682" s="183" t="s">
        <v>19</v>
      </c>
      <c r="C682" s="186" t="s">
        <v>57</v>
      </c>
      <c r="D682" s="183" t="s">
        <v>5</v>
      </c>
    </row>
    <row r="683" spans="1:4" ht="13" hidden="1" x14ac:dyDescent="0.2">
      <c r="A683" s="183">
        <v>682</v>
      </c>
      <c r="B683" s="183" t="s">
        <v>17</v>
      </c>
      <c r="C683" s="186" t="s">
        <v>57</v>
      </c>
      <c r="D683" s="183" t="s">
        <v>5</v>
      </c>
    </row>
    <row r="684" spans="1:4" ht="13" hidden="1" x14ac:dyDescent="0.2">
      <c r="A684" s="183">
        <v>683</v>
      </c>
      <c r="B684" s="183" t="s">
        <v>20</v>
      </c>
      <c r="C684" s="186" t="s">
        <v>57</v>
      </c>
      <c r="D684" s="183" t="s">
        <v>5</v>
      </c>
    </row>
    <row r="685" spans="1:4" ht="13" hidden="1" x14ac:dyDescent="0.2">
      <c r="A685" s="183">
        <v>684</v>
      </c>
      <c r="B685" s="183" t="s">
        <v>30</v>
      </c>
      <c r="C685" s="186" t="s">
        <v>57</v>
      </c>
      <c r="D685" s="183" t="s">
        <v>5</v>
      </c>
    </row>
    <row r="686" spans="1:4" ht="13" hidden="1" x14ac:dyDescent="0.2">
      <c r="A686" s="183">
        <v>685</v>
      </c>
      <c r="B686" s="183" t="s">
        <v>19</v>
      </c>
      <c r="C686" s="186" t="s">
        <v>57</v>
      </c>
      <c r="D686" s="183" t="s">
        <v>5</v>
      </c>
    </row>
    <row r="687" spans="1:4" ht="13" hidden="1" x14ac:dyDescent="0.2">
      <c r="A687" s="183">
        <v>686</v>
      </c>
      <c r="B687" s="183" t="s">
        <v>18</v>
      </c>
      <c r="C687" s="186" t="s">
        <v>57</v>
      </c>
      <c r="D687" s="183" t="s">
        <v>5</v>
      </c>
    </row>
    <row r="688" spans="1:4" ht="13" hidden="1" x14ac:dyDescent="0.2">
      <c r="A688" s="183">
        <v>687</v>
      </c>
      <c r="B688" s="183" t="s">
        <v>12</v>
      </c>
      <c r="C688" s="186" t="s">
        <v>57</v>
      </c>
      <c r="D688" s="183" t="s">
        <v>5</v>
      </c>
    </row>
    <row r="689" spans="1:4" ht="13" hidden="1" x14ac:dyDescent="0.2">
      <c r="A689" s="183">
        <v>688</v>
      </c>
      <c r="B689" s="183" t="s">
        <v>19</v>
      </c>
      <c r="C689" s="186" t="s">
        <v>57</v>
      </c>
      <c r="D689" s="183" t="s">
        <v>5</v>
      </c>
    </row>
    <row r="690" spans="1:4" ht="13" hidden="1" x14ac:dyDescent="0.2">
      <c r="A690" s="183">
        <v>689</v>
      </c>
      <c r="B690" s="183" t="s">
        <v>18</v>
      </c>
      <c r="C690" s="186" t="s">
        <v>57</v>
      </c>
      <c r="D690" s="183" t="s">
        <v>5</v>
      </c>
    </row>
    <row r="691" spans="1:4" ht="13" hidden="1" x14ac:dyDescent="0.2">
      <c r="A691" s="183">
        <v>690</v>
      </c>
      <c r="B691" s="183" t="s">
        <v>17</v>
      </c>
      <c r="C691" s="186" t="s">
        <v>57</v>
      </c>
      <c r="D691" s="183" t="s">
        <v>5</v>
      </c>
    </row>
    <row r="692" spans="1:4" ht="13" hidden="1" x14ac:dyDescent="0.2">
      <c r="A692" s="183">
        <v>691</v>
      </c>
      <c r="B692" s="183" t="s">
        <v>23</v>
      </c>
      <c r="C692" s="186" t="s">
        <v>57</v>
      </c>
      <c r="D692" s="183" t="s">
        <v>5</v>
      </c>
    </row>
    <row r="693" spans="1:4" ht="13" hidden="1" x14ac:dyDescent="0.2">
      <c r="A693" s="183">
        <v>692</v>
      </c>
      <c r="B693" s="183" t="s">
        <v>37</v>
      </c>
      <c r="C693" s="186" t="s">
        <v>57</v>
      </c>
      <c r="D693" s="183" t="s">
        <v>5</v>
      </c>
    </row>
    <row r="694" spans="1:4" ht="13" hidden="1" x14ac:dyDescent="0.2">
      <c r="A694" s="183">
        <v>693</v>
      </c>
      <c r="B694" s="183" t="s">
        <v>30</v>
      </c>
      <c r="C694" s="186" t="s">
        <v>57</v>
      </c>
      <c r="D694" s="183" t="s">
        <v>5</v>
      </c>
    </row>
    <row r="695" spans="1:4" ht="13" hidden="1" x14ac:dyDescent="0.2">
      <c r="A695" s="183">
        <v>694</v>
      </c>
      <c r="B695" s="183" t="s">
        <v>17</v>
      </c>
      <c r="C695" s="186" t="s">
        <v>57</v>
      </c>
      <c r="D695" s="183" t="s">
        <v>5</v>
      </c>
    </row>
    <row r="696" spans="1:4" ht="13" hidden="1" x14ac:dyDescent="0.2">
      <c r="A696" s="183">
        <v>695</v>
      </c>
      <c r="B696" s="183" t="s">
        <v>29</v>
      </c>
      <c r="C696" s="186" t="s">
        <v>57</v>
      </c>
      <c r="D696" s="183" t="s">
        <v>5</v>
      </c>
    </row>
    <row r="697" spans="1:4" ht="13" hidden="1" x14ac:dyDescent="0.2">
      <c r="A697" s="183">
        <v>696</v>
      </c>
      <c r="B697" s="183" t="s">
        <v>17</v>
      </c>
      <c r="C697" s="186" t="s">
        <v>57</v>
      </c>
      <c r="D697" s="183" t="s">
        <v>5</v>
      </c>
    </row>
    <row r="698" spans="1:4" ht="13" hidden="1" x14ac:dyDescent="0.2">
      <c r="A698" s="183">
        <v>697</v>
      </c>
      <c r="B698" s="183" t="s">
        <v>11</v>
      </c>
      <c r="C698" s="186" t="s">
        <v>57</v>
      </c>
      <c r="D698" s="183" t="s">
        <v>5</v>
      </c>
    </row>
    <row r="699" spans="1:4" ht="13" hidden="1" x14ac:dyDescent="0.2">
      <c r="A699" s="183">
        <v>698</v>
      </c>
      <c r="B699" s="183" t="s">
        <v>3</v>
      </c>
      <c r="C699" s="186" t="s">
        <v>57</v>
      </c>
      <c r="D699" s="183" t="s">
        <v>5</v>
      </c>
    </row>
    <row r="700" spans="1:4" ht="13" hidden="1" x14ac:dyDescent="0.2">
      <c r="A700" s="183">
        <v>699</v>
      </c>
      <c r="B700" s="183" t="s">
        <v>10</v>
      </c>
      <c r="C700" s="186" t="s">
        <v>57</v>
      </c>
      <c r="D700" s="183" t="s">
        <v>5</v>
      </c>
    </row>
    <row r="701" spans="1:4" ht="13" hidden="1" x14ac:dyDescent="0.2">
      <c r="A701" s="183">
        <v>700</v>
      </c>
      <c r="B701" s="183" t="s">
        <v>20</v>
      </c>
      <c r="C701" s="186" t="s">
        <v>57</v>
      </c>
      <c r="D701" s="183" t="s">
        <v>5</v>
      </c>
    </row>
    <row r="702" spans="1:4" ht="13" hidden="1" x14ac:dyDescent="0.2">
      <c r="A702" s="183">
        <v>701</v>
      </c>
      <c r="B702" s="183" t="s">
        <v>18</v>
      </c>
      <c r="C702" s="186" t="s">
        <v>57</v>
      </c>
      <c r="D702" s="183" t="s">
        <v>5</v>
      </c>
    </row>
    <row r="703" spans="1:4" ht="13" hidden="1" x14ac:dyDescent="0.2">
      <c r="A703" s="183">
        <v>702</v>
      </c>
      <c r="B703" s="183" t="s">
        <v>18</v>
      </c>
      <c r="C703" s="186" t="s">
        <v>57</v>
      </c>
      <c r="D703" s="183" t="s">
        <v>5</v>
      </c>
    </row>
    <row r="704" spans="1:4" ht="13" hidden="1" x14ac:dyDescent="0.2">
      <c r="A704" s="183">
        <v>703</v>
      </c>
      <c r="B704" s="183" t="s">
        <v>18</v>
      </c>
      <c r="C704" s="186" t="s">
        <v>57</v>
      </c>
      <c r="D704" s="183" t="s">
        <v>24</v>
      </c>
    </row>
    <row r="705" spans="1:4" ht="13" hidden="1" x14ac:dyDescent="0.2">
      <c r="A705" s="183">
        <v>704</v>
      </c>
      <c r="B705" s="183" t="s">
        <v>7</v>
      </c>
      <c r="C705" s="186" t="s">
        <v>57</v>
      </c>
      <c r="D705" s="183" t="s">
        <v>24</v>
      </c>
    </row>
    <row r="706" spans="1:4" ht="13" hidden="1" x14ac:dyDescent="0.2">
      <c r="A706" s="183">
        <v>705</v>
      </c>
      <c r="B706" s="183" t="s">
        <v>17</v>
      </c>
      <c r="C706" s="186" t="s">
        <v>57</v>
      </c>
      <c r="D706" s="183" t="s">
        <v>24</v>
      </c>
    </row>
    <row r="707" spans="1:4" ht="13" hidden="1" x14ac:dyDescent="0.2">
      <c r="A707" s="183">
        <v>707</v>
      </c>
      <c r="B707" s="183" t="s">
        <v>8</v>
      </c>
      <c r="C707" s="186" t="s">
        <v>57</v>
      </c>
      <c r="D707" s="183" t="s">
        <v>24</v>
      </c>
    </row>
    <row r="708" spans="1:4" ht="13" hidden="1" x14ac:dyDescent="0.2">
      <c r="A708" s="183">
        <v>708</v>
      </c>
      <c r="B708" s="183" t="s">
        <v>3</v>
      </c>
      <c r="C708" s="186" t="s">
        <v>57</v>
      </c>
      <c r="D708" s="183" t="s">
        <v>24</v>
      </c>
    </row>
    <row r="709" spans="1:4" ht="13" hidden="1" x14ac:dyDescent="0.2">
      <c r="A709" s="183">
        <v>709</v>
      </c>
      <c r="B709" s="183" t="s">
        <v>33</v>
      </c>
      <c r="C709" s="186" t="s">
        <v>57</v>
      </c>
      <c r="D709" s="183" t="s">
        <v>24</v>
      </c>
    </row>
    <row r="710" spans="1:4" ht="13" hidden="1" x14ac:dyDescent="0.2">
      <c r="A710" s="183">
        <v>710</v>
      </c>
      <c r="B710" s="183" t="s">
        <v>30</v>
      </c>
      <c r="C710" s="186" t="s">
        <v>57</v>
      </c>
      <c r="D710" s="183" t="s">
        <v>24</v>
      </c>
    </row>
    <row r="711" spans="1:4" ht="13" hidden="1" x14ac:dyDescent="0.2">
      <c r="A711" s="183">
        <v>711</v>
      </c>
      <c r="B711" s="183" t="s">
        <v>17</v>
      </c>
      <c r="C711" s="186" t="s">
        <v>57</v>
      </c>
      <c r="D711" s="183" t="s">
        <v>24</v>
      </c>
    </row>
    <row r="712" spans="1:4" ht="13" hidden="1" x14ac:dyDescent="0.2">
      <c r="A712" s="183">
        <v>712</v>
      </c>
      <c r="B712" s="183" t="s">
        <v>26</v>
      </c>
      <c r="C712" s="186" t="s">
        <v>57</v>
      </c>
      <c r="D712" s="183" t="s">
        <v>24</v>
      </c>
    </row>
    <row r="713" spans="1:4" ht="13" hidden="1" x14ac:dyDescent="0.2">
      <c r="A713" s="183">
        <v>713</v>
      </c>
      <c r="B713" s="183" t="s">
        <v>30</v>
      </c>
      <c r="C713" s="186" t="s">
        <v>57</v>
      </c>
      <c r="D713" s="183" t="s">
        <v>24</v>
      </c>
    </row>
    <row r="714" spans="1:4" ht="13" hidden="1" x14ac:dyDescent="0.2">
      <c r="A714" s="183">
        <v>714</v>
      </c>
      <c r="B714" s="183" t="s">
        <v>15</v>
      </c>
      <c r="C714" s="186" t="s">
        <v>57</v>
      </c>
      <c r="D714" s="183" t="s">
        <v>24</v>
      </c>
    </row>
    <row r="715" spans="1:4" ht="13" hidden="1" x14ac:dyDescent="0.2">
      <c r="A715" s="183">
        <v>715</v>
      </c>
      <c r="B715" s="183" t="s">
        <v>31</v>
      </c>
      <c r="C715" s="186" t="s">
        <v>57</v>
      </c>
      <c r="D715" s="183" t="s">
        <v>50</v>
      </c>
    </row>
    <row r="716" spans="1:4" ht="13" hidden="1" x14ac:dyDescent="0.2">
      <c r="A716" s="183">
        <v>716</v>
      </c>
      <c r="B716" s="183" t="s">
        <v>29</v>
      </c>
      <c r="C716" s="186" t="s">
        <v>57</v>
      </c>
      <c r="D716" s="183" t="s">
        <v>24</v>
      </c>
    </row>
    <row r="717" spans="1:4" ht="13" hidden="1" x14ac:dyDescent="0.2">
      <c r="A717" s="183">
        <v>717</v>
      </c>
      <c r="B717" s="183" t="s">
        <v>11</v>
      </c>
      <c r="C717" s="186" t="s">
        <v>57</v>
      </c>
      <c r="D717" s="183" t="s">
        <v>24</v>
      </c>
    </row>
    <row r="718" spans="1:4" ht="13" hidden="1" x14ac:dyDescent="0.2">
      <c r="A718" s="183">
        <v>718</v>
      </c>
      <c r="B718" s="183" t="s">
        <v>28</v>
      </c>
      <c r="C718" s="186" t="s">
        <v>57</v>
      </c>
      <c r="D718" s="183" t="s">
        <v>24</v>
      </c>
    </row>
    <row r="719" spans="1:4" ht="13" hidden="1" x14ac:dyDescent="0.2">
      <c r="A719" s="183">
        <v>719</v>
      </c>
      <c r="B719" s="183" t="s">
        <v>31</v>
      </c>
      <c r="C719" s="186" t="s">
        <v>57</v>
      </c>
      <c r="D719" s="183" t="s">
        <v>24</v>
      </c>
    </row>
    <row r="720" spans="1:4" ht="13" hidden="1" x14ac:dyDescent="0.2">
      <c r="A720" s="183">
        <v>720</v>
      </c>
      <c r="B720" s="183" t="s">
        <v>18</v>
      </c>
      <c r="C720" s="186" t="s">
        <v>57</v>
      </c>
      <c r="D720" s="183" t="s">
        <v>24</v>
      </c>
    </row>
    <row r="721" spans="1:4" ht="13" hidden="1" x14ac:dyDescent="0.2">
      <c r="A721" s="183">
        <v>721</v>
      </c>
      <c r="B721" s="183" t="s">
        <v>18</v>
      </c>
      <c r="C721" s="186" t="s">
        <v>57</v>
      </c>
      <c r="D721" s="183" t="s">
        <v>24</v>
      </c>
    </row>
    <row r="722" spans="1:4" ht="13" hidden="1" x14ac:dyDescent="0.2">
      <c r="A722" s="183">
        <v>722</v>
      </c>
      <c r="B722" s="183" t="s">
        <v>12</v>
      </c>
      <c r="C722" s="186" t="s">
        <v>57</v>
      </c>
      <c r="D722" s="183" t="s">
        <v>24</v>
      </c>
    </row>
    <row r="723" spans="1:4" ht="13" hidden="1" x14ac:dyDescent="0.2">
      <c r="A723" s="183">
        <v>723</v>
      </c>
      <c r="B723" s="183" t="s">
        <v>17</v>
      </c>
      <c r="C723" s="186" t="s">
        <v>57</v>
      </c>
      <c r="D723" s="183" t="s">
        <v>24</v>
      </c>
    </row>
    <row r="724" spans="1:4" ht="13" hidden="1" x14ac:dyDescent="0.2">
      <c r="A724" s="183">
        <v>724</v>
      </c>
      <c r="B724" s="183" t="s">
        <v>20</v>
      </c>
      <c r="C724" s="186" t="s">
        <v>57</v>
      </c>
      <c r="D724" s="183" t="s">
        <v>24</v>
      </c>
    </row>
    <row r="725" spans="1:4" ht="13" hidden="1" x14ac:dyDescent="0.2">
      <c r="A725" s="183">
        <v>725</v>
      </c>
      <c r="B725" s="183" t="s">
        <v>7</v>
      </c>
      <c r="C725" s="186" t="s">
        <v>57</v>
      </c>
      <c r="D725" s="183" t="s">
        <v>24</v>
      </c>
    </row>
    <row r="726" spans="1:4" ht="13" hidden="1" x14ac:dyDescent="0.2">
      <c r="A726" s="183">
        <v>726</v>
      </c>
      <c r="B726" s="183" t="s">
        <v>26</v>
      </c>
      <c r="C726" s="186" t="s">
        <v>57</v>
      </c>
      <c r="D726" s="183" t="s">
        <v>24</v>
      </c>
    </row>
    <row r="727" spans="1:4" ht="13" hidden="1" x14ac:dyDescent="0.2">
      <c r="A727" s="183">
        <v>727</v>
      </c>
      <c r="B727" s="183" t="s">
        <v>20</v>
      </c>
      <c r="C727" s="186" t="s">
        <v>57</v>
      </c>
      <c r="D727" s="183" t="s">
        <v>32</v>
      </c>
    </row>
    <row r="728" spans="1:4" ht="13" hidden="1" x14ac:dyDescent="0.2">
      <c r="A728" s="183">
        <v>728</v>
      </c>
      <c r="B728" s="183" t="s">
        <v>30</v>
      </c>
      <c r="C728" s="186" t="s">
        <v>57</v>
      </c>
      <c r="D728" s="183" t="s">
        <v>32</v>
      </c>
    </row>
    <row r="729" spans="1:4" ht="13" hidden="1" x14ac:dyDescent="0.2">
      <c r="A729" s="183">
        <v>729</v>
      </c>
      <c r="B729" s="183" t="s">
        <v>20</v>
      </c>
      <c r="C729" s="186" t="s">
        <v>57</v>
      </c>
      <c r="D729" s="183" t="s">
        <v>32</v>
      </c>
    </row>
    <row r="730" spans="1:4" ht="13" hidden="1" x14ac:dyDescent="0.2">
      <c r="A730" s="183">
        <v>730</v>
      </c>
      <c r="B730" s="183" t="s">
        <v>19</v>
      </c>
      <c r="C730" s="186" t="s">
        <v>57</v>
      </c>
      <c r="D730" s="183" t="s">
        <v>32</v>
      </c>
    </row>
    <row r="731" spans="1:4" ht="13" hidden="1" x14ac:dyDescent="0.2">
      <c r="A731" s="183">
        <v>731</v>
      </c>
      <c r="B731" s="183" t="s">
        <v>51</v>
      </c>
      <c r="C731" s="186" t="s">
        <v>57</v>
      </c>
      <c r="D731" s="183" t="s">
        <v>32</v>
      </c>
    </row>
    <row r="732" spans="1:4" ht="13" hidden="1" x14ac:dyDescent="0.2">
      <c r="A732" s="183">
        <v>732</v>
      </c>
      <c r="B732" s="183" t="s">
        <v>12</v>
      </c>
      <c r="C732" s="186" t="s">
        <v>57</v>
      </c>
      <c r="D732" s="183" t="s">
        <v>32</v>
      </c>
    </row>
    <row r="733" spans="1:4" ht="13" hidden="1" x14ac:dyDescent="0.2">
      <c r="A733" s="183">
        <v>733</v>
      </c>
      <c r="B733" s="183" t="s">
        <v>8</v>
      </c>
      <c r="C733" s="186" t="s">
        <v>57</v>
      </c>
      <c r="D733" s="183" t="s">
        <v>32</v>
      </c>
    </row>
    <row r="734" spans="1:4" ht="13" hidden="1" x14ac:dyDescent="0.2">
      <c r="A734" s="183">
        <v>734</v>
      </c>
      <c r="B734" s="183" t="s">
        <v>16</v>
      </c>
      <c r="C734" s="186" t="s">
        <v>57</v>
      </c>
      <c r="D734" s="183" t="s">
        <v>32</v>
      </c>
    </row>
    <row r="735" spans="1:4" ht="13" hidden="1" x14ac:dyDescent="0.2">
      <c r="A735" s="183">
        <v>735</v>
      </c>
      <c r="B735" s="183" t="s">
        <v>18</v>
      </c>
      <c r="C735" s="186" t="s">
        <v>57</v>
      </c>
      <c r="D735" s="183" t="s">
        <v>32</v>
      </c>
    </row>
    <row r="736" spans="1:4" ht="13" hidden="1" x14ac:dyDescent="0.2">
      <c r="A736" s="183">
        <v>736</v>
      </c>
      <c r="B736" s="183" t="s">
        <v>19</v>
      </c>
      <c r="C736" s="186" t="s">
        <v>57</v>
      </c>
      <c r="D736" s="183" t="s">
        <v>32</v>
      </c>
    </row>
    <row r="737" spans="1:4" ht="13" hidden="1" x14ac:dyDescent="0.2">
      <c r="A737" s="183">
        <v>737</v>
      </c>
      <c r="B737" s="183" t="s">
        <v>18</v>
      </c>
      <c r="C737" s="186" t="s">
        <v>57</v>
      </c>
      <c r="D737" s="183" t="s">
        <v>32</v>
      </c>
    </row>
    <row r="738" spans="1:4" ht="13" hidden="1" x14ac:dyDescent="0.2">
      <c r="A738" s="183">
        <v>738</v>
      </c>
      <c r="B738" s="183" t="s">
        <v>22</v>
      </c>
      <c r="C738" s="186" t="s">
        <v>57</v>
      </c>
      <c r="D738" s="183" t="s">
        <v>32</v>
      </c>
    </row>
    <row r="739" spans="1:4" ht="13" hidden="1" x14ac:dyDescent="0.2">
      <c r="A739" s="183">
        <v>739</v>
      </c>
      <c r="B739" s="183" t="s">
        <v>17</v>
      </c>
      <c r="C739" s="186" t="s">
        <v>57</v>
      </c>
      <c r="D739" s="183" t="s">
        <v>32</v>
      </c>
    </row>
    <row r="740" spans="1:4" ht="13" hidden="1" x14ac:dyDescent="0.2">
      <c r="A740" s="183">
        <v>740</v>
      </c>
      <c r="B740" s="183" t="s">
        <v>20</v>
      </c>
      <c r="C740" s="186" t="s">
        <v>57</v>
      </c>
      <c r="D740" s="183" t="s">
        <v>32</v>
      </c>
    </row>
    <row r="741" spans="1:4" ht="13" hidden="1" x14ac:dyDescent="0.2">
      <c r="A741" s="183">
        <v>741</v>
      </c>
      <c r="B741" s="183" t="s">
        <v>20</v>
      </c>
      <c r="C741" s="186" t="s">
        <v>57</v>
      </c>
      <c r="D741" s="183" t="s">
        <v>32</v>
      </c>
    </row>
    <row r="742" spans="1:4" ht="13" hidden="1" x14ac:dyDescent="0.2">
      <c r="A742" s="183">
        <v>742</v>
      </c>
      <c r="B742" s="183" t="s">
        <v>23</v>
      </c>
      <c r="C742" s="186" t="s">
        <v>57</v>
      </c>
      <c r="D742" s="183" t="s">
        <v>32</v>
      </c>
    </row>
    <row r="743" spans="1:4" ht="13" hidden="1" x14ac:dyDescent="0.2">
      <c r="A743" s="183">
        <v>744</v>
      </c>
      <c r="B743" s="183" t="s">
        <v>34</v>
      </c>
      <c r="C743" s="186" t="s">
        <v>57</v>
      </c>
      <c r="D743" s="183" t="s">
        <v>32</v>
      </c>
    </row>
    <row r="744" spans="1:4" ht="13" hidden="1" x14ac:dyDescent="0.2">
      <c r="A744" s="183">
        <v>745</v>
      </c>
      <c r="B744" s="183" t="s">
        <v>28</v>
      </c>
      <c r="C744" s="186" t="s">
        <v>57</v>
      </c>
      <c r="D744" s="183" t="s">
        <v>32</v>
      </c>
    </row>
    <row r="745" spans="1:4" ht="13" hidden="1" x14ac:dyDescent="0.2">
      <c r="A745" s="183">
        <v>746</v>
      </c>
      <c r="B745" s="183" t="s">
        <v>28</v>
      </c>
      <c r="C745" s="186" t="s">
        <v>57</v>
      </c>
      <c r="D745" s="183" t="s">
        <v>32</v>
      </c>
    </row>
    <row r="746" spans="1:4" ht="13" hidden="1" x14ac:dyDescent="0.2">
      <c r="A746" s="183">
        <v>747</v>
      </c>
      <c r="B746" s="183" t="s">
        <v>10</v>
      </c>
      <c r="C746" s="186" t="s">
        <v>57</v>
      </c>
      <c r="D746" s="183" t="s">
        <v>32</v>
      </c>
    </row>
    <row r="747" spans="1:4" ht="13" hidden="1" x14ac:dyDescent="0.2">
      <c r="A747" s="183">
        <v>748</v>
      </c>
      <c r="B747" s="183" t="s">
        <v>8</v>
      </c>
      <c r="C747" s="186" t="s">
        <v>57</v>
      </c>
      <c r="D747" s="183" t="s">
        <v>32</v>
      </c>
    </row>
    <row r="748" spans="1:4" ht="13" hidden="1" x14ac:dyDescent="0.2">
      <c r="A748" s="183">
        <v>749</v>
      </c>
      <c r="B748" s="183" t="s">
        <v>8</v>
      </c>
      <c r="C748" s="186" t="s">
        <v>57</v>
      </c>
      <c r="D748" s="183" t="s">
        <v>32</v>
      </c>
    </row>
    <row r="749" spans="1:4" ht="13" hidden="1" x14ac:dyDescent="0.2">
      <c r="A749" s="183">
        <v>750</v>
      </c>
      <c r="B749" s="183" t="s">
        <v>25</v>
      </c>
      <c r="C749" s="186" t="s">
        <v>57</v>
      </c>
      <c r="D749" s="183" t="s">
        <v>32</v>
      </c>
    </row>
    <row r="750" spans="1:4" ht="13" hidden="1" x14ac:dyDescent="0.2">
      <c r="A750" s="183">
        <v>751</v>
      </c>
      <c r="B750" s="183" t="s">
        <v>8</v>
      </c>
      <c r="C750" s="186" t="s">
        <v>57</v>
      </c>
      <c r="D750" s="183" t="s">
        <v>32</v>
      </c>
    </row>
    <row r="751" spans="1:4" ht="13" hidden="1" x14ac:dyDescent="0.2">
      <c r="A751" s="183">
        <v>752</v>
      </c>
      <c r="B751" s="183" t="s">
        <v>26</v>
      </c>
      <c r="C751" s="186" t="s">
        <v>57</v>
      </c>
      <c r="D751" s="183" t="s">
        <v>32</v>
      </c>
    </row>
    <row r="752" spans="1:4" ht="13" hidden="1" x14ac:dyDescent="0.2">
      <c r="A752" s="183">
        <v>753</v>
      </c>
      <c r="B752" s="183" t="s">
        <v>8</v>
      </c>
      <c r="C752" s="186" t="s">
        <v>57</v>
      </c>
      <c r="D752" s="183" t="s">
        <v>32</v>
      </c>
    </row>
    <row r="753" spans="1:4" ht="13" hidden="1" x14ac:dyDescent="0.2">
      <c r="A753" s="183">
        <v>754</v>
      </c>
      <c r="B753" s="183" t="s">
        <v>19</v>
      </c>
      <c r="C753" s="186" t="s">
        <v>57</v>
      </c>
      <c r="D753" s="183" t="s">
        <v>32</v>
      </c>
    </row>
    <row r="754" spans="1:4" ht="13" hidden="1" x14ac:dyDescent="0.2">
      <c r="A754" s="183">
        <v>755</v>
      </c>
      <c r="B754" s="183" t="s">
        <v>20</v>
      </c>
      <c r="C754" s="186" t="s">
        <v>57</v>
      </c>
      <c r="D754" s="183" t="s">
        <v>32</v>
      </c>
    </row>
    <row r="755" spans="1:4" ht="13" hidden="1" x14ac:dyDescent="0.2">
      <c r="A755" s="183">
        <v>756</v>
      </c>
      <c r="B755" s="183" t="s">
        <v>18</v>
      </c>
      <c r="C755" s="186" t="s">
        <v>57</v>
      </c>
      <c r="D755" s="183" t="s">
        <v>32</v>
      </c>
    </row>
    <row r="756" spans="1:4" ht="13" hidden="1" x14ac:dyDescent="0.2">
      <c r="A756" s="183">
        <v>757</v>
      </c>
      <c r="B756" s="183" t="s">
        <v>10</v>
      </c>
      <c r="C756" s="186" t="s">
        <v>57</v>
      </c>
      <c r="D756" s="183" t="s">
        <v>50</v>
      </c>
    </row>
    <row r="757" spans="1:4" ht="13" hidden="1" x14ac:dyDescent="0.2">
      <c r="A757" s="183">
        <v>758</v>
      </c>
      <c r="B757" s="183" t="s">
        <v>14</v>
      </c>
      <c r="C757" s="186" t="s">
        <v>60</v>
      </c>
      <c r="D757" s="183" t="s">
        <v>50</v>
      </c>
    </row>
    <row r="758" spans="1:4" ht="13" hidden="1" x14ac:dyDescent="0.2">
      <c r="A758" s="183">
        <v>759</v>
      </c>
      <c r="B758" s="183" t="s">
        <v>31</v>
      </c>
      <c r="C758" s="186" t="s">
        <v>60</v>
      </c>
      <c r="D758" s="183" t="s">
        <v>40</v>
      </c>
    </row>
    <row r="759" spans="1:4" ht="13" hidden="1" x14ac:dyDescent="0.2">
      <c r="A759" s="183">
        <v>760</v>
      </c>
      <c r="B759" s="183" t="s">
        <v>6</v>
      </c>
      <c r="C759" s="186" t="s">
        <v>60</v>
      </c>
      <c r="D759" s="183" t="s">
        <v>5</v>
      </c>
    </row>
    <row r="760" spans="1:4" ht="13" hidden="1" x14ac:dyDescent="0.2">
      <c r="A760" s="183">
        <v>761</v>
      </c>
      <c r="B760" s="183" t="s">
        <v>20</v>
      </c>
      <c r="C760" s="186" t="s">
        <v>60</v>
      </c>
      <c r="D760" s="183" t="s">
        <v>5</v>
      </c>
    </row>
    <row r="761" spans="1:4" ht="13" hidden="1" x14ac:dyDescent="0.2">
      <c r="A761" s="183">
        <v>762</v>
      </c>
      <c r="B761" s="183" t="s">
        <v>23</v>
      </c>
      <c r="C761" s="186" t="s">
        <v>60</v>
      </c>
      <c r="D761" s="183" t="s">
        <v>5</v>
      </c>
    </row>
    <row r="762" spans="1:4" ht="13" hidden="1" x14ac:dyDescent="0.2">
      <c r="A762" s="183">
        <v>763</v>
      </c>
      <c r="B762" s="183" t="s">
        <v>20</v>
      </c>
      <c r="C762" s="186" t="s">
        <v>60</v>
      </c>
      <c r="D762" s="183" t="s">
        <v>5</v>
      </c>
    </row>
    <row r="763" spans="1:4" ht="13" hidden="1" x14ac:dyDescent="0.2">
      <c r="A763" s="183">
        <v>764</v>
      </c>
      <c r="B763" s="183" t="s">
        <v>14</v>
      </c>
      <c r="C763" s="186" t="s">
        <v>60</v>
      </c>
      <c r="D763" s="183" t="s">
        <v>5</v>
      </c>
    </row>
    <row r="764" spans="1:4" ht="13" hidden="1" x14ac:dyDescent="0.2">
      <c r="A764" s="183">
        <v>765</v>
      </c>
      <c r="B764" s="183" t="s">
        <v>11</v>
      </c>
      <c r="C764" s="186" t="s">
        <v>60</v>
      </c>
      <c r="D764" s="183" t="s">
        <v>5</v>
      </c>
    </row>
    <row r="765" spans="1:4" ht="13" hidden="1" x14ac:dyDescent="0.2">
      <c r="A765" s="183">
        <v>766</v>
      </c>
      <c r="B765" s="183" t="s">
        <v>15</v>
      </c>
      <c r="C765" s="186" t="s">
        <v>60</v>
      </c>
      <c r="D765" s="183" t="s">
        <v>5</v>
      </c>
    </row>
    <row r="766" spans="1:4" ht="13" hidden="1" x14ac:dyDescent="0.2">
      <c r="A766" s="183">
        <v>767</v>
      </c>
      <c r="B766" s="183" t="s">
        <v>19</v>
      </c>
      <c r="C766" s="186" t="s">
        <v>60</v>
      </c>
      <c r="D766" s="183" t="s">
        <v>5</v>
      </c>
    </row>
    <row r="767" spans="1:4" ht="13" hidden="1" x14ac:dyDescent="0.2">
      <c r="A767" s="183">
        <v>768</v>
      </c>
      <c r="B767" s="183" t="s">
        <v>11</v>
      </c>
      <c r="C767" s="186" t="s">
        <v>60</v>
      </c>
      <c r="D767" s="183" t="s">
        <v>5</v>
      </c>
    </row>
    <row r="768" spans="1:4" ht="13" hidden="1" x14ac:dyDescent="0.2">
      <c r="A768" s="183">
        <v>769</v>
      </c>
      <c r="B768" s="183" t="s">
        <v>7</v>
      </c>
      <c r="C768" s="186" t="s">
        <v>60</v>
      </c>
      <c r="D768" s="183" t="s">
        <v>5</v>
      </c>
    </row>
    <row r="769" spans="1:4" ht="13" hidden="1" x14ac:dyDescent="0.2">
      <c r="A769" s="183">
        <v>770</v>
      </c>
      <c r="B769" s="183" t="s">
        <v>23</v>
      </c>
      <c r="C769" s="186" t="s">
        <v>60</v>
      </c>
      <c r="D769" s="183" t="s">
        <v>5</v>
      </c>
    </row>
    <row r="770" spans="1:4" ht="13" hidden="1" x14ac:dyDescent="0.2">
      <c r="A770" s="183">
        <v>771</v>
      </c>
      <c r="B770" s="183" t="s">
        <v>7</v>
      </c>
      <c r="C770" s="186" t="s">
        <v>60</v>
      </c>
      <c r="D770" s="183" t="s">
        <v>5</v>
      </c>
    </row>
    <row r="771" spans="1:4" ht="13" hidden="1" x14ac:dyDescent="0.2">
      <c r="A771" s="183">
        <v>772</v>
      </c>
      <c r="B771" s="183" t="s">
        <v>12</v>
      </c>
      <c r="C771" s="186" t="s">
        <v>60</v>
      </c>
      <c r="D771" s="183" t="s">
        <v>5</v>
      </c>
    </row>
    <row r="772" spans="1:4" ht="13" hidden="1" x14ac:dyDescent="0.2">
      <c r="A772" s="183">
        <v>773</v>
      </c>
      <c r="B772" s="183" t="s">
        <v>29</v>
      </c>
      <c r="C772" s="186" t="s">
        <v>60</v>
      </c>
      <c r="D772" s="183" t="s">
        <v>5</v>
      </c>
    </row>
    <row r="773" spans="1:4" ht="13" hidden="1" x14ac:dyDescent="0.2">
      <c r="A773" s="183">
        <v>774</v>
      </c>
      <c r="B773" s="183" t="s">
        <v>3</v>
      </c>
      <c r="C773" s="186" t="s">
        <v>60</v>
      </c>
      <c r="D773" s="183" t="s">
        <v>5</v>
      </c>
    </row>
    <row r="774" spans="1:4" ht="13" hidden="1" x14ac:dyDescent="0.2">
      <c r="A774" s="183">
        <v>775</v>
      </c>
      <c r="B774" s="183" t="s">
        <v>19</v>
      </c>
      <c r="C774" s="186" t="s">
        <v>60</v>
      </c>
      <c r="D774" s="183" t="s">
        <v>5</v>
      </c>
    </row>
    <row r="775" spans="1:4" ht="13" hidden="1" x14ac:dyDescent="0.2">
      <c r="A775" s="183">
        <v>776</v>
      </c>
      <c r="B775" s="183" t="s">
        <v>33</v>
      </c>
      <c r="C775" s="186" t="s">
        <v>60</v>
      </c>
      <c r="D775" s="183" t="s">
        <v>5</v>
      </c>
    </row>
    <row r="776" spans="1:4" ht="13" hidden="1" x14ac:dyDescent="0.2">
      <c r="A776" s="183">
        <v>777</v>
      </c>
      <c r="B776" s="183" t="s">
        <v>15</v>
      </c>
      <c r="C776" s="186" t="s">
        <v>60</v>
      </c>
      <c r="D776" s="183" t="s">
        <v>5</v>
      </c>
    </row>
    <row r="777" spans="1:4" ht="13" hidden="1" x14ac:dyDescent="0.2">
      <c r="A777" s="183">
        <v>778</v>
      </c>
      <c r="B777" s="183" t="s">
        <v>7</v>
      </c>
      <c r="C777" s="186" t="s">
        <v>60</v>
      </c>
      <c r="D777" s="183" t="s">
        <v>5</v>
      </c>
    </row>
    <row r="778" spans="1:4" ht="13" hidden="1" x14ac:dyDescent="0.2">
      <c r="A778" s="183">
        <v>779</v>
      </c>
      <c r="B778" s="183" t="s">
        <v>9</v>
      </c>
      <c r="C778" s="186" t="s">
        <v>60</v>
      </c>
      <c r="D778" s="183" t="s">
        <v>5</v>
      </c>
    </row>
    <row r="779" spans="1:4" ht="13" hidden="1" x14ac:dyDescent="0.2">
      <c r="A779" s="183">
        <v>780</v>
      </c>
      <c r="B779" s="183" t="s">
        <v>12</v>
      </c>
      <c r="C779" s="186" t="s">
        <v>60</v>
      </c>
      <c r="D779" s="183" t="s">
        <v>5</v>
      </c>
    </row>
    <row r="780" spans="1:4" ht="13" hidden="1" x14ac:dyDescent="0.2">
      <c r="A780" s="183">
        <v>781</v>
      </c>
      <c r="B780" s="183" t="s">
        <v>6</v>
      </c>
      <c r="C780" s="186" t="s">
        <v>60</v>
      </c>
      <c r="D780" s="183" t="s">
        <v>5</v>
      </c>
    </row>
    <row r="781" spans="1:4" ht="13" hidden="1" x14ac:dyDescent="0.2">
      <c r="A781" s="183">
        <v>782</v>
      </c>
      <c r="B781" s="183" t="s">
        <v>3</v>
      </c>
      <c r="C781" s="186" t="s">
        <v>60</v>
      </c>
      <c r="D781" s="183" t="s">
        <v>5</v>
      </c>
    </row>
    <row r="782" spans="1:4" ht="13" hidden="1" x14ac:dyDescent="0.2">
      <c r="A782" s="183">
        <v>783</v>
      </c>
      <c r="B782" s="183" t="s">
        <v>3</v>
      </c>
      <c r="C782" s="186" t="s">
        <v>60</v>
      </c>
      <c r="D782" s="183" t="s">
        <v>5</v>
      </c>
    </row>
    <row r="783" spans="1:4" ht="13" hidden="1" x14ac:dyDescent="0.2">
      <c r="A783" s="183">
        <v>784</v>
      </c>
      <c r="B783" s="183" t="s">
        <v>34</v>
      </c>
      <c r="C783" s="186" t="s">
        <v>60</v>
      </c>
      <c r="D783" s="183" t="s">
        <v>5</v>
      </c>
    </row>
    <row r="784" spans="1:4" ht="13" hidden="1" x14ac:dyDescent="0.2">
      <c r="A784" s="183">
        <v>785</v>
      </c>
      <c r="B784" s="183" t="s">
        <v>11</v>
      </c>
      <c r="C784" s="186" t="s">
        <v>60</v>
      </c>
      <c r="D784" s="183" t="s">
        <v>5</v>
      </c>
    </row>
    <row r="785" spans="1:4" ht="13" hidden="1" x14ac:dyDescent="0.2">
      <c r="A785" s="183">
        <v>786</v>
      </c>
      <c r="B785" s="183" t="s">
        <v>20</v>
      </c>
      <c r="C785" s="186" t="s">
        <v>60</v>
      </c>
      <c r="D785" s="183" t="s">
        <v>5</v>
      </c>
    </row>
    <row r="786" spans="1:4" ht="13" hidden="1" x14ac:dyDescent="0.2">
      <c r="A786" s="183">
        <v>787</v>
      </c>
      <c r="B786" s="183" t="s">
        <v>15</v>
      </c>
      <c r="C786" s="186" t="s">
        <v>60</v>
      </c>
      <c r="D786" s="183" t="s">
        <v>24</v>
      </c>
    </row>
    <row r="787" spans="1:4" ht="13" hidden="1" x14ac:dyDescent="0.2">
      <c r="A787" s="183">
        <v>788</v>
      </c>
      <c r="B787" s="183" t="s">
        <v>34</v>
      </c>
      <c r="C787" s="186" t="s">
        <v>60</v>
      </c>
      <c r="D787" s="183" t="s">
        <v>24</v>
      </c>
    </row>
    <row r="788" spans="1:4" ht="13" hidden="1" x14ac:dyDescent="0.2">
      <c r="A788" s="183">
        <v>789</v>
      </c>
      <c r="B788" s="183" t="s">
        <v>20</v>
      </c>
      <c r="C788" s="186" t="s">
        <v>60</v>
      </c>
      <c r="D788" s="183" t="s">
        <v>24</v>
      </c>
    </row>
    <row r="789" spans="1:4" ht="13" hidden="1" x14ac:dyDescent="0.2">
      <c r="A789" s="183">
        <v>790</v>
      </c>
      <c r="B789" s="183" t="s">
        <v>23</v>
      </c>
      <c r="C789" s="186" t="s">
        <v>60</v>
      </c>
      <c r="D789" s="183" t="s">
        <v>24</v>
      </c>
    </row>
    <row r="790" spans="1:4" ht="13" hidden="1" x14ac:dyDescent="0.2">
      <c r="A790" s="183">
        <v>791</v>
      </c>
      <c r="B790" s="183" t="s">
        <v>18</v>
      </c>
      <c r="C790" s="186" t="s">
        <v>60</v>
      </c>
      <c r="D790" s="183" t="s">
        <v>24</v>
      </c>
    </row>
    <row r="791" spans="1:4" ht="13" hidden="1" x14ac:dyDescent="0.2">
      <c r="A791" s="183">
        <v>792</v>
      </c>
      <c r="B791" s="183" t="s">
        <v>3</v>
      </c>
      <c r="C791" s="186" t="s">
        <v>60</v>
      </c>
      <c r="D791" s="183" t="s">
        <v>24</v>
      </c>
    </row>
    <row r="792" spans="1:4" ht="13" hidden="1" x14ac:dyDescent="0.2">
      <c r="A792" s="183">
        <v>793</v>
      </c>
      <c r="B792" s="183" t="s">
        <v>7</v>
      </c>
      <c r="C792" s="186" t="s">
        <v>60</v>
      </c>
      <c r="D792" s="183" t="s">
        <v>24</v>
      </c>
    </row>
    <row r="793" spans="1:4" ht="13" hidden="1" x14ac:dyDescent="0.2">
      <c r="A793" s="183">
        <v>794</v>
      </c>
      <c r="B793" s="183" t="s">
        <v>18</v>
      </c>
      <c r="C793" s="186" t="s">
        <v>60</v>
      </c>
      <c r="D793" s="183" t="s">
        <v>24</v>
      </c>
    </row>
    <row r="794" spans="1:4" ht="13" hidden="1" x14ac:dyDescent="0.2">
      <c r="A794" s="183">
        <v>795</v>
      </c>
      <c r="B794" s="183" t="s">
        <v>27</v>
      </c>
      <c r="C794" s="186" t="s">
        <v>60</v>
      </c>
      <c r="D794" s="183" t="s">
        <v>24</v>
      </c>
    </row>
    <row r="795" spans="1:4" ht="13" hidden="1" x14ac:dyDescent="0.2">
      <c r="A795" s="183">
        <v>796</v>
      </c>
      <c r="B795" s="183" t="s">
        <v>14</v>
      </c>
      <c r="C795" s="186" t="s">
        <v>60</v>
      </c>
      <c r="D795" s="183" t="s">
        <v>24</v>
      </c>
    </row>
    <row r="796" spans="1:4" ht="13" hidden="1" x14ac:dyDescent="0.2">
      <c r="A796" s="183">
        <v>797</v>
      </c>
      <c r="B796" s="183" t="s">
        <v>29</v>
      </c>
      <c r="C796" s="186" t="s">
        <v>60</v>
      </c>
      <c r="D796" s="183" t="s">
        <v>24</v>
      </c>
    </row>
    <row r="797" spans="1:4" ht="13" hidden="1" x14ac:dyDescent="0.2">
      <c r="A797" s="183">
        <v>798</v>
      </c>
      <c r="B797" s="183" t="s">
        <v>6</v>
      </c>
      <c r="C797" s="186" t="s">
        <v>60</v>
      </c>
      <c r="D797" s="183" t="s">
        <v>24</v>
      </c>
    </row>
    <row r="798" spans="1:4" ht="13" hidden="1" x14ac:dyDescent="0.2">
      <c r="A798" s="183">
        <v>799</v>
      </c>
      <c r="B798" s="183" t="s">
        <v>3</v>
      </c>
      <c r="C798" s="186" t="s">
        <v>60</v>
      </c>
      <c r="D798" s="183" t="s">
        <v>24</v>
      </c>
    </row>
    <row r="799" spans="1:4" ht="13" hidden="1" x14ac:dyDescent="0.2">
      <c r="A799" s="183">
        <v>800</v>
      </c>
      <c r="B799" s="183" t="s">
        <v>33</v>
      </c>
      <c r="C799" s="186" t="s">
        <v>60</v>
      </c>
      <c r="D799" s="183" t="s">
        <v>24</v>
      </c>
    </row>
    <row r="800" spans="1:4" ht="13" hidden="1" x14ac:dyDescent="0.2">
      <c r="A800" s="183">
        <v>801</v>
      </c>
      <c r="B800" s="183" t="s">
        <v>20</v>
      </c>
      <c r="C800" s="186" t="s">
        <v>60</v>
      </c>
      <c r="D800" s="183" t="s">
        <v>24</v>
      </c>
    </row>
    <row r="801" spans="1:4" ht="13" hidden="1" x14ac:dyDescent="0.2">
      <c r="A801" s="183">
        <v>802</v>
      </c>
      <c r="B801" s="183" t="s">
        <v>27</v>
      </c>
      <c r="C801" s="186" t="s">
        <v>60</v>
      </c>
      <c r="D801" s="183" t="s">
        <v>24</v>
      </c>
    </row>
    <row r="802" spans="1:4" ht="13" hidden="1" x14ac:dyDescent="0.2">
      <c r="A802" s="183">
        <v>803</v>
      </c>
      <c r="B802" s="183" t="s">
        <v>18</v>
      </c>
      <c r="C802" s="186" t="s">
        <v>60</v>
      </c>
      <c r="D802" s="183" t="s">
        <v>24</v>
      </c>
    </row>
    <row r="803" spans="1:4" ht="13" hidden="1" x14ac:dyDescent="0.2">
      <c r="A803" s="183">
        <v>804</v>
      </c>
      <c r="B803" s="183" t="s">
        <v>7</v>
      </c>
      <c r="C803" s="186" t="s">
        <v>60</v>
      </c>
      <c r="D803" s="183" t="s">
        <v>24</v>
      </c>
    </row>
    <row r="804" spans="1:4" ht="13" hidden="1" x14ac:dyDescent="0.2">
      <c r="A804" s="183">
        <v>805</v>
      </c>
      <c r="B804" s="183" t="s">
        <v>28</v>
      </c>
      <c r="C804" s="186" t="s">
        <v>60</v>
      </c>
      <c r="D804" s="183" t="s">
        <v>24</v>
      </c>
    </row>
    <row r="805" spans="1:4" ht="13" hidden="1" x14ac:dyDescent="0.2">
      <c r="A805" s="183">
        <v>806</v>
      </c>
      <c r="B805" s="183" t="s">
        <v>27</v>
      </c>
      <c r="C805" s="186" t="s">
        <v>60</v>
      </c>
      <c r="D805" s="183" t="s">
        <v>24</v>
      </c>
    </row>
    <row r="806" spans="1:4" ht="13" hidden="1" x14ac:dyDescent="0.2">
      <c r="A806" s="183">
        <v>807</v>
      </c>
      <c r="B806" s="183" t="s">
        <v>7</v>
      </c>
      <c r="C806" s="186" t="s">
        <v>60</v>
      </c>
      <c r="D806" s="183" t="s">
        <v>24</v>
      </c>
    </row>
    <row r="807" spans="1:4" ht="13" hidden="1" x14ac:dyDescent="0.2">
      <c r="A807" s="183">
        <v>808</v>
      </c>
      <c r="B807" s="183" t="s">
        <v>12</v>
      </c>
      <c r="C807" s="186" t="s">
        <v>60</v>
      </c>
      <c r="D807" s="183" t="s">
        <v>24</v>
      </c>
    </row>
    <row r="808" spans="1:4" ht="13" hidden="1" x14ac:dyDescent="0.2">
      <c r="A808" s="183">
        <v>809</v>
      </c>
      <c r="B808" s="183" t="s">
        <v>22</v>
      </c>
      <c r="C808" s="186" t="s">
        <v>60</v>
      </c>
      <c r="D808" s="183" t="s">
        <v>24</v>
      </c>
    </row>
    <row r="809" spans="1:4" ht="13" hidden="1" x14ac:dyDescent="0.2">
      <c r="A809" s="183">
        <v>810</v>
      </c>
      <c r="B809" s="183" t="s">
        <v>30</v>
      </c>
      <c r="C809" s="186" t="s">
        <v>60</v>
      </c>
      <c r="D809" s="183" t="s">
        <v>24</v>
      </c>
    </row>
    <row r="810" spans="1:4" ht="13" hidden="1" x14ac:dyDescent="0.2">
      <c r="A810" s="183">
        <v>811</v>
      </c>
      <c r="B810" s="183" t="s">
        <v>44</v>
      </c>
      <c r="C810" s="186" t="s">
        <v>60</v>
      </c>
      <c r="D810" s="183" t="s">
        <v>24</v>
      </c>
    </row>
    <row r="811" spans="1:4" ht="13" hidden="1" x14ac:dyDescent="0.2">
      <c r="A811" s="183">
        <v>812</v>
      </c>
      <c r="B811" s="183" t="s">
        <v>11</v>
      </c>
      <c r="C811" s="186" t="s">
        <v>60</v>
      </c>
      <c r="D811" s="183" t="s">
        <v>24</v>
      </c>
    </row>
    <row r="812" spans="1:4" ht="13" hidden="1" x14ac:dyDescent="0.2">
      <c r="A812" s="183">
        <v>813</v>
      </c>
      <c r="B812" s="183" t="s">
        <v>14</v>
      </c>
      <c r="C812" s="186" t="s">
        <v>60</v>
      </c>
      <c r="D812" s="183" t="s">
        <v>24</v>
      </c>
    </row>
    <row r="813" spans="1:4" ht="13" hidden="1" x14ac:dyDescent="0.2">
      <c r="A813" s="183">
        <v>814</v>
      </c>
      <c r="B813" s="183" t="s">
        <v>25</v>
      </c>
      <c r="C813" s="186" t="s">
        <v>60</v>
      </c>
      <c r="D813" s="183" t="s">
        <v>24</v>
      </c>
    </row>
    <row r="814" spans="1:4" ht="13" hidden="1" x14ac:dyDescent="0.2">
      <c r="A814" s="183">
        <v>815</v>
      </c>
      <c r="B814" s="183" t="s">
        <v>23</v>
      </c>
      <c r="C814" s="186" t="s">
        <v>60</v>
      </c>
      <c r="D814" s="183" t="s">
        <v>32</v>
      </c>
    </row>
    <row r="815" spans="1:4" ht="13" hidden="1" x14ac:dyDescent="0.2">
      <c r="A815" s="183">
        <v>816</v>
      </c>
      <c r="B815" s="183" t="s">
        <v>23</v>
      </c>
      <c r="C815" s="186" t="s">
        <v>60</v>
      </c>
      <c r="D815" s="183" t="s">
        <v>32</v>
      </c>
    </row>
    <row r="816" spans="1:4" ht="13" hidden="1" x14ac:dyDescent="0.2">
      <c r="A816" s="183">
        <v>817</v>
      </c>
      <c r="B816" s="183" t="s">
        <v>26</v>
      </c>
      <c r="C816" s="186" t="s">
        <v>60</v>
      </c>
      <c r="D816" s="183" t="s">
        <v>32</v>
      </c>
    </row>
    <row r="817" spans="1:4" ht="13" hidden="1" x14ac:dyDescent="0.2">
      <c r="A817" s="183">
        <v>818</v>
      </c>
      <c r="B817" s="183" t="s">
        <v>7</v>
      </c>
      <c r="C817" s="186" t="s">
        <v>60</v>
      </c>
      <c r="D817" s="183" t="s">
        <v>32</v>
      </c>
    </row>
    <row r="818" spans="1:4" ht="13" hidden="1" x14ac:dyDescent="0.2">
      <c r="A818" s="183">
        <v>819</v>
      </c>
      <c r="B818" s="183" t="s">
        <v>7</v>
      </c>
      <c r="C818" s="186" t="s">
        <v>60</v>
      </c>
      <c r="D818" s="183" t="s">
        <v>32</v>
      </c>
    </row>
    <row r="819" spans="1:4" ht="13" hidden="1" x14ac:dyDescent="0.2">
      <c r="A819" s="183">
        <v>820</v>
      </c>
      <c r="B819" s="183" t="s">
        <v>11</v>
      </c>
      <c r="C819" s="186" t="s">
        <v>60</v>
      </c>
      <c r="D819" s="183" t="s">
        <v>32</v>
      </c>
    </row>
    <row r="820" spans="1:4" ht="13" hidden="1" x14ac:dyDescent="0.2">
      <c r="A820" s="183">
        <v>821</v>
      </c>
      <c r="B820" s="183" t="s">
        <v>12</v>
      </c>
      <c r="C820" s="186" t="s">
        <v>60</v>
      </c>
      <c r="D820" s="183" t="s">
        <v>32</v>
      </c>
    </row>
    <row r="821" spans="1:4" ht="13" hidden="1" x14ac:dyDescent="0.2">
      <c r="A821" s="183">
        <v>822</v>
      </c>
      <c r="B821" s="183" t="s">
        <v>17</v>
      </c>
      <c r="C821" s="186" t="s">
        <v>60</v>
      </c>
      <c r="D821" s="183" t="s">
        <v>32</v>
      </c>
    </row>
    <row r="822" spans="1:4" ht="13" hidden="1" x14ac:dyDescent="0.2">
      <c r="A822" s="183">
        <v>823</v>
      </c>
      <c r="B822" s="183" t="s">
        <v>20</v>
      </c>
      <c r="C822" s="186" t="s">
        <v>60</v>
      </c>
      <c r="D822" s="183" t="s">
        <v>32</v>
      </c>
    </row>
    <row r="823" spans="1:4" ht="13" hidden="1" x14ac:dyDescent="0.2">
      <c r="A823" s="183">
        <v>824</v>
      </c>
      <c r="B823" s="183" t="s">
        <v>15</v>
      </c>
      <c r="C823" s="186" t="s">
        <v>60</v>
      </c>
      <c r="D823" s="183" t="s">
        <v>32</v>
      </c>
    </row>
    <row r="824" spans="1:4" ht="13" hidden="1" x14ac:dyDescent="0.2">
      <c r="A824" s="183">
        <v>825</v>
      </c>
      <c r="B824" s="183" t="s">
        <v>19</v>
      </c>
      <c r="C824" s="186" t="s">
        <v>60</v>
      </c>
      <c r="D824" s="183" t="s">
        <v>32</v>
      </c>
    </row>
    <row r="825" spans="1:4" ht="13" hidden="1" x14ac:dyDescent="0.2">
      <c r="A825" s="183">
        <v>826</v>
      </c>
      <c r="B825" s="183" t="s">
        <v>18</v>
      </c>
      <c r="C825" s="186" t="s">
        <v>60</v>
      </c>
      <c r="D825" s="183" t="s">
        <v>5</v>
      </c>
    </row>
    <row r="826" spans="1:4" ht="13" hidden="1" x14ac:dyDescent="0.2">
      <c r="A826" s="183">
        <v>827</v>
      </c>
      <c r="B826" s="183" t="s">
        <v>20</v>
      </c>
      <c r="C826" s="186" t="s">
        <v>60</v>
      </c>
      <c r="D826" s="183" t="s">
        <v>32</v>
      </c>
    </row>
    <row r="827" spans="1:4" ht="13" hidden="1" x14ac:dyDescent="0.2">
      <c r="A827" s="183">
        <v>828</v>
      </c>
      <c r="B827" s="183" t="s">
        <v>23</v>
      </c>
      <c r="C827" s="186" t="s">
        <v>60</v>
      </c>
      <c r="D827" s="183" t="s">
        <v>32</v>
      </c>
    </row>
    <row r="828" spans="1:4" ht="13" hidden="1" x14ac:dyDescent="0.2">
      <c r="A828" s="183">
        <v>829</v>
      </c>
      <c r="B828" s="183" t="s">
        <v>34</v>
      </c>
      <c r="C828" s="186" t="s">
        <v>60</v>
      </c>
      <c r="D828" s="183" t="s">
        <v>32</v>
      </c>
    </row>
    <row r="829" spans="1:4" ht="13" hidden="1" x14ac:dyDescent="0.2">
      <c r="A829" s="183">
        <v>830</v>
      </c>
      <c r="B829" s="183" t="s">
        <v>16</v>
      </c>
      <c r="C829" s="186" t="s">
        <v>60</v>
      </c>
      <c r="D829" s="183" t="s">
        <v>32</v>
      </c>
    </row>
    <row r="830" spans="1:4" ht="13" hidden="1" x14ac:dyDescent="0.2">
      <c r="A830" s="183">
        <v>831</v>
      </c>
      <c r="B830" s="183" t="s">
        <v>8</v>
      </c>
      <c r="C830" s="186" t="s">
        <v>60</v>
      </c>
      <c r="D830" s="183" t="s">
        <v>32</v>
      </c>
    </row>
    <row r="831" spans="1:4" ht="13" hidden="1" x14ac:dyDescent="0.2">
      <c r="A831" s="183">
        <v>832</v>
      </c>
      <c r="B831" s="183" t="s">
        <v>8</v>
      </c>
      <c r="C831" s="186" t="s">
        <v>60</v>
      </c>
      <c r="D831" s="183" t="s">
        <v>32</v>
      </c>
    </row>
    <row r="832" spans="1:4" ht="13" hidden="1" x14ac:dyDescent="0.2">
      <c r="A832" s="183">
        <v>833</v>
      </c>
      <c r="B832" s="183" t="s">
        <v>8</v>
      </c>
      <c r="C832" s="186" t="s">
        <v>60</v>
      </c>
      <c r="D832" s="183" t="s">
        <v>32</v>
      </c>
    </row>
    <row r="833" spans="1:4" ht="13" hidden="1" x14ac:dyDescent="0.2">
      <c r="A833" s="183">
        <v>834</v>
      </c>
      <c r="B833" s="183" t="s">
        <v>7</v>
      </c>
      <c r="C833" s="186" t="s">
        <v>60</v>
      </c>
      <c r="D833" s="183" t="s">
        <v>32</v>
      </c>
    </row>
    <row r="834" spans="1:4" ht="13" hidden="1" x14ac:dyDescent="0.2">
      <c r="A834" s="183">
        <v>835</v>
      </c>
      <c r="B834" s="183" t="s">
        <v>30</v>
      </c>
      <c r="C834" s="186" t="s">
        <v>60</v>
      </c>
      <c r="D834" s="183" t="s">
        <v>32</v>
      </c>
    </row>
    <row r="835" spans="1:4" ht="13" hidden="1" x14ac:dyDescent="0.2">
      <c r="A835" s="183">
        <v>836</v>
      </c>
      <c r="B835" s="183" t="s">
        <v>10</v>
      </c>
      <c r="C835" s="186" t="s">
        <v>60</v>
      </c>
      <c r="D835" s="183" t="s">
        <v>32</v>
      </c>
    </row>
    <row r="836" spans="1:4" ht="13" hidden="1" x14ac:dyDescent="0.2">
      <c r="A836" s="183">
        <v>837</v>
      </c>
      <c r="B836" s="183" t="s">
        <v>27</v>
      </c>
      <c r="C836" s="186" t="s">
        <v>60</v>
      </c>
      <c r="D836" s="183" t="s">
        <v>32</v>
      </c>
    </row>
    <row r="837" spans="1:4" ht="13" hidden="1" x14ac:dyDescent="0.2">
      <c r="A837" s="183">
        <v>838</v>
      </c>
      <c r="B837" s="183" t="s">
        <v>33</v>
      </c>
      <c r="C837" s="186" t="s">
        <v>60</v>
      </c>
      <c r="D837" s="183" t="s">
        <v>32</v>
      </c>
    </row>
    <row r="838" spans="1:4" ht="13" hidden="1" x14ac:dyDescent="0.2">
      <c r="A838" s="183">
        <v>839</v>
      </c>
      <c r="B838" s="183" t="s">
        <v>25</v>
      </c>
      <c r="C838" s="186" t="s">
        <v>60</v>
      </c>
      <c r="D838" s="183" t="s">
        <v>32</v>
      </c>
    </row>
    <row r="839" spans="1:4" ht="13" hidden="1" x14ac:dyDescent="0.2">
      <c r="A839" s="183">
        <v>840</v>
      </c>
      <c r="B839" s="183" t="s">
        <v>22</v>
      </c>
      <c r="C839" s="186" t="s">
        <v>60</v>
      </c>
      <c r="D839" s="183" t="s">
        <v>32</v>
      </c>
    </row>
    <row r="840" spans="1:4" ht="13" hidden="1" x14ac:dyDescent="0.2">
      <c r="A840" s="183">
        <v>841</v>
      </c>
      <c r="B840" s="183" t="s">
        <v>11</v>
      </c>
      <c r="C840" s="186" t="s">
        <v>60</v>
      </c>
      <c r="D840" s="183" t="s">
        <v>35</v>
      </c>
    </row>
    <row r="841" spans="1:4" ht="13" hidden="1" x14ac:dyDescent="0.2">
      <c r="A841" s="183">
        <v>842</v>
      </c>
      <c r="B841" s="183" t="s">
        <v>23</v>
      </c>
      <c r="C841" s="186" t="s">
        <v>60</v>
      </c>
      <c r="D841" s="183" t="s">
        <v>35</v>
      </c>
    </row>
    <row r="842" spans="1:4" ht="13" hidden="1" x14ac:dyDescent="0.2">
      <c r="A842" s="183">
        <v>843</v>
      </c>
      <c r="B842" s="183" t="s">
        <v>33</v>
      </c>
      <c r="C842" s="186" t="s">
        <v>60</v>
      </c>
      <c r="D842" s="183" t="s">
        <v>35</v>
      </c>
    </row>
    <row r="843" spans="1:4" ht="13" hidden="1" x14ac:dyDescent="0.2">
      <c r="A843" s="183">
        <v>844</v>
      </c>
      <c r="B843" s="183" t="s">
        <v>3</v>
      </c>
      <c r="C843" s="186" t="s">
        <v>60</v>
      </c>
      <c r="D843" s="183" t="s">
        <v>35</v>
      </c>
    </row>
    <row r="844" spans="1:4" ht="13" hidden="1" x14ac:dyDescent="0.2">
      <c r="A844" s="183">
        <v>845</v>
      </c>
      <c r="B844" s="183" t="s">
        <v>19</v>
      </c>
      <c r="C844" s="186" t="s">
        <v>61</v>
      </c>
      <c r="D844" s="183" t="s">
        <v>50</v>
      </c>
    </row>
    <row r="845" spans="1:4" ht="13" hidden="1" x14ac:dyDescent="0.2">
      <c r="A845" s="183">
        <v>846</v>
      </c>
      <c r="B845" s="183" t="s">
        <v>28</v>
      </c>
      <c r="C845" s="186" t="s">
        <v>61</v>
      </c>
      <c r="D845" s="183" t="s">
        <v>5</v>
      </c>
    </row>
    <row r="846" spans="1:4" ht="13" hidden="1" x14ac:dyDescent="0.2">
      <c r="A846" s="183">
        <v>847</v>
      </c>
      <c r="B846" s="183" t="s">
        <v>23</v>
      </c>
      <c r="C846" s="186" t="s">
        <v>61</v>
      </c>
      <c r="D846" s="183" t="s">
        <v>5</v>
      </c>
    </row>
    <row r="847" spans="1:4" ht="13" hidden="1" x14ac:dyDescent="0.2">
      <c r="A847" s="183">
        <v>848</v>
      </c>
      <c r="B847" s="183" t="s">
        <v>10</v>
      </c>
      <c r="C847" s="186" t="s">
        <v>61</v>
      </c>
      <c r="D847" s="183" t="s">
        <v>5</v>
      </c>
    </row>
    <row r="848" spans="1:4" ht="13" hidden="1" x14ac:dyDescent="0.2">
      <c r="A848" s="183">
        <v>849</v>
      </c>
      <c r="B848" s="183" t="s">
        <v>11</v>
      </c>
      <c r="C848" s="186" t="s">
        <v>61</v>
      </c>
      <c r="D848" s="183" t="s">
        <v>5</v>
      </c>
    </row>
    <row r="849" spans="1:4" ht="13" hidden="1" x14ac:dyDescent="0.2">
      <c r="A849" s="183">
        <v>850</v>
      </c>
      <c r="B849" s="183" t="s">
        <v>17</v>
      </c>
      <c r="C849" s="186" t="s">
        <v>61</v>
      </c>
      <c r="D849" s="183" t="s">
        <v>5</v>
      </c>
    </row>
    <row r="850" spans="1:4" ht="13" hidden="1" x14ac:dyDescent="0.2">
      <c r="A850" s="183">
        <v>851</v>
      </c>
      <c r="B850" s="183" t="s">
        <v>31</v>
      </c>
      <c r="C850" s="186" t="s">
        <v>61</v>
      </c>
      <c r="D850" s="183" t="s">
        <v>5</v>
      </c>
    </row>
    <row r="851" spans="1:4" ht="13" hidden="1" x14ac:dyDescent="0.2">
      <c r="A851" s="183">
        <v>852</v>
      </c>
      <c r="B851" s="183" t="s">
        <v>3</v>
      </c>
      <c r="C851" s="186" t="s">
        <v>61</v>
      </c>
      <c r="D851" s="183" t="s">
        <v>5</v>
      </c>
    </row>
    <row r="852" spans="1:4" ht="13" hidden="1" x14ac:dyDescent="0.2">
      <c r="A852" s="183">
        <v>853</v>
      </c>
      <c r="B852" s="183" t="s">
        <v>26</v>
      </c>
      <c r="C852" s="186" t="s">
        <v>61</v>
      </c>
      <c r="D852" s="183" t="s">
        <v>24</v>
      </c>
    </row>
    <row r="853" spans="1:4" ht="13" hidden="1" x14ac:dyDescent="0.2">
      <c r="A853" s="183">
        <v>854</v>
      </c>
      <c r="B853" s="183" t="s">
        <v>10</v>
      </c>
      <c r="C853" s="186" t="s">
        <v>61</v>
      </c>
      <c r="D853" s="183" t="s">
        <v>5</v>
      </c>
    </row>
    <row r="854" spans="1:4" ht="13" hidden="1" x14ac:dyDescent="0.2">
      <c r="A854" s="183">
        <v>855</v>
      </c>
      <c r="B854" s="183" t="s">
        <v>16</v>
      </c>
      <c r="C854" s="186" t="s">
        <v>61</v>
      </c>
      <c r="D854" s="183" t="s">
        <v>24</v>
      </c>
    </row>
    <row r="855" spans="1:4" ht="13" hidden="1" x14ac:dyDescent="0.2">
      <c r="A855" s="183">
        <v>856</v>
      </c>
      <c r="B855" s="183" t="s">
        <v>3</v>
      </c>
      <c r="C855" s="186" t="s">
        <v>61</v>
      </c>
      <c r="D855" s="183" t="s">
        <v>24</v>
      </c>
    </row>
    <row r="856" spans="1:4" ht="13" hidden="1" x14ac:dyDescent="0.2">
      <c r="A856" s="183">
        <v>857</v>
      </c>
      <c r="B856" s="183" t="s">
        <v>54</v>
      </c>
      <c r="C856" s="186" t="s">
        <v>61</v>
      </c>
      <c r="D856" s="183" t="s">
        <v>24</v>
      </c>
    </row>
    <row r="857" spans="1:4" ht="13" hidden="1" x14ac:dyDescent="0.2">
      <c r="A857" s="183">
        <v>858</v>
      </c>
      <c r="B857" s="183" t="s">
        <v>18</v>
      </c>
      <c r="C857" s="186" t="s">
        <v>61</v>
      </c>
      <c r="D857" s="183" t="s">
        <v>24</v>
      </c>
    </row>
    <row r="858" spans="1:4" ht="13" hidden="1" x14ac:dyDescent="0.2">
      <c r="A858" s="183">
        <v>859</v>
      </c>
      <c r="B858" s="183" t="s">
        <v>23</v>
      </c>
      <c r="C858" s="186" t="s">
        <v>61</v>
      </c>
      <c r="D858" s="183" t="s">
        <v>24</v>
      </c>
    </row>
    <row r="859" spans="1:4" ht="13" hidden="1" x14ac:dyDescent="0.2">
      <c r="A859" s="183">
        <v>860</v>
      </c>
      <c r="B859" s="183" t="s">
        <v>20</v>
      </c>
      <c r="C859" s="186" t="s">
        <v>61</v>
      </c>
      <c r="D859" s="183" t="s">
        <v>32</v>
      </c>
    </row>
    <row r="860" spans="1:4" ht="13" hidden="1" x14ac:dyDescent="0.2">
      <c r="A860" s="183">
        <v>861</v>
      </c>
      <c r="B860" s="183" t="s">
        <v>26</v>
      </c>
      <c r="C860" s="186" t="s">
        <v>61</v>
      </c>
      <c r="D860" s="183" t="s">
        <v>32</v>
      </c>
    </row>
    <row r="861" spans="1:4" ht="13" hidden="1" x14ac:dyDescent="0.2">
      <c r="A861" s="183">
        <v>862</v>
      </c>
      <c r="B861" s="183" t="s">
        <v>9</v>
      </c>
      <c r="C861" s="186" t="s">
        <v>61</v>
      </c>
      <c r="D861" s="183" t="s">
        <v>32</v>
      </c>
    </row>
    <row r="862" spans="1:4" ht="13" hidden="1" x14ac:dyDescent="0.2">
      <c r="A862" s="183">
        <v>863</v>
      </c>
      <c r="B862" s="183" t="s">
        <v>18</v>
      </c>
      <c r="C862" s="186" t="s">
        <v>61</v>
      </c>
      <c r="D862" s="183" t="s">
        <v>32</v>
      </c>
    </row>
    <row r="863" spans="1:4" ht="13" hidden="1" x14ac:dyDescent="0.2">
      <c r="A863" s="183">
        <v>864</v>
      </c>
      <c r="B863" s="183" t="s">
        <v>3</v>
      </c>
      <c r="C863" s="186" t="s">
        <v>61</v>
      </c>
      <c r="D863" s="183" t="s">
        <v>32</v>
      </c>
    </row>
    <row r="864" spans="1:4" ht="13" hidden="1" x14ac:dyDescent="0.2">
      <c r="A864" s="183">
        <v>865</v>
      </c>
      <c r="B864" s="183" t="s">
        <v>18</v>
      </c>
      <c r="C864" s="186" t="s">
        <v>61</v>
      </c>
      <c r="D864" s="183" t="s">
        <v>32</v>
      </c>
    </row>
    <row r="865" spans="1:4" ht="13" hidden="1" x14ac:dyDescent="0.2">
      <c r="A865" s="183">
        <v>866</v>
      </c>
      <c r="B865" s="183" t="s">
        <v>11</v>
      </c>
      <c r="C865" s="186" t="s">
        <v>61</v>
      </c>
      <c r="D865" s="183" t="s">
        <v>32</v>
      </c>
    </row>
    <row r="866" spans="1:4" ht="13" hidden="1" x14ac:dyDescent="0.2">
      <c r="A866" s="183">
        <v>867</v>
      </c>
      <c r="B866" s="183" t="s">
        <v>11</v>
      </c>
      <c r="C866" s="186" t="s">
        <v>62</v>
      </c>
      <c r="D866" s="183" t="s">
        <v>50</v>
      </c>
    </row>
    <row r="867" spans="1:4" ht="13" hidden="1" x14ac:dyDescent="0.2">
      <c r="A867" s="183">
        <v>868</v>
      </c>
      <c r="B867" s="183" t="s">
        <v>8</v>
      </c>
      <c r="C867" s="186" t="s">
        <v>62</v>
      </c>
      <c r="D867" s="183" t="s">
        <v>39</v>
      </c>
    </row>
    <row r="868" spans="1:4" ht="13" hidden="1" x14ac:dyDescent="0.2">
      <c r="A868" s="183">
        <v>869</v>
      </c>
      <c r="B868" s="183" t="s">
        <v>17</v>
      </c>
      <c r="C868" s="186" t="s">
        <v>62</v>
      </c>
      <c r="D868" s="183" t="s">
        <v>39</v>
      </c>
    </row>
    <row r="869" spans="1:4" ht="13" hidden="1" x14ac:dyDescent="0.2">
      <c r="A869" s="183">
        <v>870</v>
      </c>
      <c r="B869" s="183" t="s">
        <v>6</v>
      </c>
      <c r="C869" s="186" t="s">
        <v>62</v>
      </c>
      <c r="D869" s="183" t="s">
        <v>5</v>
      </c>
    </row>
    <row r="870" spans="1:4" ht="13" hidden="1" x14ac:dyDescent="0.2">
      <c r="A870" s="183">
        <v>871</v>
      </c>
      <c r="B870" s="183" t="s">
        <v>20</v>
      </c>
      <c r="C870" s="186" t="s">
        <v>62</v>
      </c>
      <c r="D870" s="183" t="s">
        <v>5</v>
      </c>
    </row>
    <row r="871" spans="1:4" ht="13" hidden="1" x14ac:dyDescent="0.2">
      <c r="A871" s="183">
        <v>872</v>
      </c>
      <c r="B871" s="183" t="s">
        <v>25</v>
      </c>
      <c r="C871" s="186" t="s">
        <v>62</v>
      </c>
      <c r="D871" s="183" t="s">
        <v>5</v>
      </c>
    </row>
    <row r="872" spans="1:4" ht="13" hidden="1" x14ac:dyDescent="0.2">
      <c r="A872" s="183">
        <v>873</v>
      </c>
      <c r="B872" s="183" t="s">
        <v>7</v>
      </c>
      <c r="C872" s="186" t="s">
        <v>62</v>
      </c>
      <c r="D872" s="183" t="s">
        <v>5</v>
      </c>
    </row>
    <row r="873" spans="1:4" ht="13" hidden="1" x14ac:dyDescent="0.2">
      <c r="A873" s="183">
        <v>874</v>
      </c>
      <c r="B873" s="183" t="s">
        <v>7</v>
      </c>
      <c r="C873" s="186" t="s">
        <v>62</v>
      </c>
      <c r="D873" s="183" t="s">
        <v>5</v>
      </c>
    </row>
    <row r="874" spans="1:4" ht="13" hidden="1" x14ac:dyDescent="0.2">
      <c r="A874" s="183">
        <v>875</v>
      </c>
      <c r="B874" s="183" t="s">
        <v>26</v>
      </c>
      <c r="C874" s="186" t="s">
        <v>62</v>
      </c>
      <c r="D874" s="183" t="s">
        <v>5</v>
      </c>
    </row>
    <row r="875" spans="1:4" ht="13" hidden="1" x14ac:dyDescent="0.2">
      <c r="A875" s="183">
        <v>876</v>
      </c>
      <c r="B875" s="183" t="s">
        <v>18</v>
      </c>
      <c r="C875" s="186" t="s">
        <v>62</v>
      </c>
      <c r="D875" s="183" t="s">
        <v>5</v>
      </c>
    </row>
    <row r="876" spans="1:4" ht="13" hidden="1" x14ac:dyDescent="0.2">
      <c r="A876" s="183">
        <v>877</v>
      </c>
      <c r="B876" s="183" t="s">
        <v>9</v>
      </c>
      <c r="C876" s="186" t="s">
        <v>62</v>
      </c>
      <c r="D876" s="183" t="s">
        <v>5</v>
      </c>
    </row>
    <row r="877" spans="1:4" ht="13" hidden="1" x14ac:dyDescent="0.2">
      <c r="A877" s="183">
        <v>878</v>
      </c>
      <c r="B877" s="183" t="s">
        <v>22</v>
      </c>
      <c r="C877" s="186" t="s">
        <v>62</v>
      </c>
      <c r="D877" s="183" t="s">
        <v>5</v>
      </c>
    </row>
    <row r="878" spans="1:4" ht="13" hidden="1" x14ac:dyDescent="0.2">
      <c r="A878" s="183">
        <v>879</v>
      </c>
      <c r="B878" s="183" t="s">
        <v>17</v>
      </c>
      <c r="C878" s="186" t="s">
        <v>62</v>
      </c>
      <c r="D878" s="183" t="s">
        <v>24</v>
      </c>
    </row>
    <row r="879" spans="1:4" ht="13" hidden="1" x14ac:dyDescent="0.2">
      <c r="A879" s="183">
        <v>880</v>
      </c>
      <c r="B879" s="183" t="s">
        <v>14</v>
      </c>
      <c r="C879" s="186" t="s">
        <v>62</v>
      </c>
      <c r="D879" s="183" t="s">
        <v>24</v>
      </c>
    </row>
    <row r="880" spans="1:4" ht="13" hidden="1" x14ac:dyDescent="0.2">
      <c r="A880" s="183">
        <v>881</v>
      </c>
      <c r="B880" s="183" t="s">
        <v>33</v>
      </c>
      <c r="C880" s="186" t="s">
        <v>62</v>
      </c>
      <c r="D880" s="183" t="s">
        <v>24</v>
      </c>
    </row>
    <row r="881" spans="1:4" ht="13" hidden="1" x14ac:dyDescent="0.2">
      <c r="A881" s="183">
        <v>882</v>
      </c>
      <c r="B881" s="183" t="s">
        <v>19</v>
      </c>
      <c r="C881" s="186" t="s">
        <v>62</v>
      </c>
      <c r="D881" s="183" t="s">
        <v>24</v>
      </c>
    </row>
    <row r="882" spans="1:4" ht="13" hidden="1" x14ac:dyDescent="0.2">
      <c r="A882" s="183">
        <v>883</v>
      </c>
      <c r="B882" s="183" t="s">
        <v>11</v>
      </c>
      <c r="C882" s="186" t="s">
        <v>62</v>
      </c>
      <c r="D882" s="183" t="s">
        <v>24</v>
      </c>
    </row>
    <row r="883" spans="1:4" ht="13" hidden="1" x14ac:dyDescent="0.2">
      <c r="A883" s="183">
        <v>884</v>
      </c>
      <c r="B883" s="183" t="s">
        <v>15</v>
      </c>
      <c r="C883" s="186" t="s">
        <v>62</v>
      </c>
      <c r="D883" s="183" t="s">
        <v>24</v>
      </c>
    </row>
    <row r="884" spans="1:4" ht="13" hidden="1" x14ac:dyDescent="0.2">
      <c r="A884" s="183">
        <v>885</v>
      </c>
      <c r="B884" s="183" t="s">
        <v>8</v>
      </c>
      <c r="C884" s="186" t="s">
        <v>62</v>
      </c>
      <c r="D884" s="183" t="s">
        <v>24</v>
      </c>
    </row>
    <row r="885" spans="1:4" ht="13" hidden="1" x14ac:dyDescent="0.2">
      <c r="A885" s="183">
        <v>886</v>
      </c>
      <c r="B885" s="183" t="s">
        <v>11</v>
      </c>
      <c r="C885" s="186" t="s">
        <v>62</v>
      </c>
      <c r="D885" s="183" t="s">
        <v>24</v>
      </c>
    </row>
    <row r="886" spans="1:4" ht="13" hidden="1" x14ac:dyDescent="0.2">
      <c r="A886" s="183">
        <v>887</v>
      </c>
      <c r="B886" s="183" t="s">
        <v>14</v>
      </c>
      <c r="C886" s="186" t="s">
        <v>62</v>
      </c>
      <c r="D886" s="183" t="s">
        <v>24</v>
      </c>
    </row>
    <row r="887" spans="1:4" ht="13" hidden="1" x14ac:dyDescent="0.2">
      <c r="A887" s="183">
        <v>888</v>
      </c>
      <c r="B887" s="183" t="s">
        <v>7</v>
      </c>
      <c r="C887" s="186" t="s">
        <v>62</v>
      </c>
      <c r="D887" s="183" t="s">
        <v>24</v>
      </c>
    </row>
    <row r="888" spans="1:4" ht="13" hidden="1" x14ac:dyDescent="0.2">
      <c r="A888" s="183">
        <v>889</v>
      </c>
      <c r="B888" s="183" t="s">
        <v>9</v>
      </c>
      <c r="C888" s="186" t="s">
        <v>62</v>
      </c>
      <c r="D888" s="183" t="s">
        <v>24</v>
      </c>
    </row>
    <row r="889" spans="1:4" ht="13" hidden="1" x14ac:dyDescent="0.2">
      <c r="A889" s="183">
        <v>890</v>
      </c>
      <c r="B889" s="183" t="s">
        <v>26</v>
      </c>
      <c r="C889" s="186" t="s">
        <v>62</v>
      </c>
      <c r="D889" s="183" t="s">
        <v>24</v>
      </c>
    </row>
    <row r="890" spans="1:4" ht="13" hidden="1" x14ac:dyDescent="0.2">
      <c r="A890" s="183">
        <v>891</v>
      </c>
      <c r="B890" s="183" t="s">
        <v>28</v>
      </c>
      <c r="C890" s="186" t="s">
        <v>62</v>
      </c>
      <c r="D890" s="183" t="s">
        <v>24</v>
      </c>
    </row>
    <row r="891" spans="1:4" ht="13" hidden="1" x14ac:dyDescent="0.2">
      <c r="A891" s="183">
        <v>892</v>
      </c>
      <c r="B891" s="183" t="s">
        <v>8</v>
      </c>
      <c r="C891" s="186" t="s">
        <v>62</v>
      </c>
      <c r="D891" s="183" t="s">
        <v>32</v>
      </c>
    </row>
    <row r="892" spans="1:4" ht="13" hidden="1" x14ac:dyDescent="0.2">
      <c r="A892" s="183">
        <v>893</v>
      </c>
      <c r="B892" s="183" t="s">
        <v>16</v>
      </c>
      <c r="C892" s="186" t="s">
        <v>62</v>
      </c>
      <c r="D892" s="183" t="s">
        <v>32</v>
      </c>
    </row>
    <row r="893" spans="1:4" ht="13" hidden="1" x14ac:dyDescent="0.2">
      <c r="A893" s="183">
        <v>894</v>
      </c>
      <c r="B893" s="183" t="s">
        <v>15</v>
      </c>
      <c r="C893" s="186" t="s">
        <v>62</v>
      </c>
      <c r="D893" s="183" t="s">
        <v>32</v>
      </c>
    </row>
    <row r="894" spans="1:4" ht="13" hidden="1" x14ac:dyDescent="0.2">
      <c r="A894" s="183">
        <v>895</v>
      </c>
      <c r="B894" s="183" t="s">
        <v>17</v>
      </c>
      <c r="C894" s="186" t="s">
        <v>62</v>
      </c>
      <c r="D894" s="183" t="s">
        <v>32</v>
      </c>
    </row>
    <row r="895" spans="1:4" ht="13" hidden="1" x14ac:dyDescent="0.2">
      <c r="A895" s="183">
        <v>896</v>
      </c>
      <c r="B895" s="183" t="s">
        <v>46</v>
      </c>
      <c r="C895" s="186" t="s">
        <v>62</v>
      </c>
      <c r="D895" s="183" t="s">
        <v>32</v>
      </c>
    </row>
    <row r="896" spans="1:4" ht="13" hidden="1" x14ac:dyDescent="0.2">
      <c r="A896" s="183">
        <v>897</v>
      </c>
      <c r="B896" s="183" t="s">
        <v>10</v>
      </c>
      <c r="C896" s="186" t="s">
        <v>62</v>
      </c>
      <c r="D896" s="183" t="s">
        <v>32</v>
      </c>
    </row>
    <row r="897" spans="1:4" ht="13" hidden="1" x14ac:dyDescent="0.2">
      <c r="A897" s="183">
        <v>898</v>
      </c>
      <c r="B897" s="183" t="s">
        <v>8</v>
      </c>
      <c r="C897" s="186" t="s">
        <v>62</v>
      </c>
      <c r="D897" s="183" t="s">
        <v>32</v>
      </c>
    </row>
    <row r="898" spans="1:4" ht="13" hidden="1" x14ac:dyDescent="0.2">
      <c r="A898" s="183">
        <v>899</v>
      </c>
      <c r="B898" s="183" t="s">
        <v>23</v>
      </c>
      <c r="C898" s="186" t="s">
        <v>62</v>
      </c>
      <c r="D898" s="183" t="s">
        <v>32</v>
      </c>
    </row>
    <row r="899" spans="1:4" ht="13" hidden="1" x14ac:dyDescent="0.2">
      <c r="A899" s="183">
        <v>900</v>
      </c>
      <c r="B899" s="183" t="s">
        <v>19</v>
      </c>
      <c r="C899" s="186" t="s">
        <v>62</v>
      </c>
      <c r="D899" s="183" t="s">
        <v>32</v>
      </c>
    </row>
    <row r="900" spans="1:4" ht="13" hidden="1" x14ac:dyDescent="0.2">
      <c r="A900" s="183">
        <v>901</v>
      </c>
      <c r="B900" s="183" t="s">
        <v>3</v>
      </c>
      <c r="C900" s="186" t="s">
        <v>62</v>
      </c>
      <c r="D900" s="183" t="s">
        <v>32</v>
      </c>
    </row>
    <row r="901" spans="1:4" ht="13" hidden="1" x14ac:dyDescent="0.2">
      <c r="A901" s="183">
        <v>902</v>
      </c>
      <c r="B901" s="183" t="s">
        <v>22</v>
      </c>
      <c r="C901" s="186" t="s">
        <v>62</v>
      </c>
      <c r="D901" s="183" t="s">
        <v>32</v>
      </c>
    </row>
    <row r="902" spans="1:4" ht="13" hidden="1" x14ac:dyDescent="0.2">
      <c r="A902" s="183">
        <v>903</v>
      </c>
      <c r="B902" s="183" t="s">
        <v>30</v>
      </c>
      <c r="C902" s="186" t="s">
        <v>62</v>
      </c>
      <c r="D902" s="183" t="s">
        <v>32</v>
      </c>
    </row>
    <row r="903" spans="1:4" ht="13" hidden="1" x14ac:dyDescent="0.2">
      <c r="A903" s="183">
        <v>904</v>
      </c>
      <c r="B903" s="183" t="s">
        <v>3</v>
      </c>
      <c r="C903" s="186" t="s">
        <v>62</v>
      </c>
      <c r="D903" s="183" t="s">
        <v>32</v>
      </c>
    </row>
    <row r="904" spans="1:4" ht="13" hidden="1" x14ac:dyDescent="0.2">
      <c r="A904" s="183">
        <v>905</v>
      </c>
      <c r="B904" s="183" t="s">
        <v>29</v>
      </c>
      <c r="C904" s="186" t="s">
        <v>62</v>
      </c>
      <c r="D904" s="183" t="s">
        <v>32</v>
      </c>
    </row>
    <row r="905" spans="1:4" ht="13" hidden="1" x14ac:dyDescent="0.2">
      <c r="A905" s="183">
        <v>906</v>
      </c>
      <c r="B905" s="183" t="s">
        <v>15</v>
      </c>
      <c r="C905" s="186" t="s">
        <v>62</v>
      </c>
      <c r="D905" s="183" t="s">
        <v>32</v>
      </c>
    </row>
    <row r="906" spans="1:4" ht="13" hidden="1" x14ac:dyDescent="0.2">
      <c r="A906" s="183">
        <v>907</v>
      </c>
      <c r="B906" s="183" t="s">
        <v>23</v>
      </c>
      <c r="C906" s="186" t="s">
        <v>62</v>
      </c>
      <c r="D906" s="183" t="s">
        <v>32</v>
      </c>
    </row>
    <row r="907" spans="1:4" ht="13" hidden="1" x14ac:dyDescent="0.2">
      <c r="A907" s="183">
        <v>908</v>
      </c>
      <c r="B907" s="183" t="s">
        <v>11</v>
      </c>
      <c r="C907" s="186" t="s">
        <v>62</v>
      </c>
      <c r="D907" s="183" t="s">
        <v>32</v>
      </c>
    </row>
    <row r="908" spans="1:4" ht="13" hidden="1" x14ac:dyDescent="0.2">
      <c r="A908" s="183">
        <v>909</v>
      </c>
      <c r="B908" s="183" t="s">
        <v>34</v>
      </c>
      <c r="C908" s="186" t="s">
        <v>62</v>
      </c>
      <c r="D908" s="183" t="s">
        <v>32</v>
      </c>
    </row>
    <row r="909" spans="1:4" ht="13" hidden="1" x14ac:dyDescent="0.2">
      <c r="A909" s="183">
        <v>910</v>
      </c>
      <c r="B909" s="183" t="s">
        <v>7</v>
      </c>
      <c r="C909" s="186" t="s">
        <v>62</v>
      </c>
      <c r="D909" s="183" t="s">
        <v>32</v>
      </c>
    </row>
    <row r="910" spans="1:4" ht="13" hidden="1" x14ac:dyDescent="0.2">
      <c r="A910" s="183">
        <v>911</v>
      </c>
      <c r="B910" s="183" t="s">
        <v>3</v>
      </c>
      <c r="C910" s="186" t="s">
        <v>62</v>
      </c>
      <c r="D910" s="183" t="s">
        <v>32</v>
      </c>
    </row>
    <row r="911" spans="1:4" ht="13" hidden="1" x14ac:dyDescent="0.2">
      <c r="A911" s="183">
        <v>912</v>
      </c>
      <c r="B911" s="183" t="s">
        <v>23</v>
      </c>
      <c r="C911" s="186" t="s">
        <v>62</v>
      </c>
      <c r="D911" s="183" t="s">
        <v>32</v>
      </c>
    </row>
    <row r="912" spans="1:4" ht="13" hidden="1" x14ac:dyDescent="0.2">
      <c r="A912" s="183">
        <v>913</v>
      </c>
      <c r="B912" s="183" t="s">
        <v>23</v>
      </c>
      <c r="C912" s="186" t="s">
        <v>62</v>
      </c>
      <c r="D912" s="183" t="s">
        <v>32</v>
      </c>
    </row>
    <row r="913" spans="1:4" ht="13" hidden="1" x14ac:dyDescent="0.2">
      <c r="A913" s="183">
        <v>914</v>
      </c>
      <c r="B913" s="183" t="s">
        <v>12</v>
      </c>
      <c r="C913" s="186" t="s">
        <v>62</v>
      </c>
      <c r="D913" s="183" t="s">
        <v>32</v>
      </c>
    </row>
    <row r="914" spans="1:4" ht="13" hidden="1" x14ac:dyDescent="0.2">
      <c r="A914" s="183">
        <v>915</v>
      </c>
      <c r="B914" s="183" t="s">
        <v>29</v>
      </c>
      <c r="C914" s="186" t="s">
        <v>62</v>
      </c>
      <c r="D914" s="183" t="s">
        <v>32</v>
      </c>
    </row>
    <row r="915" spans="1:4" ht="13" hidden="1" x14ac:dyDescent="0.2">
      <c r="A915" s="183">
        <v>916</v>
      </c>
      <c r="B915" s="183" t="s">
        <v>17</v>
      </c>
      <c r="C915" s="186" t="s">
        <v>62</v>
      </c>
      <c r="D915" s="183" t="s">
        <v>32</v>
      </c>
    </row>
    <row r="916" spans="1:4" ht="13" hidden="1" x14ac:dyDescent="0.2">
      <c r="A916" s="183">
        <v>917</v>
      </c>
      <c r="B916" s="183" t="s">
        <v>30</v>
      </c>
      <c r="C916" s="186" t="s">
        <v>62</v>
      </c>
      <c r="D916" s="183" t="s">
        <v>35</v>
      </c>
    </row>
    <row r="917" spans="1:4" ht="13" hidden="1" x14ac:dyDescent="0.2">
      <c r="A917" s="183">
        <v>918</v>
      </c>
      <c r="B917" s="183" t="s">
        <v>12</v>
      </c>
      <c r="C917" s="186" t="s">
        <v>62</v>
      </c>
      <c r="D917" s="183" t="s">
        <v>35</v>
      </c>
    </row>
    <row r="918" spans="1:4" ht="13" hidden="1" x14ac:dyDescent="0.2">
      <c r="A918" s="183">
        <v>919</v>
      </c>
      <c r="B918" s="183" t="s">
        <v>18</v>
      </c>
      <c r="C918" s="186" t="s">
        <v>62</v>
      </c>
      <c r="D918" s="183" t="s">
        <v>35</v>
      </c>
    </row>
    <row r="919" spans="1:4" ht="13" hidden="1" x14ac:dyDescent="0.2">
      <c r="A919" s="183">
        <v>920</v>
      </c>
      <c r="B919" s="183" t="s">
        <v>7</v>
      </c>
      <c r="C919" s="186" t="s">
        <v>62</v>
      </c>
      <c r="D919" s="183" t="s">
        <v>35</v>
      </c>
    </row>
    <row r="920" spans="1:4" ht="13" hidden="1" x14ac:dyDescent="0.2">
      <c r="A920" s="183">
        <v>921</v>
      </c>
      <c r="B920" s="183" t="s">
        <v>23</v>
      </c>
      <c r="C920" s="186" t="s">
        <v>62</v>
      </c>
      <c r="D920" s="183" t="s">
        <v>35</v>
      </c>
    </row>
    <row r="921" spans="1:4" ht="13" hidden="1" x14ac:dyDescent="0.2">
      <c r="A921" s="183">
        <v>922</v>
      </c>
      <c r="B921" s="183" t="s">
        <v>25</v>
      </c>
      <c r="C921" s="186" t="s">
        <v>62</v>
      </c>
      <c r="D921" s="183" t="s">
        <v>35</v>
      </c>
    </row>
    <row r="922" spans="1:4" ht="13" hidden="1" x14ac:dyDescent="0.2">
      <c r="A922" s="183">
        <v>923</v>
      </c>
      <c r="B922" s="183" t="s">
        <v>54</v>
      </c>
      <c r="C922" s="186" t="s">
        <v>62</v>
      </c>
      <c r="D922" s="183" t="s">
        <v>35</v>
      </c>
    </row>
    <row r="923" spans="1:4" ht="13" hidden="1" x14ac:dyDescent="0.2">
      <c r="A923" s="183">
        <v>924</v>
      </c>
      <c r="B923" s="183" t="s">
        <v>10</v>
      </c>
      <c r="C923" s="186" t="s">
        <v>62</v>
      </c>
      <c r="D923" s="183" t="s">
        <v>35</v>
      </c>
    </row>
    <row r="924" spans="1:4" ht="13" hidden="1" x14ac:dyDescent="0.2">
      <c r="A924" s="183">
        <v>925</v>
      </c>
      <c r="B924" s="183" t="s">
        <v>14</v>
      </c>
      <c r="C924" s="186" t="s">
        <v>62</v>
      </c>
      <c r="D924" s="183" t="s">
        <v>35</v>
      </c>
    </row>
    <row r="925" spans="1:4" ht="13" hidden="1" x14ac:dyDescent="0.2">
      <c r="A925" s="183">
        <v>926</v>
      </c>
      <c r="B925" s="183" t="s">
        <v>23</v>
      </c>
      <c r="C925" s="186" t="s">
        <v>63</v>
      </c>
      <c r="D925" s="183" t="s">
        <v>38</v>
      </c>
    </row>
    <row r="926" spans="1:4" ht="13" hidden="1" x14ac:dyDescent="0.2">
      <c r="A926" s="183">
        <v>927</v>
      </c>
      <c r="B926" s="183" t="s">
        <v>3</v>
      </c>
      <c r="C926" s="186" t="s">
        <v>63</v>
      </c>
      <c r="D926" s="183" t="s">
        <v>50</v>
      </c>
    </row>
    <row r="927" spans="1:4" ht="13" hidden="1" x14ac:dyDescent="0.2">
      <c r="A927" s="183">
        <v>928</v>
      </c>
      <c r="B927" s="183" t="s">
        <v>31</v>
      </c>
      <c r="C927" s="186" t="s">
        <v>63</v>
      </c>
      <c r="D927" s="183" t="s">
        <v>50</v>
      </c>
    </row>
    <row r="928" spans="1:4" ht="13" hidden="1" x14ac:dyDescent="0.2">
      <c r="A928" s="183">
        <v>929</v>
      </c>
      <c r="B928" s="183" t="s">
        <v>6</v>
      </c>
      <c r="C928" s="186" t="s">
        <v>63</v>
      </c>
      <c r="D928" s="183" t="s">
        <v>50</v>
      </c>
    </row>
    <row r="929" spans="1:4" ht="13" hidden="1" x14ac:dyDescent="0.2">
      <c r="A929" s="183">
        <v>930</v>
      </c>
      <c r="B929" s="183" t="s">
        <v>17</v>
      </c>
      <c r="C929" s="186" t="s">
        <v>63</v>
      </c>
      <c r="D929" s="183" t="s">
        <v>50</v>
      </c>
    </row>
    <row r="930" spans="1:4" ht="13" hidden="1" x14ac:dyDescent="0.2">
      <c r="A930" s="183">
        <v>931</v>
      </c>
      <c r="B930" s="183" t="s">
        <v>28</v>
      </c>
      <c r="C930" s="186" t="s">
        <v>63</v>
      </c>
      <c r="D930" s="183" t="s">
        <v>50</v>
      </c>
    </row>
    <row r="931" spans="1:4" ht="13" hidden="1" x14ac:dyDescent="0.2">
      <c r="A931" s="183">
        <v>932</v>
      </c>
      <c r="B931" s="183" t="s">
        <v>15</v>
      </c>
      <c r="C931" s="186" t="s">
        <v>63</v>
      </c>
      <c r="D931" s="183" t="s">
        <v>50</v>
      </c>
    </row>
    <row r="932" spans="1:4" ht="13" hidden="1" x14ac:dyDescent="0.2">
      <c r="A932" s="183">
        <v>933</v>
      </c>
      <c r="B932" s="183" t="s">
        <v>30</v>
      </c>
      <c r="C932" s="186" t="s">
        <v>63</v>
      </c>
      <c r="D932" s="183" t="s">
        <v>50</v>
      </c>
    </row>
    <row r="933" spans="1:4" ht="13" hidden="1" x14ac:dyDescent="0.2">
      <c r="A933" s="183">
        <v>934</v>
      </c>
      <c r="B933" s="183" t="s">
        <v>15</v>
      </c>
      <c r="C933" s="186" t="s">
        <v>63</v>
      </c>
      <c r="D933" s="183" t="s">
        <v>50</v>
      </c>
    </row>
    <row r="934" spans="1:4" ht="13" hidden="1" x14ac:dyDescent="0.2">
      <c r="A934" s="183">
        <v>935</v>
      </c>
      <c r="B934" s="183" t="s">
        <v>8</v>
      </c>
      <c r="C934" s="186" t="s">
        <v>63</v>
      </c>
      <c r="D934" s="183" t="s">
        <v>50</v>
      </c>
    </row>
    <row r="935" spans="1:4" ht="13" hidden="1" x14ac:dyDescent="0.2">
      <c r="A935" s="183">
        <v>936</v>
      </c>
      <c r="B935" s="183" t="s">
        <v>18</v>
      </c>
      <c r="C935" s="186" t="s">
        <v>63</v>
      </c>
      <c r="D935" s="183" t="s">
        <v>50</v>
      </c>
    </row>
    <row r="936" spans="1:4" ht="13" hidden="1" x14ac:dyDescent="0.2">
      <c r="A936" s="183">
        <v>937</v>
      </c>
      <c r="B936" s="183" t="s">
        <v>15</v>
      </c>
      <c r="C936" s="186" t="s">
        <v>63</v>
      </c>
      <c r="D936" s="183" t="s">
        <v>50</v>
      </c>
    </row>
    <row r="937" spans="1:4" ht="13" hidden="1" x14ac:dyDescent="0.2">
      <c r="A937" s="183">
        <v>938</v>
      </c>
      <c r="B937" s="183" t="s">
        <v>17</v>
      </c>
      <c r="C937" s="186" t="s">
        <v>63</v>
      </c>
      <c r="D937" s="183" t="s">
        <v>50</v>
      </c>
    </row>
    <row r="938" spans="1:4" ht="13" hidden="1" x14ac:dyDescent="0.2">
      <c r="A938" s="183">
        <v>939</v>
      </c>
      <c r="B938" s="183" t="s">
        <v>21</v>
      </c>
      <c r="C938" s="186" t="s">
        <v>63</v>
      </c>
      <c r="D938" s="183" t="s">
        <v>50</v>
      </c>
    </row>
    <row r="939" spans="1:4" ht="13" hidden="1" x14ac:dyDescent="0.2">
      <c r="A939" s="183">
        <v>940</v>
      </c>
      <c r="B939" s="183" t="s">
        <v>25</v>
      </c>
      <c r="C939" s="186" t="s">
        <v>63</v>
      </c>
      <c r="D939" s="183" t="s">
        <v>50</v>
      </c>
    </row>
    <row r="940" spans="1:4" ht="13" hidden="1" x14ac:dyDescent="0.2">
      <c r="A940" s="183">
        <v>941</v>
      </c>
      <c r="B940" s="183" t="s">
        <v>7</v>
      </c>
      <c r="C940" s="186" t="s">
        <v>63</v>
      </c>
      <c r="D940" s="183" t="s">
        <v>40</v>
      </c>
    </row>
    <row r="941" spans="1:4" ht="13" hidden="1" x14ac:dyDescent="0.2">
      <c r="A941" s="183">
        <v>942</v>
      </c>
      <c r="B941" s="183" t="s">
        <v>15</v>
      </c>
      <c r="C941" s="186" t="s">
        <v>63</v>
      </c>
      <c r="D941" s="183" t="s">
        <v>39</v>
      </c>
    </row>
    <row r="942" spans="1:4" ht="13" hidden="1" x14ac:dyDescent="0.2">
      <c r="A942" s="183">
        <v>943</v>
      </c>
      <c r="B942" s="183" t="s">
        <v>3</v>
      </c>
      <c r="C942" s="186" t="s">
        <v>63</v>
      </c>
      <c r="D942" s="183" t="s">
        <v>39</v>
      </c>
    </row>
    <row r="943" spans="1:4" ht="13" hidden="1" x14ac:dyDescent="0.2">
      <c r="A943" s="183">
        <v>944</v>
      </c>
      <c r="B943" s="183" t="s">
        <v>25</v>
      </c>
      <c r="C943" s="186" t="s">
        <v>63</v>
      </c>
      <c r="D943" s="183" t="s">
        <v>39</v>
      </c>
    </row>
    <row r="944" spans="1:4" ht="13" hidden="1" x14ac:dyDescent="0.2">
      <c r="A944" s="183">
        <v>945</v>
      </c>
      <c r="B944" s="183" t="s">
        <v>33</v>
      </c>
      <c r="C944" s="186" t="s">
        <v>63</v>
      </c>
      <c r="D944" s="183" t="s">
        <v>39</v>
      </c>
    </row>
    <row r="945" spans="1:4" ht="13" hidden="1" x14ac:dyDescent="0.2">
      <c r="A945" s="183">
        <v>946</v>
      </c>
      <c r="B945" s="183" t="s">
        <v>33</v>
      </c>
      <c r="C945" s="186" t="s">
        <v>63</v>
      </c>
      <c r="D945" s="183" t="s">
        <v>39</v>
      </c>
    </row>
    <row r="946" spans="1:4" ht="13" hidden="1" x14ac:dyDescent="0.2">
      <c r="A946" s="183">
        <v>947</v>
      </c>
      <c r="B946" s="183" t="s">
        <v>18</v>
      </c>
      <c r="C946" s="186" t="s">
        <v>63</v>
      </c>
      <c r="D946" s="183" t="s">
        <v>39</v>
      </c>
    </row>
    <row r="947" spans="1:4" ht="13" hidden="1" x14ac:dyDescent="0.2">
      <c r="A947" s="183">
        <v>948</v>
      </c>
      <c r="B947" s="183" t="s">
        <v>15</v>
      </c>
      <c r="C947" s="186" t="s">
        <v>63</v>
      </c>
      <c r="D947" s="183" t="s">
        <v>40</v>
      </c>
    </row>
    <row r="948" spans="1:4" ht="13" hidden="1" x14ac:dyDescent="0.2">
      <c r="A948" s="183">
        <v>949</v>
      </c>
      <c r="B948" s="183" t="s">
        <v>19</v>
      </c>
      <c r="C948" s="186" t="s">
        <v>63</v>
      </c>
      <c r="D948" s="183" t="s">
        <v>39</v>
      </c>
    </row>
    <row r="949" spans="1:4" ht="13" hidden="1" x14ac:dyDescent="0.2">
      <c r="A949" s="183">
        <v>950</v>
      </c>
      <c r="B949" s="183" t="s">
        <v>7</v>
      </c>
      <c r="C949" s="186" t="s">
        <v>63</v>
      </c>
      <c r="D949" s="183" t="s">
        <v>39</v>
      </c>
    </row>
    <row r="950" spans="1:4" ht="13" hidden="1" x14ac:dyDescent="0.2">
      <c r="A950" s="183">
        <v>951</v>
      </c>
      <c r="B950" s="183" t="s">
        <v>26</v>
      </c>
      <c r="C950" s="186" t="s">
        <v>63</v>
      </c>
      <c r="D950" s="183" t="s">
        <v>39</v>
      </c>
    </row>
    <row r="951" spans="1:4" ht="13" hidden="1" x14ac:dyDescent="0.2">
      <c r="A951" s="183">
        <v>952</v>
      </c>
      <c r="B951" s="183" t="s">
        <v>33</v>
      </c>
      <c r="C951" s="186" t="s">
        <v>63</v>
      </c>
      <c r="D951" s="183" t="s">
        <v>39</v>
      </c>
    </row>
    <row r="952" spans="1:4" ht="13" hidden="1" x14ac:dyDescent="0.2">
      <c r="A952" s="183">
        <v>953</v>
      </c>
      <c r="B952" s="183" t="s">
        <v>7</v>
      </c>
      <c r="C952" s="186" t="s">
        <v>63</v>
      </c>
      <c r="D952" s="183" t="s">
        <v>5</v>
      </c>
    </row>
    <row r="953" spans="1:4" ht="13" hidden="1" x14ac:dyDescent="0.2">
      <c r="A953" s="183">
        <v>954</v>
      </c>
      <c r="B953" s="183" t="s">
        <v>25</v>
      </c>
      <c r="C953" s="186" t="s">
        <v>63</v>
      </c>
      <c r="D953" s="183" t="s">
        <v>5</v>
      </c>
    </row>
    <row r="954" spans="1:4" ht="13" hidden="1" x14ac:dyDescent="0.2">
      <c r="A954" s="183">
        <v>955</v>
      </c>
      <c r="B954" s="183" t="s">
        <v>31</v>
      </c>
      <c r="C954" s="186" t="s">
        <v>63</v>
      </c>
      <c r="D954" s="183" t="s">
        <v>5</v>
      </c>
    </row>
    <row r="955" spans="1:4" ht="13" hidden="1" x14ac:dyDescent="0.2">
      <c r="A955" s="183">
        <v>956</v>
      </c>
      <c r="B955" s="183" t="s">
        <v>23</v>
      </c>
      <c r="C955" s="186" t="s">
        <v>63</v>
      </c>
      <c r="D955" s="183" t="s">
        <v>5</v>
      </c>
    </row>
    <row r="956" spans="1:4" ht="13" hidden="1" x14ac:dyDescent="0.2">
      <c r="A956" s="183">
        <v>957</v>
      </c>
      <c r="B956" s="183" t="s">
        <v>25</v>
      </c>
      <c r="C956" s="186" t="s">
        <v>63</v>
      </c>
      <c r="D956" s="183" t="s">
        <v>5</v>
      </c>
    </row>
    <row r="957" spans="1:4" ht="13" hidden="1" x14ac:dyDescent="0.2">
      <c r="A957" s="183">
        <v>958</v>
      </c>
      <c r="B957" s="183" t="s">
        <v>23</v>
      </c>
      <c r="C957" s="186" t="s">
        <v>63</v>
      </c>
      <c r="D957" s="183" t="s">
        <v>5</v>
      </c>
    </row>
    <row r="958" spans="1:4" ht="13" hidden="1" x14ac:dyDescent="0.2">
      <c r="A958" s="183">
        <v>959</v>
      </c>
      <c r="B958" s="183" t="s">
        <v>22</v>
      </c>
      <c r="C958" s="186" t="s">
        <v>63</v>
      </c>
      <c r="D958" s="183" t="s">
        <v>5</v>
      </c>
    </row>
    <row r="959" spans="1:4" ht="13" hidden="1" x14ac:dyDescent="0.2">
      <c r="A959" s="183">
        <v>960</v>
      </c>
      <c r="B959" s="183" t="s">
        <v>20</v>
      </c>
      <c r="C959" s="186" t="s">
        <v>63</v>
      </c>
      <c r="D959" s="183" t="s">
        <v>5</v>
      </c>
    </row>
    <row r="960" spans="1:4" ht="13" hidden="1" x14ac:dyDescent="0.2">
      <c r="A960" s="183">
        <v>961</v>
      </c>
      <c r="B960" s="183" t="s">
        <v>18</v>
      </c>
      <c r="C960" s="186" t="s">
        <v>63</v>
      </c>
      <c r="D960" s="183" t="s">
        <v>5</v>
      </c>
    </row>
    <row r="961" spans="1:4" ht="13" hidden="1" x14ac:dyDescent="0.2">
      <c r="A961" s="183">
        <v>962</v>
      </c>
      <c r="B961" s="183" t="s">
        <v>28</v>
      </c>
      <c r="C961" s="186" t="s">
        <v>63</v>
      </c>
      <c r="D961" s="183" t="s">
        <v>5</v>
      </c>
    </row>
    <row r="962" spans="1:4" ht="13" hidden="1" x14ac:dyDescent="0.2">
      <c r="A962" s="183">
        <v>963</v>
      </c>
      <c r="B962" s="183" t="s">
        <v>21</v>
      </c>
      <c r="C962" s="186" t="s">
        <v>63</v>
      </c>
      <c r="D962" s="183" t="s">
        <v>5</v>
      </c>
    </row>
    <row r="963" spans="1:4" ht="13" hidden="1" x14ac:dyDescent="0.2">
      <c r="A963" s="183">
        <v>964</v>
      </c>
      <c r="B963" s="183" t="s">
        <v>18</v>
      </c>
      <c r="C963" s="186" t="s">
        <v>63</v>
      </c>
      <c r="D963" s="183" t="s">
        <v>5</v>
      </c>
    </row>
    <row r="964" spans="1:4" ht="13" hidden="1" x14ac:dyDescent="0.2">
      <c r="A964" s="183">
        <v>965</v>
      </c>
      <c r="B964" s="183" t="s">
        <v>17</v>
      </c>
      <c r="C964" s="186" t="s">
        <v>63</v>
      </c>
      <c r="D964" s="183" t="s">
        <v>5</v>
      </c>
    </row>
    <row r="965" spans="1:4" ht="13" hidden="1" x14ac:dyDescent="0.2">
      <c r="A965" s="183">
        <v>966</v>
      </c>
      <c r="B965" s="183" t="s">
        <v>7</v>
      </c>
      <c r="C965" s="186" t="s">
        <v>63</v>
      </c>
      <c r="D965" s="183" t="s">
        <v>5</v>
      </c>
    </row>
    <row r="966" spans="1:4" ht="13" hidden="1" x14ac:dyDescent="0.2">
      <c r="A966" s="183">
        <v>967</v>
      </c>
      <c r="B966" s="183" t="s">
        <v>3</v>
      </c>
      <c r="C966" s="186" t="s">
        <v>63</v>
      </c>
      <c r="D966" s="183" t="s">
        <v>5</v>
      </c>
    </row>
    <row r="967" spans="1:4" ht="13" hidden="1" x14ac:dyDescent="0.2">
      <c r="A967" s="183">
        <v>968</v>
      </c>
      <c r="B967" s="183" t="s">
        <v>17</v>
      </c>
      <c r="C967" s="186" t="s">
        <v>63</v>
      </c>
      <c r="D967" s="183" t="s">
        <v>24</v>
      </c>
    </row>
    <row r="968" spans="1:4" ht="13" hidden="1" x14ac:dyDescent="0.2">
      <c r="A968" s="183">
        <v>969</v>
      </c>
      <c r="B968" s="183" t="s">
        <v>26</v>
      </c>
      <c r="C968" s="186" t="s">
        <v>63</v>
      </c>
      <c r="D968" s="183" t="s">
        <v>24</v>
      </c>
    </row>
    <row r="969" spans="1:4" ht="13" hidden="1" x14ac:dyDescent="0.2">
      <c r="A969" s="183">
        <v>970</v>
      </c>
      <c r="B969" s="183" t="s">
        <v>7</v>
      </c>
      <c r="C969" s="186" t="s">
        <v>63</v>
      </c>
      <c r="D969" s="183" t="s">
        <v>24</v>
      </c>
    </row>
    <row r="970" spans="1:4" ht="13" hidden="1" x14ac:dyDescent="0.2">
      <c r="A970" s="183">
        <v>971</v>
      </c>
      <c r="B970" s="183" t="s">
        <v>18</v>
      </c>
      <c r="C970" s="186" t="s">
        <v>63</v>
      </c>
      <c r="D970" s="183" t="s">
        <v>24</v>
      </c>
    </row>
    <row r="971" spans="1:4" ht="13" hidden="1" x14ac:dyDescent="0.2">
      <c r="A971" s="183">
        <v>972</v>
      </c>
      <c r="B971" s="183" t="s">
        <v>11</v>
      </c>
      <c r="C971" s="186" t="s">
        <v>63</v>
      </c>
      <c r="D971" s="183" t="s">
        <v>24</v>
      </c>
    </row>
    <row r="972" spans="1:4" ht="13" hidden="1" x14ac:dyDescent="0.2">
      <c r="A972" s="183">
        <v>973</v>
      </c>
      <c r="B972" s="183" t="s">
        <v>20</v>
      </c>
      <c r="C972" s="186" t="s">
        <v>63</v>
      </c>
      <c r="D972" s="183" t="s">
        <v>24</v>
      </c>
    </row>
    <row r="973" spans="1:4" ht="13" hidden="1" x14ac:dyDescent="0.2">
      <c r="A973" s="183">
        <v>974</v>
      </c>
      <c r="B973" s="183" t="s">
        <v>13</v>
      </c>
      <c r="C973" s="186" t="s">
        <v>63</v>
      </c>
      <c r="D973" s="183" t="s">
        <v>24</v>
      </c>
    </row>
    <row r="974" spans="1:4" ht="13" hidden="1" x14ac:dyDescent="0.2">
      <c r="A974" s="183">
        <v>975</v>
      </c>
      <c r="B974" s="183" t="s">
        <v>15</v>
      </c>
      <c r="C974" s="186" t="s">
        <v>63</v>
      </c>
      <c r="D974" s="183" t="s">
        <v>24</v>
      </c>
    </row>
    <row r="975" spans="1:4" ht="13" hidden="1" x14ac:dyDescent="0.2">
      <c r="A975" s="183">
        <v>976</v>
      </c>
      <c r="B975" s="183" t="s">
        <v>25</v>
      </c>
      <c r="C975" s="186" t="s">
        <v>63</v>
      </c>
      <c r="D975" s="183" t="s">
        <v>24</v>
      </c>
    </row>
    <row r="976" spans="1:4" ht="13" hidden="1" x14ac:dyDescent="0.2">
      <c r="A976" s="183">
        <v>977</v>
      </c>
      <c r="B976" s="183" t="s">
        <v>20</v>
      </c>
      <c r="C976" s="186" t="s">
        <v>63</v>
      </c>
      <c r="D976" s="183" t="s">
        <v>24</v>
      </c>
    </row>
    <row r="977" spans="1:4" ht="13" hidden="1" x14ac:dyDescent="0.2">
      <c r="A977" s="183">
        <v>978</v>
      </c>
      <c r="B977" s="183" t="s">
        <v>30</v>
      </c>
      <c r="C977" s="186" t="s">
        <v>63</v>
      </c>
      <c r="D977" s="183" t="s">
        <v>24</v>
      </c>
    </row>
    <row r="978" spans="1:4" ht="13" hidden="1" x14ac:dyDescent="0.2">
      <c r="A978" s="183">
        <v>979</v>
      </c>
      <c r="B978" s="183" t="s">
        <v>25</v>
      </c>
      <c r="C978" s="186" t="s">
        <v>63</v>
      </c>
      <c r="D978" s="183" t="s">
        <v>24</v>
      </c>
    </row>
    <row r="979" spans="1:4" ht="13" hidden="1" x14ac:dyDescent="0.2">
      <c r="A979" s="183">
        <v>980</v>
      </c>
      <c r="B979" s="183" t="s">
        <v>17</v>
      </c>
      <c r="C979" s="186" t="s">
        <v>63</v>
      </c>
      <c r="D979" s="183" t="s">
        <v>24</v>
      </c>
    </row>
    <row r="980" spans="1:4" ht="13" hidden="1" x14ac:dyDescent="0.2">
      <c r="A980" s="183">
        <v>981</v>
      </c>
      <c r="B980" s="183" t="s">
        <v>15</v>
      </c>
      <c r="C980" s="186" t="s">
        <v>63</v>
      </c>
      <c r="D980" s="183" t="s">
        <v>24</v>
      </c>
    </row>
    <row r="981" spans="1:4" ht="13" hidden="1" x14ac:dyDescent="0.2">
      <c r="A981" s="183">
        <v>982</v>
      </c>
      <c r="B981" s="183" t="s">
        <v>11</v>
      </c>
      <c r="C981" s="186" t="s">
        <v>63</v>
      </c>
      <c r="D981" s="183" t="s">
        <v>24</v>
      </c>
    </row>
    <row r="982" spans="1:4" ht="13" hidden="1" x14ac:dyDescent="0.2">
      <c r="A982" s="183">
        <v>983</v>
      </c>
      <c r="B982" s="183" t="s">
        <v>30</v>
      </c>
      <c r="C982" s="186" t="s">
        <v>63</v>
      </c>
      <c r="D982" s="183" t="s">
        <v>24</v>
      </c>
    </row>
    <row r="983" spans="1:4" ht="13" hidden="1" x14ac:dyDescent="0.2">
      <c r="A983" s="183">
        <v>984</v>
      </c>
      <c r="B983" s="183" t="s">
        <v>11</v>
      </c>
      <c r="C983" s="186" t="s">
        <v>63</v>
      </c>
      <c r="D983" s="183" t="s">
        <v>24</v>
      </c>
    </row>
    <row r="984" spans="1:4" ht="13" hidden="1" x14ac:dyDescent="0.2">
      <c r="A984" s="183">
        <v>985</v>
      </c>
      <c r="B984" s="183" t="s">
        <v>20</v>
      </c>
      <c r="C984" s="186" t="s">
        <v>63</v>
      </c>
      <c r="D984" s="183" t="s">
        <v>24</v>
      </c>
    </row>
    <row r="985" spans="1:4" ht="13" hidden="1" x14ac:dyDescent="0.2">
      <c r="A985" s="183">
        <v>986</v>
      </c>
      <c r="B985" s="183" t="s">
        <v>19</v>
      </c>
      <c r="C985" s="186" t="s">
        <v>63</v>
      </c>
      <c r="D985" s="183" t="s">
        <v>24</v>
      </c>
    </row>
    <row r="986" spans="1:4" ht="13" hidden="1" x14ac:dyDescent="0.2">
      <c r="A986" s="183">
        <v>987</v>
      </c>
      <c r="B986" s="183" t="s">
        <v>15</v>
      </c>
      <c r="C986" s="186" t="s">
        <v>63</v>
      </c>
      <c r="D986" s="183" t="s">
        <v>24</v>
      </c>
    </row>
    <row r="987" spans="1:4" ht="13" hidden="1" x14ac:dyDescent="0.2">
      <c r="A987" s="183">
        <v>988</v>
      </c>
      <c r="B987" s="183" t="s">
        <v>14</v>
      </c>
      <c r="C987" s="186" t="s">
        <v>63</v>
      </c>
      <c r="D987" s="183" t="s">
        <v>24</v>
      </c>
    </row>
    <row r="988" spans="1:4" ht="13" hidden="1" x14ac:dyDescent="0.2">
      <c r="A988" s="183">
        <v>989</v>
      </c>
      <c r="B988" s="183" t="s">
        <v>12</v>
      </c>
      <c r="C988" s="186" t="s">
        <v>63</v>
      </c>
      <c r="D988" s="183" t="s">
        <v>24</v>
      </c>
    </row>
    <row r="989" spans="1:4" ht="13" hidden="1" x14ac:dyDescent="0.2">
      <c r="A989" s="183">
        <v>990</v>
      </c>
      <c r="B989" s="183" t="s">
        <v>12</v>
      </c>
      <c r="C989" s="186" t="s">
        <v>63</v>
      </c>
      <c r="D989" s="183" t="s">
        <v>24</v>
      </c>
    </row>
    <row r="990" spans="1:4" ht="13" hidden="1" x14ac:dyDescent="0.2">
      <c r="A990" s="183">
        <v>991</v>
      </c>
      <c r="B990" s="183" t="s">
        <v>17</v>
      </c>
      <c r="C990" s="186" t="s">
        <v>63</v>
      </c>
      <c r="D990" s="183" t="s">
        <v>24</v>
      </c>
    </row>
    <row r="991" spans="1:4" ht="13" hidden="1" x14ac:dyDescent="0.2">
      <c r="A991" s="183">
        <v>992</v>
      </c>
      <c r="B991" s="183" t="s">
        <v>19</v>
      </c>
      <c r="C991" s="186" t="s">
        <v>63</v>
      </c>
      <c r="D991" s="183" t="s">
        <v>24</v>
      </c>
    </row>
    <row r="992" spans="1:4" ht="13" hidden="1" x14ac:dyDescent="0.2">
      <c r="A992" s="183">
        <v>993</v>
      </c>
      <c r="B992" s="183" t="s">
        <v>14</v>
      </c>
      <c r="C992" s="186" t="s">
        <v>63</v>
      </c>
      <c r="D992" s="183" t="s">
        <v>24</v>
      </c>
    </row>
    <row r="993" spans="1:4" ht="13" hidden="1" x14ac:dyDescent="0.2">
      <c r="A993" s="183">
        <v>994</v>
      </c>
      <c r="B993" s="183" t="s">
        <v>21</v>
      </c>
      <c r="C993" s="186" t="s">
        <v>63</v>
      </c>
      <c r="D993" s="183" t="s">
        <v>32</v>
      </c>
    </row>
    <row r="994" spans="1:4" ht="13" hidden="1" x14ac:dyDescent="0.2">
      <c r="A994" s="183">
        <v>995</v>
      </c>
      <c r="B994" s="183" t="s">
        <v>31</v>
      </c>
      <c r="C994" s="186" t="s">
        <v>63</v>
      </c>
      <c r="D994" s="183" t="s">
        <v>32</v>
      </c>
    </row>
    <row r="995" spans="1:4" ht="13" hidden="1" x14ac:dyDescent="0.2">
      <c r="A995" s="183">
        <v>996</v>
      </c>
      <c r="B995" s="183" t="s">
        <v>19</v>
      </c>
      <c r="C995" s="186" t="s">
        <v>63</v>
      </c>
      <c r="D995" s="183" t="s">
        <v>32</v>
      </c>
    </row>
    <row r="996" spans="1:4" ht="13" hidden="1" x14ac:dyDescent="0.2">
      <c r="A996" s="183">
        <v>997</v>
      </c>
      <c r="B996" s="183" t="s">
        <v>12</v>
      </c>
      <c r="C996" s="186" t="s">
        <v>63</v>
      </c>
      <c r="D996" s="183" t="s">
        <v>32</v>
      </c>
    </row>
    <row r="997" spans="1:4" ht="13" hidden="1" x14ac:dyDescent="0.2">
      <c r="A997" s="183">
        <v>998</v>
      </c>
      <c r="B997" s="183" t="s">
        <v>20</v>
      </c>
      <c r="C997" s="186" t="s">
        <v>63</v>
      </c>
      <c r="D997" s="183" t="s">
        <v>32</v>
      </c>
    </row>
    <row r="998" spans="1:4" ht="13" hidden="1" x14ac:dyDescent="0.2">
      <c r="A998" s="183">
        <v>999</v>
      </c>
      <c r="B998" s="183" t="s">
        <v>28</v>
      </c>
      <c r="C998" s="186" t="s">
        <v>63</v>
      </c>
      <c r="D998" s="183" t="s">
        <v>32</v>
      </c>
    </row>
    <row r="999" spans="1:4" ht="13" hidden="1" x14ac:dyDescent="0.2">
      <c r="A999" s="183">
        <v>1000</v>
      </c>
      <c r="B999" s="183" t="s">
        <v>20</v>
      </c>
      <c r="C999" s="186" t="s">
        <v>63</v>
      </c>
      <c r="D999" s="183" t="s">
        <v>32</v>
      </c>
    </row>
    <row r="1000" spans="1:4" ht="13" hidden="1" x14ac:dyDescent="0.2">
      <c r="A1000" s="183">
        <v>1001</v>
      </c>
      <c r="B1000" s="183" t="s">
        <v>54</v>
      </c>
      <c r="C1000" s="186" t="s">
        <v>63</v>
      </c>
      <c r="D1000" s="183" t="s">
        <v>32</v>
      </c>
    </row>
    <row r="1001" spans="1:4" ht="13" hidden="1" x14ac:dyDescent="0.2">
      <c r="A1001" s="183">
        <v>1002</v>
      </c>
      <c r="B1001" s="183" t="s">
        <v>14</v>
      </c>
      <c r="C1001" s="186" t="s">
        <v>63</v>
      </c>
      <c r="D1001" s="183" t="s">
        <v>32</v>
      </c>
    </row>
    <row r="1002" spans="1:4" ht="13" hidden="1" x14ac:dyDescent="0.2">
      <c r="A1002" s="183">
        <v>1003</v>
      </c>
      <c r="B1002" s="183" t="s">
        <v>6</v>
      </c>
      <c r="C1002" s="186" t="s">
        <v>63</v>
      </c>
      <c r="D1002" s="183" t="s">
        <v>32</v>
      </c>
    </row>
    <row r="1003" spans="1:4" ht="13" hidden="1" x14ac:dyDescent="0.2">
      <c r="A1003" s="183">
        <v>1004</v>
      </c>
      <c r="B1003" s="183" t="s">
        <v>7</v>
      </c>
      <c r="C1003" s="186" t="s">
        <v>63</v>
      </c>
      <c r="D1003" s="183" t="s">
        <v>24</v>
      </c>
    </row>
    <row r="1004" spans="1:4" ht="13" hidden="1" x14ac:dyDescent="0.2">
      <c r="A1004" s="183">
        <v>1005</v>
      </c>
      <c r="B1004" s="183" t="s">
        <v>33</v>
      </c>
      <c r="C1004" s="186" t="s">
        <v>63</v>
      </c>
      <c r="D1004" s="183" t="s">
        <v>32</v>
      </c>
    </row>
    <row r="1005" spans="1:4" ht="13" hidden="1" x14ac:dyDescent="0.2">
      <c r="A1005" s="183">
        <v>1006</v>
      </c>
      <c r="B1005" s="183" t="s">
        <v>17</v>
      </c>
      <c r="C1005" s="186" t="s">
        <v>63</v>
      </c>
      <c r="D1005" s="183" t="s">
        <v>32</v>
      </c>
    </row>
    <row r="1006" spans="1:4" ht="13" hidden="1" x14ac:dyDescent="0.2">
      <c r="A1006" s="183">
        <v>1007</v>
      </c>
      <c r="B1006" s="183" t="s">
        <v>10</v>
      </c>
      <c r="C1006" s="186" t="s">
        <v>63</v>
      </c>
      <c r="D1006" s="183" t="s">
        <v>32</v>
      </c>
    </row>
    <row r="1007" spans="1:4" ht="13" hidden="1" x14ac:dyDescent="0.2">
      <c r="A1007" s="183">
        <v>1008</v>
      </c>
      <c r="B1007" s="183" t="s">
        <v>17</v>
      </c>
      <c r="C1007" s="186" t="s">
        <v>63</v>
      </c>
      <c r="D1007" s="183" t="s">
        <v>32</v>
      </c>
    </row>
    <row r="1008" spans="1:4" ht="13" hidden="1" x14ac:dyDescent="0.2">
      <c r="A1008" s="183">
        <v>1009</v>
      </c>
      <c r="B1008" s="183" t="s">
        <v>46</v>
      </c>
      <c r="C1008" s="186" t="s">
        <v>63</v>
      </c>
      <c r="D1008" s="183" t="s">
        <v>32</v>
      </c>
    </row>
    <row r="1009" spans="1:4" ht="13" hidden="1" x14ac:dyDescent="0.2">
      <c r="A1009" s="183">
        <v>1010</v>
      </c>
      <c r="B1009" s="183" t="s">
        <v>20</v>
      </c>
      <c r="C1009" s="186" t="s">
        <v>63</v>
      </c>
      <c r="D1009" s="183" t="s">
        <v>32</v>
      </c>
    </row>
    <row r="1010" spans="1:4" ht="13" hidden="1" x14ac:dyDescent="0.2">
      <c r="A1010" s="183">
        <v>1011</v>
      </c>
      <c r="B1010" s="183" t="s">
        <v>18</v>
      </c>
      <c r="C1010" s="186" t="s">
        <v>63</v>
      </c>
      <c r="D1010" s="183" t="s">
        <v>32</v>
      </c>
    </row>
    <row r="1011" spans="1:4" ht="13" hidden="1" x14ac:dyDescent="0.2">
      <c r="A1011" s="183">
        <v>1012</v>
      </c>
      <c r="B1011" s="183" t="s">
        <v>15</v>
      </c>
      <c r="C1011" s="186" t="s">
        <v>63</v>
      </c>
      <c r="D1011" s="183" t="s">
        <v>32</v>
      </c>
    </row>
    <row r="1012" spans="1:4" ht="13" hidden="1" x14ac:dyDescent="0.2">
      <c r="A1012" s="183">
        <v>1013</v>
      </c>
      <c r="B1012" s="183" t="s">
        <v>16</v>
      </c>
      <c r="C1012" s="186" t="s">
        <v>63</v>
      </c>
      <c r="D1012" s="183" t="s">
        <v>32</v>
      </c>
    </row>
    <row r="1013" spans="1:4" ht="13" hidden="1" x14ac:dyDescent="0.2">
      <c r="A1013" s="183">
        <v>1014</v>
      </c>
      <c r="B1013" s="183" t="s">
        <v>26</v>
      </c>
      <c r="C1013" s="186" t="s">
        <v>63</v>
      </c>
      <c r="D1013" s="183" t="s">
        <v>32</v>
      </c>
    </row>
    <row r="1014" spans="1:4" ht="13" hidden="1" x14ac:dyDescent="0.2">
      <c r="A1014" s="183">
        <v>1015</v>
      </c>
      <c r="B1014" s="183" t="s">
        <v>26</v>
      </c>
      <c r="C1014" s="186" t="s">
        <v>63</v>
      </c>
      <c r="D1014" s="183" t="s">
        <v>32</v>
      </c>
    </row>
    <row r="1015" spans="1:4" ht="13" hidden="1" x14ac:dyDescent="0.2">
      <c r="A1015" s="183">
        <v>1016</v>
      </c>
      <c r="B1015" s="183" t="s">
        <v>13</v>
      </c>
      <c r="C1015" s="186" t="s">
        <v>63</v>
      </c>
      <c r="D1015" s="183" t="s">
        <v>32</v>
      </c>
    </row>
    <row r="1016" spans="1:4" ht="13" hidden="1" x14ac:dyDescent="0.2">
      <c r="A1016" s="183">
        <v>1017</v>
      </c>
      <c r="B1016" s="183" t="s">
        <v>9</v>
      </c>
      <c r="C1016" s="186" t="s">
        <v>63</v>
      </c>
      <c r="D1016" s="183" t="s">
        <v>32</v>
      </c>
    </row>
    <row r="1017" spans="1:4" ht="13" hidden="1" x14ac:dyDescent="0.2">
      <c r="A1017" s="183">
        <v>1018</v>
      </c>
      <c r="B1017" s="183" t="s">
        <v>17</v>
      </c>
      <c r="C1017" s="186" t="s">
        <v>63</v>
      </c>
      <c r="D1017" s="183" t="s">
        <v>32</v>
      </c>
    </row>
    <row r="1018" spans="1:4" ht="13" hidden="1" x14ac:dyDescent="0.2">
      <c r="A1018" s="183">
        <v>1019</v>
      </c>
      <c r="B1018" s="183" t="s">
        <v>17</v>
      </c>
      <c r="C1018" s="186" t="s">
        <v>63</v>
      </c>
      <c r="D1018" s="183" t="s">
        <v>32</v>
      </c>
    </row>
    <row r="1019" spans="1:4" ht="13" hidden="1" x14ac:dyDescent="0.2">
      <c r="A1019" s="183">
        <v>1020</v>
      </c>
      <c r="B1019" s="183" t="s">
        <v>3</v>
      </c>
      <c r="C1019" s="186" t="s">
        <v>63</v>
      </c>
      <c r="D1019" s="183" t="s">
        <v>32</v>
      </c>
    </row>
    <row r="1020" spans="1:4" ht="13" hidden="1" x14ac:dyDescent="0.2">
      <c r="A1020" s="183">
        <v>1021</v>
      </c>
      <c r="B1020" s="183" t="s">
        <v>20</v>
      </c>
      <c r="C1020" s="186" t="s">
        <v>63</v>
      </c>
      <c r="D1020" s="183" t="s">
        <v>32</v>
      </c>
    </row>
    <row r="1021" spans="1:4" ht="13" hidden="1" x14ac:dyDescent="0.2">
      <c r="A1021" s="183">
        <v>1022</v>
      </c>
      <c r="B1021" s="183" t="s">
        <v>18</v>
      </c>
      <c r="C1021" s="186" t="s">
        <v>63</v>
      </c>
      <c r="D1021" s="183" t="s">
        <v>32</v>
      </c>
    </row>
    <row r="1022" spans="1:4" ht="13" hidden="1" x14ac:dyDescent="0.2">
      <c r="A1022" s="183">
        <v>1023</v>
      </c>
      <c r="B1022" s="183" t="s">
        <v>20</v>
      </c>
      <c r="C1022" s="186" t="s">
        <v>63</v>
      </c>
      <c r="D1022" s="183" t="s">
        <v>40</v>
      </c>
    </row>
    <row r="1023" spans="1:4" ht="13" hidden="1" x14ac:dyDescent="0.2">
      <c r="A1023" s="183">
        <v>1024</v>
      </c>
      <c r="B1023" s="183" t="s">
        <v>7</v>
      </c>
      <c r="C1023" s="186" t="s">
        <v>63</v>
      </c>
      <c r="D1023" s="183" t="s">
        <v>32</v>
      </c>
    </row>
    <row r="1024" spans="1:4" ht="13" hidden="1" x14ac:dyDescent="0.2">
      <c r="A1024" s="183">
        <v>1025</v>
      </c>
      <c r="B1024" s="183" t="s">
        <v>9</v>
      </c>
      <c r="C1024" s="186" t="s">
        <v>63</v>
      </c>
      <c r="D1024" s="183" t="s">
        <v>32</v>
      </c>
    </row>
    <row r="1025" spans="1:4" ht="13" hidden="1" x14ac:dyDescent="0.2">
      <c r="A1025" s="183">
        <v>1026</v>
      </c>
      <c r="B1025" s="183" t="s">
        <v>18</v>
      </c>
      <c r="C1025" s="186" t="s">
        <v>63</v>
      </c>
      <c r="D1025" s="183" t="s">
        <v>32</v>
      </c>
    </row>
    <row r="1026" spans="1:4" ht="13" hidden="1" x14ac:dyDescent="0.2">
      <c r="A1026" s="183">
        <v>1027</v>
      </c>
      <c r="B1026" s="183" t="s">
        <v>20</v>
      </c>
      <c r="C1026" s="186" t="s">
        <v>63</v>
      </c>
      <c r="D1026" s="183" t="s">
        <v>24</v>
      </c>
    </row>
    <row r="1027" spans="1:4" ht="13" hidden="1" x14ac:dyDescent="0.2">
      <c r="A1027" s="183">
        <v>1028</v>
      </c>
      <c r="B1027" s="183" t="s">
        <v>10</v>
      </c>
      <c r="C1027" s="186" t="s">
        <v>63</v>
      </c>
      <c r="D1027" s="183" t="s">
        <v>32</v>
      </c>
    </row>
    <row r="1028" spans="1:4" ht="13" hidden="1" x14ac:dyDescent="0.2">
      <c r="A1028" s="183">
        <v>1029</v>
      </c>
      <c r="B1028" s="183" t="s">
        <v>23</v>
      </c>
      <c r="C1028" s="186" t="s">
        <v>63</v>
      </c>
      <c r="D1028" s="183" t="s">
        <v>32</v>
      </c>
    </row>
    <row r="1029" spans="1:4" ht="13" hidden="1" x14ac:dyDescent="0.2">
      <c r="A1029" s="183">
        <v>1030</v>
      </c>
      <c r="B1029" s="183" t="s">
        <v>12</v>
      </c>
      <c r="C1029" s="186" t="s">
        <v>64</v>
      </c>
      <c r="D1029" s="183" t="s">
        <v>40</v>
      </c>
    </row>
    <row r="1030" spans="1:4" ht="13" hidden="1" x14ac:dyDescent="0.2">
      <c r="A1030" s="183">
        <v>1031</v>
      </c>
      <c r="B1030" s="183" t="s">
        <v>7</v>
      </c>
      <c r="C1030" s="186" t="s">
        <v>63</v>
      </c>
      <c r="D1030" s="183" t="s">
        <v>5</v>
      </c>
    </row>
    <row r="1031" spans="1:4" ht="13" hidden="1" x14ac:dyDescent="0.2">
      <c r="A1031" s="183">
        <v>1034</v>
      </c>
      <c r="B1031" s="183" t="s">
        <v>20</v>
      </c>
      <c r="C1031" s="186" t="s">
        <v>65</v>
      </c>
      <c r="D1031" s="183" t="s">
        <v>32</v>
      </c>
    </row>
    <row r="1032" spans="1:4" ht="13" hidden="1" x14ac:dyDescent="0.2">
      <c r="A1032" s="183">
        <v>1035</v>
      </c>
      <c r="B1032" s="183" t="s">
        <v>13</v>
      </c>
      <c r="C1032" s="186" t="s">
        <v>65</v>
      </c>
      <c r="D1032" s="183" t="s">
        <v>32</v>
      </c>
    </row>
    <row r="1033" spans="1:4" ht="13" hidden="1" x14ac:dyDescent="0.2">
      <c r="A1033" s="183">
        <v>1036</v>
      </c>
      <c r="B1033" s="183" t="s">
        <v>26</v>
      </c>
      <c r="C1033" s="186" t="s">
        <v>65</v>
      </c>
      <c r="D1033" s="183" t="s">
        <v>32</v>
      </c>
    </row>
    <row r="1034" spans="1:4" ht="13" hidden="1" x14ac:dyDescent="0.2">
      <c r="A1034" s="183">
        <v>1037</v>
      </c>
      <c r="B1034" s="183" t="s">
        <v>7</v>
      </c>
      <c r="C1034" s="186" t="s">
        <v>65</v>
      </c>
      <c r="D1034" s="183" t="s">
        <v>32</v>
      </c>
    </row>
    <row r="1035" spans="1:4" ht="13" hidden="1" x14ac:dyDescent="0.2">
      <c r="A1035" s="183">
        <v>1038</v>
      </c>
      <c r="B1035" s="183" t="s">
        <v>33</v>
      </c>
      <c r="C1035" s="186" t="s">
        <v>65</v>
      </c>
      <c r="D1035" s="183" t="s">
        <v>32</v>
      </c>
    </row>
    <row r="1036" spans="1:4" ht="13" hidden="1" x14ac:dyDescent="0.2">
      <c r="A1036" s="183">
        <v>1039</v>
      </c>
      <c r="B1036" s="183" t="s">
        <v>20</v>
      </c>
      <c r="C1036" s="186" t="s">
        <v>66</v>
      </c>
      <c r="D1036" s="183" t="s">
        <v>5</v>
      </c>
    </row>
    <row r="1037" spans="1:4" ht="13" hidden="1" x14ac:dyDescent="0.2">
      <c r="A1037" s="183">
        <v>1040</v>
      </c>
      <c r="B1037" s="183" t="s">
        <v>16</v>
      </c>
      <c r="C1037" s="186" t="s">
        <v>66</v>
      </c>
      <c r="D1037" s="183" t="s">
        <v>24</v>
      </c>
    </row>
    <row r="1038" spans="1:4" ht="13" hidden="1" x14ac:dyDescent="0.2">
      <c r="A1038" s="183">
        <v>1041</v>
      </c>
      <c r="B1038" s="183" t="s">
        <v>23</v>
      </c>
      <c r="C1038" s="186" t="s">
        <v>66</v>
      </c>
      <c r="D1038" s="183" t="s">
        <v>32</v>
      </c>
    </row>
    <row r="1039" spans="1:4" ht="13" hidden="1" x14ac:dyDescent="0.2">
      <c r="A1039" s="183">
        <v>1042</v>
      </c>
      <c r="B1039" s="183" t="s">
        <v>18</v>
      </c>
      <c r="C1039" s="186" t="s">
        <v>67</v>
      </c>
      <c r="D1039" s="183" t="s">
        <v>5</v>
      </c>
    </row>
    <row r="1040" spans="1:4" ht="13" hidden="1" x14ac:dyDescent="0.2">
      <c r="A1040" s="183">
        <v>1043</v>
      </c>
      <c r="B1040" s="183" t="s">
        <v>23</v>
      </c>
      <c r="C1040" s="186" t="s">
        <v>67</v>
      </c>
      <c r="D1040" s="183" t="s">
        <v>5</v>
      </c>
    </row>
    <row r="1041" spans="1:4" ht="13" hidden="1" x14ac:dyDescent="0.2">
      <c r="A1041" s="183">
        <v>1044</v>
      </c>
      <c r="B1041" s="183" t="s">
        <v>20</v>
      </c>
      <c r="C1041" s="186" t="s">
        <v>67</v>
      </c>
      <c r="D1041" s="183" t="s">
        <v>5</v>
      </c>
    </row>
    <row r="1042" spans="1:4" ht="13" hidden="1" x14ac:dyDescent="0.2">
      <c r="A1042" s="183">
        <v>1045</v>
      </c>
      <c r="B1042" s="183" t="s">
        <v>7</v>
      </c>
      <c r="C1042" s="186" t="s">
        <v>67</v>
      </c>
      <c r="D1042" s="183" t="s">
        <v>24</v>
      </c>
    </row>
    <row r="1043" spans="1:4" ht="13" hidden="1" x14ac:dyDescent="0.2">
      <c r="A1043" s="183">
        <v>1046</v>
      </c>
      <c r="B1043" s="183" t="s">
        <v>11</v>
      </c>
      <c r="C1043" s="186" t="s">
        <v>67</v>
      </c>
      <c r="D1043" s="183" t="s">
        <v>24</v>
      </c>
    </row>
    <row r="1044" spans="1:4" ht="13" hidden="1" x14ac:dyDescent="0.2">
      <c r="A1044" s="183">
        <v>1047</v>
      </c>
      <c r="B1044" s="183" t="s">
        <v>29</v>
      </c>
      <c r="C1044" s="186" t="s">
        <v>67</v>
      </c>
      <c r="D1044" s="183" t="s">
        <v>24</v>
      </c>
    </row>
    <row r="1045" spans="1:4" ht="13" hidden="1" x14ac:dyDescent="0.2">
      <c r="A1045" s="183">
        <v>1048</v>
      </c>
      <c r="B1045" s="183" t="s">
        <v>7</v>
      </c>
      <c r="C1045" s="186" t="s">
        <v>67</v>
      </c>
      <c r="D1045" s="183" t="s">
        <v>24</v>
      </c>
    </row>
    <row r="1046" spans="1:4" ht="13" hidden="1" x14ac:dyDescent="0.2">
      <c r="A1046" s="183">
        <v>1049</v>
      </c>
      <c r="B1046" s="183" t="s">
        <v>33</v>
      </c>
      <c r="C1046" s="186" t="s">
        <v>67</v>
      </c>
      <c r="D1046" s="183" t="s">
        <v>24</v>
      </c>
    </row>
    <row r="1047" spans="1:4" ht="13" hidden="1" x14ac:dyDescent="0.2">
      <c r="A1047" s="183">
        <v>1050</v>
      </c>
      <c r="B1047" s="183" t="s">
        <v>12</v>
      </c>
      <c r="C1047" s="186" t="s">
        <v>67</v>
      </c>
      <c r="D1047" s="183" t="s">
        <v>32</v>
      </c>
    </row>
    <row r="1048" spans="1:4" ht="13" hidden="1" x14ac:dyDescent="0.2">
      <c r="A1048" s="183">
        <v>1051</v>
      </c>
      <c r="B1048" s="183" t="s">
        <v>18</v>
      </c>
      <c r="C1048" s="186" t="s">
        <v>67</v>
      </c>
      <c r="D1048" s="183" t="s">
        <v>32</v>
      </c>
    </row>
    <row r="1049" spans="1:4" ht="13" hidden="1" x14ac:dyDescent="0.2">
      <c r="A1049" s="183">
        <v>1052</v>
      </c>
      <c r="B1049" s="183" t="s">
        <v>3</v>
      </c>
      <c r="C1049" s="186" t="s">
        <v>68</v>
      </c>
      <c r="D1049" s="183" t="s">
        <v>50</v>
      </c>
    </row>
    <row r="1050" spans="1:4" ht="13" hidden="1" x14ac:dyDescent="0.2">
      <c r="A1050" s="183">
        <v>1053</v>
      </c>
      <c r="B1050" s="183" t="s">
        <v>25</v>
      </c>
      <c r="C1050" s="186" t="s">
        <v>68</v>
      </c>
      <c r="D1050" s="183" t="s">
        <v>50</v>
      </c>
    </row>
    <row r="1051" spans="1:4" ht="13" hidden="1" x14ac:dyDescent="0.2">
      <c r="A1051" s="183">
        <v>1054</v>
      </c>
      <c r="B1051" s="183" t="s">
        <v>23</v>
      </c>
      <c r="C1051" s="186" t="s">
        <v>68</v>
      </c>
      <c r="D1051" s="183" t="s">
        <v>50</v>
      </c>
    </row>
    <row r="1052" spans="1:4" ht="13" hidden="1" x14ac:dyDescent="0.2">
      <c r="A1052" s="183">
        <v>1055</v>
      </c>
      <c r="B1052" s="183" t="s">
        <v>6</v>
      </c>
      <c r="C1052" s="186" t="s">
        <v>68</v>
      </c>
      <c r="D1052" s="183" t="s">
        <v>39</v>
      </c>
    </row>
    <row r="1053" spans="1:4" ht="13" hidden="1" x14ac:dyDescent="0.2">
      <c r="A1053" s="183">
        <v>1056</v>
      </c>
      <c r="B1053" s="183" t="s">
        <v>10</v>
      </c>
      <c r="C1053" s="186" t="s">
        <v>68</v>
      </c>
      <c r="D1053" s="183" t="s">
        <v>39</v>
      </c>
    </row>
    <row r="1054" spans="1:4" ht="13" hidden="1" x14ac:dyDescent="0.2">
      <c r="A1054" s="183">
        <v>1057</v>
      </c>
      <c r="B1054" s="183" t="s">
        <v>11</v>
      </c>
      <c r="C1054" s="186" t="s">
        <v>68</v>
      </c>
      <c r="D1054" s="183" t="s">
        <v>39</v>
      </c>
    </row>
    <row r="1055" spans="1:4" ht="13" hidden="1" x14ac:dyDescent="0.2">
      <c r="A1055" s="183">
        <v>1058</v>
      </c>
      <c r="B1055" s="183" t="s">
        <v>3</v>
      </c>
      <c r="C1055" s="186" t="s">
        <v>68</v>
      </c>
      <c r="D1055" s="183" t="s">
        <v>5</v>
      </c>
    </row>
    <row r="1056" spans="1:4" ht="13" hidden="1" x14ac:dyDescent="0.2">
      <c r="A1056" s="183">
        <v>1059</v>
      </c>
      <c r="B1056" s="183" t="s">
        <v>6</v>
      </c>
      <c r="C1056" s="186" t="s">
        <v>68</v>
      </c>
      <c r="D1056" s="183" t="s">
        <v>5</v>
      </c>
    </row>
    <row r="1057" spans="1:4" ht="13" hidden="1" x14ac:dyDescent="0.2">
      <c r="A1057" s="183">
        <v>1060</v>
      </c>
      <c r="B1057" s="183" t="s">
        <v>14</v>
      </c>
      <c r="C1057" s="186" t="s">
        <v>68</v>
      </c>
      <c r="D1057" s="183" t="s">
        <v>5</v>
      </c>
    </row>
    <row r="1058" spans="1:4" ht="13" hidden="1" x14ac:dyDescent="0.2">
      <c r="A1058" s="183">
        <v>1061</v>
      </c>
      <c r="B1058" s="183" t="s">
        <v>18</v>
      </c>
      <c r="C1058" s="186" t="s">
        <v>68</v>
      </c>
      <c r="D1058" s="183" t="s">
        <v>5</v>
      </c>
    </row>
    <row r="1059" spans="1:4" ht="13" hidden="1" x14ac:dyDescent="0.2">
      <c r="A1059" s="183">
        <v>1062</v>
      </c>
      <c r="B1059" s="183" t="s">
        <v>14</v>
      </c>
      <c r="C1059" s="186" t="s">
        <v>68</v>
      </c>
      <c r="D1059" s="183" t="s">
        <v>5</v>
      </c>
    </row>
    <row r="1060" spans="1:4" ht="13" hidden="1" x14ac:dyDescent="0.2">
      <c r="A1060" s="183">
        <v>1063</v>
      </c>
      <c r="B1060" s="183" t="s">
        <v>15</v>
      </c>
      <c r="C1060" s="186" t="s">
        <v>68</v>
      </c>
      <c r="D1060" s="183" t="s">
        <v>5</v>
      </c>
    </row>
    <row r="1061" spans="1:4" ht="13" hidden="1" x14ac:dyDescent="0.2">
      <c r="A1061" s="183">
        <v>1064</v>
      </c>
      <c r="B1061" s="183" t="s">
        <v>42</v>
      </c>
      <c r="C1061" s="186" t="s">
        <v>68</v>
      </c>
      <c r="D1061" s="183" t="s">
        <v>5</v>
      </c>
    </row>
    <row r="1062" spans="1:4" ht="13" hidden="1" x14ac:dyDescent="0.2">
      <c r="A1062" s="183">
        <v>1065</v>
      </c>
      <c r="B1062" s="183" t="s">
        <v>3</v>
      </c>
      <c r="C1062" s="186" t="s">
        <v>68</v>
      </c>
      <c r="D1062" s="183" t="s">
        <v>5</v>
      </c>
    </row>
    <row r="1063" spans="1:4" ht="13" hidden="1" x14ac:dyDescent="0.2">
      <c r="A1063" s="183">
        <v>1066</v>
      </c>
      <c r="B1063" s="183" t="s">
        <v>18</v>
      </c>
      <c r="C1063" s="186" t="s">
        <v>68</v>
      </c>
      <c r="D1063" s="183" t="s">
        <v>5</v>
      </c>
    </row>
    <row r="1064" spans="1:4" ht="13" hidden="1" x14ac:dyDescent="0.2">
      <c r="A1064" s="183">
        <v>1067</v>
      </c>
      <c r="B1064" s="183" t="s">
        <v>23</v>
      </c>
      <c r="C1064" s="186" t="s">
        <v>68</v>
      </c>
      <c r="D1064" s="183" t="s">
        <v>5</v>
      </c>
    </row>
    <row r="1065" spans="1:4" ht="13" hidden="1" x14ac:dyDescent="0.2">
      <c r="A1065" s="183">
        <v>1068</v>
      </c>
      <c r="B1065" s="183" t="s">
        <v>17</v>
      </c>
      <c r="C1065" s="186" t="s">
        <v>68</v>
      </c>
      <c r="D1065" s="183" t="s">
        <v>5</v>
      </c>
    </row>
    <row r="1066" spans="1:4" ht="13" hidden="1" x14ac:dyDescent="0.2">
      <c r="A1066" s="183">
        <v>1069</v>
      </c>
      <c r="B1066" s="183" t="s">
        <v>8</v>
      </c>
      <c r="C1066" s="186" t="s">
        <v>68</v>
      </c>
      <c r="D1066" s="183" t="s">
        <v>5</v>
      </c>
    </row>
    <row r="1067" spans="1:4" ht="13" hidden="1" x14ac:dyDescent="0.2">
      <c r="A1067" s="183">
        <v>1070</v>
      </c>
      <c r="B1067" s="183" t="s">
        <v>33</v>
      </c>
      <c r="C1067" s="186" t="s">
        <v>68</v>
      </c>
      <c r="D1067" s="183" t="s">
        <v>5</v>
      </c>
    </row>
    <row r="1068" spans="1:4" ht="13" hidden="1" x14ac:dyDescent="0.2">
      <c r="A1068" s="183">
        <v>1071</v>
      </c>
      <c r="B1068" s="183" t="s">
        <v>15</v>
      </c>
      <c r="C1068" s="186" t="s">
        <v>68</v>
      </c>
      <c r="D1068" s="183" t="s">
        <v>5</v>
      </c>
    </row>
    <row r="1069" spans="1:4" ht="13" hidden="1" x14ac:dyDescent="0.2">
      <c r="A1069" s="183">
        <v>1072</v>
      </c>
      <c r="B1069" s="183" t="s">
        <v>12</v>
      </c>
      <c r="C1069" s="186" t="s">
        <v>68</v>
      </c>
      <c r="D1069" s="183" t="s">
        <v>5</v>
      </c>
    </row>
    <row r="1070" spans="1:4" ht="13" hidden="1" x14ac:dyDescent="0.2">
      <c r="A1070" s="183">
        <v>1073</v>
      </c>
      <c r="B1070" s="183" t="s">
        <v>16</v>
      </c>
      <c r="C1070" s="186" t="s">
        <v>68</v>
      </c>
      <c r="D1070" s="183" t="s">
        <v>5</v>
      </c>
    </row>
    <row r="1071" spans="1:4" ht="13" hidden="1" x14ac:dyDescent="0.2">
      <c r="A1071" s="183">
        <v>1074</v>
      </c>
      <c r="B1071" s="183" t="s">
        <v>12</v>
      </c>
      <c r="C1071" s="186" t="s">
        <v>68</v>
      </c>
      <c r="D1071" s="183" t="s">
        <v>5</v>
      </c>
    </row>
    <row r="1072" spans="1:4" ht="13" hidden="1" x14ac:dyDescent="0.2">
      <c r="A1072" s="183">
        <v>1075</v>
      </c>
      <c r="B1072" s="183" t="s">
        <v>19</v>
      </c>
      <c r="C1072" s="186" t="s">
        <v>68</v>
      </c>
      <c r="D1072" s="183" t="s">
        <v>5</v>
      </c>
    </row>
    <row r="1073" spans="1:4" ht="13" hidden="1" x14ac:dyDescent="0.2">
      <c r="A1073" s="183">
        <v>1076</v>
      </c>
      <c r="B1073" s="183" t="s">
        <v>23</v>
      </c>
      <c r="C1073" s="186" t="s">
        <v>68</v>
      </c>
      <c r="D1073" s="183" t="s">
        <v>5</v>
      </c>
    </row>
    <row r="1074" spans="1:4" ht="13" hidden="1" x14ac:dyDescent="0.2">
      <c r="A1074" s="183">
        <v>1077</v>
      </c>
      <c r="B1074" s="183" t="s">
        <v>20</v>
      </c>
      <c r="C1074" s="186" t="s">
        <v>68</v>
      </c>
      <c r="D1074" s="183" t="s">
        <v>5</v>
      </c>
    </row>
    <row r="1075" spans="1:4" ht="13" hidden="1" x14ac:dyDescent="0.2">
      <c r="A1075" s="183">
        <v>1078</v>
      </c>
      <c r="B1075" s="183" t="s">
        <v>17</v>
      </c>
      <c r="C1075" s="186" t="s">
        <v>68</v>
      </c>
      <c r="D1075" s="183" t="s">
        <v>5</v>
      </c>
    </row>
    <row r="1076" spans="1:4" ht="13" hidden="1" x14ac:dyDescent="0.2">
      <c r="A1076" s="183">
        <v>1079</v>
      </c>
      <c r="B1076" s="183" t="s">
        <v>23</v>
      </c>
      <c r="C1076" s="186" t="s">
        <v>68</v>
      </c>
      <c r="D1076" s="183" t="s">
        <v>5</v>
      </c>
    </row>
    <row r="1077" spans="1:4" ht="13" hidden="1" x14ac:dyDescent="0.2">
      <c r="A1077" s="183">
        <v>1080</v>
      </c>
      <c r="B1077" s="183" t="s">
        <v>3</v>
      </c>
      <c r="C1077" s="186" t="s">
        <v>68</v>
      </c>
      <c r="D1077" s="183" t="s">
        <v>5</v>
      </c>
    </row>
    <row r="1078" spans="1:4" ht="13" hidden="1" x14ac:dyDescent="0.2">
      <c r="A1078" s="183">
        <v>1081</v>
      </c>
      <c r="B1078" s="183" t="s">
        <v>7</v>
      </c>
      <c r="C1078" s="186" t="s">
        <v>68</v>
      </c>
      <c r="D1078" s="183" t="s">
        <v>24</v>
      </c>
    </row>
    <row r="1079" spans="1:4" ht="13" hidden="1" x14ac:dyDescent="0.2">
      <c r="A1079" s="183">
        <v>1082</v>
      </c>
      <c r="B1079" s="183" t="s">
        <v>3</v>
      </c>
      <c r="C1079" s="186" t="s">
        <v>68</v>
      </c>
      <c r="D1079" s="183" t="s">
        <v>24</v>
      </c>
    </row>
    <row r="1080" spans="1:4" ht="13" hidden="1" x14ac:dyDescent="0.2">
      <c r="A1080" s="183">
        <v>1083</v>
      </c>
      <c r="B1080" s="183" t="s">
        <v>26</v>
      </c>
      <c r="C1080" s="186" t="s">
        <v>68</v>
      </c>
      <c r="D1080" s="183" t="s">
        <v>24</v>
      </c>
    </row>
    <row r="1081" spans="1:4" ht="13" hidden="1" x14ac:dyDescent="0.2">
      <c r="A1081" s="183">
        <v>1084</v>
      </c>
      <c r="B1081" s="183" t="s">
        <v>18</v>
      </c>
      <c r="C1081" s="186" t="s">
        <v>68</v>
      </c>
      <c r="D1081" s="183" t="s">
        <v>24</v>
      </c>
    </row>
    <row r="1082" spans="1:4" ht="13" hidden="1" x14ac:dyDescent="0.2">
      <c r="A1082" s="183">
        <v>1085</v>
      </c>
      <c r="B1082" s="183" t="s">
        <v>17</v>
      </c>
      <c r="C1082" s="186" t="s">
        <v>68</v>
      </c>
      <c r="D1082" s="183" t="s">
        <v>24</v>
      </c>
    </row>
    <row r="1083" spans="1:4" ht="13" hidden="1" x14ac:dyDescent="0.2">
      <c r="A1083" s="183">
        <v>1086</v>
      </c>
      <c r="B1083" s="183" t="s">
        <v>7</v>
      </c>
      <c r="C1083" s="186" t="s">
        <v>68</v>
      </c>
      <c r="D1083" s="183" t="s">
        <v>24</v>
      </c>
    </row>
    <row r="1084" spans="1:4" ht="13" hidden="1" x14ac:dyDescent="0.2">
      <c r="A1084" s="183">
        <v>1087</v>
      </c>
      <c r="B1084" s="183" t="s">
        <v>20</v>
      </c>
      <c r="C1084" s="186" t="s">
        <v>68</v>
      </c>
      <c r="D1084" s="183" t="s">
        <v>24</v>
      </c>
    </row>
    <row r="1085" spans="1:4" ht="13" hidden="1" x14ac:dyDescent="0.2">
      <c r="A1085" s="183">
        <v>1088</v>
      </c>
      <c r="B1085" s="183" t="s">
        <v>20</v>
      </c>
      <c r="C1085" s="186" t="s">
        <v>68</v>
      </c>
      <c r="D1085" s="183" t="s">
        <v>24</v>
      </c>
    </row>
    <row r="1086" spans="1:4" ht="13" hidden="1" x14ac:dyDescent="0.2">
      <c r="A1086" s="183">
        <v>1089</v>
      </c>
      <c r="B1086" s="183" t="s">
        <v>17</v>
      </c>
      <c r="C1086" s="186" t="s">
        <v>68</v>
      </c>
      <c r="D1086" s="183" t="s">
        <v>24</v>
      </c>
    </row>
    <row r="1087" spans="1:4" ht="13" hidden="1" x14ac:dyDescent="0.2">
      <c r="A1087" s="183">
        <v>1090</v>
      </c>
      <c r="B1087" s="183" t="s">
        <v>22</v>
      </c>
      <c r="C1087" s="186" t="s">
        <v>68</v>
      </c>
      <c r="D1087" s="183" t="s">
        <v>24</v>
      </c>
    </row>
    <row r="1088" spans="1:4" ht="13" hidden="1" x14ac:dyDescent="0.2">
      <c r="A1088" s="183">
        <v>1091</v>
      </c>
      <c r="B1088" s="183" t="s">
        <v>13</v>
      </c>
      <c r="C1088" s="186" t="s">
        <v>68</v>
      </c>
      <c r="D1088" s="183" t="s">
        <v>24</v>
      </c>
    </row>
    <row r="1089" spans="1:4" ht="13" hidden="1" x14ac:dyDescent="0.2">
      <c r="A1089" s="183">
        <v>1092</v>
      </c>
      <c r="B1089" s="183" t="s">
        <v>3</v>
      </c>
      <c r="C1089" s="186" t="s">
        <v>68</v>
      </c>
      <c r="D1089" s="183" t="s">
        <v>24</v>
      </c>
    </row>
    <row r="1090" spans="1:4" ht="13" hidden="1" x14ac:dyDescent="0.2">
      <c r="A1090" s="183">
        <v>1093</v>
      </c>
      <c r="B1090" s="183" t="s">
        <v>31</v>
      </c>
      <c r="C1090" s="186" t="s">
        <v>68</v>
      </c>
      <c r="D1090" s="183" t="s">
        <v>24</v>
      </c>
    </row>
    <row r="1091" spans="1:4" ht="13" hidden="1" x14ac:dyDescent="0.2">
      <c r="A1091" s="183">
        <v>1094</v>
      </c>
      <c r="B1091" s="183" t="s">
        <v>8</v>
      </c>
      <c r="C1091" s="186" t="s">
        <v>68</v>
      </c>
      <c r="D1091" s="183" t="s">
        <v>24</v>
      </c>
    </row>
    <row r="1092" spans="1:4" ht="13" hidden="1" x14ac:dyDescent="0.2">
      <c r="A1092" s="183">
        <v>1095</v>
      </c>
      <c r="B1092" s="183" t="s">
        <v>14</v>
      </c>
      <c r="C1092" s="186" t="s">
        <v>68</v>
      </c>
      <c r="D1092" s="183" t="s">
        <v>24</v>
      </c>
    </row>
    <row r="1093" spans="1:4" ht="13" hidden="1" x14ac:dyDescent="0.2">
      <c r="A1093" s="183">
        <v>1096</v>
      </c>
      <c r="B1093" s="183" t="s">
        <v>17</v>
      </c>
      <c r="C1093" s="186" t="s">
        <v>68</v>
      </c>
      <c r="D1093" s="183" t="s">
        <v>32</v>
      </c>
    </row>
    <row r="1094" spans="1:4" ht="13" hidden="1" x14ac:dyDescent="0.2">
      <c r="A1094" s="183">
        <v>1097</v>
      </c>
      <c r="B1094" s="183" t="s">
        <v>14</v>
      </c>
      <c r="C1094" s="186" t="s">
        <v>68</v>
      </c>
      <c r="D1094" s="183" t="s">
        <v>32</v>
      </c>
    </row>
    <row r="1095" spans="1:4" ht="13" hidden="1" x14ac:dyDescent="0.2">
      <c r="A1095" s="183">
        <v>1098</v>
      </c>
      <c r="B1095" s="183" t="s">
        <v>26</v>
      </c>
      <c r="C1095" s="186" t="s">
        <v>68</v>
      </c>
      <c r="D1095" s="183" t="s">
        <v>32</v>
      </c>
    </row>
    <row r="1096" spans="1:4" ht="13" hidden="1" x14ac:dyDescent="0.2">
      <c r="A1096" s="183">
        <v>1099</v>
      </c>
      <c r="B1096" s="183" t="s">
        <v>23</v>
      </c>
      <c r="C1096" s="186" t="s">
        <v>68</v>
      </c>
      <c r="D1096" s="183" t="s">
        <v>32</v>
      </c>
    </row>
    <row r="1097" spans="1:4" ht="13" hidden="1" x14ac:dyDescent="0.2">
      <c r="A1097" s="183">
        <v>1100</v>
      </c>
      <c r="B1097" s="183" t="s">
        <v>26</v>
      </c>
      <c r="C1097" s="186" t="s">
        <v>68</v>
      </c>
      <c r="D1097" s="183" t="s">
        <v>32</v>
      </c>
    </row>
    <row r="1098" spans="1:4" ht="13" hidden="1" x14ac:dyDescent="0.2">
      <c r="A1098" s="183">
        <v>1101</v>
      </c>
      <c r="B1098" s="183" t="s">
        <v>20</v>
      </c>
      <c r="C1098" s="186" t="s">
        <v>68</v>
      </c>
      <c r="D1098" s="183" t="s">
        <v>32</v>
      </c>
    </row>
    <row r="1099" spans="1:4" ht="13" hidden="1" x14ac:dyDescent="0.2">
      <c r="A1099" s="183">
        <v>1102</v>
      </c>
      <c r="B1099" s="183" t="s">
        <v>3</v>
      </c>
      <c r="C1099" s="186" t="s">
        <v>68</v>
      </c>
      <c r="D1099" s="183" t="s">
        <v>32</v>
      </c>
    </row>
    <row r="1100" spans="1:4" ht="13" hidden="1" x14ac:dyDescent="0.2">
      <c r="A1100" s="183">
        <v>1103</v>
      </c>
      <c r="B1100" s="183" t="s">
        <v>17</v>
      </c>
      <c r="C1100" s="186" t="s">
        <v>68</v>
      </c>
      <c r="D1100" s="183" t="s">
        <v>32</v>
      </c>
    </row>
    <row r="1101" spans="1:4" ht="13" hidden="1" x14ac:dyDescent="0.2">
      <c r="A1101" s="183">
        <v>1104</v>
      </c>
      <c r="B1101" s="183" t="s">
        <v>11</v>
      </c>
      <c r="C1101" s="186" t="s">
        <v>68</v>
      </c>
      <c r="D1101" s="183" t="s">
        <v>32</v>
      </c>
    </row>
    <row r="1102" spans="1:4" ht="13" hidden="1" x14ac:dyDescent="0.2">
      <c r="A1102" s="183">
        <v>1105</v>
      </c>
      <c r="B1102" s="183" t="s">
        <v>52</v>
      </c>
      <c r="C1102" s="186" t="s">
        <v>68</v>
      </c>
      <c r="D1102" s="183" t="s">
        <v>32</v>
      </c>
    </row>
    <row r="1103" spans="1:4" ht="13" hidden="1" x14ac:dyDescent="0.2">
      <c r="A1103" s="183">
        <v>1106</v>
      </c>
      <c r="B1103" s="183" t="s">
        <v>28</v>
      </c>
      <c r="C1103" s="186" t="s">
        <v>68</v>
      </c>
      <c r="D1103" s="183" t="s">
        <v>32</v>
      </c>
    </row>
    <row r="1104" spans="1:4" ht="13" hidden="1" x14ac:dyDescent="0.2">
      <c r="A1104" s="183">
        <v>1107</v>
      </c>
      <c r="B1104" s="183" t="s">
        <v>10</v>
      </c>
      <c r="C1104" s="186" t="s">
        <v>68</v>
      </c>
      <c r="D1104" s="183" t="s">
        <v>32</v>
      </c>
    </row>
    <row r="1105" spans="1:4" ht="13" hidden="1" x14ac:dyDescent="0.2">
      <c r="A1105" s="183">
        <v>1108</v>
      </c>
      <c r="B1105" s="183" t="s">
        <v>26</v>
      </c>
      <c r="C1105" s="186" t="s">
        <v>68</v>
      </c>
      <c r="D1105" s="183" t="s">
        <v>32</v>
      </c>
    </row>
    <row r="1106" spans="1:4" ht="13" hidden="1" x14ac:dyDescent="0.2">
      <c r="A1106" s="183">
        <v>1109</v>
      </c>
      <c r="B1106" s="183" t="s">
        <v>23</v>
      </c>
      <c r="C1106" s="186" t="s">
        <v>68</v>
      </c>
      <c r="D1106" s="183" t="s">
        <v>32</v>
      </c>
    </row>
    <row r="1107" spans="1:4" ht="13" hidden="1" x14ac:dyDescent="0.2">
      <c r="A1107" s="183">
        <v>1110</v>
      </c>
      <c r="B1107" s="183" t="s">
        <v>18</v>
      </c>
      <c r="C1107" s="186" t="s">
        <v>68</v>
      </c>
      <c r="D1107" s="183" t="s">
        <v>32</v>
      </c>
    </row>
    <row r="1108" spans="1:4" ht="13" hidden="1" x14ac:dyDescent="0.2">
      <c r="A1108" s="183">
        <v>1111</v>
      </c>
      <c r="B1108" s="183" t="s">
        <v>8</v>
      </c>
      <c r="C1108" s="186" t="s">
        <v>68</v>
      </c>
      <c r="D1108" s="183" t="s">
        <v>32</v>
      </c>
    </row>
    <row r="1109" spans="1:4" ht="13" hidden="1" x14ac:dyDescent="0.2">
      <c r="A1109" s="183">
        <v>1112</v>
      </c>
      <c r="B1109" s="183" t="s">
        <v>15</v>
      </c>
      <c r="C1109" s="186" t="s">
        <v>68</v>
      </c>
      <c r="D1109" s="183" t="s">
        <v>32</v>
      </c>
    </row>
    <row r="1110" spans="1:4" ht="13" hidden="1" x14ac:dyDescent="0.2">
      <c r="A1110" s="183">
        <v>1113</v>
      </c>
      <c r="B1110" s="183" t="s">
        <v>31</v>
      </c>
      <c r="C1110" s="186" t="s">
        <v>68</v>
      </c>
      <c r="D1110" s="183" t="s">
        <v>32</v>
      </c>
    </row>
    <row r="1111" spans="1:4" ht="13" hidden="1" x14ac:dyDescent="0.2">
      <c r="A1111" s="183">
        <v>1114</v>
      </c>
      <c r="B1111" s="183" t="s">
        <v>7</v>
      </c>
      <c r="C1111" s="186" t="s">
        <v>68</v>
      </c>
      <c r="D1111" s="183" t="s">
        <v>32</v>
      </c>
    </row>
    <row r="1112" spans="1:4" ht="13" hidden="1" x14ac:dyDescent="0.2">
      <c r="A1112" s="183">
        <v>1115</v>
      </c>
      <c r="B1112" s="183" t="s">
        <v>10</v>
      </c>
      <c r="C1112" s="186" t="s">
        <v>68</v>
      </c>
      <c r="D1112" s="183" t="s">
        <v>32</v>
      </c>
    </row>
    <row r="1113" spans="1:4" ht="13" hidden="1" x14ac:dyDescent="0.2">
      <c r="A1113" s="183">
        <v>1116</v>
      </c>
      <c r="B1113" s="183" t="s">
        <v>30</v>
      </c>
      <c r="C1113" s="186" t="s">
        <v>68</v>
      </c>
      <c r="D1113" s="183" t="s">
        <v>32</v>
      </c>
    </row>
    <row r="1114" spans="1:4" ht="13" hidden="1" x14ac:dyDescent="0.2">
      <c r="A1114" s="183">
        <v>1117</v>
      </c>
      <c r="B1114" s="183" t="s">
        <v>11</v>
      </c>
      <c r="C1114" s="186" t="s">
        <v>68</v>
      </c>
      <c r="D1114" s="183" t="s">
        <v>32</v>
      </c>
    </row>
    <row r="1115" spans="1:4" ht="13" hidden="1" x14ac:dyDescent="0.2">
      <c r="A1115" s="183">
        <v>1118</v>
      </c>
      <c r="B1115" s="183" t="s">
        <v>14</v>
      </c>
      <c r="C1115" s="186" t="s">
        <v>68</v>
      </c>
      <c r="D1115" s="183" t="s">
        <v>24</v>
      </c>
    </row>
    <row r="1116" spans="1:4" ht="13" hidden="1" x14ac:dyDescent="0.2">
      <c r="A1116" s="183">
        <v>1119</v>
      </c>
      <c r="B1116" s="183" t="s">
        <v>26</v>
      </c>
      <c r="C1116" s="186" t="s">
        <v>68</v>
      </c>
      <c r="D1116" s="183" t="s">
        <v>24</v>
      </c>
    </row>
    <row r="1117" spans="1:4" ht="13" hidden="1" x14ac:dyDescent="0.2">
      <c r="A1117" s="183">
        <v>1120</v>
      </c>
      <c r="B1117" s="183" t="s">
        <v>20</v>
      </c>
      <c r="C1117" s="186" t="s">
        <v>68</v>
      </c>
      <c r="D1117" s="183" t="s">
        <v>32</v>
      </c>
    </row>
    <row r="1118" spans="1:4" ht="13" hidden="1" x14ac:dyDescent="0.2">
      <c r="A1118" s="183">
        <v>1121</v>
      </c>
      <c r="B1118" s="183" t="s">
        <v>19</v>
      </c>
      <c r="C1118" s="186" t="s">
        <v>68</v>
      </c>
      <c r="D1118" s="183" t="s">
        <v>32</v>
      </c>
    </row>
    <row r="1119" spans="1:4" ht="13" hidden="1" x14ac:dyDescent="0.2">
      <c r="A1119" s="183">
        <v>1126</v>
      </c>
      <c r="B1119" s="183" t="s">
        <v>26</v>
      </c>
      <c r="C1119" s="186" t="s">
        <v>69</v>
      </c>
      <c r="D1119" s="183" t="s">
        <v>5</v>
      </c>
    </row>
    <row r="1120" spans="1:4" ht="13" hidden="1" x14ac:dyDescent="0.2">
      <c r="A1120" s="183">
        <v>1127</v>
      </c>
      <c r="B1120" s="183" t="s">
        <v>17</v>
      </c>
      <c r="C1120" s="186" t="s">
        <v>69</v>
      </c>
      <c r="D1120" s="183" t="s">
        <v>5</v>
      </c>
    </row>
    <row r="1121" spans="1:4" ht="13" hidden="1" x14ac:dyDescent="0.2">
      <c r="A1121" s="183">
        <v>1129</v>
      </c>
      <c r="B1121" s="183" t="s">
        <v>33</v>
      </c>
      <c r="C1121" s="186" t="s">
        <v>69</v>
      </c>
      <c r="D1121" s="183" t="s">
        <v>24</v>
      </c>
    </row>
    <row r="1122" spans="1:4" ht="13" hidden="1" x14ac:dyDescent="0.2">
      <c r="A1122" s="183">
        <v>1130</v>
      </c>
      <c r="B1122" s="183" t="s">
        <v>12</v>
      </c>
      <c r="C1122" s="186" t="s">
        <v>69</v>
      </c>
      <c r="D1122" s="183" t="s">
        <v>24</v>
      </c>
    </row>
    <row r="1123" spans="1:4" ht="13" hidden="1" x14ac:dyDescent="0.2">
      <c r="A1123" s="183">
        <v>1131</v>
      </c>
      <c r="B1123" s="183" t="s">
        <v>18</v>
      </c>
      <c r="C1123" s="186" t="s">
        <v>69</v>
      </c>
      <c r="D1123" s="183" t="s">
        <v>24</v>
      </c>
    </row>
    <row r="1124" spans="1:4" ht="13" hidden="1" x14ac:dyDescent="0.2">
      <c r="A1124" s="183">
        <v>1133</v>
      </c>
      <c r="B1124" s="183" t="s">
        <v>12</v>
      </c>
      <c r="C1124" s="186" t="s">
        <v>69</v>
      </c>
      <c r="D1124" s="183" t="s">
        <v>24</v>
      </c>
    </row>
    <row r="1125" spans="1:4" ht="13" hidden="1" x14ac:dyDescent="0.2">
      <c r="A1125" s="183">
        <v>1134</v>
      </c>
      <c r="B1125" s="183" t="s">
        <v>18</v>
      </c>
      <c r="C1125" s="186" t="s">
        <v>69</v>
      </c>
      <c r="D1125" s="183" t="s">
        <v>24</v>
      </c>
    </row>
    <row r="1126" spans="1:4" ht="13" hidden="1" x14ac:dyDescent="0.2">
      <c r="A1126" s="183">
        <v>1135</v>
      </c>
      <c r="B1126" s="183" t="s">
        <v>3</v>
      </c>
      <c r="C1126" s="186" t="s">
        <v>69</v>
      </c>
      <c r="D1126" s="183" t="s">
        <v>24</v>
      </c>
    </row>
    <row r="1127" spans="1:4" ht="13" hidden="1" x14ac:dyDescent="0.2">
      <c r="A1127" s="183">
        <v>1136</v>
      </c>
      <c r="B1127" s="183" t="s">
        <v>3</v>
      </c>
      <c r="C1127" s="186" t="s">
        <v>69</v>
      </c>
      <c r="D1127" s="183" t="s">
        <v>24</v>
      </c>
    </row>
    <row r="1128" spans="1:4" ht="13" hidden="1" x14ac:dyDescent="0.2">
      <c r="A1128" s="183">
        <v>1137</v>
      </c>
      <c r="B1128" s="183" t="s">
        <v>22</v>
      </c>
      <c r="C1128" s="186" t="s">
        <v>69</v>
      </c>
      <c r="D1128" s="183" t="s">
        <v>24</v>
      </c>
    </row>
    <row r="1129" spans="1:4" ht="13" hidden="1" x14ac:dyDescent="0.2">
      <c r="A1129" s="183">
        <v>1139</v>
      </c>
      <c r="B1129" s="183" t="s">
        <v>26</v>
      </c>
      <c r="C1129" s="186" t="s">
        <v>69</v>
      </c>
      <c r="D1129" s="183" t="s">
        <v>5</v>
      </c>
    </row>
    <row r="1130" spans="1:4" ht="13" hidden="1" x14ac:dyDescent="0.2">
      <c r="A1130" s="183">
        <v>1140</v>
      </c>
      <c r="B1130" s="183" t="s">
        <v>17</v>
      </c>
      <c r="C1130" s="186" t="s">
        <v>69</v>
      </c>
      <c r="D1130" s="183" t="s">
        <v>32</v>
      </c>
    </row>
    <row r="1131" spans="1:4" ht="13" hidden="1" x14ac:dyDescent="0.2">
      <c r="A1131" s="183">
        <v>1142</v>
      </c>
      <c r="B1131" s="183" t="s">
        <v>12</v>
      </c>
      <c r="C1131" s="186" t="s">
        <v>69</v>
      </c>
      <c r="D1131" s="183" t="s">
        <v>32</v>
      </c>
    </row>
    <row r="1132" spans="1:4" ht="13" hidden="1" x14ac:dyDescent="0.2">
      <c r="A1132" s="183">
        <v>1144</v>
      </c>
      <c r="B1132" s="183" t="s">
        <v>21</v>
      </c>
      <c r="C1132" s="186" t="s">
        <v>69</v>
      </c>
      <c r="D1132" s="183" t="s">
        <v>32</v>
      </c>
    </row>
    <row r="1133" spans="1:4" ht="13" hidden="1" x14ac:dyDescent="0.2">
      <c r="A1133" s="183">
        <v>1147</v>
      </c>
      <c r="B1133" s="183" t="s">
        <v>6</v>
      </c>
      <c r="C1133" s="186" t="s">
        <v>69</v>
      </c>
      <c r="D1133" s="183" t="s">
        <v>32</v>
      </c>
    </row>
    <row r="1134" spans="1:4" ht="13" hidden="1" x14ac:dyDescent="0.2">
      <c r="A1134" s="183">
        <v>1148</v>
      </c>
      <c r="B1134" s="183" t="s">
        <v>10</v>
      </c>
      <c r="C1134" s="186" t="s">
        <v>69</v>
      </c>
      <c r="D1134" s="183" t="s">
        <v>32</v>
      </c>
    </row>
    <row r="1135" spans="1:4" ht="13" hidden="1" x14ac:dyDescent="0.2">
      <c r="A1135" s="183">
        <v>1150</v>
      </c>
      <c r="B1135" s="183" t="s">
        <v>26</v>
      </c>
      <c r="C1135" s="186" t="s">
        <v>69</v>
      </c>
      <c r="D1135" s="183" t="s">
        <v>32</v>
      </c>
    </row>
    <row r="1136" spans="1:4" ht="13" hidden="1" x14ac:dyDescent="0.2">
      <c r="A1136" s="183">
        <v>1152</v>
      </c>
      <c r="B1136" s="183" t="s">
        <v>15</v>
      </c>
      <c r="C1136" s="186" t="s">
        <v>69</v>
      </c>
      <c r="D1136" s="183" t="s">
        <v>32</v>
      </c>
    </row>
    <row r="1137" spans="1:4" ht="13" hidden="1" x14ac:dyDescent="0.2">
      <c r="A1137" s="183">
        <v>1156</v>
      </c>
      <c r="B1137" s="183" t="s">
        <v>11</v>
      </c>
      <c r="C1137" s="186" t="s">
        <v>69</v>
      </c>
      <c r="D1137" s="183" t="s">
        <v>32</v>
      </c>
    </row>
    <row r="1138" spans="1:4" ht="13" hidden="1" x14ac:dyDescent="0.2">
      <c r="A1138" s="183">
        <v>1159</v>
      </c>
      <c r="B1138" s="183" t="s">
        <v>20</v>
      </c>
      <c r="C1138" s="186" t="s">
        <v>70</v>
      </c>
      <c r="D1138" s="183" t="s">
        <v>5</v>
      </c>
    </row>
    <row r="1139" spans="1:4" ht="13" hidden="1" x14ac:dyDescent="0.2">
      <c r="A1139" s="183">
        <v>1160</v>
      </c>
      <c r="B1139" s="183" t="s">
        <v>17</v>
      </c>
      <c r="C1139" s="186" t="s">
        <v>70</v>
      </c>
      <c r="D1139" s="183" t="s">
        <v>5</v>
      </c>
    </row>
    <row r="1140" spans="1:4" ht="13" hidden="1" x14ac:dyDescent="0.2">
      <c r="A1140" s="183">
        <v>1161</v>
      </c>
      <c r="B1140" s="183" t="s">
        <v>8</v>
      </c>
      <c r="C1140" s="186" t="s">
        <v>70</v>
      </c>
      <c r="D1140" s="183" t="s">
        <v>5</v>
      </c>
    </row>
    <row r="1141" spans="1:4" ht="13" hidden="1" x14ac:dyDescent="0.2">
      <c r="A1141" s="183">
        <v>1162</v>
      </c>
      <c r="B1141" s="183" t="s">
        <v>19</v>
      </c>
      <c r="C1141" s="186" t="s">
        <v>70</v>
      </c>
      <c r="D1141" s="183" t="s">
        <v>5</v>
      </c>
    </row>
    <row r="1142" spans="1:4" ht="13" hidden="1" x14ac:dyDescent="0.2">
      <c r="A1142" s="183">
        <v>1163</v>
      </c>
      <c r="B1142" s="183" t="s">
        <v>26</v>
      </c>
      <c r="C1142" s="186" t="s">
        <v>70</v>
      </c>
      <c r="D1142" s="183" t="s">
        <v>5</v>
      </c>
    </row>
    <row r="1143" spans="1:4" ht="13" hidden="1" x14ac:dyDescent="0.2">
      <c r="A1143" s="183">
        <v>1164</v>
      </c>
      <c r="B1143" s="183" t="s">
        <v>34</v>
      </c>
      <c r="C1143" s="186" t="s">
        <v>70</v>
      </c>
      <c r="D1143" s="183" t="s">
        <v>5</v>
      </c>
    </row>
    <row r="1144" spans="1:4" ht="13" hidden="1" x14ac:dyDescent="0.2">
      <c r="A1144" s="183">
        <v>1165</v>
      </c>
      <c r="B1144" s="183" t="s">
        <v>47</v>
      </c>
      <c r="C1144" s="186" t="s">
        <v>70</v>
      </c>
      <c r="D1144" s="183" t="s">
        <v>5</v>
      </c>
    </row>
    <row r="1145" spans="1:4" ht="13" hidden="1" x14ac:dyDescent="0.2">
      <c r="A1145" s="183">
        <v>1166</v>
      </c>
      <c r="B1145" s="183" t="s">
        <v>26</v>
      </c>
      <c r="C1145" s="186" t="s">
        <v>70</v>
      </c>
      <c r="D1145" s="183" t="s">
        <v>5</v>
      </c>
    </row>
    <row r="1146" spans="1:4" ht="13" hidden="1" x14ac:dyDescent="0.2">
      <c r="A1146" s="183">
        <v>1167</v>
      </c>
      <c r="B1146" s="183" t="s">
        <v>37</v>
      </c>
      <c r="C1146" s="186" t="s">
        <v>70</v>
      </c>
      <c r="D1146" s="183" t="s">
        <v>24</v>
      </c>
    </row>
    <row r="1147" spans="1:4" ht="13" hidden="1" x14ac:dyDescent="0.2">
      <c r="A1147" s="183">
        <v>1168</v>
      </c>
      <c r="B1147" s="183" t="s">
        <v>23</v>
      </c>
      <c r="C1147" s="186" t="s">
        <v>70</v>
      </c>
      <c r="D1147" s="183" t="s">
        <v>32</v>
      </c>
    </row>
    <row r="1148" spans="1:4" ht="13" hidden="1" x14ac:dyDescent="0.2">
      <c r="A1148" s="183">
        <v>1169</v>
      </c>
      <c r="B1148" s="183" t="s">
        <v>18</v>
      </c>
      <c r="C1148" s="186" t="s">
        <v>70</v>
      </c>
      <c r="D1148" s="183" t="s">
        <v>32</v>
      </c>
    </row>
    <row r="1149" spans="1:4" ht="13" hidden="1" x14ac:dyDescent="0.2">
      <c r="A1149" s="183">
        <v>1170</v>
      </c>
      <c r="B1149" s="183" t="s">
        <v>10</v>
      </c>
      <c r="C1149" s="186" t="s">
        <v>70</v>
      </c>
      <c r="D1149" s="183" t="s">
        <v>35</v>
      </c>
    </row>
    <row r="1150" spans="1:4" ht="13" hidden="1" x14ac:dyDescent="0.2">
      <c r="A1150" s="183">
        <v>1171</v>
      </c>
      <c r="B1150" s="183" t="s">
        <v>18</v>
      </c>
      <c r="C1150" s="186" t="s">
        <v>70</v>
      </c>
      <c r="D1150" s="183" t="s">
        <v>35</v>
      </c>
    </row>
    <row r="1151" spans="1:4" ht="13" hidden="1" x14ac:dyDescent="0.2">
      <c r="A1151" s="183">
        <v>1172</v>
      </c>
      <c r="B1151" s="183" t="s">
        <v>17</v>
      </c>
      <c r="C1151" s="186" t="s">
        <v>70</v>
      </c>
      <c r="D1151" s="183" t="s">
        <v>24</v>
      </c>
    </row>
    <row r="1152" spans="1:4" ht="13" hidden="1" x14ac:dyDescent="0.2">
      <c r="A1152" s="183">
        <v>1173</v>
      </c>
      <c r="B1152" s="183" t="s">
        <v>17</v>
      </c>
      <c r="C1152" s="186" t="s">
        <v>71</v>
      </c>
      <c r="D1152" s="183" t="s">
        <v>50</v>
      </c>
    </row>
    <row r="1153" spans="1:4" ht="13" hidden="1" x14ac:dyDescent="0.2">
      <c r="A1153" s="183">
        <v>1174</v>
      </c>
      <c r="B1153" s="183" t="s">
        <v>11</v>
      </c>
      <c r="C1153" s="186" t="s">
        <v>71</v>
      </c>
      <c r="D1153" s="183" t="s">
        <v>5</v>
      </c>
    </row>
    <row r="1154" spans="1:4" ht="13" hidden="1" x14ac:dyDescent="0.2">
      <c r="A1154" s="183">
        <v>1175</v>
      </c>
      <c r="B1154" s="183" t="s">
        <v>11</v>
      </c>
      <c r="C1154" s="186" t="s">
        <v>71</v>
      </c>
      <c r="D1154" s="183" t="s">
        <v>5</v>
      </c>
    </row>
    <row r="1155" spans="1:4" ht="13" hidden="1" x14ac:dyDescent="0.2">
      <c r="A1155" s="183">
        <v>1176</v>
      </c>
      <c r="B1155" s="183" t="s">
        <v>12</v>
      </c>
      <c r="C1155" s="186" t="s">
        <v>71</v>
      </c>
      <c r="D1155" s="183" t="s">
        <v>5</v>
      </c>
    </row>
    <row r="1156" spans="1:4" ht="13" hidden="1" x14ac:dyDescent="0.2">
      <c r="A1156" s="183">
        <v>1177</v>
      </c>
      <c r="B1156" s="183" t="s">
        <v>15</v>
      </c>
      <c r="C1156" s="186" t="s">
        <v>71</v>
      </c>
      <c r="D1156" s="183" t="s">
        <v>5</v>
      </c>
    </row>
    <row r="1157" spans="1:4" ht="13" hidden="1" x14ac:dyDescent="0.2">
      <c r="A1157" s="183">
        <v>1178</v>
      </c>
      <c r="B1157" s="183" t="s">
        <v>21</v>
      </c>
      <c r="C1157" s="186" t="s">
        <v>71</v>
      </c>
      <c r="D1157" s="183" t="s">
        <v>5</v>
      </c>
    </row>
    <row r="1158" spans="1:4" ht="13" hidden="1" x14ac:dyDescent="0.2">
      <c r="A1158" s="183">
        <v>1179</v>
      </c>
      <c r="B1158" s="183" t="s">
        <v>27</v>
      </c>
      <c r="C1158" s="186" t="s">
        <v>71</v>
      </c>
      <c r="D1158" s="183" t="s">
        <v>5</v>
      </c>
    </row>
    <row r="1159" spans="1:4" ht="13" hidden="1" x14ac:dyDescent="0.2">
      <c r="A1159" s="183">
        <v>1180</v>
      </c>
      <c r="B1159" s="183" t="s">
        <v>16</v>
      </c>
      <c r="C1159" s="186" t="s">
        <v>71</v>
      </c>
      <c r="D1159" s="183" t="s">
        <v>5</v>
      </c>
    </row>
    <row r="1160" spans="1:4" ht="13" hidden="1" x14ac:dyDescent="0.2">
      <c r="A1160" s="183">
        <v>1181</v>
      </c>
      <c r="B1160" s="183" t="s">
        <v>8</v>
      </c>
      <c r="C1160" s="186" t="s">
        <v>71</v>
      </c>
      <c r="D1160" s="183" t="s">
        <v>24</v>
      </c>
    </row>
    <row r="1161" spans="1:4" ht="13" hidden="1" x14ac:dyDescent="0.2">
      <c r="A1161" s="183">
        <v>1182</v>
      </c>
      <c r="B1161" s="183" t="s">
        <v>7</v>
      </c>
      <c r="C1161" s="186" t="s">
        <v>71</v>
      </c>
      <c r="D1161" s="183" t="s">
        <v>24</v>
      </c>
    </row>
    <row r="1162" spans="1:4" ht="13" hidden="1" x14ac:dyDescent="0.2">
      <c r="A1162" s="183">
        <v>1183</v>
      </c>
      <c r="B1162" s="183" t="s">
        <v>17</v>
      </c>
      <c r="C1162" s="186" t="s">
        <v>71</v>
      </c>
      <c r="D1162" s="183" t="s">
        <v>24</v>
      </c>
    </row>
    <row r="1163" spans="1:4" ht="13" hidden="1" x14ac:dyDescent="0.2">
      <c r="A1163" s="183">
        <v>1184</v>
      </c>
      <c r="B1163" s="183" t="s">
        <v>33</v>
      </c>
      <c r="C1163" s="186" t="s">
        <v>71</v>
      </c>
      <c r="D1163" s="183" t="s">
        <v>24</v>
      </c>
    </row>
    <row r="1164" spans="1:4" ht="13" hidden="1" x14ac:dyDescent="0.2">
      <c r="A1164" s="183">
        <v>1185</v>
      </c>
      <c r="B1164" s="183" t="s">
        <v>33</v>
      </c>
      <c r="C1164" s="186" t="s">
        <v>71</v>
      </c>
      <c r="D1164" s="183" t="s">
        <v>24</v>
      </c>
    </row>
    <row r="1165" spans="1:4" ht="13" hidden="1" x14ac:dyDescent="0.2">
      <c r="A1165" s="183">
        <v>1186</v>
      </c>
      <c r="B1165" s="183" t="s">
        <v>26</v>
      </c>
      <c r="C1165" s="186" t="s">
        <v>71</v>
      </c>
      <c r="D1165" s="183" t="s">
        <v>24</v>
      </c>
    </row>
    <row r="1166" spans="1:4" ht="13" hidden="1" x14ac:dyDescent="0.2">
      <c r="A1166" s="183">
        <v>1187</v>
      </c>
      <c r="B1166" s="183" t="s">
        <v>23</v>
      </c>
      <c r="C1166" s="186" t="s">
        <v>71</v>
      </c>
      <c r="D1166" s="183" t="s">
        <v>24</v>
      </c>
    </row>
    <row r="1167" spans="1:4" ht="13" hidden="1" x14ac:dyDescent="0.2">
      <c r="A1167" s="183">
        <v>1188</v>
      </c>
      <c r="B1167" s="183" t="s">
        <v>18</v>
      </c>
      <c r="C1167" s="186" t="s">
        <v>71</v>
      </c>
      <c r="D1167" s="183" t="s">
        <v>24</v>
      </c>
    </row>
    <row r="1168" spans="1:4" ht="13" hidden="1" x14ac:dyDescent="0.2">
      <c r="A1168" s="183">
        <v>1189</v>
      </c>
      <c r="B1168" s="183" t="s">
        <v>29</v>
      </c>
      <c r="C1168" s="186" t="s">
        <v>71</v>
      </c>
      <c r="D1168" s="183" t="s">
        <v>24</v>
      </c>
    </row>
    <row r="1169" spans="1:4" ht="13" hidden="1" x14ac:dyDescent="0.2">
      <c r="A1169" s="183">
        <v>1190</v>
      </c>
      <c r="B1169" s="183" t="s">
        <v>11</v>
      </c>
      <c r="C1169" s="186" t="s">
        <v>71</v>
      </c>
      <c r="D1169" s="183" t="s">
        <v>24</v>
      </c>
    </row>
    <row r="1170" spans="1:4" ht="13" hidden="1" x14ac:dyDescent="0.2">
      <c r="A1170" s="183">
        <v>1191</v>
      </c>
      <c r="B1170" s="183" t="s">
        <v>46</v>
      </c>
      <c r="C1170" s="186" t="s">
        <v>71</v>
      </c>
      <c r="D1170" s="183" t="s">
        <v>24</v>
      </c>
    </row>
    <row r="1171" spans="1:4" ht="13" hidden="1" x14ac:dyDescent="0.2">
      <c r="A1171" s="183">
        <v>1192</v>
      </c>
      <c r="B1171" s="183" t="s">
        <v>10</v>
      </c>
      <c r="C1171" s="186" t="s">
        <v>71</v>
      </c>
      <c r="D1171" s="183" t="s">
        <v>24</v>
      </c>
    </row>
    <row r="1172" spans="1:4" ht="13" hidden="1" x14ac:dyDescent="0.2">
      <c r="A1172" s="183">
        <v>1193</v>
      </c>
      <c r="B1172" s="183" t="s">
        <v>8</v>
      </c>
      <c r="C1172" s="186" t="s">
        <v>71</v>
      </c>
      <c r="D1172" s="183" t="s">
        <v>24</v>
      </c>
    </row>
    <row r="1173" spans="1:4" ht="13" hidden="1" x14ac:dyDescent="0.2">
      <c r="A1173" s="183">
        <v>1194</v>
      </c>
      <c r="B1173" s="183" t="s">
        <v>30</v>
      </c>
      <c r="C1173" s="186" t="s">
        <v>71</v>
      </c>
      <c r="D1173" s="183" t="s">
        <v>32</v>
      </c>
    </row>
    <row r="1174" spans="1:4" ht="13" hidden="1" x14ac:dyDescent="0.2">
      <c r="A1174" s="183">
        <v>1195</v>
      </c>
      <c r="B1174" s="183" t="s">
        <v>23</v>
      </c>
      <c r="C1174" s="186" t="s">
        <v>71</v>
      </c>
      <c r="D1174" s="183" t="s">
        <v>32</v>
      </c>
    </row>
    <row r="1175" spans="1:4" ht="13" hidden="1" x14ac:dyDescent="0.2">
      <c r="A1175" s="183">
        <v>1196</v>
      </c>
      <c r="B1175" s="183" t="s">
        <v>9</v>
      </c>
      <c r="C1175" s="186" t="s">
        <v>71</v>
      </c>
      <c r="D1175" s="183" t="s">
        <v>32</v>
      </c>
    </row>
    <row r="1176" spans="1:4" ht="13" hidden="1" x14ac:dyDescent="0.2">
      <c r="A1176" s="183">
        <v>1197</v>
      </c>
      <c r="B1176" s="183" t="s">
        <v>11</v>
      </c>
      <c r="C1176" s="186" t="s">
        <v>71</v>
      </c>
      <c r="D1176" s="183" t="s">
        <v>32</v>
      </c>
    </row>
    <row r="1177" spans="1:4" ht="13" hidden="1" x14ac:dyDescent="0.2">
      <c r="A1177" s="183">
        <v>1198</v>
      </c>
      <c r="B1177" s="183" t="s">
        <v>22</v>
      </c>
      <c r="C1177" s="186" t="s">
        <v>71</v>
      </c>
      <c r="D1177" s="183" t="s">
        <v>32</v>
      </c>
    </row>
    <row r="1178" spans="1:4" ht="13" hidden="1" x14ac:dyDescent="0.2">
      <c r="A1178" s="183">
        <v>1199</v>
      </c>
      <c r="B1178" s="183" t="s">
        <v>10</v>
      </c>
      <c r="C1178" s="186" t="s">
        <v>71</v>
      </c>
      <c r="D1178" s="183" t="s">
        <v>32</v>
      </c>
    </row>
    <row r="1179" spans="1:4" ht="13" hidden="1" x14ac:dyDescent="0.2">
      <c r="A1179" s="183">
        <v>1200</v>
      </c>
      <c r="B1179" s="183" t="s">
        <v>8</v>
      </c>
      <c r="C1179" s="186" t="s">
        <v>71</v>
      </c>
      <c r="D1179" s="183" t="s">
        <v>32</v>
      </c>
    </row>
    <row r="1180" spans="1:4" ht="13" hidden="1" x14ac:dyDescent="0.2">
      <c r="A1180" s="183">
        <v>1201</v>
      </c>
      <c r="B1180" s="183" t="s">
        <v>15</v>
      </c>
      <c r="C1180" s="186" t="s">
        <v>71</v>
      </c>
      <c r="D1180" s="183" t="s">
        <v>32</v>
      </c>
    </row>
    <row r="1181" spans="1:4" ht="13" hidden="1" x14ac:dyDescent="0.2">
      <c r="A1181" s="183">
        <v>1202</v>
      </c>
      <c r="B1181" s="183" t="s">
        <v>20</v>
      </c>
      <c r="C1181" s="186" t="s">
        <v>72</v>
      </c>
      <c r="D1181" s="183" t="s">
        <v>5</v>
      </c>
    </row>
    <row r="1182" spans="1:4" ht="13" hidden="1" x14ac:dyDescent="0.2">
      <c r="A1182" s="183">
        <v>1203</v>
      </c>
      <c r="B1182" s="183" t="s">
        <v>15</v>
      </c>
      <c r="C1182" s="186" t="s">
        <v>72</v>
      </c>
      <c r="D1182" s="183" t="s">
        <v>35</v>
      </c>
    </row>
    <row r="1183" spans="1:4" ht="13" hidden="1" x14ac:dyDescent="0.2">
      <c r="A1183" s="183">
        <v>1204</v>
      </c>
      <c r="B1183" s="183" t="s">
        <v>17</v>
      </c>
      <c r="C1183" s="186" t="s">
        <v>72</v>
      </c>
      <c r="D1183" s="183" t="s">
        <v>5</v>
      </c>
    </row>
    <row r="1184" spans="1:4" ht="13" hidden="1" x14ac:dyDescent="0.2">
      <c r="A1184" s="183">
        <v>1205</v>
      </c>
      <c r="B1184" s="183" t="s">
        <v>15</v>
      </c>
      <c r="C1184" s="186" t="s">
        <v>73</v>
      </c>
      <c r="D1184" s="183" t="s">
        <v>24</v>
      </c>
    </row>
    <row r="1185" spans="1:4" ht="13" hidden="1" x14ac:dyDescent="0.2">
      <c r="A1185" s="183">
        <v>1206</v>
      </c>
      <c r="B1185" s="183" t="s">
        <v>9</v>
      </c>
      <c r="C1185" s="186" t="s">
        <v>73</v>
      </c>
    </row>
    <row r="1186" spans="1:4" ht="13" hidden="1" x14ac:dyDescent="0.2">
      <c r="A1186" s="183">
        <v>1207</v>
      </c>
      <c r="B1186" s="183" t="s">
        <v>22</v>
      </c>
      <c r="C1186" s="186" t="s">
        <v>74</v>
      </c>
      <c r="D1186" s="183" t="s">
        <v>50</v>
      </c>
    </row>
    <row r="1187" spans="1:4" ht="13" hidden="1" x14ac:dyDescent="0.2">
      <c r="A1187" s="183">
        <v>1208</v>
      </c>
      <c r="B1187" s="183" t="s">
        <v>7</v>
      </c>
      <c r="C1187" s="186" t="s">
        <v>74</v>
      </c>
      <c r="D1187" s="183" t="s">
        <v>5</v>
      </c>
    </row>
    <row r="1188" spans="1:4" ht="13" hidden="1" x14ac:dyDescent="0.2">
      <c r="A1188" s="183">
        <v>1209</v>
      </c>
      <c r="B1188" s="183" t="s">
        <v>18</v>
      </c>
      <c r="C1188" s="186" t="s">
        <v>74</v>
      </c>
      <c r="D1188" s="183" t="s">
        <v>5</v>
      </c>
    </row>
    <row r="1189" spans="1:4" ht="13" hidden="1" x14ac:dyDescent="0.2">
      <c r="A1189" s="183">
        <v>1210</v>
      </c>
      <c r="B1189" s="183" t="s">
        <v>26</v>
      </c>
      <c r="C1189" s="186" t="s">
        <v>74</v>
      </c>
      <c r="D1189" s="183" t="s">
        <v>5</v>
      </c>
    </row>
    <row r="1190" spans="1:4" ht="13" hidden="1" x14ac:dyDescent="0.2">
      <c r="A1190" s="183">
        <v>1211</v>
      </c>
      <c r="B1190" s="183" t="s">
        <v>7</v>
      </c>
      <c r="C1190" s="186" t="s">
        <v>74</v>
      </c>
      <c r="D1190" s="183" t="s">
        <v>32</v>
      </c>
    </row>
    <row r="1191" spans="1:4" ht="13" hidden="1" x14ac:dyDescent="0.2">
      <c r="A1191" s="183">
        <v>1212</v>
      </c>
      <c r="B1191" s="183" t="s">
        <v>14</v>
      </c>
      <c r="C1191" s="186" t="s">
        <v>74</v>
      </c>
      <c r="D1191" s="183" t="s">
        <v>32</v>
      </c>
    </row>
    <row r="1192" spans="1:4" ht="13" hidden="1" x14ac:dyDescent="0.2">
      <c r="A1192" s="183">
        <v>1213</v>
      </c>
      <c r="B1192" s="183" t="s">
        <v>12</v>
      </c>
      <c r="C1192" s="186" t="s">
        <v>74</v>
      </c>
      <c r="D1192" s="183" t="s">
        <v>32</v>
      </c>
    </row>
    <row r="1193" spans="1:4" ht="13" hidden="1" x14ac:dyDescent="0.2">
      <c r="A1193" s="183">
        <v>1214</v>
      </c>
      <c r="B1193" s="183" t="s">
        <v>3</v>
      </c>
      <c r="C1193" s="186" t="s">
        <v>4</v>
      </c>
      <c r="D1193" s="183" t="s">
        <v>35</v>
      </c>
    </row>
    <row r="1194" spans="1:4" ht="13" hidden="1" x14ac:dyDescent="0.2">
      <c r="A1194" s="183">
        <v>1215</v>
      </c>
      <c r="B1194" s="183" t="s">
        <v>11</v>
      </c>
      <c r="C1194" s="186" t="s">
        <v>4</v>
      </c>
      <c r="D1194" s="183" t="s">
        <v>35</v>
      </c>
    </row>
    <row r="1195" spans="1:4" ht="13" hidden="1" x14ac:dyDescent="0.2">
      <c r="A1195" s="183">
        <v>1216</v>
      </c>
      <c r="B1195" s="183" t="s">
        <v>17</v>
      </c>
      <c r="C1195" s="186" t="s">
        <v>75</v>
      </c>
      <c r="D1195" s="183" t="s">
        <v>5</v>
      </c>
    </row>
    <row r="1196" spans="1:4" ht="13" hidden="1" x14ac:dyDescent="0.2">
      <c r="A1196" s="183">
        <v>1217</v>
      </c>
      <c r="B1196" s="183" t="s">
        <v>8</v>
      </c>
      <c r="C1196" s="186" t="s">
        <v>75</v>
      </c>
      <c r="D1196" s="183" t="s">
        <v>5</v>
      </c>
    </row>
    <row r="1197" spans="1:4" ht="13" hidden="1" x14ac:dyDescent="0.2">
      <c r="A1197" s="183">
        <v>1218</v>
      </c>
      <c r="B1197" s="183" t="s">
        <v>28</v>
      </c>
      <c r="C1197" s="186" t="s">
        <v>75</v>
      </c>
      <c r="D1197" s="183" t="s">
        <v>5</v>
      </c>
    </row>
    <row r="1198" spans="1:4" ht="13" hidden="1" x14ac:dyDescent="0.2">
      <c r="A1198" s="183">
        <v>1219</v>
      </c>
      <c r="B1198" s="183" t="s">
        <v>11</v>
      </c>
      <c r="C1198" s="186" t="s">
        <v>75</v>
      </c>
      <c r="D1198" s="183" t="s">
        <v>5</v>
      </c>
    </row>
    <row r="1199" spans="1:4" ht="13" hidden="1" x14ac:dyDescent="0.2">
      <c r="A1199" s="183">
        <v>1220</v>
      </c>
      <c r="B1199" s="183" t="s">
        <v>20</v>
      </c>
      <c r="C1199" s="186" t="s">
        <v>75</v>
      </c>
      <c r="D1199" s="183" t="s">
        <v>5</v>
      </c>
    </row>
    <row r="1200" spans="1:4" ht="13" hidden="1" x14ac:dyDescent="0.2">
      <c r="A1200" s="183">
        <v>1221</v>
      </c>
      <c r="B1200" s="183" t="s">
        <v>33</v>
      </c>
      <c r="C1200" s="186" t="s">
        <v>75</v>
      </c>
      <c r="D1200" s="183" t="s">
        <v>5</v>
      </c>
    </row>
    <row r="1201" spans="1:4" ht="13" hidden="1" x14ac:dyDescent="0.2">
      <c r="A1201" s="183">
        <v>1222</v>
      </c>
      <c r="B1201" s="183" t="s">
        <v>26</v>
      </c>
      <c r="C1201" s="186" t="s">
        <v>75</v>
      </c>
      <c r="D1201" s="183" t="s">
        <v>5</v>
      </c>
    </row>
    <row r="1202" spans="1:4" ht="13" hidden="1" x14ac:dyDescent="0.2">
      <c r="A1202" s="183">
        <v>1223</v>
      </c>
      <c r="B1202" s="183" t="s">
        <v>18</v>
      </c>
      <c r="C1202" s="186" t="s">
        <v>75</v>
      </c>
      <c r="D1202" s="183" t="s">
        <v>5</v>
      </c>
    </row>
    <row r="1203" spans="1:4" ht="13" hidden="1" x14ac:dyDescent="0.2">
      <c r="A1203" s="183">
        <v>1224</v>
      </c>
      <c r="B1203" s="183" t="s">
        <v>28</v>
      </c>
      <c r="C1203" s="186" t="s">
        <v>75</v>
      </c>
      <c r="D1203" s="183" t="s">
        <v>5</v>
      </c>
    </row>
    <row r="1204" spans="1:4" ht="13" hidden="1" x14ac:dyDescent="0.2">
      <c r="A1204" s="183">
        <v>1225</v>
      </c>
      <c r="B1204" s="183" t="s">
        <v>7</v>
      </c>
      <c r="C1204" s="186" t="s">
        <v>75</v>
      </c>
      <c r="D1204" s="183" t="s">
        <v>5</v>
      </c>
    </row>
    <row r="1205" spans="1:4" ht="13" hidden="1" x14ac:dyDescent="0.2">
      <c r="A1205" s="183">
        <v>1226</v>
      </c>
      <c r="B1205" s="183" t="s">
        <v>20</v>
      </c>
      <c r="C1205" s="186" t="s">
        <v>75</v>
      </c>
      <c r="D1205" s="183" t="s">
        <v>24</v>
      </c>
    </row>
    <row r="1206" spans="1:4" ht="13" hidden="1" x14ac:dyDescent="0.2">
      <c r="A1206" s="183">
        <v>1227</v>
      </c>
      <c r="B1206" s="183" t="s">
        <v>12</v>
      </c>
      <c r="C1206" s="186" t="s">
        <v>75</v>
      </c>
      <c r="D1206" s="183" t="s">
        <v>24</v>
      </c>
    </row>
    <row r="1207" spans="1:4" ht="13" hidden="1" x14ac:dyDescent="0.2">
      <c r="A1207" s="183">
        <v>1228</v>
      </c>
      <c r="B1207" s="183" t="s">
        <v>42</v>
      </c>
      <c r="C1207" s="186" t="s">
        <v>75</v>
      </c>
      <c r="D1207" s="183" t="s">
        <v>24</v>
      </c>
    </row>
    <row r="1208" spans="1:4" ht="13" hidden="1" x14ac:dyDescent="0.2">
      <c r="A1208" s="183">
        <v>1229</v>
      </c>
      <c r="B1208" s="183" t="s">
        <v>8</v>
      </c>
      <c r="C1208" s="186" t="s">
        <v>75</v>
      </c>
      <c r="D1208" s="183" t="s">
        <v>24</v>
      </c>
    </row>
    <row r="1209" spans="1:4" ht="13" hidden="1" x14ac:dyDescent="0.2">
      <c r="A1209" s="183">
        <v>1230</v>
      </c>
      <c r="B1209" s="183" t="s">
        <v>7</v>
      </c>
      <c r="C1209" s="186" t="s">
        <v>75</v>
      </c>
      <c r="D1209" s="183" t="s">
        <v>24</v>
      </c>
    </row>
    <row r="1210" spans="1:4" ht="13" hidden="1" x14ac:dyDescent="0.2">
      <c r="A1210" s="183">
        <v>1231</v>
      </c>
      <c r="B1210" s="183" t="s">
        <v>18</v>
      </c>
      <c r="C1210" s="186" t="s">
        <v>75</v>
      </c>
      <c r="D1210" s="183" t="s">
        <v>24</v>
      </c>
    </row>
    <row r="1211" spans="1:4" ht="13" hidden="1" x14ac:dyDescent="0.2">
      <c r="A1211" s="183">
        <v>1232</v>
      </c>
      <c r="B1211" s="183" t="s">
        <v>13</v>
      </c>
      <c r="C1211" s="186" t="s">
        <v>75</v>
      </c>
      <c r="D1211" s="183" t="s">
        <v>24</v>
      </c>
    </row>
    <row r="1212" spans="1:4" ht="13" hidden="1" x14ac:dyDescent="0.2">
      <c r="A1212" s="183">
        <v>1233</v>
      </c>
      <c r="B1212" s="183" t="s">
        <v>10</v>
      </c>
      <c r="C1212" s="186" t="s">
        <v>75</v>
      </c>
      <c r="D1212" s="183" t="s">
        <v>24</v>
      </c>
    </row>
    <row r="1213" spans="1:4" ht="13" hidden="1" x14ac:dyDescent="0.2">
      <c r="A1213" s="183">
        <v>1234</v>
      </c>
      <c r="B1213" s="183" t="s">
        <v>18</v>
      </c>
      <c r="C1213" s="186" t="s">
        <v>75</v>
      </c>
      <c r="D1213" s="183" t="s">
        <v>5</v>
      </c>
    </row>
    <row r="1214" spans="1:4" ht="13" hidden="1" x14ac:dyDescent="0.2">
      <c r="A1214" s="183">
        <v>1235</v>
      </c>
      <c r="B1214" s="183" t="s">
        <v>26</v>
      </c>
      <c r="C1214" s="186" t="s">
        <v>75</v>
      </c>
      <c r="D1214" s="183" t="s">
        <v>24</v>
      </c>
    </row>
    <row r="1215" spans="1:4" ht="13" hidden="1" x14ac:dyDescent="0.2">
      <c r="A1215" s="183">
        <v>1236</v>
      </c>
      <c r="B1215" s="183" t="s">
        <v>37</v>
      </c>
      <c r="C1215" s="186" t="s">
        <v>75</v>
      </c>
      <c r="D1215" s="183" t="s">
        <v>32</v>
      </c>
    </row>
    <row r="1216" spans="1:4" ht="13" hidden="1" x14ac:dyDescent="0.2">
      <c r="A1216" s="183">
        <v>1237</v>
      </c>
      <c r="B1216" s="183" t="s">
        <v>13</v>
      </c>
      <c r="C1216" s="186" t="s">
        <v>75</v>
      </c>
      <c r="D1216" s="183" t="s">
        <v>32</v>
      </c>
    </row>
    <row r="1217" spans="1:4" ht="13" hidden="1" x14ac:dyDescent="0.2">
      <c r="A1217" s="183">
        <v>1238</v>
      </c>
      <c r="B1217" s="183" t="s">
        <v>15</v>
      </c>
      <c r="C1217" s="186" t="s">
        <v>75</v>
      </c>
      <c r="D1217" s="183" t="s">
        <v>32</v>
      </c>
    </row>
    <row r="1218" spans="1:4" ht="13" hidden="1" x14ac:dyDescent="0.2">
      <c r="A1218" s="183">
        <v>1239</v>
      </c>
      <c r="B1218" s="183" t="s">
        <v>8</v>
      </c>
      <c r="C1218" s="186" t="s">
        <v>75</v>
      </c>
      <c r="D1218" s="183" t="s">
        <v>32</v>
      </c>
    </row>
    <row r="1219" spans="1:4" ht="13" hidden="1" x14ac:dyDescent="0.2">
      <c r="A1219" s="183">
        <v>1240</v>
      </c>
      <c r="B1219" s="183" t="s">
        <v>28</v>
      </c>
      <c r="C1219" s="186" t="s">
        <v>75</v>
      </c>
      <c r="D1219" s="183" t="s">
        <v>32</v>
      </c>
    </row>
    <row r="1220" spans="1:4" ht="13" hidden="1" x14ac:dyDescent="0.2">
      <c r="A1220" s="183">
        <v>1241</v>
      </c>
      <c r="B1220" s="183" t="s">
        <v>18</v>
      </c>
      <c r="C1220" s="186" t="s">
        <v>75</v>
      </c>
      <c r="D1220" s="183" t="s">
        <v>32</v>
      </c>
    </row>
    <row r="1221" spans="1:4" ht="13" hidden="1" x14ac:dyDescent="0.2">
      <c r="A1221" s="183">
        <v>1242</v>
      </c>
      <c r="B1221" s="183" t="s">
        <v>8</v>
      </c>
      <c r="C1221" s="186" t="s">
        <v>75</v>
      </c>
      <c r="D1221" s="183" t="s">
        <v>32</v>
      </c>
    </row>
    <row r="1222" spans="1:4" ht="13" hidden="1" x14ac:dyDescent="0.2">
      <c r="A1222" s="183">
        <v>1243</v>
      </c>
      <c r="B1222" s="183" t="s">
        <v>18</v>
      </c>
      <c r="C1222" s="186" t="s">
        <v>75</v>
      </c>
      <c r="D1222" s="183" t="s">
        <v>32</v>
      </c>
    </row>
    <row r="1223" spans="1:4" ht="13" hidden="1" x14ac:dyDescent="0.2">
      <c r="A1223" s="183">
        <v>1244</v>
      </c>
      <c r="B1223" s="183" t="s">
        <v>28</v>
      </c>
      <c r="C1223" s="186" t="s">
        <v>75</v>
      </c>
      <c r="D1223" s="183" t="s">
        <v>32</v>
      </c>
    </row>
    <row r="1224" spans="1:4" ht="13" hidden="1" x14ac:dyDescent="0.2">
      <c r="A1224" s="183">
        <v>1245</v>
      </c>
      <c r="B1224" s="183" t="s">
        <v>14</v>
      </c>
      <c r="C1224" s="186" t="s">
        <v>75</v>
      </c>
      <c r="D1224" s="183" t="s">
        <v>32</v>
      </c>
    </row>
    <row r="1225" spans="1:4" ht="13" hidden="1" x14ac:dyDescent="0.2">
      <c r="A1225" s="183">
        <v>1246</v>
      </c>
      <c r="B1225" s="183" t="s">
        <v>19</v>
      </c>
      <c r="C1225" s="186" t="s">
        <v>75</v>
      </c>
      <c r="D1225" s="183" t="s">
        <v>32</v>
      </c>
    </row>
    <row r="1226" spans="1:4" ht="13" hidden="1" x14ac:dyDescent="0.2">
      <c r="A1226" s="183">
        <v>1247</v>
      </c>
      <c r="B1226" s="183" t="s">
        <v>23</v>
      </c>
      <c r="C1226" s="186" t="s">
        <v>75</v>
      </c>
      <c r="D1226" s="183" t="s">
        <v>32</v>
      </c>
    </row>
    <row r="1227" spans="1:4" ht="13" hidden="1" x14ac:dyDescent="0.2">
      <c r="A1227" s="183">
        <v>1248</v>
      </c>
      <c r="B1227" s="183" t="s">
        <v>28</v>
      </c>
      <c r="C1227" s="186" t="s">
        <v>75</v>
      </c>
      <c r="D1227" s="183" t="s">
        <v>32</v>
      </c>
    </row>
    <row r="1228" spans="1:4" ht="13" hidden="1" x14ac:dyDescent="0.2">
      <c r="A1228" s="183">
        <v>1249</v>
      </c>
      <c r="B1228" s="183" t="s">
        <v>15</v>
      </c>
      <c r="C1228" s="186" t="s">
        <v>75</v>
      </c>
      <c r="D1228" s="183" t="s">
        <v>32</v>
      </c>
    </row>
    <row r="1229" spans="1:4" ht="13" hidden="1" x14ac:dyDescent="0.2">
      <c r="A1229" s="183">
        <v>1250</v>
      </c>
      <c r="B1229" s="183" t="s">
        <v>34</v>
      </c>
      <c r="C1229" s="186" t="s">
        <v>75</v>
      </c>
      <c r="D1229" s="183" t="s">
        <v>35</v>
      </c>
    </row>
    <row r="1230" spans="1:4" ht="13" hidden="1" x14ac:dyDescent="0.2">
      <c r="A1230" s="183">
        <v>1251</v>
      </c>
      <c r="B1230" s="183" t="s">
        <v>8</v>
      </c>
      <c r="C1230" s="186" t="s">
        <v>75</v>
      </c>
      <c r="D1230" s="183" t="s">
        <v>35</v>
      </c>
    </row>
    <row r="1231" spans="1:4" ht="13" hidden="1" x14ac:dyDescent="0.2">
      <c r="A1231" s="183">
        <v>1252</v>
      </c>
      <c r="B1231" s="183" t="s">
        <v>26</v>
      </c>
      <c r="C1231" s="186" t="s">
        <v>75</v>
      </c>
      <c r="D1231" s="183" t="s">
        <v>35</v>
      </c>
    </row>
    <row r="1232" spans="1:4" ht="13" hidden="1" x14ac:dyDescent="0.2">
      <c r="A1232" s="183">
        <v>1253</v>
      </c>
      <c r="B1232" s="183" t="s">
        <v>19</v>
      </c>
      <c r="C1232" s="186" t="s">
        <v>75</v>
      </c>
      <c r="D1232" s="183" t="s">
        <v>35</v>
      </c>
    </row>
    <row r="1233" spans="1:4" ht="13" hidden="1" x14ac:dyDescent="0.2">
      <c r="A1233" s="183">
        <v>1254</v>
      </c>
      <c r="B1233" s="183" t="s">
        <v>12</v>
      </c>
      <c r="C1233" s="186" t="s">
        <v>75</v>
      </c>
      <c r="D1233" s="183" t="s">
        <v>35</v>
      </c>
    </row>
    <row r="1234" spans="1:4" ht="13" hidden="1" x14ac:dyDescent="0.2">
      <c r="A1234" s="183">
        <v>1255</v>
      </c>
      <c r="B1234" s="183" t="s">
        <v>21</v>
      </c>
      <c r="C1234" s="186" t="s">
        <v>75</v>
      </c>
      <c r="D1234" s="183" t="s">
        <v>35</v>
      </c>
    </row>
    <row r="1235" spans="1:4" ht="13" hidden="1" x14ac:dyDescent="0.2">
      <c r="A1235" s="183">
        <v>1256</v>
      </c>
      <c r="B1235" s="183" t="s">
        <v>16</v>
      </c>
      <c r="C1235" s="186" t="s">
        <v>75</v>
      </c>
      <c r="D1235" s="183" t="s">
        <v>35</v>
      </c>
    </row>
    <row r="1236" spans="1:4" ht="13" hidden="1" x14ac:dyDescent="0.2">
      <c r="A1236" s="183">
        <v>1257</v>
      </c>
      <c r="B1236" s="183" t="s">
        <v>7</v>
      </c>
      <c r="C1236" s="186" t="s">
        <v>76</v>
      </c>
      <c r="D1236" s="183" t="s">
        <v>5</v>
      </c>
    </row>
    <row r="1237" spans="1:4" ht="13" hidden="1" x14ac:dyDescent="0.2">
      <c r="A1237" s="183">
        <v>1258</v>
      </c>
      <c r="B1237" s="183" t="s">
        <v>34</v>
      </c>
      <c r="C1237" s="186" t="s">
        <v>76</v>
      </c>
      <c r="D1237" s="183" t="s">
        <v>5</v>
      </c>
    </row>
    <row r="1238" spans="1:4" ht="13" hidden="1" x14ac:dyDescent="0.2">
      <c r="A1238" s="183">
        <v>1259</v>
      </c>
      <c r="B1238" s="183" t="s">
        <v>3</v>
      </c>
      <c r="C1238" s="186" t="s">
        <v>76</v>
      </c>
      <c r="D1238" s="183" t="s">
        <v>5</v>
      </c>
    </row>
    <row r="1239" spans="1:4" ht="13" hidden="1" x14ac:dyDescent="0.2">
      <c r="A1239" s="183">
        <v>1260</v>
      </c>
      <c r="B1239" s="183" t="s">
        <v>30</v>
      </c>
      <c r="C1239" s="186" t="s">
        <v>76</v>
      </c>
      <c r="D1239" s="183" t="s">
        <v>24</v>
      </c>
    </row>
    <row r="1240" spans="1:4" ht="13" hidden="1" x14ac:dyDescent="0.2">
      <c r="A1240" s="183">
        <v>1261</v>
      </c>
      <c r="B1240" s="183" t="s">
        <v>20</v>
      </c>
      <c r="C1240" s="186" t="s">
        <v>76</v>
      </c>
      <c r="D1240" s="183" t="s">
        <v>24</v>
      </c>
    </row>
    <row r="1241" spans="1:4" ht="13" hidden="1" x14ac:dyDescent="0.2">
      <c r="A1241" s="183">
        <v>1262</v>
      </c>
      <c r="B1241" s="183" t="s">
        <v>10</v>
      </c>
      <c r="C1241" s="186" t="s">
        <v>76</v>
      </c>
      <c r="D1241" s="183" t="s">
        <v>24</v>
      </c>
    </row>
    <row r="1242" spans="1:4" ht="13" hidden="1" x14ac:dyDescent="0.2">
      <c r="A1242" s="183">
        <v>1263</v>
      </c>
      <c r="B1242" s="183" t="s">
        <v>15</v>
      </c>
      <c r="C1242" s="186" t="s">
        <v>76</v>
      </c>
      <c r="D1242" s="183" t="s">
        <v>32</v>
      </c>
    </row>
    <row r="1243" spans="1:4" ht="13" hidden="1" x14ac:dyDescent="0.2">
      <c r="A1243" s="183">
        <v>1264</v>
      </c>
      <c r="B1243" s="183" t="s">
        <v>7</v>
      </c>
      <c r="C1243" s="186" t="s">
        <v>76</v>
      </c>
      <c r="D1243" s="183" t="s">
        <v>32</v>
      </c>
    </row>
    <row r="1244" spans="1:4" ht="13" hidden="1" x14ac:dyDescent="0.2">
      <c r="A1244" s="183">
        <v>1265</v>
      </c>
      <c r="B1244" s="183" t="s">
        <v>20</v>
      </c>
      <c r="C1244" s="186" t="s">
        <v>76</v>
      </c>
      <c r="D1244" s="183" t="s">
        <v>32</v>
      </c>
    </row>
    <row r="1245" spans="1:4" ht="13" hidden="1" x14ac:dyDescent="0.2">
      <c r="A1245" s="183">
        <v>1266</v>
      </c>
      <c r="B1245" s="183" t="s">
        <v>23</v>
      </c>
      <c r="C1245" s="186" t="s">
        <v>76</v>
      </c>
      <c r="D1245" s="183" t="s">
        <v>32</v>
      </c>
    </row>
    <row r="1246" spans="1:4" ht="13" hidden="1" x14ac:dyDescent="0.2">
      <c r="A1246" s="183">
        <v>1267</v>
      </c>
      <c r="B1246" s="183" t="s">
        <v>19</v>
      </c>
      <c r="C1246" s="186" t="s">
        <v>76</v>
      </c>
      <c r="D1246" s="183" t="s">
        <v>32</v>
      </c>
    </row>
    <row r="1247" spans="1:4" ht="13" hidden="1" x14ac:dyDescent="0.2">
      <c r="A1247" s="183">
        <v>1268</v>
      </c>
      <c r="B1247" s="183" t="s">
        <v>34</v>
      </c>
      <c r="C1247" s="186" t="s">
        <v>76</v>
      </c>
      <c r="D1247" s="183" t="s">
        <v>32</v>
      </c>
    </row>
    <row r="1248" spans="1:4" ht="13" hidden="1" x14ac:dyDescent="0.2">
      <c r="A1248" s="183">
        <v>1269</v>
      </c>
      <c r="B1248" s="183" t="s">
        <v>15</v>
      </c>
      <c r="C1248" s="186" t="s">
        <v>76</v>
      </c>
      <c r="D1248" s="183" t="s">
        <v>32</v>
      </c>
    </row>
    <row r="1249" spans="1:4" ht="13" hidden="1" x14ac:dyDescent="0.2">
      <c r="A1249" s="183">
        <v>1270</v>
      </c>
      <c r="B1249" s="183" t="s">
        <v>10</v>
      </c>
      <c r="C1249" s="186" t="s">
        <v>76</v>
      </c>
      <c r="D1249" s="183" t="s">
        <v>32</v>
      </c>
    </row>
    <row r="1250" spans="1:4" ht="13" hidden="1" x14ac:dyDescent="0.2">
      <c r="A1250" s="183">
        <v>1271</v>
      </c>
      <c r="B1250" s="183" t="s">
        <v>8</v>
      </c>
      <c r="C1250" s="186" t="s">
        <v>76</v>
      </c>
      <c r="D1250" s="183" t="s">
        <v>32</v>
      </c>
    </row>
    <row r="1251" spans="1:4" ht="13" hidden="1" x14ac:dyDescent="0.2">
      <c r="A1251" s="183">
        <v>1272</v>
      </c>
      <c r="B1251" s="183" t="s">
        <v>8</v>
      </c>
      <c r="C1251" s="186" t="s">
        <v>76</v>
      </c>
      <c r="D1251" s="183" t="s">
        <v>32</v>
      </c>
    </row>
    <row r="1252" spans="1:4" ht="13" hidden="1" x14ac:dyDescent="0.2">
      <c r="A1252" s="183">
        <v>1273</v>
      </c>
      <c r="B1252" s="183" t="s">
        <v>30</v>
      </c>
      <c r="C1252" s="186" t="s">
        <v>76</v>
      </c>
      <c r="D1252" s="183" t="s">
        <v>35</v>
      </c>
    </row>
    <row r="1253" spans="1:4" ht="13" hidden="1" x14ac:dyDescent="0.2">
      <c r="A1253" s="183">
        <v>1274</v>
      </c>
      <c r="B1253" s="183" t="s">
        <v>11</v>
      </c>
      <c r="C1253" s="186" t="s">
        <v>76</v>
      </c>
      <c r="D1253" s="183" t="s">
        <v>35</v>
      </c>
    </row>
    <row r="1254" spans="1:4" ht="13" hidden="1" x14ac:dyDescent="0.2">
      <c r="A1254" s="183">
        <v>1275</v>
      </c>
      <c r="B1254" s="183" t="s">
        <v>10</v>
      </c>
      <c r="C1254" s="186" t="s">
        <v>76</v>
      </c>
      <c r="D1254" s="183" t="s">
        <v>35</v>
      </c>
    </row>
    <row r="1255" spans="1:4" ht="13" hidden="1" x14ac:dyDescent="0.2">
      <c r="A1255" s="183">
        <v>1276</v>
      </c>
      <c r="B1255" s="183" t="s">
        <v>7</v>
      </c>
      <c r="C1255" s="186" t="s">
        <v>76</v>
      </c>
      <c r="D1255" s="183" t="s">
        <v>35</v>
      </c>
    </row>
    <row r="1256" spans="1:4" ht="13" hidden="1" x14ac:dyDescent="0.2">
      <c r="A1256" s="183">
        <v>1277</v>
      </c>
      <c r="B1256" s="183" t="s">
        <v>7</v>
      </c>
      <c r="C1256" s="186" t="s">
        <v>76</v>
      </c>
      <c r="D1256" s="183" t="s">
        <v>35</v>
      </c>
    </row>
    <row r="1257" spans="1:4" ht="13" hidden="1" x14ac:dyDescent="0.2">
      <c r="A1257" s="183">
        <v>1278</v>
      </c>
      <c r="B1257" s="183" t="s">
        <v>26</v>
      </c>
      <c r="C1257" s="186" t="s">
        <v>76</v>
      </c>
      <c r="D1257" s="183" t="s">
        <v>35</v>
      </c>
    </row>
    <row r="1258" spans="1:4" ht="13" hidden="1" x14ac:dyDescent="0.2">
      <c r="A1258" s="183">
        <v>1279</v>
      </c>
      <c r="B1258" s="183" t="s">
        <v>26</v>
      </c>
      <c r="C1258" s="186" t="s">
        <v>76</v>
      </c>
      <c r="D1258" s="183" t="s">
        <v>35</v>
      </c>
    </row>
    <row r="1259" spans="1:4" ht="13" hidden="1" x14ac:dyDescent="0.2">
      <c r="A1259" s="183">
        <v>1280</v>
      </c>
      <c r="B1259" s="183" t="s">
        <v>19</v>
      </c>
      <c r="C1259" s="186" t="s">
        <v>76</v>
      </c>
      <c r="D1259" s="183" t="s">
        <v>35</v>
      </c>
    </row>
    <row r="1260" spans="1:4" ht="13" hidden="1" x14ac:dyDescent="0.2">
      <c r="A1260" s="183">
        <v>1281</v>
      </c>
      <c r="B1260" s="183" t="s">
        <v>29</v>
      </c>
      <c r="C1260" s="186" t="s">
        <v>76</v>
      </c>
      <c r="D1260" s="183" t="s">
        <v>35</v>
      </c>
    </row>
    <row r="1261" spans="1:4" ht="13" hidden="1" x14ac:dyDescent="0.2">
      <c r="A1261" s="183">
        <v>1282</v>
      </c>
      <c r="B1261" s="183" t="s">
        <v>12</v>
      </c>
      <c r="C1261" s="186" t="s">
        <v>76</v>
      </c>
      <c r="D1261" s="183" t="s">
        <v>35</v>
      </c>
    </row>
    <row r="1262" spans="1:4" ht="13" hidden="1" x14ac:dyDescent="0.2">
      <c r="A1262" s="183">
        <v>1283</v>
      </c>
      <c r="B1262" s="183" t="s">
        <v>12</v>
      </c>
      <c r="C1262" s="186" t="s">
        <v>76</v>
      </c>
      <c r="D1262" s="183" t="s">
        <v>35</v>
      </c>
    </row>
    <row r="1263" spans="1:4" ht="13" hidden="1" x14ac:dyDescent="0.2">
      <c r="A1263" s="183">
        <v>1284</v>
      </c>
      <c r="B1263" s="183" t="s">
        <v>15</v>
      </c>
      <c r="C1263" s="186" t="s">
        <v>76</v>
      </c>
      <c r="D1263" s="183" t="s">
        <v>35</v>
      </c>
    </row>
    <row r="1264" spans="1:4" ht="13" hidden="1" x14ac:dyDescent="0.2">
      <c r="A1264" s="183">
        <v>1285</v>
      </c>
      <c r="B1264" s="183" t="s">
        <v>15</v>
      </c>
      <c r="C1264" s="186" t="s">
        <v>76</v>
      </c>
      <c r="D1264" s="183" t="s">
        <v>35</v>
      </c>
    </row>
    <row r="1265" spans="1:4" ht="13" hidden="1" x14ac:dyDescent="0.2">
      <c r="A1265" s="183">
        <v>1286</v>
      </c>
      <c r="B1265" s="183" t="s">
        <v>41</v>
      </c>
      <c r="C1265" s="186" t="s">
        <v>76</v>
      </c>
      <c r="D1265" s="183" t="s">
        <v>35</v>
      </c>
    </row>
    <row r="1266" spans="1:4" ht="13" hidden="1" x14ac:dyDescent="0.2">
      <c r="A1266" s="183">
        <v>1287</v>
      </c>
      <c r="B1266" s="183" t="s">
        <v>31</v>
      </c>
      <c r="C1266" s="186" t="s">
        <v>77</v>
      </c>
      <c r="D1266" s="183" t="s">
        <v>50</v>
      </c>
    </row>
    <row r="1267" spans="1:4" ht="13" hidden="1" x14ac:dyDescent="0.2">
      <c r="A1267" s="183">
        <v>1288</v>
      </c>
      <c r="B1267" s="183" t="s">
        <v>11</v>
      </c>
      <c r="C1267" s="186" t="s">
        <v>77</v>
      </c>
      <c r="D1267" s="183" t="s">
        <v>39</v>
      </c>
    </row>
    <row r="1268" spans="1:4" ht="13" hidden="1" x14ac:dyDescent="0.2">
      <c r="A1268" s="183">
        <v>1289</v>
      </c>
      <c r="B1268" s="183" t="s">
        <v>15</v>
      </c>
      <c r="C1268" s="186" t="s">
        <v>77</v>
      </c>
      <c r="D1268" s="183" t="s">
        <v>5</v>
      </c>
    </row>
    <row r="1269" spans="1:4" ht="13" hidden="1" x14ac:dyDescent="0.2">
      <c r="A1269" s="183">
        <v>1290</v>
      </c>
      <c r="B1269" s="183" t="s">
        <v>30</v>
      </c>
      <c r="C1269" s="186" t="s">
        <v>77</v>
      </c>
      <c r="D1269" s="183" t="s">
        <v>5</v>
      </c>
    </row>
    <row r="1270" spans="1:4" ht="13" hidden="1" x14ac:dyDescent="0.2">
      <c r="A1270" s="183">
        <v>1291</v>
      </c>
      <c r="B1270" s="183" t="s">
        <v>11</v>
      </c>
      <c r="C1270" s="186" t="s">
        <v>77</v>
      </c>
      <c r="D1270" s="183" t="s">
        <v>5</v>
      </c>
    </row>
    <row r="1271" spans="1:4" ht="13" hidden="1" x14ac:dyDescent="0.2">
      <c r="A1271" s="183">
        <v>1292</v>
      </c>
      <c r="B1271" s="183" t="s">
        <v>9</v>
      </c>
      <c r="C1271" s="186" t="s">
        <v>77</v>
      </c>
      <c r="D1271" s="183" t="s">
        <v>5</v>
      </c>
    </row>
    <row r="1272" spans="1:4" ht="13" hidden="1" x14ac:dyDescent="0.2">
      <c r="A1272" s="183">
        <v>1293</v>
      </c>
      <c r="B1272" s="183" t="s">
        <v>15</v>
      </c>
      <c r="C1272" s="186" t="s">
        <v>77</v>
      </c>
      <c r="D1272" s="183" t="s">
        <v>24</v>
      </c>
    </row>
    <row r="1273" spans="1:4" ht="13" hidden="1" x14ac:dyDescent="0.2">
      <c r="A1273" s="183">
        <v>1294</v>
      </c>
      <c r="B1273" s="183" t="s">
        <v>18</v>
      </c>
      <c r="C1273" s="186" t="s">
        <v>77</v>
      </c>
      <c r="D1273" s="183" t="s">
        <v>24</v>
      </c>
    </row>
    <row r="1274" spans="1:4" ht="13" hidden="1" x14ac:dyDescent="0.2">
      <c r="A1274" s="183">
        <v>1295</v>
      </c>
      <c r="B1274" s="183" t="s">
        <v>3</v>
      </c>
      <c r="C1274" s="186" t="s">
        <v>77</v>
      </c>
      <c r="D1274" s="183" t="s">
        <v>24</v>
      </c>
    </row>
    <row r="1275" spans="1:4" ht="13" hidden="1" x14ac:dyDescent="0.2">
      <c r="A1275" s="183">
        <v>1296</v>
      </c>
      <c r="B1275" s="183" t="s">
        <v>29</v>
      </c>
      <c r="C1275" s="186" t="s">
        <v>77</v>
      </c>
      <c r="D1275" s="183" t="s">
        <v>32</v>
      </c>
    </row>
    <row r="1276" spans="1:4" ht="13" hidden="1" x14ac:dyDescent="0.2">
      <c r="A1276" s="183">
        <v>1297</v>
      </c>
      <c r="B1276" s="183" t="s">
        <v>14</v>
      </c>
      <c r="C1276" s="186" t="s">
        <v>77</v>
      </c>
      <c r="D1276" s="183" t="s">
        <v>32</v>
      </c>
    </row>
    <row r="1277" spans="1:4" ht="13" hidden="1" x14ac:dyDescent="0.2">
      <c r="A1277" s="183">
        <v>1298</v>
      </c>
      <c r="B1277" s="183" t="s">
        <v>23</v>
      </c>
      <c r="C1277" s="186" t="s">
        <v>77</v>
      </c>
      <c r="D1277" s="183" t="s">
        <v>32</v>
      </c>
    </row>
    <row r="1278" spans="1:4" ht="13" hidden="1" x14ac:dyDescent="0.2">
      <c r="A1278" s="183">
        <v>1299</v>
      </c>
      <c r="B1278" s="183" t="s">
        <v>11</v>
      </c>
      <c r="C1278" s="186" t="s">
        <v>77</v>
      </c>
      <c r="D1278" s="183" t="s">
        <v>32</v>
      </c>
    </row>
    <row r="1279" spans="1:4" ht="13" hidden="1" x14ac:dyDescent="0.2">
      <c r="A1279" s="183">
        <v>1300</v>
      </c>
      <c r="B1279" s="183" t="s">
        <v>19</v>
      </c>
      <c r="C1279" s="186" t="s">
        <v>77</v>
      </c>
      <c r="D1279" s="183" t="s">
        <v>32</v>
      </c>
    </row>
    <row r="1280" spans="1:4" ht="13" hidden="1" x14ac:dyDescent="0.2">
      <c r="A1280" s="183">
        <v>1301</v>
      </c>
      <c r="B1280" s="183" t="s">
        <v>30</v>
      </c>
      <c r="C1280" s="186" t="s">
        <v>77</v>
      </c>
      <c r="D1280" s="183" t="s">
        <v>32</v>
      </c>
    </row>
    <row r="1281" spans="1:4" ht="13" hidden="1" x14ac:dyDescent="0.2">
      <c r="A1281" s="183">
        <v>1302</v>
      </c>
      <c r="B1281" s="183" t="s">
        <v>8</v>
      </c>
      <c r="C1281" s="186" t="s">
        <v>77</v>
      </c>
      <c r="D1281" s="183" t="s">
        <v>32</v>
      </c>
    </row>
    <row r="1282" spans="1:4" ht="13" hidden="1" x14ac:dyDescent="0.2">
      <c r="A1282" s="183">
        <v>1303</v>
      </c>
      <c r="B1282" s="183" t="s">
        <v>30</v>
      </c>
      <c r="C1282" s="186" t="s">
        <v>78</v>
      </c>
      <c r="D1282" s="183" t="s">
        <v>5</v>
      </c>
    </row>
    <row r="1283" spans="1:4" ht="13" hidden="1" x14ac:dyDescent="0.2">
      <c r="A1283" s="183">
        <v>1304</v>
      </c>
      <c r="B1283" s="183" t="s">
        <v>7</v>
      </c>
      <c r="C1283" s="186" t="s">
        <v>78</v>
      </c>
      <c r="D1283" s="183" t="s">
        <v>5</v>
      </c>
    </row>
    <row r="1284" spans="1:4" ht="13" hidden="1" x14ac:dyDescent="0.2">
      <c r="A1284" s="183">
        <v>1305</v>
      </c>
      <c r="B1284" s="183" t="s">
        <v>7</v>
      </c>
      <c r="C1284" s="186" t="s">
        <v>78</v>
      </c>
      <c r="D1284" s="183" t="s">
        <v>5</v>
      </c>
    </row>
    <row r="1285" spans="1:4" ht="13" hidden="1" x14ac:dyDescent="0.2">
      <c r="A1285" s="183">
        <v>1306</v>
      </c>
      <c r="B1285" s="183" t="s">
        <v>7</v>
      </c>
      <c r="C1285" s="186" t="s">
        <v>78</v>
      </c>
      <c r="D1285" s="183" t="s">
        <v>5</v>
      </c>
    </row>
    <row r="1286" spans="1:4" ht="13" hidden="1" x14ac:dyDescent="0.2">
      <c r="A1286" s="183">
        <v>1307</v>
      </c>
      <c r="B1286" s="183" t="s">
        <v>20</v>
      </c>
      <c r="C1286" s="186" t="s">
        <v>78</v>
      </c>
      <c r="D1286" s="183" t="s">
        <v>5</v>
      </c>
    </row>
    <row r="1287" spans="1:4" ht="13" hidden="1" x14ac:dyDescent="0.2">
      <c r="A1287" s="183">
        <v>1308</v>
      </c>
      <c r="B1287" s="183" t="s">
        <v>20</v>
      </c>
      <c r="C1287" s="186" t="s">
        <v>78</v>
      </c>
      <c r="D1287" s="183" t="s">
        <v>5</v>
      </c>
    </row>
    <row r="1288" spans="1:4" ht="13" hidden="1" x14ac:dyDescent="0.2">
      <c r="A1288" s="183">
        <v>1309</v>
      </c>
      <c r="B1288" s="183" t="s">
        <v>20</v>
      </c>
      <c r="C1288" s="186" t="s">
        <v>78</v>
      </c>
      <c r="D1288" s="183" t="s">
        <v>5</v>
      </c>
    </row>
    <row r="1289" spans="1:4" ht="13" hidden="1" x14ac:dyDescent="0.2">
      <c r="A1289" s="183">
        <v>1310</v>
      </c>
      <c r="B1289" s="183" t="s">
        <v>17</v>
      </c>
      <c r="C1289" s="186" t="s">
        <v>78</v>
      </c>
      <c r="D1289" s="183" t="s">
        <v>5</v>
      </c>
    </row>
    <row r="1290" spans="1:4" ht="13" hidden="1" x14ac:dyDescent="0.2">
      <c r="A1290" s="183">
        <v>1311</v>
      </c>
      <c r="B1290" s="183" t="s">
        <v>17</v>
      </c>
      <c r="C1290" s="186" t="s">
        <v>78</v>
      </c>
      <c r="D1290" s="183" t="s">
        <v>5</v>
      </c>
    </row>
    <row r="1291" spans="1:4" ht="13" hidden="1" x14ac:dyDescent="0.2">
      <c r="A1291" s="183">
        <v>1312</v>
      </c>
      <c r="B1291" s="183" t="s">
        <v>17</v>
      </c>
      <c r="C1291" s="186" t="s">
        <v>78</v>
      </c>
      <c r="D1291" s="183" t="s">
        <v>5</v>
      </c>
    </row>
    <row r="1292" spans="1:4" ht="13" hidden="1" x14ac:dyDescent="0.2">
      <c r="A1292" s="183">
        <v>1313</v>
      </c>
      <c r="B1292" s="183" t="s">
        <v>33</v>
      </c>
      <c r="C1292" s="186" t="s">
        <v>78</v>
      </c>
      <c r="D1292" s="183" t="s">
        <v>5</v>
      </c>
    </row>
    <row r="1293" spans="1:4" ht="13" hidden="1" x14ac:dyDescent="0.2">
      <c r="A1293" s="183">
        <v>1314</v>
      </c>
      <c r="B1293" s="183" t="s">
        <v>26</v>
      </c>
      <c r="C1293" s="186" t="s">
        <v>78</v>
      </c>
      <c r="D1293" s="183" t="s">
        <v>5</v>
      </c>
    </row>
    <row r="1294" spans="1:4" ht="13" hidden="1" x14ac:dyDescent="0.2">
      <c r="A1294" s="183">
        <v>1315</v>
      </c>
      <c r="B1294" s="183" t="s">
        <v>26</v>
      </c>
      <c r="C1294" s="186" t="s">
        <v>78</v>
      </c>
      <c r="D1294" s="183" t="s">
        <v>5</v>
      </c>
    </row>
    <row r="1295" spans="1:4" ht="13" hidden="1" x14ac:dyDescent="0.2">
      <c r="A1295" s="183">
        <v>1316</v>
      </c>
      <c r="B1295" s="183" t="s">
        <v>19</v>
      </c>
      <c r="C1295" s="186" t="s">
        <v>78</v>
      </c>
      <c r="D1295" s="183" t="s">
        <v>5</v>
      </c>
    </row>
    <row r="1296" spans="1:4" ht="13" hidden="1" x14ac:dyDescent="0.2">
      <c r="A1296" s="183">
        <v>1317</v>
      </c>
      <c r="B1296" s="183" t="s">
        <v>18</v>
      </c>
      <c r="C1296" s="186" t="s">
        <v>78</v>
      </c>
      <c r="D1296" s="183" t="s">
        <v>5</v>
      </c>
    </row>
    <row r="1297" spans="1:4" ht="13" hidden="1" x14ac:dyDescent="0.2">
      <c r="A1297" s="183">
        <v>1318</v>
      </c>
      <c r="B1297" s="183" t="s">
        <v>34</v>
      </c>
      <c r="C1297" s="186" t="s">
        <v>78</v>
      </c>
      <c r="D1297" s="183" t="s">
        <v>5</v>
      </c>
    </row>
    <row r="1298" spans="1:4" ht="13" hidden="1" x14ac:dyDescent="0.2">
      <c r="A1298" s="183">
        <v>1319</v>
      </c>
      <c r="B1298" s="183" t="s">
        <v>46</v>
      </c>
      <c r="C1298" s="186" t="s">
        <v>78</v>
      </c>
      <c r="D1298" s="183" t="s">
        <v>5</v>
      </c>
    </row>
    <row r="1299" spans="1:4" ht="13" hidden="1" x14ac:dyDescent="0.2">
      <c r="A1299" s="183">
        <v>1320</v>
      </c>
      <c r="B1299" s="183" t="s">
        <v>13</v>
      </c>
      <c r="C1299" s="186" t="s">
        <v>78</v>
      </c>
      <c r="D1299" s="183" t="s">
        <v>5</v>
      </c>
    </row>
    <row r="1300" spans="1:4" ht="13" hidden="1" x14ac:dyDescent="0.2">
      <c r="A1300" s="183">
        <v>1321</v>
      </c>
      <c r="B1300" s="183" t="s">
        <v>15</v>
      </c>
      <c r="C1300" s="186" t="s">
        <v>78</v>
      </c>
      <c r="D1300" s="183" t="s">
        <v>5</v>
      </c>
    </row>
    <row r="1301" spans="1:4" ht="13" hidden="1" x14ac:dyDescent="0.2">
      <c r="A1301" s="183">
        <v>1322</v>
      </c>
      <c r="B1301" s="183" t="s">
        <v>3</v>
      </c>
      <c r="C1301" s="186" t="s">
        <v>78</v>
      </c>
      <c r="D1301" s="183" t="s">
        <v>5</v>
      </c>
    </row>
    <row r="1302" spans="1:4" ht="13" hidden="1" x14ac:dyDescent="0.2">
      <c r="A1302" s="183">
        <v>1323</v>
      </c>
      <c r="B1302" s="183" t="s">
        <v>3</v>
      </c>
      <c r="C1302" s="186" t="s">
        <v>78</v>
      </c>
      <c r="D1302" s="183" t="s">
        <v>5</v>
      </c>
    </row>
    <row r="1303" spans="1:4" ht="13" hidden="1" x14ac:dyDescent="0.2">
      <c r="A1303" s="183">
        <v>1324</v>
      </c>
      <c r="B1303" s="183" t="s">
        <v>31</v>
      </c>
      <c r="C1303" s="186" t="s">
        <v>78</v>
      </c>
      <c r="D1303" s="183" t="s">
        <v>5</v>
      </c>
    </row>
    <row r="1304" spans="1:4" ht="13" hidden="1" x14ac:dyDescent="0.2">
      <c r="A1304" s="183">
        <v>1325</v>
      </c>
      <c r="B1304" s="183" t="s">
        <v>6</v>
      </c>
      <c r="C1304" s="186" t="s">
        <v>78</v>
      </c>
      <c r="D1304" s="183" t="s">
        <v>24</v>
      </c>
    </row>
    <row r="1305" spans="1:4" ht="13" hidden="1" x14ac:dyDescent="0.2">
      <c r="A1305" s="183">
        <v>1326</v>
      </c>
      <c r="B1305" s="183" t="s">
        <v>6</v>
      </c>
      <c r="C1305" s="186" t="s">
        <v>78</v>
      </c>
      <c r="D1305" s="183" t="s">
        <v>24</v>
      </c>
    </row>
    <row r="1306" spans="1:4" ht="13" hidden="1" x14ac:dyDescent="0.2">
      <c r="A1306" s="183">
        <v>1327</v>
      </c>
      <c r="B1306" s="183" t="s">
        <v>20</v>
      </c>
      <c r="C1306" s="186" t="s">
        <v>78</v>
      </c>
      <c r="D1306" s="183" t="s">
        <v>24</v>
      </c>
    </row>
    <row r="1307" spans="1:4" ht="13" hidden="1" x14ac:dyDescent="0.2">
      <c r="A1307" s="183">
        <v>1328</v>
      </c>
      <c r="B1307" s="183" t="s">
        <v>20</v>
      </c>
      <c r="C1307" s="186" t="s">
        <v>78</v>
      </c>
      <c r="D1307" s="183" t="s">
        <v>24</v>
      </c>
    </row>
    <row r="1308" spans="1:4" ht="13" hidden="1" x14ac:dyDescent="0.2">
      <c r="A1308" s="183">
        <v>1329</v>
      </c>
      <c r="B1308" s="183" t="s">
        <v>17</v>
      </c>
      <c r="C1308" s="186" t="s">
        <v>78</v>
      </c>
      <c r="D1308" s="183" t="s">
        <v>24</v>
      </c>
    </row>
    <row r="1309" spans="1:4" ht="13" hidden="1" x14ac:dyDescent="0.2">
      <c r="A1309" s="183">
        <v>1330</v>
      </c>
      <c r="B1309" s="183" t="s">
        <v>17</v>
      </c>
      <c r="C1309" s="186" t="s">
        <v>78</v>
      </c>
      <c r="D1309" s="183" t="s">
        <v>24</v>
      </c>
    </row>
    <row r="1310" spans="1:4" ht="13" hidden="1" x14ac:dyDescent="0.2">
      <c r="A1310" s="183">
        <v>1331</v>
      </c>
      <c r="B1310" s="183" t="s">
        <v>14</v>
      </c>
      <c r="C1310" s="186" t="s">
        <v>78</v>
      </c>
      <c r="D1310" s="183" t="s">
        <v>24</v>
      </c>
    </row>
    <row r="1311" spans="1:4" ht="13" hidden="1" x14ac:dyDescent="0.2">
      <c r="A1311" s="183">
        <v>1332</v>
      </c>
      <c r="B1311" s="183" t="s">
        <v>26</v>
      </c>
      <c r="C1311" s="186" t="s">
        <v>78</v>
      </c>
      <c r="D1311" s="183" t="s">
        <v>24</v>
      </c>
    </row>
    <row r="1312" spans="1:4" ht="13" hidden="1" x14ac:dyDescent="0.2">
      <c r="A1312" s="183">
        <v>1333</v>
      </c>
      <c r="B1312" s="183" t="s">
        <v>26</v>
      </c>
      <c r="C1312" s="186" t="s">
        <v>78</v>
      </c>
      <c r="D1312" s="183" t="s">
        <v>24</v>
      </c>
    </row>
    <row r="1313" spans="1:4" ht="13" hidden="1" x14ac:dyDescent="0.2">
      <c r="A1313" s="183">
        <v>1334</v>
      </c>
      <c r="B1313" s="183" t="s">
        <v>19</v>
      </c>
      <c r="C1313" s="186" t="s">
        <v>78</v>
      </c>
      <c r="D1313" s="183" t="s">
        <v>24</v>
      </c>
    </row>
    <row r="1314" spans="1:4" ht="13" hidden="1" x14ac:dyDescent="0.2">
      <c r="A1314" s="183">
        <v>1335</v>
      </c>
      <c r="B1314" s="183" t="s">
        <v>18</v>
      </c>
      <c r="C1314" s="186" t="s">
        <v>78</v>
      </c>
      <c r="D1314" s="183" t="s">
        <v>24</v>
      </c>
    </row>
    <row r="1315" spans="1:4" ht="13" hidden="1" x14ac:dyDescent="0.2">
      <c r="A1315" s="183">
        <v>1336</v>
      </c>
      <c r="B1315" s="183" t="s">
        <v>11</v>
      </c>
      <c r="C1315" s="186" t="s">
        <v>78</v>
      </c>
      <c r="D1315" s="183" t="s">
        <v>24</v>
      </c>
    </row>
    <row r="1316" spans="1:4" ht="13" hidden="1" x14ac:dyDescent="0.2">
      <c r="A1316" s="183">
        <v>1337</v>
      </c>
      <c r="B1316" s="183" t="s">
        <v>11</v>
      </c>
      <c r="C1316" s="186" t="s">
        <v>78</v>
      </c>
      <c r="D1316" s="183" t="s">
        <v>24</v>
      </c>
    </row>
    <row r="1317" spans="1:4" ht="13" hidden="1" x14ac:dyDescent="0.2">
      <c r="A1317" s="183">
        <v>1338</v>
      </c>
      <c r="B1317" s="183" t="s">
        <v>22</v>
      </c>
      <c r="C1317" s="186" t="s">
        <v>78</v>
      </c>
      <c r="D1317" s="183" t="s">
        <v>24</v>
      </c>
    </row>
    <row r="1318" spans="1:4" ht="13" hidden="1" x14ac:dyDescent="0.2">
      <c r="A1318" s="183">
        <v>1339</v>
      </c>
      <c r="B1318" s="183" t="s">
        <v>51</v>
      </c>
      <c r="C1318" s="186" t="s">
        <v>78</v>
      </c>
      <c r="D1318" s="183" t="s">
        <v>24</v>
      </c>
    </row>
    <row r="1319" spans="1:4" ht="13" hidden="1" x14ac:dyDescent="0.2">
      <c r="A1319" s="183">
        <v>1340</v>
      </c>
      <c r="B1319" s="183" t="s">
        <v>28</v>
      </c>
      <c r="C1319" s="186" t="s">
        <v>78</v>
      </c>
      <c r="D1319" s="183" t="s">
        <v>24</v>
      </c>
    </row>
    <row r="1320" spans="1:4" ht="13" hidden="1" x14ac:dyDescent="0.2">
      <c r="A1320" s="183">
        <v>1341</v>
      </c>
      <c r="B1320" s="183" t="s">
        <v>8</v>
      </c>
      <c r="C1320" s="186" t="s">
        <v>78</v>
      </c>
      <c r="D1320" s="183" t="s">
        <v>24</v>
      </c>
    </row>
    <row r="1321" spans="1:4" ht="13" hidden="1" x14ac:dyDescent="0.2">
      <c r="A1321" s="183">
        <v>1342</v>
      </c>
      <c r="B1321" s="183" t="s">
        <v>8</v>
      </c>
      <c r="C1321" s="186" t="s">
        <v>78</v>
      </c>
      <c r="D1321" s="183" t="s">
        <v>24</v>
      </c>
    </row>
    <row r="1322" spans="1:4" ht="13" hidden="1" x14ac:dyDescent="0.2">
      <c r="A1322" s="183">
        <v>1343</v>
      </c>
      <c r="B1322" s="183" t="s">
        <v>3</v>
      </c>
      <c r="C1322" s="186" t="s">
        <v>78</v>
      </c>
      <c r="D1322" s="183" t="s">
        <v>24</v>
      </c>
    </row>
    <row r="1323" spans="1:4" ht="13" hidden="1" x14ac:dyDescent="0.2">
      <c r="A1323" s="183">
        <v>1344</v>
      </c>
      <c r="B1323" s="183" t="s">
        <v>3</v>
      </c>
      <c r="C1323" s="186" t="s">
        <v>78</v>
      </c>
      <c r="D1323" s="183" t="s">
        <v>24</v>
      </c>
    </row>
    <row r="1324" spans="1:4" ht="13" hidden="1" x14ac:dyDescent="0.2">
      <c r="A1324" s="183">
        <v>1345</v>
      </c>
      <c r="B1324" s="183" t="s">
        <v>17</v>
      </c>
      <c r="C1324" s="186" t="s">
        <v>78</v>
      </c>
      <c r="D1324" s="183" t="s">
        <v>32</v>
      </c>
    </row>
    <row r="1325" spans="1:4" ht="13" hidden="1" x14ac:dyDescent="0.2">
      <c r="A1325" s="183">
        <v>1346</v>
      </c>
      <c r="B1325" s="183" t="s">
        <v>17</v>
      </c>
      <c r="C1325" s="186" t="s">
        <v>78</v>
      </c>
      <c r="D1325" s="183" t="s">
        <v>32</v>
      </c>
    </row>
    <row r="1326" spans="1:4" ht="13" hidden="1" x14ac:dyDescent="0.2">
      <c r="A1326" s="183">
        <v>1347</v>
      </c>
      <c r="B1326" s="183" t="s">
        <v>14</v>
      </c>
      <c r="C1326" s="186" t="s">
        <v>78</v>
      </c>
      <c r="D1326" s="183" t="s">
        <v>32</v>
      </c>
    </row>
    <row r="1327" spans="1:4" ht="13" hidden="1" x14ac:dyDescent="0.2">
      <c r="A1327" s="183">
        <v>1348</v>
      </c>
      <c r="B1327" s="183" t="s">
        <v>33</v>
      </c>
      <c r="C1327" s="186" t="s">
        <v>78</v>
      </c>
      <c r="D1327" s="183" t="s">
        <v>32</v>
      </c>
    </row>
    <row r="1328" spans="1:4" ht="13" hidden="1" x14ac:dyDescent="0.2">
      <c r="A1328" s="183">
        <v>1349</v>
      </c>
      <c r="B1328" s="183" t="s">
        <v>26</v>
      </c>
      <c r="C1328" s="186" t="s">
        <v>78</v>
      </c>
      <c r="D1328" s="183" t="s">
        <v>32</v>
      </c>
    </row>
    <row r="1329" spans="1:4" ht="13" hidden="1" x14ac:dyDescent="0.2">
      <c r="A1329" s="183">
        <v>1350</v>
      </c>
      <c r="B1329" s="183" t="s">
        <v>23</v>
      </c>
      <c r="C1329" s="186" t="s">
        <v>78</v>
      </c>
      <c r="D1329" s="183" t="s">
        <v>32</v>
      </c>
    </row>
    <row r="1330" spans="1:4" ht="13" hidden="1" x14ac:dyDescent="0.2">
      <c r="A1330" s="183">
        <v>1351</v>
      </c>
      <c r="B1330" s="183" t="s">
        <v>23</v>
      </c>
      <c r="C1330" s="186" t="s">
        <v>78</v>
      </c>
      <c r="D1330" s="183" t="s">
        <v>32</v>
      </c>
    </row>
    <row r="1331" spans="1:4" ht="13" hidden="1" x14ac:dyDescent="0.2">
      <c r="A1331" s="183">
        <v>1352</v>
      </c>
      <c r="B1331" s="183" t="s">
        <v>23</v>
      </c>
      <c r="C1331" s="186" t="s">
        <v>78</v>
      </c>
      <c r="D1331" s="183" t="s">
        <v>32</v>
      </c>
    </row>
    <row r="1332" spans="1:4" ht="13" hidden="1" x14ac:dyDescent="0.2">
      <c r="A1332" s="183">
        <v>1353</v>
      </c>
      <c r="B1332" s="183" t="s">
        <v>18</v>
      </c>
      <c r="C1332" s="186" t="s">
        <v>78</v>
      </c>
      <c r="D1332" s="183" t="s">
        <v>32</v>
      </c>
    </row>
    <row r="1333" spans="1:4" ht="13" hidden="1" x14ac:dyDescent="0.2">
      <c r="A1333" s="183">
        <v>1354</v>
      </c>
      <c r="B1333" s="183" t="s">
        <v>18</v>
      </c>
      <c r="C1333" s="186" t="s">
        <v>78</v>
      </c>
      <c r="D1333" s="183" t="s">
        <v>32</v>
      </c>
    </row>
    <row r="1334" spans="1:4" ht="13" hidden="1" x14ac:dyDescent="0.2">
      <c r="A1334" s="183">
        <v>1355</v>
      </c>
      <c r="B1334" s="183" t="s">
        <v>18</v>
      </c>
      <c r="C1334" s="186" t="s">
        <v>78</v>
      </c>
      <c r="D1334" s="183" t="s">
        <v>32</v>
      </c>
    </row>
    <row r="1335" spans="1:4" ht="13" hidden="1" x14ac:dyDescent="0.2">
      <c r="A1335" s="183">
        <v>1356</v>
      </c>
      <c r="B1335" s="183" t="s">
        <v>29</v>
      </c>
      <c r="C1335" s="186" t="s">
        <v>78</v>
      </c>
      <c r="D1335" s="183" t="s">
        <v>32</v>
      </c>
    </row>
    <row r="1336" spans="1:4" ht="13" hidden="1" x14ac:dyDescent="0.2">
      <c r="A1336" s="183">
        <v>1357</v>
      </c>
      <c r="B1336" s="183" t="s">
        <v>11</v>
      </c>
      <c r="C1336" s="186" t="s">
        <v>78</v>
      </c>
      <c r="D1336" s="183" t="s">
        <v>32</v>
      </c>
    </row>
    <row r="1337" spans="1:4" ht="13" hidden="1" x14ac:dyDescent="0.2">
      <c r="A1337" s="183">
        <v>1358</v>
      </c>
      <c r="B1337" s="183" t="s">
        <v>21</v>
      </c>
      <c r="C1337" s="186" t="s">
        <v>78</v>
      </c>
      <c r="D1337" s="183" t="s">
        <v>32</v>
      </c>
    </row>
    <row r="1338" spans="1:4" ht="13" hidden="1" x14ac:dyDescent="0.2">
      <c r="A1338" s="183">
        <v>1359</v>
      </c>
      <c r="B1338" s="183" t="s">
        <v>16</v>
      </c>
      <c r="C1338" s="186" t="s">
        <v>78</v>
      </c>
      <c r="D1338" s="183" t="s">
        <v>32</v>
      </c>
    </row>
    <row r="1339" spans="1:4" ht="13" hidden="1" x14ac:dyDescent="0.2">
      <c r="A1339" s="183">
        <v>1360</v>
      </c>
      <c r="B1339" s="183" t="s">
        <v>3</v>
      </c>
      <c r="C1339" s="186" t="s">
        <v>78</v>
      </c>
      <c r="D1339" s="183" t="s">
        <v>32</v>
      </c>
    </row>
    <row r="1340" spans="1:4" ht="13" hidden="1" x14ac:dyDescent="0.2">
      <c r="A1340" s="183">
        <v>1361</v>
      </c>
      <c r="B1340" s="183" t="s">
        <v>25</v>
      </c>
      <c r="C1340" s="186" t="s">
        <v>78</v>
      </c>
      <c r="D1340" s="183" t="s">
        <v>32</v>
      </c>
    </row>
    <row r="1341" spans="1:4" ht="13" hidden="1" x14ac:dyDescent="0.2">
      <c r="A1341" s="183">
        <v>1362</v>
      </c>
      <c r="B1341" s="183" t="s">
        <v>31</v>
      </c>
      <c r="C1341" s="186" t="s">
        <v>78</v>
      </c>
      <c r="D1341" s="183" t="s">
        <v>32</v>
      </c>
    </row>
    <row r="1342" spans="1:4" ht="13" hidden="1" x14ac:dyDescent="0.2">
      <c r="A1342" s="183">
        <v>1363</v>
      </c>
      <c r="B1342" s="183" t="s">
        <v>7</v>
      </c>
      <c r="C1342" s="186" t="s">
        <v>78</v>
      </c>
      <c r="D1342" s="183" t="s">
        <v>35</v>
      </c>
    </row>
    <row r="1343" spans="1:4" ht="13" hidden="1" x14ac:dyDescent="0.2">
      <c r="A1343" s="183">
        <v>1364</v>
      </c>
      <c r="B1343" s="183" t="s">
        <v>7</v>
      </c>
      <c r="C1343" s="186" t="s">
        <v>78</v>
      </c>
      <c r="D1343" s="183" t="s">
        <v>35</v>
      </c>
    </row>
    <row r="1344" spans="1:4" ht="13" hidden="1" x14ac:dyDescent="0.2">
      <c r="A1344" s="183">
        <v>1365</v>
      </c>
      <c r="B1344" s="183" t="s">
        <v>6</v>
      </c>
      <c r="C1344" s="186" t="s">
        <v>78</v>
      </c>
      <c r="D1344" s="183" t="s">
        <v>35</v>
      </c>
    </row>
    <row r="1345" spans="1:4" ht="13" hidden="1" x14ac:dyDescent="0.2">
      <c r="A1345" s="183">
        <v>1366</v>
      </c>
      <c r="B1345" s="183" t="s">
        <v>17</v>
      </c>
      <c r="C1345" s="186" t="s">
        <v>78</v>
      </c>
      <c r="D1345" s="183" t="s">
        <v>35</v>
      </c>
    </row>
    <row r="1346" spans="1:4" ht="13" hidden="1" x14ac:dyDescent="0.2">
      <c r="A1346" s="183">
        <v>1367</v>
      </c>
      <c r="B1346" s="183" t="s">
        <v>26</v>
      </c>
      <c r="C1346" s="186" t="s">
        <v>78</v>
      </c>
      <c r="D1346" s="183" t="s">
        <v>35</v>
      </c>
    </row>
    <row r="1347" spans="1:4" ht="13" hidden="1" x14ac:dyDescent="0.2">
      <c r="A1347" s="183">
        <v>1368</v>
      </c>
      <c r="B1347" s="183" t="s">
        <v>11</v>
      </c>
      <c r="C1347" s="186" t="s">
        <v>78</v>
      </c>
      <c r="D1347" s="183" t="s">
        <v>35</v>
      </c>
    </row>
    <row r="1348" spans="1:4" ht="13" hidden="1" x14ac:dyDescent="0.2">
      <c r="A1348" s="183">
        <v>1369</v>
      </c>
      <c r="B1348" s="183" t="s">
        <v>10</v>
      </c>
      <c r="C1348" s="186" t="s">
        <v>78</v>
      </c>
      <c r="D1348" s="183" t="s">
        <v>35</v>
      </c>
    </row>
    <row r="1349" spans="1:4" ht="13" hidden="1" x14ac:dyDescent="0.2">
      <c r="A1349" s="183">
        <v>1370</v>
      </c>
      <c r="B1349" s="183" t="s">
        <v>8</v>
      </c>
      <c r="C1349" s="186" t="s">
        <v>78</v>
      </c>
      <c r="D1349" s="183" t="s">
        <v>35</v>
      </c>
    </row>
    <row r="1350" spans="1:4" ht="13" hidden="1" x14ac:dyDescent="0.2">
      <c r="A1350" s="183">
        <v>1371</v>
      </c>
      <c r="B1350" s="183" t="s">
        <v>8</v>
      </c>
      <c r="C1350" s="186" t="s">
        <v>78</v>
      </c>
      <c r="D1350" s="183" t="s">
        <v>35</v>
      </c>
    </row>
    <row r="1351" spans="1:4" ht="13" hidden="1" x14ac:dyDescent="0.2">
      <c r="A1351" s="183">
        <v>1372</v>
      </c>
      <c r="B1351" s="183" t="s">
        <v>3</v>
      </c>
      <c r="C1351" s="186" t="s">
        <v>78</v>
      </c>
      <c r="D1351" s="183" t="s">
        <v>35</v>
      </c>
    </row>
    <row r="1352" spans="1:4" ht="13" hidden="1" x14ac:dyDescent="0.2">
      <c r="A1352" s="183">
        <v>1373</v>
      </c>
      <c r="B1352" s="183" t="s">
        <v>31</v>
      </c>
      <c r="C1352" s="186" t="s">
        <v>78</v>
      </c>
      <c r="D1352" s="183" t="s">
        <v>35</v>
      </c>
    </row>
    <row r="1353" spans="1:4" ht="13" hidden="1" x14ac:dyDescent="0.2">
      <c r="A1353" s="183">
        <v>1374</v>
      </c>
      <c r="B1353" s="183" t="s">
        <v>28</v>
      </c>
      <c r="C1353" s="186" t="s">
        <v>78</v>
      </c>
      <c r="D1353" s="183" t="s">
        <v>50</v>
      </c>
    </row>
    <row r="1354" spans="1:4" ht="13" hidden="1" x14ac:dyDescent="0.2">
      <c r="A1354" s="183">
        <v>1375</v>
      </c>
      <c r="B1354" s="183" t="s">
        <v>10</v>
      </c>
      <c r="C1354" s="186" t="s">
        <v>78</v>
      </c>
      <c r="D1354" s="183" t="s">
        <v>39</v>
      </c>
    </row>
    <row r="1355" spans="1:4" ht="13" hidden="1" x14ac:dyDescent="0.2">
      <c r="A1355" s="183">
        <v>1376</v>
      </c>
      <c r="B1355" s="183" t="s">
        <v>3</v>
      </c>
      <c r="C1355" s="186" t="s">
        <v>79</v>
      </c>
      <c r="D1355" s="183" t="s">
        <v>39</v>
      </c>
    </row>
    <row r="1356" spans="1:4" ht="13" hidden="1" x14ac:dyDescent="0.2">
      <c r="A1356" s="183">
        <v>1377</v>
      </c>
      <c r="B1356" s="183" t="s">
        <v>9</v>
      </c>
      <c r="C1356" s="186" t="s">
        <v>79</v>
      </c>
      <c r="D1356" s="183" t="s">
        <v>5</v>
      </c>
    </row>
    <row r="1357" spans="1:4" ht="13" hidden="1" x14ac:dyDescent="0.2">
      <c r="A1357" s="183">
        <v>1378</v>
      </c>
      <c r="B1357" s="183" t="s">
        <v>20</v>
      </c>
      <c r="C1357" s="186" t="s">
        <v>79</v>
      </c>
      <c r="D1357" s="183" t="s">
        <v>5</v>
      </c>
    </row>
    <row r="1358" spans="1:4" ht="13" hidden="1" x14ac:dyDescent="0.2">
      <c r="A1358" s="183">
        <v>1379</v>
      </c>
      <c r="B1358" s="183" t="s">
        <v>33</v>
      </c>
      <c r="C1358" s="186" t="s">
        <v>79</v>
      </c>
      <c r="D1358" s="183" t="s">
        <v>5</v>
      </c>
    </row>
    <row r="1359" spans="1:4" ht="13" hidden="1" x14ac:dyDescent="0.2">
      <c r="A1359" s="183">
        <v>1380</v>
      </c>
      <c r="B1359" s="183" t="s">
        <v>7</v>
      </c>
      <c r="C1359" s="186" t="s">
        <v>79</v>
      </c>
      <c r="D1359" s="183" t="s">
        <v>5</v>
      </c>
    </row>
    <row r="1360" spans="1:4" ht="13" hidden="1" x14ac:dyDescent="0.2">
      <c r="A1360" s="183">
        <v>1381</v>
      </c>
      <c r="B1360" s="183" t="s">
        <v>17</v>
      </c>
      <c r="C1360" s="186" t="s">
        <v>79</v>
      </c>
      <c r="D1360" s="183" t="s">
        <v>5</v>
      </c>
    </row>
    <row r="1361" spans="1:4" ht="13" hidden="1" x14ac:dyDescent="0.2">
      <c r="A1361" s="183">
        <v>1382</v>
      </c>
      <c r="B1361" s="183" t="s">
        <v>17</v>
      </c>
      <c r="C1361" s="186" t="s">
        <v>79</v>
      </c>
      <c r="D1361" s="183" t="s">
        <v>5</v>
      </c>
    </row>
    <row r="1362" spans="1:4" ht="13" hidden="1" x14ac:dyDescent="0.2">
      <c r="A1362" s="183">
        <v>1383</v>
      </c>
      <c r="B1362" s="183" t="s">
        <v>26</v>
      </c>
      <c r="C1362" s="186" t="s">
        <v>79</v>
      </c>
      <c r="D1362" s="183" t="s">
        <v>5</v>
      </c>
    </row>
    <row r="1363" spans="1:4" ht="13" hidden="1" x14ac:dyDescent="0.2">
      <c r="A1363" s="183">
        <v>1384</v>
      </c>
      <c r="B1363" s="183" t="s">
        <v>19</v>
      </c>
      <c r="C1363" s="186" t="s">
        <v>79</v>
      </c>
      <c r="D1363" s="183" t="s">
        <v>5</v>
      </c>
    </row>
    <row r="1364" spans="1:4" ht="13" hidden="1" x14ac:dyDescent="0.2">
      <c r="A1364" s="183">
        <v>1385</v>
      </c>
      <c r="B1364" s="183" t="s">
        <v>18</v>
      </c>
      <c r="C1364" s="186" t="s">
        <v>79</v>
      </c>
      <c r="D1364" s="183" t="s">
        <v>5</v>
      </c>
    </row>
    <row r="1365" spans="1:4" ht="13" hidden="1" x14ac:dyDescent="0.2">
      <c r="A1365" s="183">
        <v>1386</v>
      </c>
      <c r="B1365" s="183" t="s">
        <v>18</v>
      </c>
      <c r="C1365" s="186" t="s">
        <v>79</v>
      </c>
      <c r="D1365" s="183" t="s">
        <v>5</v>
      </c>
    </row>
    <row r="1366" spans="1:4" ht="13" hidden="1" x14ac:dyDescent="0.2">
      <c r="A1366" s="183">
        <v>1387</v>
      </c>
      <c r="B1366" s="183" t="s">
        <v>11</v>
      </c>
      <c r="C1366" s="186" t="s">
        <v>79</v>
      </c>
      <c r="D1366" s="183" t="s">
        <v>5</v>
      </c>
    </row>
    <row r="1367" spans="1:4" ht="13" hidden="1" x14ac:dyDescent="0.2">
      <c r="A1367" s="183">
        <v>1388</v>
      </c>
      <c r="B1367" s="183" t="s">
        <v>13</v>
      </c>
      <c r="C1367" s="186" t="s">
        <v>79</v>
      </c>
      <c r="D1367" s="183" t="s">
        <v>5</v>
      </c>
    </row>
    <row r="1368" spans="1:4" ht="13" hidden="1" x14ac:dyDescent="0.2">
      <c r="A1368" s="183">
        <v>1389</v>
      </c>
      <c r="B1368" s="183" t="s">
        <v>12</v>
      </c>
      <c r="C1368" s="186" t="s">
        <v>79</v>
      </c>
      <c r="D1368" s="183" t="s">
        <v>5</v>
      </c>
    </row>
    <row r="1369" spans="1:4" ht="13" hidden="1" x14ac:dyDescent="0.2">
      <c r="A1369" s="183">
        <v>1390</v>
      </c>
      <c r="B1369" s="183" t="s">
        <v>28</v>
      </c>
      <c r="C1369" s="186" t="s">
        <v>79</v>
      </c>
      <c r="D1369" s="183" t="s">
        <v>5</v>
      </c>
    </row>
    <row r="1370" spans="1:4" ht="13" hidden="1" x14ac:dyDescent="0.2">
      <c r="A1370" s="183">
        <v>1391</v>
      </c>
      <c r="B1370" s="183" t="s">
        <v>21</v>
      </c>
      <c r="C1370" s="186" t="s">
        <v>79</v>
      </c>
      <c r="D1370" s="183" t="s">
        <v>5</v>
      </c>
    </row>
    <row r="1371" spans="1:4" ht="13" hidden="1" x14ac:dyDescent="0.2">
      <c r="A1371" s="183">
        <v>1392</v>
      </c>
      <c r="B1371" s="183" t="s">
        <v>10</v>
      </c>
      <c r="C1371" s="186" t="s">
        <v>79</v>
      </c>
      <c r="D1371" s="183" t="s">
        <v>5</v>
      </c>
    </row>
    <row r="1372" spans="1:4" ht="13" hidden="1" x14ac:dyDescent="0.2">
      <c r="A1372" s="183">
        <v>1393</v>
      </c>
      <c r="B1372" s="183" t="s">
        <v>10</v>
      </c>
      <c r="C1372" s="186" t="s">
        <v>79</v>
      </c>
      <c r="D1372" s="183" t="s">
        <v>5</v>
      </c>
    </row>
    <row r="1373" spans="1:4" ht="13" hidden="1" x14ac:dyDescent="0.2">
      <c r="A1373" s="183">
        <v>1394</v>
      </c>
      <c r="B1373" s="183" t="s">
        <v>27</v>
      </c>
      <c r="C1373" s="186" t="s">
        <v>79</v>
      </c>
      <c r="D1373" s="183" t="s">
        <v>5</v>
      </c>
    </row>
    <row r="1374" spans="1:4" ht="13" hidden="1" x14ac:dyDescent="0.2">
      <c r="A1374" s="183">
        <v>1395</v>
      </c>
      <c r="B1374" s="183" t="s">
        <v>25</v>
      </c>
      <c r="C1374" s="186" t="s">
        <v>79</v>
      </c>
      <c r="D1374" s="183" t="s">
        <v>5</v>
      </c>
    </row>
    <row r="1375" spans="1:4" ht="13" hidden="1" x14ac:dyDescent="0.2">
      <c r="A1375" s="183">
        <v>1396</v>
      </c>
      <c r="B1375" s="183" t="s">
        <v>31</v>
      </c>
      <c r="C1375" s="186" t="s">
        <v>79</v>
      </c>
      <c r="D1375" s="183" t="s">
        <v>5</v>
      </c>
    </row>
    <row r="1376" spans="1:4" ht="13" hidden="1" x14ac:dyDescent="0.2">
      <c r="A1376" s="183">
        <v>1397</v>
      </c>
      <c r="B1376" s="183" t="s">
        <v>7</v>
      </c>
      <c r="C1376" s="186" t="s">
        <v>79</v>
      </c>
      <c r="D1376" s="183" t="s">
        <v>24</v>
      </c>
    </row>
    <row r="1377" spans="1:4" ht="13" hidden="1" x14ac:dyDescent="0.2">
      <c r="A1377" s="183">
        <v>1398</v>
      </c>
      <c r="B1377" s="183" t="s">
        <v>14</v>
      </c>
      <c r="C1377" s="186" t="s">
        <v>79</v>
      </c>
      <c r="D1377" s="183" t="s">
        <v>24</v>
      </c>
    </row>
    <row r="1378" spans="1:4" ht="13" hidden="1" x14ac:dyDescent="0.2">
      <c r="A1378" s="183">
        <v>1399</v>
      </c>
      <c r="B1378" s="183" t="s">
        <v>34</v>
      </c>
      <c r="C1378" s="186" t="s">
        <v>79</v>
      </c>
      <c r="D1378" s="183" t="s">
        <v>24</v>
      </c>
    </row>
    <row r="1379" spans="1:4" ht="13" hidden="1" x14ac:dyDescent="0.2">
      <c r="A1379" s="183">
        <v>1400</v>
      </c>
      <c r="B1379" s="183" t="s">
        <v>17</v>
      </c>
      <c r="C1379" s="186" t="s">
        <v>79</v>
      </c>
      <c r="D1379" s="183" t="s">
        <v>24</v>
      </c>
    </row>
    <row r="1380" spans="1:4" ht="13" hidden="1" x14ac:dyDescent="0.2">
      <c r="A1380" s="183">
        <v>1401</v>
      </c>
      <c r="B1380" s="183" t="s">
        <v>10</v>
      </c>
      <c r="C1380" s="186" t="s">
        <v>79</v>
      </c>
      <c r="D1380" s="183" t="s">
        <v>24</v>
      </c>
    </row>
    <row r="1381" spans="1:4" ht="13" hidden="1" x14ac:dyDescent="0.2">
      <c r="A1381" s="183">
        <v>1402</v>
      </c>
      <c r="B1381" s="183" t="s">
        <v>16</v>
      </c>
      <c r="C1381" s="186" t="s">
        <v>79</v>
      </c>
      <c r="D1381" s="183" t="s">
        <v>24</v>
      </c>
    </row>
    <row r="1382" spans="1:4" ht="13" hidden="1" x14ac:dyDescent="0.2">
      <c r="A1382" s="183">
        <v>1403</v>
      </c>
      <c r="B1382" s="183" t="s">
        <v>30</v>
      </c>
      <c r="C1382" s="186" t="s">
        <v>79</v>
      </c>
      <c r="D1382" s="183" t="s">
        <v>24</v>
      </c>
    </row>
    <row r="1383" spans="1:4" ht="13" hidden="1" x14ac:dyDescent="0.2">
      <c r="A1383" s="183">
        <v>1404</v>
      </c>
      <c r="B1383" s="183" t="s">
        <v>7</v>
      </c>
      <c r="C1383" s="186" t="s">
        <v>79</v>
      </c>
      <c r="D1383" s="183" t="s">
        <v>24</v>
      </c>
    </row>
    <row r="1384" spans="1:4" ht="13" hidden="1" x14ac:dyDescent="0.2">
      <c r="A1384" s="183">
        <v>1405</v>
      </c>
      <c r="B1384" s="183" t="s">
        <v>6</v>
      </c>
      <c r="C1384" s="186" t="s">
        <v>79</v>
      </c>
      <c r="D1384" s="183" t="s">
        <v>24</v>
      </c>
    </row>
    <row r="1385" spans="1:4" ht="13" hidden="1" x14ac:dyDescent="0.2">
      <c r="A1385" s="183">
        <v>1406</v>
      </c>
      <c r="B1385" s="183" t="s">
        <v>20</v>
      </c>
      <c r="C1385" s="186" t="s">
        <v>79</v>
      </c>
      <c r="D1385" s="183" t="s">
        <v>24</v>
      </c>
    </row>
    <row r="1386" spans="1:4" ht="13" hidden="1" x14ac:dyDescent="0.2">
      <c r="A1386" s="183">
        <v>1407</v>
      </c>
      <c r="B1386" s="183" t="s">
        <v>20</v>
      </c>
      <c r="C1386" s="186" t="s">
        <v>79</v>
      </c>
      <c r="D1386" s="183" t="s">
        <v>24</v>
      </c>
    </row>
    <row r="1387" spans="1:4" ht="13" hidden="1" x14ac:dyDescent="0.2">
      <c r="A1387" s="183">
        <v>1408</v>
      </c>
      <c r="B1387" s="183" t="s">
        <v>17</v>
      </c>
      <c r="C1387" s="186" t="s">
        <v>79</v>
      </c>
      <c r="D1387" s="183" t="s">
        <v>24</v>
      </c>
    </row>
    <row r="1388" spans="1:4" ht="13" hidden="1" x14ac:dyDescent="0.2">
      <c r="A1388" s="183">
        <v>1409</v>
      </c>
      <c r="B1388" s="183" t="s">
        <v>17</v>
      </c>
      <c r="C1388" s="186" t="s">
        <v>79</v>
      </c>
      <c r="D1388" s="183" t="s">
        <v>24</v>
      </c>
    </row>
    <row r="1389" spans="1:4" ht="13" hidden="1" x14ac:dyDescent="0.2">
      <c r="A1389" s="183">
        <v>1410</v>
      </c>
      <c r="B1389" s="183" t="s">
        <v>33</v>
      </c>
      <c r="C1389" s="186" t="s">
        <v>79</v>
      </c>
      <c r="D1389" s="183" t="s">
        <v>24</v>
      </c>
    </row>
    <row r="1390" spans="1:4" ht="13" hidden="1" x14ac:dyDescent="0.2">
      <c r="A1390" s="183">
        <v>1411</v>
      </c>
      <c r="B1390" s="183" t="s">
        <v>18</v>
      </c>
      <c r="C1390" s="186" t="s">
        <v>79</v>
      </c>
      <c r="D1390" s="183" t="s">
        <v>24</v>
      </c>
    </row>
    <row r="1391" spans="1:4" ht="13" hidden="1" x14ac:dyDescent="0.2">
      <c r="A1391" s="183">
        <v>1412</v>
      </c>
      <c r="B1391" s="183" t="s">
        <v>11</v>
      </c>
      <c r="C1391" s="186" t="s">
        <v>79</v>
      </c>
      <c r="D1391" s="183" t="s">
        <v>24</v>
      </c>
    </row>
    <row r="1392" spans="1:4" ht="13" hidden="1" x14ac:dyDescent="0.2">
      <c r="A1392" s="183">
        <v>1413</v>
      </c>
      <c r="B1392" s="183" t="s">
        <v>22</v>
      </c>
      <c r="C1392" s="186" t="s">
        <v>79</v>
      </c>
      <c r="D1392" s="183" t="s">
        <v>24</v>
      </c>
    </row>
    <row r="1393" spans="1:4" ht="13" hidden="1" x14ac:dyDescent="0.2">
      <c r="A1393" s="183">
        <v>1414</v>
      </c>
      <c r="B1393" s="183" t="s">
        <v>12</v>
      </c>
      <c r="C1393" s="186" t="s">
        <v>79</v>
      </c>
      <c r="D1393" s="183" t="s">
        <v>24</v>
      </c>
    </row>
    <row r="1394" spans="1:4" ht="13" hidden="1" x14ac:dyDescent="0.2">
      <c r="A1394" s="183">
        <v>1415</v>
      </c>
      <c r="B1394" s="183" t="s">
        <v>12</v>
      </c>
      <c r="C1394" s="186" t="s">
        <v>79</v>
      </c>
      <c r="D1394" s="183" t="s">
        <v>24</v>
      </c>
    </row>
    <row r="1395" spans="1:4" ht="13" hidden="1" x14ac:dyDescent="0.2">
      <c r="A1395" s="183">
        <v>1416</v>
      </c>
      <c r="B1395" s="183" t="s">
        <v>10</v>
      </c>
      <c r="C1395" s="186" t="s">
        <v>79</v>
      </c>
      <c r="D1395" s="183" t="s">
        <v>24</v>
      </c>
    </row>
    <row r="1396" spans="1:4" ht="13" hidden="1" x14ac:dyDescent="0.2">
      <c r="A1396" s="183">
        <v>1417</v>
      </c>
      <c r="B1396" s="183" t="s">
        <v>10</v>
      </c>
      <c r="C1396" s="186" t="s">
        <v>79</v>
      </c>
      <c r="D1396" s="183" t="s">
        <v>24</v>
      </c>
    </row>
    <row r="1397" spans="1:4" ht="13" hidden="1" x14ac:dyDescent="0.2">
      <c r="A1397" s="183">
        <v>1418</v>
      </c>
      <c r="B1397" s="183" t="s">
        <v>8</v>
      </c>
      <c r="C1397" s="186" t="s">
        <v>79</v>
      </c>
      <c r="D1397" s="183" t="s">
        <v>24</v>
      </c>
    </row>
    <row r="1398" spans="1:4" ht="13" hidden="1" x14ac:dyDescent="0.2">
      <c r="A1398" s="183">
        <v>1419</v>
      </c>
      <c r="B1398" s="183" t="s">
        <v>31</v>
      </c>
      <c r="C1398" s="186" t="s">
        <v>79</v>
      </c>
      <c r="D1398" s="183" t="s">
        <v>24</v>
      </c>
    </row>
    <row r="1399" spans="1:4" ht="13" hidden="1" x14ac:dyDescent="0.2">
      <c r="A1399" s="183">
        <v>1420</v>
      </c>
      <c r="B1399" s="183" t="s">
        <v>20</v>
      </c>
      <c r="C1399" s="186" t="s">
        <v>79</v>
      </c>
      <c r="D1399" s="183" t="s">
        <v>32</v>
      </c>
    </row>
    <row r="1400" spans="1:4" ht="13" hidden="1" x14ac:dyDescent="0.2">
      <c r="A1400" s="183">
        <v>1421</v>
      </c>
      <c r="B1400" s="183" t="s">
        <v>7</v>
      </c>
      <c r="C1400" s="186" t="s">
        <v>79</v>
      </c>
      <c r="D1400" s="183" t="s">
        <v>32</v>
      </c>
    </row>
    <row r="1401" spans="1:4" ht="13" hidden="1" x14ac:dyDescent="0.2">
      <c r="A1401" s="183">
        <v>1422</v>
      </c>
      <c r="B1401" s="183" t="s">
        <v>25</v>
      </c>
      <c r="C1401" s="186" t="s">
        <v>79</v>
      </c>
      <c r="D1401" s="183" t="s">
        <v>32</v>
      </c>
    </row>
    <row r="1402" spans="1:4" ht="13" hidden="1" x14ac:dyDescent="0.2">
      <c r="A1402" s="183">
        <v>1423</v>
      </c>
      <c r="B1402" s="183" t="s">
        <v>19</v>
      </c>
      <c r="C1402" s="186" t="s">
        <v>79</v>
      </c>
      <c r="D1402" s="183" t="s">
        <v>32</v>
      </c>
    </row>
    <row r="1403" spans="1:4" ht="13" hidden="1" x14ac:dyDescent="0.2">
      <c r="A1403" s="183">
        <v>1424</v>
      </c>
      <c r="B1403" s="183" t="s">
        <v>20</v>
      </c>
      <c r="C1403" s="186" t="s">
        <v>79</v>
      </c>
      <c r="D1403" s="183" t="s">
        <v>32</v>
      </c>
    </row>
    <row r="1404" spans="1:4" ht="13" hidden="1" x14ac:dyDescent="0.2">
      <c r="A1404" s="183">
        <v>1425</v>
      </c>
      <c r="B1404" s="183" t="s">
        <v>15</v>
      </c>
      <c r="C1404" s="186" t="s">
        <v>79</v>
      </c>
      <c r="D1404" s="183" t="s">
        <v>32</v>
      </c>
    </row>
    <row r="1405" spans="1:4" ht="13" hidden="1" x14ac:dyDescent="0.2">
      <c r="A1405" s="183">
        <v>1426</v>
      </c>
      <c r="B1405" s="183" t="s">
        <v>19</v>
      </c>
      <c r="C1405" s="186" t="s">
        <v>79</v>
      </c>
      <c r="D1405" s="183" t="s">
        <v>32</v>
      </c>
    </row>
    <row r="1406" spans="1:4" ht="13" hidden="1" x14ac:dyDescent="0.2">
      <c r="A1406" s="183">
        <v>1427</v>
      </c>
      <c r="B1406" s="183" t="s">
        <v>7</v>
      </c>
      <c r="C1406" s="186" t="s">
        <v>79</v>
      </c>
      <c r="D1406" s="183" t="s">
        <v>32</v>
      </c>
    </row>
    <row r="1407" spans="1:4" ht="13" hidden="1" x14ac:dyDescent="0.2">
      <c r="A1407" s="183">
        <v>1428</v>
      </c>
      <c r="B1407" s="183" t="s">
        <v>34</v>
      </c>
      <c r="C1407" s="186" t="s">
        <v>79</v>
      </c>
      <c r="D1407" s="183" t="s">
        <v>32</v>
      </c>
    </row>
    <row r="1408" spans="1:4" ht="13" hidden="1" x14ac:dyDescent="0.2">
      <c r="A1408" s="183">
        <v>1429</v>
      </c>
      <c r="B1408" s="183" t="s">
        <v>22</v>
      </c>
      <c r="C1408" s="186" t="s">
        <v>79</v>
      </c>
      <c r="D1408" s="183" t="s">
        <v>32</v>
      </c>
    </row>
    <row r="1409" spans="1:4" ht="13" hidden="1" x14ac:dyDescent="0.2">
      <c r="A1409" s="183">
        <v>1430</v>
      </c>
      <c r="B1409" s="183" t="s">
        <v>29</v>
      </c>
      <c r="C1409" s="186" t="s">
        <v>79</v>
      </c>
      <c r="D1409" s="183" t="s">
        <v>32</v>
      </c>
    </row>
    <row r="1410" spans="1:4" ht="13" hidden="1" x14ac:dyDescent="0.2">
      <c r="A1410" s="183">
        <v>1431</v>
      </c>
      <c r="B1410" s="183" t="s">
        <v>27</v>
      </c>
      <c r="C1410" s="186" t="s">
        <v>79</v>
      </c>
      <c r="D1410" s="183" t="s">
        <v>32</v>
      </c>
    </row>
    <row r="1411" spans="1:4" ht="13" hidden="1" x14ac:dyDescent="0.2">
      <c r="A1411" s="183">
        <v>1432</v>
      </c>
      <c r="B1411" s="183" t="s">
        <v>29</v>
      </c>
      <c r="C1411" s="186" t="s">
        <v>79</v>
      </c>
      <c r="D1411" s="183" t="s">
        <v>32</v>
      </c>
    </row>
    <row r="1412" spans="1:4" ht="13" hidden="1" x14ac:dyDescent="0.2">
      <c r="A1412" s="183">
        <v>1433</v>
      </c>
      <c r="B1412" s="183" t="s">
        <v>23</v>
      </c>
      <c r="C1412" s="186" t="s">
        <v>79</v>
      </c>
      <c r="D1412" s="183" t="s">
        <v>32</v>
      </c>
    </row>
    <row r="1413" spans="1:4" ht="13" hidden="1" x14ac:dyDescent="0.2">
      <c r="A1413" s="183">
        <v>1434</v>
      </c>
      <c r="B1413" s="183" t="s">
        <v>12</v>
      </c>
      <c r="C1413" s="186" t="s">
        <v>79</v>
      </c>
      <c r="D1413" s="183" t="s">
        <v>32</v>
      </c>
    </row>
    <row r="1414" spans="1:4" ht="13" hidden="1" x14ac:dyDescent="0.2">
      <c r="A1414" s="183">
        <v>1435</v>
      </c>
      <c r="B1414" s="183" t="s">
        <v>25</v>
      </c>
      <c r="C1414" s="186" t="s">
        <v>79</v>
      </c>
      <c r="D1414" s="183" t="s">
        <v>32</v>
      </c>
    </row>
    <row r="1415" spans="1:4" ht="13" hidden="1" x14ac:dyDescent="0.2">
      <c r="A1415" s="183">
        <v>1436</v>
      </c>
      <c r="B1415" s="183" t="s">
        <v>16</v>
      </c>
      <c r="C1415" s="186" t="s">
        <v>79</v>
      </c>
      <c r="D1415" s="183" t="s">
        <v>32</v>
      </c>
    </row>
    <row r="1416" spans="1:4" ht="13" hidden="1" x14ac:dyDescent="0.2">
      <c r="A1416" s="183">
        <v>1437</v>
      </c>
      <c r="B1416" s="183" t="s">
        <v>7</v>
      </c>
      <c r="C1416" s="186" t="s">
        <v>79</v>
      </c>
      <c r="D1416" s="183" t="s">
        <v>32</v>
      </c>
    </row>
    <row r="1417" spans="1:4" ht="13" hidden="1" x14ac:dyDescent="0.2">
      <c r="A1417" s="183">
        <v>1438</v>
      </c>
      <c r="B1417" s="183" t="s">
        <v>10</v>
      </c>
      <c r="C1417" s="186" t="s">
        <v>79</v>
      </c>
      <c r="D1417" s="183" t="s">
        <v>32</v>
      </c>
    </row>
    <row r="1418" spans="1:4" ht="13" hidden="1" x14ac:dyDescent="0.2">
      <c r="A1418" s="183">
        <v>1439</v>
      </c>
      <c r="B1418" s="183" t="s">
        <v>3</v>
      </c>
      <c r="C1418" s="186" t="s">
        <v>79</v>
      </c>
      <c r="D1418" s="183" t="s">
        <v>32</v>
      </c>
    </row>
    <row r="1419" spans="1:4" ht="13" hidden="1" x14ac:dyDescent="0.2">
      <c r="A1419" s="183">
        <v>1440</v>
      </c>
      <c r="B1419" s="183" t="s">
        <v>7</v>
      </c>
      <c r="C1419" s="186" t="s">
        <v>79</v>
      </c>
      <c r="D1419" s="183" t="s">
        <v>32</v>
      </c>
    </row>
    <row r="1420" spans="1:4" ht="13" hidden="1" x14ac:dyDescent="0.2">
      <c r="A1420" s="183">
        <v>1441</v>
      </c>
      <c r="B1420" s="183" t="s">
        <v>20</v>
      </c>
      <c r="C1420" s="186" t="s">
        <v>79</v>
      </c>
      <c r="D1420" s="183" t="s">
        <v>32</v>
      </c>
    </row>
    <row r="1421" spans="1:4" ht="13" hidden="1" x14ac:dyDescent="0.2">
      <c r="A1421" s="183">
        <v>1442</v>
      </c>
      <c r="B1421" s="183" t="s">
        <v>14</v>
      </c>
      <c r="C1421" s="186" t="s">
        <v>79</v>
      </c>
      <c r="D1421" s="183" t="s">
        <v>32</v>
      </c>
    </row>
    <row r="1422" spans="1:4" ht="13" hidden="1" x14ac:dyDescent="0.2">
      <c r="A1422" s="183">
        <v>1443</v>
      </c>
      <c r="B1422" s="183" t="s">
        <v>11</v>
      </c>
      <c r="C1422" s="186" t="s">
        <v>79</v>
      </c>
      <c r="D1422" s="183" t="s">
        <v>32</v>
      </c>
    </row>
    <row r="1423" spans="1:4" ht="13" hidden="1" x14ac:dyDescent="0.2">
      <c r="A1423" s="183">
        <v>1444</v>
      </c>
      <c r="B1423" s="183" t="s">
        <v>23</v>
      </c>
      <c r="C1423" s="186" t="s">
        <v>79</v>
      </c>
      <c r="D1423" s="183" t="s">
        <v>32</v>
      </c>
    </row>
    <row r="1424" spans="1:4" ht="13" hidden="1" x14ac:dyDescent="0.2">
      <c r="A1424" s="183">
        <v>1445</v>
      </c>
      <c r="B1424" s="183" t="s">
        <v>10</v>
      </c>
      <c r="C1424" s="186" t="s">
        <v>79</v>
      </c>
      <c r="D1424" s="183" t="s">
        <v>32</v>
      </c>
    </row>
    <row r="1425" spans="1:4" ht="13" hidden="1" x14ac:dyDescent="0.2">
      <c r="A1425" s="183">
        <v>1446</v>
      </c>
      <c r="B1425" s="183" t="s">
        <v>7</v>
      </c>
      <c r="C1425" s="186" t="s">
        <v>79</v>
      </c>
      <c r="D1425" s="183" t="s">
        <v>32</v>
      </c>
    </row>
    <row r="1426" spans="1:4" ht="13" hidden="1" x14ac:dyDescent="0.2">
      <c r="A1426" s="183">
        <v>1447</v>
      </c>
      <c r="B1426" s="183" t="s">
        <v>30</v>
      </c>
      <c r="C1426" s="186" t="s">
        <v>79</v>
      </c>
      <c r="D1426" s="183" t="s">
        <v>35</v>
      </c>
    </row>
    <row r="1427" spans="1:4" ht="13" hidden="1" x14ac:dyDescent="0.2">
      <c r="A1427" s="183">
        <v>1448</v>
      </c>
      <c r="B1427" s="183" t="s">
        <v>30</v>
      </c>
      <c r="C1427" s="186" t="s">
        <v>79</v>
      </c>
      <c r="D1427" s="183" t="s">
        <v>35</v>
      </c>
    </row>
    <row r="1428" spans="1:4" ht="13" hidden="1" x14ac:dyDescent="0.2">
      <c r="A1428" s="183">
        <v>1449</v>
      </c>
      <c r="B1428" s="183" t="s">
        <v>7</v>
      </c>
      <c r="C1428" s="186" t="s">
        <v>79</v>
      </c>
      <c r="D1428" s="183" t="s">
        <v>35</v>
      </c>
    </row>
    <row r="1429" spans="1:4" ht="13" hidden="1" x14ac:dyDescent="0.2">
      <c r="A1429" s="183">
        <v>1450</v>
      </c>
      <c r="B1429" s="183" t="s">
        <v>20</v>
      </c>
      <c r="C1429" s="186" t="s">
        <v>79</v>
      </c>
      <c r="D1429" s="183" t="s">
        <v>35</v>
      </c>
    </row>
    <row r="1430" spans="1:4" ht="13" hidden="1" x14ac:dyDescent="0.2">
      <c r="A1430" s="183">
        <v>1451</v>
      </c>
      <c r="B1430" s="183" t="s">
        <v>20</v>
      </c>
      <c r="C1430" s="186" t="s">
        <v>79</v>
      </c>
      <c r="D1430" s="183" t="s">
        <v>35</v>
      </c>
    </row>
    <row r="1431" spans="1:4" ht="13" hidden="1" x14ac:dyDescent="0.2">
      <c r="A1431" s="183">
        <v>1452</v>
      </c>
      <c r="B1431" s="183" t="s">
        <v>33</v>
      </c>
      <c r="C1431" s="186" t="s">
        <v>79</v>
      </c>
      <c r="D1431" s="183" t="s">
        <v>35</v>
      </c>
    </row>
    <row r="1432" spans="1:4" ht="13" hidden="1" x14ac:dyDescent="0.2">
      <c r="A1432" s="183">
        <v>1453</v>
      </c>
      <c r="B1432" s="183" t="s">
        <v>23</v>
      </c>
      <c r="C1432" s="186" t="s">
        <v>79</v>
      </c>
      <c r="D1432" s="183" t="s">
        <v>35</v>
      </c>
    </row>
    <row r="1433" spans="1:4" ht="13" hidden="1" x14ac:dyDescent="0.2">
      <c r="A1433" s="183">
        <v>1454</v>
      </c>
      <c r="B1433" s="183" t="s">
        <v>19</v>
      </c>
      <c r="C1433" s="186" t="s">
        <v>79</v>
      </c>
      <c r="D1433" s="183" t="s">
        <v>35</v>
      </c>
    </row>
    <row r="1434" spans="1:4" ht="13" hidden="1" x14ac:dyDescent="0.2">
      <c r="A1434" s="183">
        <v>1455</v>
      </c>
      <c r="B1434" s="183" t="s">
        <v>18</v>
      </c>
      <c r="C1434" s="186" t="s">
        <v>79</v>
      </c>
      <c r="D1434" s="183" t="s">
        <v>35</v>
      </c>
    </row>
    <row r="1435" spans="1:4" ht="13" hidden="1" x14ac:dyDescent="0.2">
      <c r="A1435" s="183">
        <v>1456</v>
      </c>
      <c r="B1435" s="183" t="s">
        <v>37</v>
      </c>
      <c r="C1435" s="186" t="s">
        <v>79</v>
      </c>
      <c r="D1435" s="183" t="s">
        <v>35</v>
      </c>
    </row>
    <row r="1436" spans="1:4" ht="13" hidden="1" x14ac:dyDescent="0.2">
      <c r="A1436" s="183">
        <v>1457</v>
      </c>
      <c r="B1436" s="183" t="s">
        <v>29</v>
      </c>
      <c r="C1436" s="186" t="s">
        <v>79</v>
      </c>
      <c r="D1436" s="183" t="s">
        <v>35</v>
      </c>
    </row>
    <row r="1437" spans="1:4" ht="13" hidden="1" x14ac:dyDescent="0.2">
      <c r="A1437" s="183">
        <v>1458</v>
      </c>
      <c r="B1437" s="183" t="s">
        <v>29</v>
      </c>
      <c r="C1437" s="186" t="s">
        <v>79</v>
      </c>
      <c r="D1437" s="183" t="s">
        <v>35</v>
      </c>
    </row>
    <row r="1438" spans="1:4" ht="13" hidden="1" x14ac:dyDescent="0.2">
      <c r="A1438" s="183">
        <v>1459</v>
      </c>
      <c r="B1438" s="183" t="s">
        <v>11</v>
      </c>
      <c r="C1438" s="186" t="s">
        <v>79</v>
      </c>
      <c r="D1438" s="183" t="s">
        <v>35</v>
      </c>
    </row>
    <row r="1439" spans="1:4" ht="13" hidden="1" x14ac:dyDescent="0.2">
      <c r="A1439" s="183">
        <v>1460</v>
      </c>
      <c r="B1439" s="183" t="s">
        <v>11</v>
      </c>
      <c r="C1439" s="186" t="s">
        <v>79</v>
      </c>
      <c r="D1439" s="183" t="s">
        <v>35</v>
      </c>
    </row>
    <row r="1440" spans="1:4" ht="13" hidden="1" x14ac:dyDescent="0.2">
      <c r="A1440" s="183">
        <v>1461</v>
      </c>
      <c r="B1440" s="183" t="s">
        <v>12</v>
      </c>
      <c r="C1440" s="186" t="s">
        <v>79</v>
      </c>
      <c r="D1440" s="183" t="s">
        <v>35</v>
      </c>
    </row>
    <row r="1441" spans="1:4" ht="13" hidden="1" x14ac:dyDescent="0.2">
      <c r="A1441" s="183">
        <v>1462</v>
      </c>
      <c r="B1441" s="183" t="s">
        <v>12</v>
      </c>
      <c r="C1441" s="186" t="s">
        <v>79</v>
      </c>
      <c r="D1441" s="183" t="s">
        <v>35</v>
      </c>
    </row>
    <row r="1442" spans="1:4" ht="13" hidden="1" x14ac:dyDescent="0.2">
      <c r="A1442" s="183">
        <v>1463</v>
      </c>
      <c r="B1442" s="183" t="s">
        <v>12</v>
      </c>
      <c r="C1442" s="186" t="s">
        <v>79</v>
      </c>
      <c r="D1442" s="183" t="s">
        <v>35</v>
      </c>
    </row>
    <row r="1443" spans="1:4" ht="13" hidden="1" x14ac:dyDescent="0.2">
      <c r="A1443" s="183">
        <v>1464</v>
      </c>
      <c r="B1443" s="183" t="s">
        <v>15</v>
      </c>
      <c r="C1443" s="186" t="s">
        <v>79</v>
      </c>
      <c r="D1443" s="183" t="s">
        <v>35</v>
      </c>
    </row>
    <row r="1444" spans="1:4" ht="13" hidden="1" x14ac:dyDescent="0.2">
      <c r="A1444" s="183">
        <v>1465</v>
      </c>
      <c r="B1444" s="183" t="s">
        <v>10</v>
      </c>
      <c r="C1444" s="186" t="s">
        <v>79</v>
      </c>
      <c r="D1444" s="183" t="s">
        <v>35</v>
      </c>
    </row>
    <row r="1445" spans="1:4" ht="13" hidden="1" x14ac:dyDescent="0.2">
      <c r="A1445" s="183">
        <v>1466</v>
      </c>
      <c r="B1445" s="183" t="s">
        <v>10</v>
      </c>
      <c r="C1445" s="186" t="s">
        <v>79</v>
      </c>
      <c r="D1445" s="183" t="s">
        <v>35</v>
      </c>
    </row>
    <row r="1446" spans="1:4" ht="13" hidden="1" x14ac:dyDescent="0.2">
      <c r="A1446" s="183">
        <v>1467</v>
      </c>
      <c r="B1446" s="183" t="s">
        <v>8</v>
      </c>
      <c r="C1446" s="186" t="s">
        <v>79</v>
      </c>
      <c r="D1446" s="183" t="s">
        <v>35</v>
      </c>
    </row>
    <row r="1447" spans="1:4" ht="13" hidden="1" x14ac:dyDescent="0.2">
      <c r="A1447" s="183">
        <v>1468</v>
      </c>
      <c r="B1447" s="183" t="s">
        <v>3</v>
      </c>
      <c r="C1447" s="186" t="s">
        <v>79</v>
      </c>
      <c r="D1447" s="183" t="s">
        <v>35</v>
      </c>
    </row>
    <row r="1448" spans="1:4" ht="13" hidden="1" x14ac:dyDescent="0.2">
      <c r="A1448" s="183">
        <v>1469</v>
      </c>
      <c r="B1448" s="183" t="s">
        <v>3</v>
      </c>
      <c r="C1448" s="186" t="s">
        <v>79</v>
      </c>
      <c r="D1448" s="183" t="s">
        <v>35</v>
      </c>
    </row>
    <row r="1449" spans="1:4" ht="13" hidden="1" x14ac:dyDescent="0.2">
      <c r="A1449" s="183">
        <v>1470</v>
      </c>
      <c r="B1449" s="183" t="s">
        <v>25</v>
      </c>
      <c r="C1449" s="186" t="s">
        <v>79</v>
      </c>
      <c r="D1449" s="183" t="s">
        <v>35</v>
      </c>
    </row>
    <row r="1450" spans="1:4" ht="13" hidden="1" x14ac:dyDescent="0.2">
      <c r="A1450" s="183">
        <v>1471</v>
      </c>
      <c r="B1450" s="183" t="s">
        <v>25</v>
      </c>
      <c r="C1450" s="186" t="s">
        <v>79</v>
      </c>
      <c r="D1450" s="183" t="s">
        <v>35</v>
      </c>
    </row>
    <row r="1451" spans="1:4" ht="13" hidden="1" x14ac:dyDescent="0.2">
      <c r="A1451" s="183">
        <v>1472</v>
      </c>
      <c r="B1451" s="183" t="s">
        <v>25</v>
      </c>
      <c r="C1451" s="186" t="s">
        <v>79</v>
      </c>
      <c r="D1451" s="183" t="s">
        <v>35</v>
      </c>
    </row>
    <row r="1452" spans="1:4" ht="13" hidden="1" x14ac:dyDescent="0.2">
      <c r="A1452" s="183">
        <v>1473</v>
      </c>
      <c r="B1452" s="183" t="s">
        <v>20</v>
      </c>
      <c r="C1452" s="186" t="s">
        <v>80</v>
      </c>
      <c r="D1452" s="183" t="s">
        <v>24</v>
      </c>
    </row>
    <row r="1453" spans="1:4" ht="13" hidden="1" x14ac:dyDescent="0.2">
      <c r="A1453" s="183">
        <v>1474</v>
      </c>
      <c r="B1453" s="183" t="s">
        <v>26</v>
      </c>
      <c r="C1453" s="186" t="s">
        <v>80</v>
      </c>
      <c r="D1453" s="183" t="s">
        <v>24</v>
      </c>
    </row>
    <row r="1454" spans="1:4" ht="13" hidden="1" x14ac:dyDescent="0.2">
      <c r="A1454" s="183">
        <v>1475</v>
      </c>
      <c r="B1454" s="183" t="s">
        <v>23</v>
      </c>
      <c r="C1454" s="186" t="s">
        <v>80</v>
      </c>
      <c r="D1454" s="183" t="s">
        <v>24</v>
      </c>
    </row>
    <row r="1455" spans="1:4" ht="13" hidden="1" x14ac:dyDescent="0.2">
      <c r="A1455" s="183">
        <v>1476</v>
      </c>
      <c r="B1455" s="183" t="s">
        <v>44</v>
      </c>
      <c r="C1455" s="186" t="s">
        <v>80</v>
      </c>
      <c r="D1455" s="183" t="s">
        <v>24</v>
      </c>
    </row>
    <row r="1456" spans="1:4" ht="13" hidden="1" x14ac:dyDescent="0.2">
      <c r="A1456" s="183">
        <v>1477</v>
      </c>
      <c r="B1456" s="183" t="s">
        <v>8</v>
      </c>
      <c r="C1456" s="186" t="s">
        <v>80</v>
      </c>
      <c r="D1456" s="183" t="s">
        <v>24</v>
      </c>
    </row>
    <row r="1457" spans="1:4" ht="13" hidden="1" x14ac:dyDescent="0.2">
      <c r="A1457" s="183">
        <v>1478</v>
      </c>
      <c r="B1457" s="183" t="s">
        <v>27</v>
      </c>
      <c r="C1457" s="186" t="s">
        <v>80</v>
      </c>
      <c r="D1457" s="183" t="s">
        <v>24</v>
      </c>
    </row>
    <row r="1458" spans="1:4" ht="13" hidden="1" x14ac:dyDescent="0.2">
      <c r="A1458" s="183">
        <v>1479</v>
      </c>
      <c r="B1458" s="183" t="s">
        <v>30</v>
      </c>
      <c r="C1458" s="186" t="s">
        <v>80</v>
      </c>
      <c r="D1458" s="183" t="s">
        <v>32</v>
      </c>
    </row>
    <row r="1459" spans="1:4" ht="13" hidden="1" x14ac:dyDescent="0.2">
      <c r="A1459" s="183">
        <v>1480</v>
      </c>
      <c r="B1459" s="183" t="s">
        <v>30</v>
      </c>
      <c r="C1459" s="186" t="s">
        <v>80</v>
      </c>
      <c r="D1459" s="183" t="s">
        <v>32</v>
      </c>
    </row>
    <row r="1460" spans="1:4" ht="13" hidden="1" x14ac:dyDescent="0.2">
      <c r="A1460" s="183">
        <v>1481</v>
      </c>
      <c r="B1460" s="183" t="s">
        <v>6</v>
      </c>
      <c r="C1460" s="186" t="s">
        <v>80</v>
      </c>
      <c r="D1460" s="183" t="s">
        <v>32</v>
      </c>
    </row>
    <row r="1461" spans="1:4" ht="13" hidden="1" x14ac:dyDescent="0.2">
      <c r="A1461" s="183">
        <v>1482</v>
      </c>
      <c r="B1461" s="183" t="s">
        <v>6</v>
      </c>
      <c r="C1461" s="186" t="s">
        <v>80</v>
      </c>
      <c r="D1461" s="183" t="s">
        <v>32</v>
      </c>
    </row>
    <row r="1462" spans="1:4" ht="13" hidden="1" x14ac:dyDescent="0.2">
      <c r="A1462" s="183">
        <v>1483</v>
      </c>
      <c r="B1462" s="183" t="s">
        <v>33</v>
      </c>
      <c r="C1462" s="186" t="s">
        <v>80</v>
      </c>
      <c r="D1462" s="183" t="s">
        <v>32</v>
      </c>
    </row>
    <row r="1463" spans="1:4" ht="13" hidden="1" x14ac:dyDescent="0.2">
      <c r="A1463" s="183">
        <v>1484</v>
      </c>
      <c r="B1463" s="183" t="s">
        <v>23</v>
      </c>
      <c r="C1463" s="186" t="s">
        <v>80</v>
      </c>
      <c r="D1463" s="183" t="s">
        <v>32</v>
      </c>
    </row>
    <row r="1464" spans="1:4" ht="13" hidden="1" x14ac:dyDescent="0.2">
      <c r="A1464" s="183">
        <v>1485</v>
      </c>
      <c r="B1464" s="183" t="s">
        <v>18</v>
      </c>
      <c r="C1464" s="186" t="s">
        <v>80</v>
      </c>
      <c r="D1464" s="183" t="s">
        <v>32</v>
      </c>
    </row>
    <row r="1465" spans="1:4" ht="13" hidden="1" x14ac:dyDescent="0.2">
      <c r="A1465" s="183">
        <v>1486</v>
      </c>
      <c r="B1465" s="183" t="s">
        <v>18</v>
      </c>
      <c r="C1465" s="186" t="s">
        <v>80</v>
      </c>
      <c r="D1465" s="183" t="s">
        <v>32</v>
      </c>
    </row>
    <row r="1466" spans="1:4" ht="13" hidden="1" x14ac:dyDescent="0.2">
      <c r="A1466" s="183">
        <v>1487</v>
      </c>
      <c r="B1466" s="183" t="s">
        <v>11</v>
      </c>
      <c r="C1466" s="186" t="s">
        <v>80</v>
      </c>
      <c r="D1466" s="183" t="s">
        <v>32</v>
      </c>
    </row>
    <row r="1467" spans="1:4" ht="13" hidden="1" x14ac:dyDescent="0.2">
      <c r="A1467" s="183">
        <v>1488</v>
      </c>
      <c r="B1467" s="183" t="s">
        <v>13</v>
      </c>
      <c r="C1467" s="186" t="s">
        <v>80</v>
      </c>
      <c r="D1467" s="183" t="s">
        <v>32</v>
      </c>
    </row>
    <row r="1468" spans="1:4" ht="13" hidden="1" x14ac:dyDescent="0.2">
      <c r="A1468" s="183">
        <v>1489</v>
      </c>
      <c r="B1468" s="183" t="s">
        <v>27</v>
      </c>
      <c r="C1468" s="186" t="s">
        <v>80</v>
      </c>
      <c r="D1468" s="183" t="s">
        <v>32</v>
      </c>
    </row>
    <row r="1469" spans="1:4" ht="13" hidden="1" x14ac:dyDescent="0.2">
      <c r="A1469" s="183">
        <v>1490</v>
      </c>
      <c r="B1469" s="183" t="s">
        <v>30</v>
      </c>
      <c r="C1469" s="186" t="s">
        <v>80</v>
      </c>
      <c r="D1469" s="183" t="s">
        <v>35</v>
      </c>
    </row>
    <row r="1470" spans="1:4" ht="13" hidden="1" x14ac:dyDescent="0.2">
      <c r="A1470" s="183">
        <v>1491</v>
      </c>
      <c r="B1470" s="183" t="s">
        <v>6</v>
      </c>
      <c r="C1470" s="186" t="s">
        <v>80</v>
      </c>
      <c r="D1470" s="183" t="s">
        <v>35</v>
      </c>
    </row>
    <row r="1471" spans="1:4" ht="13" hidden="1" x14ac:dyDescent="0.2">
      <c r="A1471" s="183">
        <v>1492</v>
      </c>
      <c r="B1471" s="183" t="s">
        <v>20</v>
      </c>
      <c r="C1471" s="186" t="s">
        <v>80</v>
      </c>
      <c r="D1471" s="183" t="s">
        <v>35</v>
      </c>
    </row>
    <row r="1472" spans="1:4" ht="13" hidden="1" x14ac:dyDescent="0.2">
      <c r="A1472" s="183">
        <v>1493</v>
      </c>
      <c r="B1472" s="183" t="s">
        <v>17</v>
      </c>
      <c r="C1472" s="186" t="s">
        <v>80</v>
      </c>
      <c r="D1472" s="183" t="s">
        <v>35</v>
      </c>
    </row>
    <row r="1473" spans="1:4" ht="13" hidden="1" x14ac:dyDescent="0.2">
      <c r="A1473" s="183">
        <v>1494</v>
      </c>
      <c r="B1473" s="183" t="s">
        <v>17</v>
      </c>
      <c r="C1473" s="186" t="s">
        <v>80</v>
      </c>
      <c r="D1473" s="183" t="s">
        <v>35</v>
      </c>
    </row>
    <row r="1474" spans="1:4" ht="13" hidden="1" x14ac:dyDescent="0.2">
      <c r="A1474" s="183">
        <v>1495</v>
      </c>
      <c r="B1474" s="183" t="s">
        <v>17</v>
      </c>
      <c r="C1474" s="186" t="s">
        <v>80</v>
      </c>
      <c r="D1474" s="183" t="s">
        <v>35</v>
      </c>
    </row>
    <row r="1475" spans="1:4" ht="13" hidden="1" x14ac:dyDescent="0.2">
      <c r="A1475" s="183">
        <v>1496</v>
      </c>
      <c r="B1475" s="183" t="s">
        <v>26</v>
      </c>
      <c r="C1475" s="186" t="s">
        <v>80</v>
      </c>
      <c r="D1475" s="183" t="s">
        <v>35</v>
      </c>
    </row>
    <row r="1476" spans="1:4" ht="13" hidden="1" x14ac:dyDescent="0.2">
      <c r="A1476" s="183">
        <v>1497</v>
      </c>
      <c r="B1476" s="183" t="s">
        <v>19</v>
      </c>
      <c r="C1476" s="186" t="s">
        <v>80</v>
      </c>
      <c r="D1476" s="183" t="s">
        <v>35</v>
      </c>
    </row>
    <row r="1477" spans="1:4" ht="13" hidden="1" x14ac:dyDescent="0.2">
      <c r="A1477" s="183">
        <v>1498</v>
      </c>
      <c r="B1477" s="183" t="s">
        <v>19</v>
      </c>
      <c r="C1477" s="186" t="s">
        <v>80</v>
      </c>
      <c r="D1477" s="183" t="s">
        <v>35</v>
      </c>
    </row>
    <row r="1478" spans="1:4" ht="13" hidden="1" x14ac:dyDescent="0.2">
      <c r="A1478" s="183">
        <v>1499</v>
      </c>
      <c r="B1478" s="183" t="s">
        <v>9</v>
      </c>
      <c r="C1478" s="186" t="s">
        <v>80</v>
      </c>
      <c r="D1478" s="183" t="s">
        <v>35</v>
      </c>
    </row>
    <row r="1479" spans="1:4" ht="13" hidden="1" x14ac:dyDescent="0.2">
      <c r="A1479" s="183">
        <v>1500</v>
      </c>
      <c r="B1479" s="183" t="s">
        <v>18</v>
      </c>
      <c r="C1479" s="186" t="s">
        <v>80</v>
      </c>
      <c r="D1479" s="183" t="s">
        <v>35</v>
      </c>
    </row>
    <row r="1480" spans="1:4" ht="13" hidden="1" x14ac:dyDescent="0.2">
      <c r="A1480" s="183">
        <v>1501</v>
      </c>
      <c r="B1480" s="183" t="s">
        <v>34</v>
      </c>
      <c r="C1480" s="186" t="s">
        <v>80</v>
      </c>
      <c r="D1480" s="183" t="s">
        <v>35</v>
      </c>
    </row>
    <row r="1481" spans="1:4" ht="13" hidden="1" x14ac:dyDescent="0.2">
      <c r="A1481" s="183">
        <v>1502</v>
      </c>
      <c r="B1481" s="183" t="s">
        <v>11</v>
      </c>
      <c r="C1481" s="186" t="s">
        <v>80</v>
      </c>
      <c r="D1481" s="183" t="s">
        <v>35</v>
      </c>
    </row>
    <row r="1482" spans="1:4" ht="13" hidden="1" x14ac:dyDescent="0.2">
      <c r="A1482" s="183">
        <v>1503</v>
      </c>
      <c r="B1482" s="183" t="s">
        <v>28</v>
      </c>
      <c r="C1482" s="186" t="s">
        <v>80</v>
      </c>
      <c r="D1482" s="183" t="s">
        <v>35</v>
      </c>
    </row>
    <row r="1483" spans="1:4" ht="13" hidden="1" x14ac:dyDescent="0.2">
      <c r="A1483" s="183">
        <v>1504</v>
      </c>
      <c r="B1483" s="183" t="s">
        <v>28</v>
      </c>
      <c r="C1483" s="186" t="s">
        <v>80</v>
      </c>
      <c r="D1483" s="183" t="s">
        <v>35</v>
      </c>
    </row>
    <row r="1484" spans="1:4" ht="13" hidden="1" x14ac:dyDescent="0.2">
      <c r="A1484" s="183">
        <v>1505</v>
      </c>
      <c r="B1484" s="183" t="s">
        <v>28</v>
      </c>
      <c r="C1484" s="186" t="s">
        <v>80</v>
      </c>
      <c r="D1484" s="183" t="s">
        <v>35</v>
      </c>
    </row>
    <row r="1485" spans="1:4" ht="13" hidden="1" x14ac:dyDescent="0.2">
      <c r="A1485" s="183">
        <v>1506</v>
      </c>
      <c r="B1485" s="183" t="s">
        <v>15</v>
      </c>
      <c r="C1485" s="186" t="s">
        <v>80</v>
      </c>
      <c r="D1485" s="183" t="s">
        <v>35</v>
      </c>
    </row>
    <row r="1486" spans="1:4" ht="13" hidden="1" x14ac:dyDescent="0.2">
      <c r="A1486" s="183">
        <v>1507</v>
      </c>
      <c r="B1486" s="183" t="s">
        <v>15</v>
      </c>
      <c r="C1486" s="186" t="s">
        <v>80</v>
      </c>
      <c r="D1486" s="183" t="s">
        <v>35</v>
      </c>
    </row>
    <row r="1487" spans="1:4" ht="13" hidden="1" x14ac:dyDescent="0.2">
      <c r="A1487" s="183">
        <v>1508</v>
      </c>
      <c r="B1487" s="183" t="s">
        <v>15</v>
      </c>
      <c r="C1487" s="186" t="s">
        <v>80</v>
      </c>
      <c r="D1487" s="183" t="s">
        <v>35</v>
      </c>
    </row>
    <row r="1488" spans="1:4" ht="13" hidden="1" x14ac:dyDescent="0.2">
      <c r="A1488" s="183">
        <v>1509</v>
      </c>
      <c r="B1488" s="183" t="s">
        <v>27</v>
      </c>
      <c r="C1488" s="186" t="s">
        <v>80</v>
      </c>
      <c r="D1488" s="183" t="s">
        <v>35</v>
      </c>
    </row>
    <row r="1489" spans="1:4" ht="13" hidden="1" x14ac:dyDescent="0.2">
      <c r="A1489" s="183">
        <v>1510</v>
      </c>
      <c r="B1489" s="183" t="s">
        <v>3</v>
      </c>
      <c r="C1489" s="186" t="s">
        <v>80</v>
      </c>
      <c r="D1489" s="183" t="s">
        <v>35</v>
      </c>
    </row>
    <row r="1490" spans="1:4" ht="13" hidden="1" x14ac:dyDescent="0.2">
      <c r="A1490" s="183">
        <v>1511</v>
      </c>
      <c r="B1490" s="183" t="s">
        <v>25</v>
      </c>
      <c r="C1490" s="186" t="s">
        <v>80</v>
      </c>
      <c r="D1490" s="183" t="s">
        <v>35</v>
      </c>
    </row>
    <row r="1491" spans="1:4" ht="13" hidden="1" x14ac:dyDescent="0.2">
      <c r="A1491" s="183">
        <v>1512</v>
      </c>
      <c r="B1491" s="183" t="s">
        <v>31</v>
      </c>
      <c r="C1491" s="186" t="s">
        <v>80</v>
      </c>
      <c r="D1491" s="183" t="s">
        <v>35</v>
      </c>
    </row>
    <row r="1492" spans="1:4" ht="13" hidden="1" x14ac:dyDescent="0.2">
      <c r="A1492" s="183">
        <v>1513</v>
      </c>
      <c r="B1492" s="183" t="s">
        <v>18</v>
      </c>
      <c r="C1492" s="186" t="s">
        <v>81</v>
      </c>
      <c r="D1492" s="183" t="s">
        <v>5</v>
      </c>
    </row>
    <row r="1493" spans="1:4" ht="13" hidden="1" x14ac:dyDescent="0.2">
      <c r="A1493" s="183">
        <v>1514</v>
      </c>
      <c r="B1493" s="183" t="s">
        <v>20</v>
      </c>
      <c r="C1493" s="186" t="s">
        <v>81</v>
      </c>
      <c r="D1493" s="183" t="s">
        <v>24</v>
      </c>
    </row>
    <row r="1494" spans="1:4" ht="13" hidden="1" x14ac:dyDescent="0.2">
      <c r="A1494" s="183">
        <v>1515</v>
      </c>
      <c r="B1494" s="183" t="s">
        <v>16</v>
      </c>
      <c r="C1494" s="186" t="s">
        <v>81</v>
      </c>
      <c r="D1494" s="183" t="s">
        <v>24</v>
      </c>
    </row>
    <row r="1495" spans="1:4" ht="13" hidden="1" x14ac:dyDescent="0.2">
      <c r="A1495" s="183">
        <v>1516</v>
      </c>
      <c r="B1495" s="183" t="s">
        <v>15</v>
      </c>
      <c r="C1495" s="186" t="s">
        <v>81</v>
      </c>
      <c r="D1495" s="183" t="s">
        <v>32</v>
      </c>
    </row>
    <row r="1496" spans="1:4" ht="13" hidden="1" x14ac:dyDescent="0.2">
      <c r="A1496" s="183">
        <v>1517</v>
      </c>
      <c r="B1496" s="183" t="s">
        <v>18</v>
      </c>
      <c r="C1496" s="186" t="s">
        <v>81</v>
      </c>
      <c r="D1496" s="183" t="s">
        <v>32</v>
      </c>
    </row>
    <row r="1497" spans="1:4" ht="13" hidden="1" x14ac:dyDescent="0.2">
      <c r="A1497" s="183">
        <v>1518</v>
      </c>
      <c r="B1497" s="183" t="s">
        <v>9</v>
      </c>
      <c r="C1497" s="186" t="s">
        <v>48</v>
      </c>
      <c r="D1497" s="183" t="s">
        <v>35</v>
      </c>
    </row>
    <row r="1498" spans="1:4" ht="13" hidden="1" x14ac:dyDescent="0.2">
      <c r="A1498" s="183">
        <v>1519</v>
      </c>
      <c r="B1498" s="183" t="s">
        <v>6</v>
      </c>
      <c r="C1498" s="186" t="s">
        <v>48</v>
      </c>
      <c r="D1498" s="183" t="s">
        <v>35</v>
      </c>
    </row>
    <row r="1499" spans="1:4" ht="13" hidden="1" x14ac:dyDescent="0.2">
      <c r="A1499" s="183">
        <v>1520</v>
      </c>
      <c r="B1499" s="183" t="s">
        <v>7</v>
      </c>
      <c r="C1499" s="186" t="s">
        <v>48</v>
      </c>
      <c r="D1499" s="183" t="s">
        <v>35</v>
      </c>
    </row>
    <row r="1500" spans="1:4" ht="13" hidden="1" x14ac:dyDescent="0.2">
      <c r="A1500" s="183">
        <v>1521</v>
      </c>
      <c r="B1500" s="183" t="s">
        <v>7</v>
      </c>
      <c r="C1500" s="186" t="s">
        <v>48</v>
      </c>
      <c r="D1500" s="183" t="s">
        <v>35</v>
      </c>
    </row>
    <row r="1501" spans="1:4" ht="13" hidden="1" x14ac:dyDescent="0.2">
      <c r="A1501" s="183">
        <v>1522</v>
      </c>
      <c r="B1501" s="183" t="s">
        <v>17</v>
      </c>
      <c r="C1501" s="186" t="s">
        <v>48</v>
      </c>
      <c r="D1501" s="183" t="s">
        <v>35</v>
      </c>
    </row>
    <row r="1502" spans="1:4" ht="13" hidden="1" x14ac:dyDescent="0.2">
      <c r="A1502" s="183">
        <v>1523</v>
      </c>
      <c r="B1502" s="183" t="s">
        <v>12</v>
      </c>
      <c r="C1502" s="186" t="s">
        <v>48</v>
      </c>
      <c r="D1502" s="183" t="s">
        <v>35</v>
      </c>
    </row>
    <row r="1503" spans="1:4" ht="13" hidden="1" x14ac:dyDescent="0.2">
      <c r="A1503" s="183">
        <v>1524</v>
      </c>
      <c r="B1503" s="183" t="s">
        <v>15</v>
      </c>
      <c r="C1503" s="186" t="s">
        <v>48</v>
      </c>
      <c r="D1503" s="183" t="s">
        <v>35</v>
      </c>
    </row>
    <row r="1504" spans="1:4" ht="13" hidden="1" x14ac:dyDescent="0.2">
      <c r="A1504" s="183">
        <v>1525</v>
      </c>
      <c r="B1504" s="183" t="s">
        <v>10</v>
      </c>
      <c r="C1504" s="186" t="s">
        <v>48</v>
      </c>
      <c r="D1504" s="183" t="s">
        <v>35</v>
      </c>
    </row>
    <row r="1505" spans="1:4" ht="13" hidden="1" x14ac:dyDescent="0.2">
      <c r="A1505" s="183">
        <v>1526</v>
      </c>
      <c r="B1505" s="183" t="s">
        <v>10</v>
      </c>
      <c r="C1505" s="186" t="s">
        <v>48</v>
      </c>
      <c r="D1505" s="183" t="s">
        <v>35</v>
      </c>
    </row>
    <row r="1506" spans="1:4" ht="13" hidden="1" x14ac:dyDescent="0.2">
      <c r="A1506" s="183">
        <v>1527</v>
      </c>
      <c r="B1506" s="183" t="s">
        <v>10</v>
      </c>
      <c r="C1506" s="186" t="s">
        <v>48</v>
      </c>
      <c r="D1506" s="183" t="s">
        <v>35</v>
      </c>
    </row>
    <row r="1507" spans="1:4" ht="13" hidden="1" x14ac:dyDescent="0.2">
      <c r="A1507" s="183">
        <v>1528</v>
      </c>
      <c r="B1507" s="183" t="s">
        <v>17</v>
      </c>
      <c r="C1507" s="186" t="s">
        <v>82</v>
      </c>
      <c r="D1507" s="183" t="s">
        <v>39</v>
      </c>
    </row>
    <row r="1508" spans="1:4" ht="13" hidden="1" x14ac:dyDescent="0.2">
      <c r="A1508" s="183">
        <v>1529</v>
      </c>
      <c r="B1508" s="183" t="s">
        <v>28</v>
      </c>
      <c r="C1508" s="186" t="s">
        <v>82</v>
      </c>
      <c r="D1508" s="183" t="s">
        <v>5</v>
      </c>
    </row>
    <row r="1509" spans="1:4" ht="13" hidden="1" x14ac:dyDescent="0.2">
      <c r="A1509" s="183">
        <v>1530</v>
      </c>
      <c r="B1509" s="183" t="s">
        <v>3</v>
      </c>
      <c r="C1509" s="186" t="s">
        <v>82</v>
      </c>
      <c r="D1509" s="183" t="s">
        <v>24</v>
      </c>
    </row>
    <row r="1510" spans="1:4" ht="13" hidden="1" x14ac:dyDescent="0.2">
      <c r="A1510" s="183">
        <v>1531</v>
      </c>
      <c r="B1510" s="183" t="s">
        <v>12</v>
      </c>
      <c r="C1510" s="186" t="s">
        <v>82</v>
      </c>
      <c r="D1510" s="183" t="s">
        <v>5</v>
      </c>
    </row>
    <row r="1511" spans="1:4" ht="13" hidden="1" x14ac:dyDescent="0.2">
      <c r="A1511" s="183">
        <v>1532</v>
      </c>
      <c r="B1511" s="183" t="s">
        <v>22</v>
      </c>
      <c r="C1511" s="186" t="s">
        <v>82</v>
      </c>
      <c r="D1511" s="183" t="s">
        <v>24</v>
      </c>
    </row>
    <row r="1512" spans="1:4" ht="13" hidden="1" x14ac:dyDescent="0.2">
      <c r="A1512" s="183">
        <v>1533</v>
      </c>
      <c r="B1512" s="183" t="s">
        <v>28</v>
      </c>
      <c r="C1512" s="186" t="s">
        <v>82</v>
      </c>
      <c r="D1512" s="183" t="s">
        <v>24</v>
      </c>
    </row>
    <row r="1513" spans="1:4" ht="13" hidden="1" x14ac:dyDescent="0.2">
      <c r="A1513" s="183">
        <v>1534</v>
      </c>
      <c r="B1513" s="183" t="s">
        <v>26</v>
      </c>
      <c r="C1513" s="186" t="s">
        <v>82</v>
      </c>
      <c r="D1513" s="183" t="s">
        <v>24</v>
      </c>
    </row>
    <row r="1514" spans="1:4" ht="13" hidden="1" x14ac:dyDescent="0.2">
      <c r="A1514" s="183">
        <v>1535</v>
      </c>
      <c r="B1514" s="183" t="s">
        <v>3</v>
      </c>
      <c r="C1514" s="186" t="s">
        <v>82</v>
      </c>
      <c r="D1514" s="183" t="s">
        <v>24</v>
      </c>
    </row>
    <row r="1515" spans="1:4" ht="13" hidden="1" x14ac:dyDescent="0.2">
      <c r="A1515" s="183">
        <v>1536</v>
      </c>
      <c r="B1515" s="183" t="s">
        <v>16</v>
      </c>
      <c r="C1515" s="186" t="s">
        <v>82</v>
      </c>
      <c r="D1515" s="183" t="s">
        <v>24</v>
      </c>
    </row>
    <row r="1516" spans="1:4" ht="13" hidden="1" x14ac:dyDescent="0.2">
      <c r="A1516" s="183">
        <v>1537</v>
      </c>
      <c r="B1516" s="183" t="s">
        <v>25</v>
      </c>
      <c r="C1516" s="186" t="s">
        <v>82</v>
      </c>
      <c r="D1516" s="183" t="s">
        <v>24</v>
      </c>
    </row>
    <row r="1517" spans="1:4" ht="13" hidden="1" x14ac:dyDescent="0.2">
      <c r="A1517" s="183">
        <v>1538</v>
      </c>
      <c r="B1517" s="183" t="s">
        <v>18</v>
      </c>
      <c r="C1517" s="186" t="s">
        <v>82</v>
      </c>
      <c r="D1517" s="183" t="s">
        <v>24</v>
      </c>
    </row>
    <row r="1518" spans="1:4" ht="13" hidden="1" x14ac:dyDescent="0.2">
      <c r="A1518" s="183">
        <v>1539</v>
      </c>
      <c r="B1518" s="183" t="s">
        <v>7</v>
      </c>
      <c r="C1518" s="186" t="s">
        <v>82</v>
      </c>
      <c r="D1518" s="183" t="s">
        <v>32</v>
      </c>
    </row>
    <row r="1519" spans="1:4" ht="13" hidden="1" x14ac:dyDescent="0.2">
      <c r="A1519" s="183">
        <v>1540</v>
      </c>
      <c r="B1519" s="183" t="s">
        <v>26</v>
      </c>
      <c r="C1519" s="186" t="s">
        <v>82</v>
      </c>
      <c r="D1519" s="183" t="s">
        <v>32</v>
      </c>
    </row>
    <row r="1520" spans="1:4" ht="13" hidden="1" x14ac:dyDescent="0.2">
      <c r="A1520" s="183">
        <v>1541</v>
      </c>
      <c r="B1520" s="183" t="s">
        <v>34</v>
      </c>
      <c r="C1520" s="186" t="s">
        <v>82</v>
      </c>
      <c r="D1520" s="183" t="s">
        <v>24</v>
      </c>
    </row>
    <row r="1521" spans="1:4" ht="13" hidden="1" x14ac:dyDescent="0.2">
      <c r="A1521" s="183">
        <v>1542</v>
      </c>
      <c r="B1521" s="183" t="s">
        <v>19</v>
      </c>
      <c r="C1521" s="186" t="s">
        <v>82</v>
      </c>
      <c r="D1521" s="183" t="s">
        <v>5</v>
      </c>
    </row>
    <row r="1522" spans="1:4" ht="13" hidden="1" x14ac:dyDescent="0.2">
      <c r="A1522" s="183">
        <v>1543</v>
      </c>
      <c r="B1522" s="183" t="s">
        <v>7</v>
      </c>
      <c r="C1522" s="186" t="s">
        <v>83</v>
      </c>
      <c r="D1522" s="183" t="s">
        <v>84</v>
      </c>
    </row>
    <row r="1523" spans="1:4" ht="13" hidden="1" x14ac:dyDescent="0.2">
      <c r="A1523" s="183">
        <v>1544</v>
      </c>
      <c r="B1523" s="183" t="s">
        <v>14</v>
      </c>
      <c r="C1523" s="186" t="s">
        <v>83</v>
      </c>
      <c r="D1523" s="183" t="s">
        <v>40</v>
      </c>
    </row>
    <row r="1524" spans="1:4" ht="13" hidden="1" x14ac:dyDescent="0.2">
      <c r="A1524" s="183">
        <v>1545</v>
      </c>
      <c r="B1524" s="183" t="s">
        <v>7</v>
      </c>
      <c r="C1524" s="186" t="s">
        <v>83</v>
      </c>
      <c r="D1524" s="183" t="s">
        <v>5</v>
      </c>
    </row>
    <row r="1525" spans="1:4" ht="13" hidden="1" x14ac:dyDescent="0.2">
      <c r="A1525" s="183">
        <v>1546</v>
      </c>
      <c r="B1525" s="183" t="s">
        <v>11</v>
      </c>
      <c r="C1525" s="186" t="s">
        <v>83</v>
      </c>
      <c r="D1525" s="183" t="s">
        <v>5</v>
      </c>
    </row>
    <row r="1526" spans="1:4" ht="13" hidden="1" x14ac:dyDescent="0.2">
      <c r="A1526" s="183">
        <v>1547</v>
      </c>
      <c r="B1526" s="183" t="s">
        <v>25</v>
      </c>
      <c r="C1526" s="186" t="s">
        <v>83</v>
      </c>
      <c r="D1526" s="183" t="s">
        <v>5</v>
      </c>
    </row>
    <row r="1527" spans="1:4" ht="13" hidden="1" x14ac:dyDescent="0.2">
      <c r="A1527" s="183">
        <v>1548</v>
      </c>
      <c r="B1527" s="183" t="s">
        <v>6</v>
      </c>
      <c r="C1527" s="186" t="s">
        <v>83</v>
      </c>
      <c r="D1527" s="183" t="s">
        <v>24</v>
      </c>
    </row>
    <row r="1528" spans="1:4" ht="13" hidden="1" x14ac:dyDescent="0.2">
      <c r="A1528" s="183">
        <v>1549</v>
      </c>
      <c r="B1528" s="183" t="s">
        <v>19</v>
      </c>
      <c r="C1528" s="186" t="s">
        <v>83</v>
      </c>
      <c r="D1528" s="183" t="s">
        <v>24</v>
      </c>
    </row>
    <row r="1529" spans="1:4" ht="13" hidden="1" x14ac:dyDescent="0.2">
      <c r="A1529" s="183">
        <v>1550</v>
      </c>
      <c r="B1529" s="183" t="s">
        <v>12</v>
      </c>
      <c r="C1529" s="186" t="s">
        <v>83</v>
      </c>
      <c r="D1529" s="183" t="s">
        <v>32</v>
      </c>
    </row>
    <row r="1530" spans="1:4" ht="13" hidden="1" x14ac:dyDescent="0.2">
      <c r="A1530" s="183">
        <v>1551</v>
      </c>
      <c r="B1530" s="183" t="s">
        <v>31</v>
      </c>
      <c r="C1530" s="186" t="s">
        <v>83</v>
      </c>
      <c r="D1530" s="183" t="s">
        <v>24</v>
      </c>
    </row>
    <row r="1531" spans="1:4" ht="13" hidden="1" x14ac:dyDescent="0.2">
      <c r="A1531" s="183">
        <v>1552</v>
      </c>
      <c r="B1531" s="183" t="s">
        <v>21</v>
      </c>
      <c r="C1531" s="186" t="s">
        <v>83</v>
      </c>
      <c r="D1531" s="183" t="s">
        <v>32</v>
      </c>
    </row>
    <row r="1532" spans="1:4" ht="13" hidden="1" x14ac:dyDescent="0.2">
      <c r="A1532" s="183">
        <v>1553</v>
      </c>
      <c r="B1532" s="183" t="s">
        <v>20</v>
      </c>
      <c r="C1532" s="186" t="s">
        <v>85</v>
      </c>
      <c r="D1532" s="183" t="s">
        <v>5</v>
      </c>
    </row>
    <row r="1533" spans="1:4" ht="13" hidden="1" x14ac:dyDescent="0.2">
      <c r="A1533" s="183">
        <v>1554</v>
      </c>
      <c r="B1533" s="183" t="s">
        <v>20</v>
      </c>
      <c r="C1533" s="186" t="s">
        <v>85</v>
      </c>
      <c r="D1533" s="183" t="s">
        <v>5</v>
      </c>
    </row>
    <row r="1534" spans="1:4" ht="13" hidden="1" x14ac:dyDescent="0.2">
      <c r="A1534" s="183">
        <v>1555</v>
      </c>
      <c r="B1534" s="183" t="s">
        <v>20</v>
      </c>
      <c r="C1534" s="186" t="s">
        <v>85</v>
      </c>
      <c r="D1534" s="183" t="s">
        <v>5</v>
      </c>
    </row>
    <row r="1535" spans="1:4" ht="13" hidden="1" x14ac:dyDescent="0.2">
      <c r="A1535" s="183">
        <v>1556</v>
      </c>
      <c r="B1535" s="183" t="s">
        <v>8</v>
      </c>
      <c r="C1535" s="186" t="s">
        <v>85</v>
      </c>
      <c r="D1535" s="183" t="s">
        <v>5</v>
      </c>
    </row>
    <row r="1536" spans="1:4" ht="13" hidden="1" x14ac:dyDescent="0.2">
      <c r="A1536" s="183">
        <v>1557</v>
      </c>
      <c r="B1536" s="183" t="s">
        <v>6</v>
      </c>
      <c r="C1536" s="186" t="s">
        <v>85</v>
      </c>
      <c r="D1536" s="183" t="s">
        <v>5</v>
      </c>
    </row>
    <row r="1537" spans="1:4" ht="13" hidden="1" x14ac:dyDescent="0.2">
      <c r="A1537" s="183">
        <v>1558</v>
      </c>
      <c r="B1537" s="183" t="s">
        <v>23</v>
      </c>
      <c r="C1537" s="186" t="s">
        <v>85</v>
      </c>
      <c r="D1537" s="183" t="s">
        <v>5</v>
      </c>
    </row>
    <row r="1538" spans="1:4" ht="13" hidden="1" x14ac:dyDescent="0.2">
      <c r="A1538" s="183">
        <v>1559</v>
      </c>
      <c r="B1538" s="183" t="s">
        <v>19</v>
      </c>
      <c r="C1538" s="186" t="s">
        <v>85</v>
      </c>
      <c r="D1538" s="183" t="s">
        <v>5</v>
      </c>
    </row>
    <row r="1539" spans="1:4" ht="13" hidden="1" x14ac:dyDescent="0.2">
      <c r="A1539" s="183">
        <v>1560</v>
      </c>
      <c r="B1539" s="183" t="s">
        <v>18</v>
      </c>
      <c r="C1539" s="186" t="s">
        <v>85</v>
      </c>
      <c r="D1539" s="183" t="s">
        <v>5</v>
      </c>
    </row>
    <row r="1540" spans="1:4" ht="13" hidden="1" x14ac:dyDescent="0.2">
      <c r="A1540" s="183">
        <v>1561</v>
      </c>
      <c r="B1540" s="183" t="s">
        <v>18</v>
      </c>
      <c r="C1540" s="186" t="s">
        <v>85</v>
      </c>
      <c r="D1540" s="183" t="s">
        <v>5</v>
      </c>
    </row>
    <row r="1541" spans="1:4" ht="13" hidden="1" x14ac:dyDescent="0.2">
      <c r="A1541" s="183">
        <v>1562</v>
      </c>
      <c r="B1541" s="183" t="s">
        <v>34</v>
      </c>
      <c r="C1541" s="186" t="s">
        <v>85</v>
      </c>
      <c r="D1541" s="183" t="s">
        <v>5</v>
      </c>
    </row>
    <row r="1542" spans="1:4" ht="13" hidden="1" x14ac:dyDescent="0.2">
      <c r="A1542" s="183">
        <v>1563</v>
      </c>
      <c r="B1542" s="183" t="s">
        <v>22</v>
      </c>
      <c r="C1542" s="186" t="s">
        <v>85</v>
      </c>
      <c r="D1542" s="183" t="s">
        <v>5</v>
      </c>
    </row>
    <row r="1543" spans="1:4" ht="13" hidden="1" x14ac:dyDescent="0.2">
      <c r="A1543" s="183">
        <v>1564</v>
      </c>
      <c r="B1543" s="183" t="s">
        <v>22</v>
      </c>
      <c r="C1543" s="186" t="s">
        <v>85</v>
      </c>
      <c r="D1543" s="183" t="s">
        <v>24</v>
      </c>
    </row>
    <row r="1544" spans="1:4" ht="13" hidden="1" x14ac:dyDescent="0.2">
      <c r="A1544" s="183">
        <v>1565</v>
      </c>
      <c r="B1544" s="183" t="s">
        <v>16</v>
      </c>
      <c r="C1544" s="186" t="s">
        <v>85</v>
      </c>
      <c r="D1544" s="183" t="s">
        <v>24</v>
      </c>
    </row>
    <row r="1545" spans="1:4" ht="13" hidden="1" x14ac:dyDescent="0.2">
      <c r="A1545" s="183">
        <v>1566</v>
      </c>
      <c r="B1545" s="183" t="s">
        <v>11</v>
      </c>
      <c r="C1545" s="186" t="s">
        <v>85</v>
      </c>
      <c r="D1545" s="183" t="s">
        <v>24</v>
      </c>
    </row>
    <row r="1546" spans="1:4" ht="13" hidden="1" x14ac:dyDescent="0.2">
      <c r="A1546" s="183">
        <v>1567</v>
      </c>
      <c r="B1546" s="183" t="s">
        <v>19</v>
      </c>
      <c r="C1546" s="186" t="s">
        <v>85</v>
      </c>
      <c r="D1546" s="183" t="s">
        <v>24</v>
      </c>
    </row>
    <row r="1547" spans="1:4" ht="13" hidden="1" x14ac:dyDescent="0.2">
      <c r="A1547" s="183">
        <v>1568</v>
      </c>
      <c r="B1547" s="183" t="s">
        <v>31</v>
      </c>
      <c r="C1547" s="186" t="s">
        <v>85</v>
      </c>
      <c r="D1547" s="183" t="s">
        <v>24</v>
      </c>
    </row>
    <row r="1548" spans="1:4" ht="13" hidden="1" x14ac:dyDescent="0.2">
      <c r="A1548" s="183">
        <v>1569</v>
      </c>
      <c r="B1548" s="183" t="s">
        <v>18</v>
      </c>
      <c r="C1548" s="186" t="s">
        <v>85</v>
      </c>
      <c r="D1548" s="183" t="s">
        <v>5</v>
      </c>
    </row>
    <row r="1549" spans="1:4" ht="13" hidden="1" x14ac:dyDescent="0.2">
      <c r="A1549" s="183">
        <v>1570</v>
      </c>
      <c r="B1549" s="183" t="s">
        <v>25</v>
      </c>
      <c r="C1549" s="186" t="s">
        <v>85</v>
      </c>
      <c r="D1549" s="183" t="s">
        <v>24</v>
      </c>
    </row>
    <row r="1550" spans="1:4" ht="13" hidden="1" x14ac:dyDescent="0.2">
      <c r="A1550" s="183">
        <v>1571</v>
      </c>
      <c r="B1550" s="183" t="s">
        <v>11</v>
      </c>
      <c r="C1550" s="186" t="s">
        <v>85</v>
      </c>
      <c r="D1550" s="183" t="s">
        <v>24</v>
      </c>
    </row>
    <row r="1551" spans="1:4" ht="13" hidden="1" x14ac:dyDescent="0.2">
      <c r="A1551" s="183">
        <v>1572</v>
      </c>
      <c r="B1551" s="183" t="s">
        <v>11</v>
      </c>
      <c r="C1551" s="186" t="s">
        <v>85</v>
      </c>
      <c r="D1551" s="183" t="s">
        <v>32</v>
      </c>
    </row>
    <row r="1552" spans="1:4" ht="13" hidden="1" x14ac:dyDescent="0.2">
      <c r="A1552" s="183">
        <v>1573</v>
      </c>
      <c r="B1552" s="183" t="s">
        <v>30</v>
      </c>
      <c r="C1552" s="186" t="s">
        <v>85</v>
      </c>
      <c r="D1552" s="183" t="s">
        <v>32</v>
      </c>
    </row>
    <row r="1553" spans="1:4" ht="13" hidden="1" x14ac:dyDescent="0.2">
      <c r="A1553" s="183">
        <v>1574</v>
      </c>
      <c r="B1553" s="183" t="s">
        <v>6</v>
      </c>
      <c r="C1553" s="186" t="s">
        <v>85</v>
      </c>
      <c r="D1553" s="183" t="s">
        <v>32</v>
      </c>
    </row>
    <row r="1554" spans="1:4" ht="13" hidden="1" x14ac:dyDescent="0.2">
      <c r="A1554" s="183">
        <v>1575</v>
      </c>
      <c r="B1554" s="183" t="s">
        <v>30</v>
      </c>
      <c r="C1554" s="186" t="s">
        <v>85</v>
      </c>
      <c r="D1554" s="183" t="s">
        <v>32</v>
      </c>
    </row>
    <row r="1555" spans="1:4" ht="13" hidden="1" x14ac:dyDescent="0.2">
      <c r="A1555" s="183">
        <v>1576</v>
      </c>
      <c r="B1555" s="183" t="s">
        <v>28</v>
      </c>
      <c r="C1555" s="186" t="s">
        <v>85</v>
      </c>
      <c r="D1555" s="183" t="s">
        <v>32</v>
      </c>
    </row>
    <row r="1556" spans="1:4" ht="13" hidden="1" x14ac:dyDescent="0.2">
      <c r="A1556" s="183">
        <v>1577</v>
      </c>
      <c r="B1556" s="183" t="s">
        <v>21</v>
      </c>
      <c r="C1556" s="186" t="s">
        <v>85</v>
      </c>
      <c r="D1556" s="183" t="s">
        <v>32</v>
      </c>
    </row>
    <row r="1557" spans="1:4" ht="13" hidden="1" x14ac:dyDescent="0.2">
      <c r="A1557" s="183">
        <v>1578</v>
      </c>
      <c r="B1557" s="183" t="s">
        <v>10</v>
      </c>
      <c r="C1557" s="186" t="s">
        <v>85</v>
      </c>
      <c r="D1557" s="183" t="s">
        <v>32</v>
      </c>
    </row>
    <row r="1558" spans="1:4" ht="13" hidden="1" x14ac:dyDescent="0.2">
      <c r="A1558" s="183">
        <v>1579</v>
      </c>
      <c r="B1558" s="183" t="s">
        <v>10</v>
      </c>
      <c r="C1558" s="186" t="s">
        <v>85</v>
      </c>
      <c r="D1558" s="183" t="s">
        <v>32</v>
      </c>
    </row>
    <row r="1559" spans="1:4" ht="13" hidden="1" x14ac:dyDescent="0.2">
      <c r="A1559" s="183">
        <v>1580</v>
      </c>
      <c r="B1559" s="183" t="s">
        <v>33</v>
      </c>
      <c r="C1559" s="186" t="s">
        <v>85</v>
      </c>
      <c r="D1559" s="183" t="s">
        <v>32</v>
      </c>
    </row>
    <row r="1560" spans="1:4" ht="13" hidden="1" x14ac:dyDescent="0.2">
      <c r="A1560" s="183">
        <v>1581</v>
      </c>
      <c r="B1560" s="183" t="s">
        <v>3</v>
      </c>
      <c r="C1560" s="186" t="s">
        <v>85</v>
      </c>
      <c r="D1560" s="183" t="s">
        <v>32</v>
      </c>
    </row>
    <row r="1561" spans="1:4" ht="13" hidden="1" x14ac:dyDescent="0.2">
      <c r="A1561" s="183">
        <v>1582</v>
      </c>
      <c r="B1561" s="183" t="s">
        <v>25</v>
      </c>
      <c r="C1561" s="186" t="s">
        <v>85</v>
      </c>
      <c r="D1561" s="183" t="s">
        <v>50</v>
      </c>
    </row>
    <row r="1562" spans="1:4" ht="13" hidden="1" x14ac:dyDescent="0.2">
      <c r="A1562" s="183">
        <v>1583</v>
      </c>
      <c r="B1562" s="183" t="s">
        <v>18</v>
      </c>
      <c r="C1562" s="186" t="s">
        <v>85</v>
      </c>
      <c r="D1562" s="183" t="s">
        <v>32</v>
      </c>
    </row>
    <row r="1563" spans="1:4" ht="13" hidden="1" x14ac:dyDescent="0.2">
      <c r="A1563" s="183">
        <v>1584</v>
      </c>
      <c r="B1563" s="183" t="s">
        <v>7</v>
      </c>
      <c r="C1563" s="186" t="s">
        <v>86</v>
      </c>
      <c r="D1563" s="183" t="s">
        <v>5</v>
      </c>
    </row>
    <row r="1564" spans="1:4" ht="13" hidden="1" x14ac:dyDescent="0.2">
      <c r="A1564" s="183">
        <v>1585</v>
      </c>
      <c r="B1564" s="183" t="s">
        <v>17</v>
      </c>
      <c r="C1564" s="186" t="s">
        <v>86</v>
      </c>
      <c r="D1564" s="183" t="s">
        <v>5</v>
      </c>
    </row>
    <row r="1565" spans="1:4" ht="13" hidden="1" x14ac:dyDescent="0.2">
      <c r="A1565" s="183">
        <v>1586</v>
      </c>
      <c r="B1565" s="183" t="s">
        <v>33</v>
      </c>
      <c r="C1565" s="186" t="s">
        <v>86</v>
      </c>
      <c r="D1565" s="183" t="s">
        <v>5</v>
      </c>
    </row>
    <row r="1566" spans="1:4" ht="13" hidden="1" x14ac:dyDescent="0.2">
      <c r="A1566" s="183">
        <v>1587</v>
      </c>
      <c r="B1566" s="183" t="s">
        <v>12</v>
      </c>
      <c r="C1566" s="186" t="s">
        <v>86</v>
      </c>
      <c r="D1566" s="183" t="s">
        <v>5</v>
      </c>
    </row>
    <row r="1567" spans="1:4" ht="13" hidden="1" x14ac:dyDescent="0.2">
      <c r="A1567" s="183">
        <v>1588</v>
      </c>
      <c r="B1567" s="183" t="s">
        <v>28</v>
      </c>
      <c r="C1567" s="186" t="s">
        <v>86</v>
      </c>
      <c r="D1567" s="183" t="s">
        <v>5</v>
      </c>
    </row>
    <row r="1568" spans="1:4" ht="13" hidden="1" x14ac:dyDescent="0.2">
      <c r="A1568" s="183">
        <v>1589</v>
      </c>
      <c r="B1568" s="183" t="s">
        <v>28</v>
      </c>
      <c r="C1568" s="186" t="s">
        <v>86</v>
      </c>
      <c r="D1568" s="183" t="s">
        <v>5</v>
      </c>
    </row>
    <row r="1569" spans="1:4" ht="13" hidden="1" x14ac:dyDescent="0.2">
      <c r="A1569" s="183">
        <v>1592</v>
      </c>
      <c r="B1569" s="183" t="s">
        <v>11</v>
      </c>
      <c r="C1569" s="186" t="s">
        <v>86</v>
      </c>
      <c r="D1569" s="183" t="s">
        <v>24</v>
      </c>
    </row>
    <row r="1570" spans="1:4" ht="13" hidden="1" x14ac:dyDescent="0.2">
      <c r="A1570" s="183">
        <v>1593</v>
      </c>
      <c r="B1570" s="183" t="s">
        <v>13</v>
      </c>
      <c r="C1570" s="186" t="s">
        <v>86</v>
      </c>
      <c r="D1570" s="183" t="s">
        <v>24</v>
      </c>
    </row>
    <row r="1571" spans="1:4" ht="13" hidden="1" x14ac:dyDescent="0.2">
      <c r="A1571" s="183">
        <v>1594</v>
      </c>
      <c r="B1571" s="183" t="s">
        <v>15</v>
      </c>
      <c r="C1571" s="186" t="s">
        <v>86</v>
      </c>
      <c r="D1571" s="183" t="s">
        <v>24</v>
      </c>
    </row>
    <row r="1572" spans="1:4" ht="13" hidden="1" x14ac:dyDescent="0.2">
      <c r="A1572" s="183">
        <v>1595</v>
      </c>
      <c r="B1572" s="183" t="s">
        <v>8</v>
      </c>
      <c r="C1572" s="186" t="s">
        <v>86</v>
      </c>
      <c r="D1572" s="183" t="s">
        <v>24</v>
      </c>
    </row>
    <row r="1573" spans="1:4" ht="13" hidden="1" x14ac:dyDescent="0.2">
      <c r="A1573" s="183">
        <v>1596</v>
      </c>
      <c r="B1573" s="183" t="s">
        <v>3</v>
      </c>
      <c r="C1573" s="186" t="s">
        <v>86</v>
      </c>
      <c r="D1573" s="183" t="s">
        <v>24</v>
      </c>
    </row>
    <row r="1574" spans="1:4" ht="13" hidden="1" x14ac:dyDescent="0.2">
      <c r="A1574" s="183">
        <v>1597</v>
      </c>
      <c r="B1574" s="183" t="s">
        <v>3</v>
      </c>
      <c r="C1574" s="186" t="s">
        <v>86</v>
      </c>
      <c r="D1574" s="183" t="s">
        <v>24</v>
      </c>
    </row>
    <row r="1575" spans="1:4" ht="13" hidden="1" x14ac:dyDescent="0.2">
      <c r="A1575" s="183">
        <v>1598</v>
      </c>
      <c r="B1575" s="183" t="s">
        <v>28</v>
      </c>
      <c r="C1575" s="186" t="s">
        <v>86</v>
      </c>
      <c r="D1575" s="183" t="s">
        <v>32</v>
      </c>
    </row>
    <row r="1576" spans="1:4" ht="13" hidden="1" x14ac:dyDescent="0.2">
      <c r="A1576" s="183">
        <v>1599</v>
      </c>
      <c r="B1576" s="183" t="s">
        <v>6</v>
      </c>
      <c r="C1576" s="186" t="s">
        <v>86</v>
      </c>
      <c r="D1576" s="183" t="s">
        <v>32</v>
      </c>
    </row>
    <row r="1577" spans="1:4" ht="13" hidden="1" x14ac:dyDescent="0.2">
      <c r="A1577" s="183">
        <v>1600</v>
      </c>
      <c r="B1577" s="183" t="s">
        <v>22</v>
      </c>
      <c r="C1577" s="186" t="s">
        <v>86</v>
      </c>
      <c r="D1577" s="183" t="s">
        <v>32</v>
      </c>
    </row>
    <row r="1578" spans="1:4" ht="13" hidden="1" x14ac:dyDescent="0.2">
      <c r="A1578" s="183">
        <v>1601</v>
      </c>
      <c r="B1578" s="183" t="s">
        <v>17</v>
      </c>
      <c r="C1578" s="186" t="s">
        <v>86</v>
      </c>
      <c r="D1578" s="183" t="s">
        <v>32</v>
      </c>
    </row>
    <row r="1579" spans="1:4" ht="13" hidden="1" x14ac:dyDescent="0.2">
      <c r="A1579" s="183">
        <v>1602</v>
      </c>
      <c r="B1579" s="183" t="s">
        <v>33</v>
      </c>
      <c r="C1579" s="186" t="s">
        <v>86</v>
      </c>
      <c r="D1579" s="183" t="s">
        <v>32</v>
      </c>
    </row>
    <row r="1580" spans="1:4" ht="13" hidden="1" x14ac:dyDescent="0.2">
      <c r="A1580" s="183">
        <v>1603</v>
      </c>
      <c r="B1580" s="183" t="s">
        <v>19</v>
      </c>
      <c r="C1580" s="186" t="s">
        <v>86</v>
      </c>
      <c r="D1580" s="183" t="s">
        <v>32</v>
      </c>
    </row>
    <row r="1581" spans="1:4" ht="13" hidden="1" x14ac:dyDescent="0.2">
      <c r="A1581" s="183">
        <v>1604</v>
      </c>
      <c r="B1581" s="183" t="s">
        <v>29</v>
      </c>
      <c r="C1581" s="186" t="s">
        <v>86</v>
      </c>
      <c r="D1581" s="183" t="s">
        <v>32</v>
      </c>
    </row>
    <row r="1582" spans="1:4" ht="13" hidden="1" x14ac:dyDescent="0.2">
      <c r="A1582" s="183">
        <v>1605</v>
      </c>
      <c r="B1582" s="183" t="s">
        <v>20</v>
      </c>
      <c r="C1582" s="186" t="s">
        <v>86</v>
      </c>
      <c r="D1582" s="183" t="s">
        <v>32</v>
      </c>
    </row>
    <row r="1583" spans="1:4" ht="13" hidden="1" x14ac:dyDescent="0.2">
      <c r="A1583" s="183">
        <v>1606</v>
      </c>
      <c r="B1583" s="183" t="s">
        <v>18</v>
      </c>
      <c r="C1583" s="186" t="s">
        <v>86</v>
      </c>
      <c r="D1583" s="183" t="s">
        <v>32</v>
      </c>
    </row>
    <row r="1584" spans="1:4" ht="13" hidden="1" x14ac:dyDescent="0.2">
      <c r="A1584" s="183">
        <v>1607</v>
      </c>
      <c r="B1584" s="183" t="s">
        <v>21</v>
      </c>
      <c r="C1584" s="186" t="s">
        <v>86</v>
      </c>
      <c r="D1584" s="183" t="s">
        <v>32</v>
      </c>
    </row>
    <row r="1585" spans="1:4" ht="13" hidden="1" x14ac:dyDescent="0.2">
      <c r="A1585" s="183">
        <v>1608</v>
      </c>
      <c r="B1585" s="183" t="s">
        <v>10</v>
      </c>
      <c r="C1585" s="186" t="s">
        <v>86</v>
      </c>
      <c r="D1585" s="183" t="s">
        <v>35</v>
      </c>
    </row>
    <row r="1586" spans="1:4" ht="13" hidden="1" x14ac:dyDescent="0.2">
      <c r="A1586" s="183">
        <v>1609</v>
      </c>
      <c r="B1586" s="183" t="s">
        <v>30</v>
      </c>
      <c r="C1586" s="186" t="s">
        <v>86</v>
      </c>
      <c r="D1586" s="183" t="s">
        <v>35</v>
      </c>
    </row>
    <row r="1587" spans="1:4" ht="13" hidden="1" x14ac:dyDescent="0.2">
      <c r="A1587" s="183">
        <v>1610</v>
      </c>
      <c r="B1587" s="183" t="s">
        <v>21</v>
      </c>
      <c r="C1587" s="186" t="s">
        <v>87</v>
      </c>
      <c r="D1587" s="183" t="s">
        <v>40</v>
      </c>
    </row>
    <row r="1588" spans="1:4" ht="13" hidden="1" x14ac:dyDescent="0.2">
      <c r="A1588" s="183">
        <v>1611</v>
      </c>
      <c r="B1588" s="183" t="s">
        <v>23</v>
      </c>
      <c r="C1588" s="186" t="s">
        <v>87</v>
      </c>
      <c r="D1588" s="183" t="s">
        <v>24</v>
      </c>
    </row>
    <row r="1589" spans="1:4" ht="13" hidden="1" x14ac:dyDescent="0.2">
      <c r="A1589" s="183">
        <v>1612</v>
      </c>
      <c r="B1589" s="183" t="s">
        <v>51</v>
      </c>
      <c r="C1589" s="186" t="s">
        <v>87</v>
      </c>
      <c r="D1589" s="183" t="s">
        <v>24</v>
      </c>
    </row>
    <row r="1590" spans="1:4" ht="13" hidden="1" x14ac:dyDescent="0.2">
      <c r="A1590" s="183">
        <v>1613</v>
      </c>
      <c r="B1590" s="183" t="s">
        <v>10</v>
      </c>
      <c r="C1590" s="186" t="s">
        <v>87</v>
      </c>
      <c r="D1590" s="183" t="s">
        <v>24</v>
      </c>
    </row>
    <row r="1591" spans="1:4" ht="13" hidden="1" x14ac:dyDescent="0.2">
      <c r="A1591" s="183">
        <v>1614</v>
      </c>
      <c r="B1591" s="183" t="s">
        <v>3</v>
      </c>
      <c r="C1591" s="186" t="s">
        <v>87</v>
      </c>
      <c r="D1591" s="183" t="s">
        <v>24</v>
      </c>
    </row>
    <row r="1592" spans="1:4" ht="13" hidden="1" x14ac:dyDescent="0.2">
      <c r="A1592" s="183">
        <v>1615</v>
      </c>
      <c r="B1592" s="183" t="s">
        <v>20</v>
      </c>
      <c r="C1592" s="186" t="s">
        <v>87</v>
      </c>
      <c r="D1592" s="183" t="s">
        <v>40</v>
      </c>
    </row>
    <row r="1593" spans="1:4" ht="13" hidden="1" x14ac:dyDescent="0.2">
      <c r="A1593" s="183">
        <v>1616</v>
      </c>
      <c r="B1593" s="183" t="s">
        <v>17</v>
      </c>
      <c r="C1593" s="186" t="s">
        <v>87</v>
      </c>
      <c r="D1593" s="183" t="s">
        <v>40</v>
      </c>
    </row>
    <row r="1594" spans="1:4" ht="13" hidden="1" x14ac:dyDescent="0.2">
      <c r="A1594" s="183">
        <v>1617</v>
      </c>
      <c r="B1594" s="183" t="s">
        <v>19</v>
      </c>
      <c r="C1594" s="186" t="s">
        <v>87</v>
      </c>
      <c r="D1594" s="183" t="s">
        <v>32</v>
      </c>
    </row>
    <row r="1595" spans="1:4" ht="13" hidden="1" x14ac:dyDescent="0.2">
      <c r="A1595" s="183">
        <v>1618</v>
      </c>
      <c r="B1595" s="183" t="s">
        <v>3</v>
      </c>
      <c r="C1595" s="186" t="s">
        <v>87</v>
      </c>
      <c r="D1595" s="183" t="s">
        <v>32</v>
      </c>
    </row>
    <row r="1596" spans="1:4" ht="13" hidden="1" x14ac:dyDescent="0.2">
      <c r="A1596" s="183">
        <v>1619</v>
      </c>
      <c r="B1596" s="183" t="s">
        <v>25</v>
      </c>
      <c r="C1596" s="186" t="s">
        <v>87</v>
      </c>
      <c r="D1596" s="183" t="s">
        <v>32</v>
      </c>
    </row>
    <row r="1597" spans="1:4" ht="13" hidden="1" x14ac:dyDescent="0.2">
      <c r="A1597" s="183">
        <v>1620</v>
      </c>
      <c r="B1597" s="183" t="s">
        <v>11</v>
      </c>
      <c r="C1597" s="186" t="s">
        <v>88</v>
      </c>
      <c r="D1597" s="183" t="s">
        <v>5</v>
      </c>
    </row>
    <row r="1598" spans="1:4" ht="13" hidden="1" x14ac:dyDescent="0.2">
      <c r="A1598" s="183">
        <v>1621</v>
      </c>
      <c r="B1598" s="183" t="s">
        <v>18</v>
      </c>
      <c r="C1598" s="186" t="s">
        <v>88</v>
      </c>
      <c r="D1598" s="183" t="s">
        <v>24</v>
      </c>
    </row>
    <row r="1599" spans="1:4" ht="13" hidden="1" x14ac:dyDescent="0.2">
      <c r="A1599" s="183">
        <v>1622</v>
      </c>
      <c r="B1599" s="183" t="s">
        <v>12</v>
      </c>
      <c r="C1599" s="186" t="s">
        <v>88</v>
      </c>
      <c r="D1599" s="183" t="s">
        <v>24</v>
      </c>
    </row>
    <row r="1600" spans="1:4" ht="13" hidden="1" x14ac:dyDescent="0.2">
      <c r="A1600" s="183">
        <v>1623</v>
      </c>
      <c r="B1600" s="183" t="s">
        <v>7</v>
      </c>
      <c r="C1600" s="186" t="s">
        <v>88</v>
      </c>
      <c r="D1600" s="183" t="s">
        <v>24</v>
      </c>
    </row>
    <row r="1601" spans="1:4" ht="13" hidden="1" x14ac:dyDescent="0.2">
      <c r="A1601" s="183">
        <v>1624</v>
      </c>
      <c r="B1601" s="183" t="s">
        <v>37</v>
      </c>
      <c r="C1601" s="186" t="s">
        <v>88</v>
      </c>
      <c r="D1601" s="183" t="s">
        <v>32</v>
      </c>
    </row>
    <row r="1602" spans="1:4" ht="13" hidden="1" x14ac:dyDescent="0.2">
      <c r="A1602" s="183">
        <v>1625</v>
      </c>
      <c r="B1602" s="183" t="s">
        <v>18</v>
      </c>
      <c r="C1602" s="186" t="s">
        <v>88</v>
      </c>
      <c r="D1602" s="183" t="s">
        <v>35</v>
      </c>
    </row>
    <row r="1603" spans="1:4" ht="13" hidden="1" x14ac:dyDescent="0.2">
      <c r="A1603" s="183">
        <v>1626</v>
      </c>
      <c r="B1603" s="183" t="s">
        <v>8</v>
      </c>
      <c r="C1603" s="186" t="s">
        <v>88</v>
      </c>
      <c r="D1603" s="183" t="s">
        <v>35</v>
      </c>
    </row>
    <row r="1604" spans="1:4" ht="13" hidden="1" x14ac:dyDescent="0.2">
      <c r="A1604" s="183">
        <v>1630</v>
      </c>
      <c r="B1604" s="183" t="s">
        <v>14</v>
      </c>
      <c r="C1604" s="186" t="s">
        <v>89</v>
      </c>
      <c r="D1604" s="183" t="s">
        <v>5</v>
      </c>
    </row>
    <row r="1605" spans="1:4" ht="13" hidden="1" x14ac:dyDescent="0.2">
      <c r="A1605" s="183">
        <v>1634</v>
      </c>
      <c r="B1605" s="183" t="s">
        <v>18</v>
      </c>
      <c r="C1605" s="186" t="s">
        <v>89</v>
      </c>
      <c r="D1605" s="183" t="s">
        <v>5</v>
      </c>
    </row>
    <row r="1606" spans="1:4" ht="13" hidden="1" x14ac:dyDescent="0.2">
      <c r="A1606" s="183">
        <v>1635</v>
      </c>
      <c r="B1606" s="183" t="s">
        <v>17</v>
      </c>
      <c r="C1606" s="186" t="s">
        <v>89</v>
      </c>
      <c r="D1606" s="183" t="s">
        <v>24</v>
      </c>
    </row>
    <row r="1607" spans="1:4" ht="13" hidden="1" x14ac:dyDescent="0.2">
      <c r="A1607" s="183">
        <v>1636</v>
      </c>
      <c r="B1607" s="183" t="s">
        <v>23</v>
      </c>
      <c r="C1607" s="186" t="s">
        <v>89</v>
      </c>
      <c r="D1607" s="183" t="s">
        <v>24</v>
      </c>
    </row>
    <row r="1608" spans="1:4" ht="13" hidden="1" x14ac:dyDescent="0.2">
      <c r="A1608" s="183">
        <v>1638</v>
      </c>
      <c r="B1608" s="183" t="s">
        <v>23</v>
      </c>
      <c r="C1608" s="186" t="s">
        <v>89</v>
      </c>
      <c r="D1608" s="183" t="s">
        <v>24</v>
      </c>
    </row>
    <row r="1609" spans="1:4" ht="13" hidden="1" x14ac:dyDescent="0.2">
      <c r="A1609" s="183">
        <v>1639</v>
      </c>
      <c r="B1609" s="183" t="s">
        <v>19</v>
      </c>
      <c r="C1609" s="186" t="s">
        <v>89</v>
      </c>
      <c r="D1609" s="183" t="s">
        <v>24</v>
      </c>
    </row>
    <row r="1610" spans="1:4" ht="13" hidden="1" x14ac:dyDescent="0.2">
      <c r="A1610" s="183">
        <v>1640</v>
      </c>
      <c r="B1610" s="183" t="s">
        <v>29</v>
      </c>
      <c r="C1610" s="186" t="s">
        <v>89</v>
      </c>
      <c r="D1610" s="183" t="s">
        <v>24</v>
      </c>
    </row>
    <row r="1611" spans="1:4" ht="13" hidden="1" x14ac:dyDescent="0.2">
      <c r="A1611" s="183">
        <v>1641</v>
      </c>
      <c r="B1611" s="183" t="s">
        <v>11</v>
      </c>
      <c r="C1611" s="186" t="s">
        <v>89</v>
      </c>
      <c r="D1611" s="183" t="s">
        <v>24</v>
      </c>
    </row>
    <row r="1612" spans="1:4" ht="13" hidden="1" x14ac:dyDescent="0.2">
      <c r="A1612" s="183">
        <v>1642</v>
      </c>
      <c r="B1612" s="183" t="s">
        <v>26</v>
      </c>
      <c r="C1612" s="186" t="s">
        <v>89</v>
      </c>
      <c r="D1612" s="183" t="s">
        <v>32</v>
      </c>
    </row>
    <row r="1613" spans="1:4" ht="13" hidden="1" x14ac:dyDescent="0.2">
      <c r="A1613" s="183">
        <v>1644</v>
      </c>
      <c r="B1613" s="183" t="s">
        <v>7</v>
      </c>
      <c r="C1613" s="186" t="s">
        <v>89</v>
      </c>
      <c r="D1613" s="183" t="s">
        <v>32</v>
      </c>
    </row>
    <row r="1614" spans="1:4" ht="13" hidden="1" x14ac:dyDescent="0.2">
      <c r="A1614" s="183">
        <v>1645</v>
      </c>
      <c r="B1614" s="183" t="s">
        <v>23</v>
      </c>
      <c r="C1614" s="186" t="s">
        <v>89</v>
      </c>
      <c r="D1614" s="183" t="s">
        <v>32</v>
      </c>
    </row>
    <row r="1615" spans="1:4" ht="13" hidden="1" x14ac:dyDescent="0.2">
      <c r="A1615" s="183">
        <v>1647</v>
      </c>
      <c r="B1615" s="183" t="s">
        <v>21</v>
      </c>
      <c r="C1615" s="186" t="s">
        <v>90</v>
      </c>
      <c r="D1615" s="183" t="s">
        <v>5</v>
      </c>
    </row>
    <row r="1616" spans="1:4" ht="13" hidden="1" x14ac:dyDescent="0.2">
      <c r="A1616" s="183">
        <v>1648</v>
      </c>
      <c r="B1616" s="183" t="s">
        <v>20</v>
      </c>
      <c r="C1616" s="186" t="s">
        <v>90</v>
      </c>
      <c r="D1616" s="183" t="s">
        <v>5</v>
      </c>
    </row>
    <row r="1617" spans="1:4" ht="13" hidden="1" x14ac:dyDescent="0.2">
      <c r="A1617" s="183">
        <v>1649</v>
      </c>
      <c r="B1617" s="183" t="s">
        <v>7</v>
      </c>
      <c r="C1617" s="186" t="s">
        <v>90</v>
      </c>
      <c r="D1617" s="183" t="s">
        <v>5</v>
      </c>
    </row>
    <row r="1618" spans="1:4" ht="13" hidden="1" x14ac:dyDescent="0.2">
      <c r="A1618" s="183">
        <v>1650</v>
      </c>
      <c r="B1618" s="183" t="s">
        <v>28</v>
      </c>
      <c r="C1618" s="186" t="s">
        <v>90</v>
      </c>
      <c r="D1618" s="183" t="s">
        <v>5</v>
      </c>
    </row>
    <row r="1619" spans="1:4" ht="13" hidden="1" x14ac:dyDescent="0.2">
      <c r="A1619" s="183">
        <v>1651</v>
      </c>
      <c r="B1619" s="183" t="s">
        <v>27</v>
      </c>
      <c r="C1619" s="186" t="s">
        <v>90</v>
      </c>
      <c r="D1619" s="183" t="s">
        <v>5</v>
      </c>
    </row>
    <row r="1620" spans="1:4" ht="13" hidden="1" x14ac:dyDescent="0.2">
      <c r="A1620" s="183">
        <v>1652</v>
      </c>
      <c r="B1620" s="183" t="s">
        <v>7</v>
      </c>
      <c r="C1620" s="186" t="s">
        <v>90</v>
      </c>
      <c r="D1620" s="183" t="s">
        <v>5</v>
      </c>
    </row>
    <row r="1621" spans="1:4" ht="13" hidden="1" x14ac:dyDescent="0.2">
      <c r="A1621" s="183">
        <v>1653</v>
      </c>
      <c r="B1621" s="183" t="s">
        <v>18</v>
      </c>
      <c r="C1621" s="186" t="s">
        <v>90</v>
      </c>
      <c r="D1621" s="183" t="s">
        <v>5</v>
      </c>
    </row>
    <row r="1622" spans="1:4" ht="13" hidden="1" x14ac:dyDescent="0.2">
      <c r="A1622" s="183">
        <v>1654</v>
      </c>
      <c r="B1622" s="183" t="s">
        <v>26</v>
      </c>
      <c r="C1622" s="186" t="s">
        <v>90</v>
      </c>
      <c r="D1622" s="183" t="s">
        <v>24</v>
      </c>
    </row>
    <row r="1623" spans="1:4" ht="13" hidden="1" x14ac:dyDescent="0.2">
      <c r="A1623" s="183">
        <v>1655</v>
      </c>
      <c r="B1623" s="183" t="s">
        <v>18</v>
      </c>
      <c r="C1623" s="186" t="s">
        <v>90</v>
      </c>
      <c r="D1623" s="183" t="s">
        <v>24</v>
      </c>
    </row>
    <row r="1624" spans="1:4" ht="13" hidden="1" x14ac:dyDescent="0.2">
      <c r="A1624" s="183">
        <v>1656</v>
      </c>
      <c r="B1624" s="183" t="s">
        <v>25</v>
      </c>
      <c r="C1624" s="186" t="s">
        <v>90</v>
      </c>
      <c r="D1624" s="183" t="s">
        <v>24</v>
      </c>
    </row>
    <row r="1625" spans="1:4" ht="13" hidden="1" x14ac:dyDescent="0.2">
      <c r="A1625" s="183">
        <v>1657</v>
      </c>
      <c r="B1625" s="183" t="s">
        <v>12</v>
      </c>
      <c r="C1625" s="186" t="s">
        <v>90</v>
      </c>
      <c r="D1625" s="183" t="s">
        <v>24</v>
      </c>
    </row>
    <row r="1626" spans="1:4" ht="13" hidden="1" x14ac:dyDescent="0.2">
      <c r="A1626" s="183">
        <v>1658</v>
      </c>
      <c r="B1626" s="183" t="s">
        <v>7</v>
      </c>
      <c r="C1626" s="186" t="s">
        <v>90</v>
      </c>
      <c r="D1626" s="183" t="s">
        <v>24</v>
      </c>
    </row>
    <row r="1627" spans="1:4" ht="13" hidden="1" x14ac:dyDescent="0.2">
      <c r="A1627" s="183">
        <v>1659</v>
      </c>
      <c r="B1627" s="183" t="s">
        <v>26</v>
      </c>
      <c r="C1627" s="186" t="s">
        <v>90</v>
      </c>
      <c r="D1627" s="183" t="s">
        <v>24</v>
      </c>
    </row>
    <row r="1628" spans="1:4" ht="13" hidden="1" x14ac:dyDescent="0.2">
      <c r="A1628" s="183">
        <v>1660</v>
      </c>
      <c r="B1628" s="183" t="s">
        <v>19</v>
      </c>
      <c r="C1628" s="186" t="s">
        <v>90</v>
      </c>
      <c r="D1628" s="183" t="s">
        <v>24</v>
      </c>
    </row>
    <row r="1629" spans="1:4" ht="13" hidden="1" x14ac:dyDescent="0.2">
      <c r="A1629" s="183">
        <v>1661</v>
      </c>
      <c r="B1629" s="183" t="s">
        <v>18</v>
      </c>
      <c r="C1629" s="186" t="s">
        <v>90</v>
      </c>
      <c r="D1629" s="183" t="s">
        <v>24</v>
      </c>
    </row>
    <row r="1630" spans="1:4" ht="13" hidden="1" x14ac:dyDescent="0.2">
      <c r="A1630" s="183">
        <v>1662</v>
      </c>
      <c r="B1630" s="183" t="s">
        <v>34</v>
      </c>
      <c r="C1630" s="186" t="s">
        <v>90</v>
      </c>
      <c r="D1630" s="183" t="s">
        <v>32</v>
      </c>
    </row>
    <row r="1631" spans="1:4" ht="13" hidden="1" x14ac:dyDescent="0.2">
      <c r="A1631" s="183">
        <v>1663</v>
      </c>
      <c r="B1631" s="183" t="s">
        <v>19</v>
      </c>
      <c r="C1631" s="186" t="s">
        <v>90</v>
      </c>
      <c r="D1631" s="183" t="s">
        <v>32</v>
      </c>
    </row>
    <row r="1632" spans="1:4" ht="13" hidden="1" x14ac:dyDescent="0.2">
      <c r="A1632" s="183">
        <v>1664</v>
      </c>
      <c r="B1632" s="183" t="s">
        <v>3</v>
      </c>
      <c r="C1632" s="186" t="s">
        <v>90</v>
      </c>
      <c r="D1632" s="183" t="s">
        <v>32</v>
      </c>
    </row>
    <row r="1633" spans="1:4" ht="13" hidden="1" x14ac:dyDescent="0.2">
      <c r="A1633" s="183">
        <v>1665</v>
      </c>
      <c r="B1633" s="183" t="s">
        <v>18</v>
      </c>
      <c r="C1633" s="186" t="s">
        <v>90</v>
      </c>
      <c r="D1633" s="183" t="s">
        <v>32</v>
      </c>
    </row>
    <row r="1634" spans="1:4" ht="13" hidden="1" x14ac:dyDescent="0.2">
      <c r="A1634" s="183">
        <v>1666</v>
      </c>
      <c r="B1634" s="183" t="s">
        <v>29</v>
      </c>
      <c r="C1634" s="186" t="s">
        <v>90</v>
      </c>
      <c r="D1634" s="183" t="s">
        <v>32</v>
      </c>
    </row>
    <row r="1635" spans="1:4" ht="13" hidden="1" x14ac:dyDescent="0.2">
      <c r="A1635" s="183">
        <v>1667</v>
      </c>
      <c r="B1635" s="183" t="s">
        <v>13</v>
      </c>
      <c r="C1635" s="186" t="s">
        <v>90</v>
      </c>
      <c r="D1635" s="183" t="s">
        <v>32</v>
      </c>
    </row>
    <row r="1636" spans="1:4" ht="13" hidden="1" x14ac:dyDescent="0.2">
      <c r="A1636" s="183">
        <v>1668</v>
      </c>
      <c r="B1636" s="183" t="s">
        <v>7</v>
      </c>
      <c r="C1636" s="186" t="s">
        <v>90</v>
      </c>
      <c r="D1636" s="183" t="s">
        <v>35</v>
      </c>
    </row>
    <row r="1637" spans="1:4" ht="13" hidden="1" x14ac:dyDescent="0.2">
      <c r="A1637" s="183">
        <v>1669</v>
      </c>
      <c r="B1637" s="183" t="s">
        <v>7</v>
      </c>
      <c r="C1637" s="186" t="s">
        <v>91</v>
      </c>
      <c r="D1637" s="183" t="s">
        <v>5</v>
      </c>
    </row>
    <row r="1638" spans="1:4" ht="13" hidden="1" x14ac:dyDescent="0.2">
      <c r="A1638" s="183">
        <v>1670</v>
      </c>
      <c r="B1638" s="183" t="s">
        <v>7</v>
      </c>
      <c r="C1638" s="186" t="s">
        <v>91</v>
      </c>
      <c r="D1638" s="183" t="s">
        <v>5</v>
      </c>
    </row>
    <row r="1639" spans="1:4" ht="13" hidden="1" x14ac:dyDescent="0.2">
      <c r="A1639" s="183">
        <v>1671</v>
      </c>
      <c r="B1639" s="183" t="s">
        <v>15</v>
      </c>
      <c r="C1639" s="186" t="s">
        <v>91</v>
      </c>
      <c r="D1639" s="183" t="s">
        <v>5</v>
      </c>
    </row>
    <row r="1640" spans="1:4" ht="13" hidden="1" x14ac:dyDescent="0.2">
      <c r="A1640" s="183">
        <v>1672</v>
      </c>
      <c r="B1640" s="183" t="s">
        <v>20</v>
      </c>
      <c r="C1640" s="186" t="s">
        <v>91</v>
      </c>
      <c r="D1640" s="183" t="s">
        <v>5</v>
      </c>
    </row>
    <row r="1641" spans="1:4" ht="13" hidden="1" x14ac:dyDescent="0.2">
      <c r="A1641" s="183">
        <v>1673</v>
      </c>
      <c r="B1641" s="183" t="s">
        <v>17</v>
      </c>
      <c r="C1641" s="186" t="s">
        <v>91</v>
      </c>
      <c r="D1641" s="183" t="s">
        <v>5</v>
      </c>
    </row>
    <row r="1642" spans="1:4" ht="13" hidden="1" x14ac:dyDescent="0.2">
      <c r="A1642" s="183">
        <v>1674</v>
      </c>
      <c r="B1642" s="183" t="s">
        <v>18</v>
      </c>
      <c r="C1642" s="186" t="s">
        <v>91</v>
      </c>
      <c r="D1642" s="183" t="s">
        <v>5</v>
      </c>
    </row>
    <row r="1643" spans="1:4" ht="13" hidden="1" x14ac:dyDescent="0.2">
      <c r="A1643" s="183">
        <v>1675</v>
      </c>
      <c r="B1643" s="183" t="s">
        <v>21</v>
      </c>
      <c r="C1643" s="186" t="s">
        <v>91</v>
      </c>
      <c r="D1643" s="183" t="s">
        <v>5</v>
      </c>
    </row>
    <row r="1644" spans="1:4" ht="13" hidden="1" x14ac:dyDescent="0.2">
      <c r="A1644" s="183">
        <v>1676</v>
      </c>
      <c r="B1644" s="183" t="s">
        <v>17</v>
      </c>
      <c r="C1644" s="186" t="s">
        <v>91</v>
      </c>
      <c r="D1644" s="183" t="s">
        <v>24</v>
      </c>
    </row>
    <row r="1645" spans="1:4" ht="13" hidden="1" x14ac:dyDescent="0.2">
      <c r="A1645" s="183">
        <v>1677</v>
      </c>
      <c r="B1645" s="183" t="s">
        <v>11</v>
      </c>
      <c r="C1645" s="186" t="s">
        <v>91</v>
      </c>
      <c r="D1645" s="183" t="s">
        <v>24</v>
      </c>
    </row>
    <row r="1646" spans="1:4" ht="13" hidden="1" x14ac:dyDescent="0.2">
      <c r="A1646" s="183">
        <v>1678</v>
      </c>
      <c r="B1646" s="183" t="s">
        <v>6</v>
      </c>
      <c r="C1646" s="186" t="s">
        <v>91</v>
      </c>
      <c r="D1646" s="183" t="s">
        <v>24</v>
      </c>
    </row>
    <row r="1647" spans="1:4" ht="13" hidden="1" x14ac:dyDescent="0.2">
      <c r="A1647" s="183">
        <v>1679</v>
      </c>
      <c r="B1647" s="183" t="s">
        <v>22</v>
      </c>
      <c r="C1647" s="186" t="s">
        <v>91</v>
      </c>
      <c r="D1647" s="183" t="s">
        <v>24</v>
      </c>
    </row>
    <row r="1648" spans="1:4" ht="13" hidden="1" x14ac:dyDescent="0.2">
      <c r="A1648" s="183">
        <v>1680</v>
      </c>
      <c r="B1648" s="183" t="s">
        <v>3</v>
      </c>
      <c r="C1648" s="186" t="s">
        <v>91</v>
      </c>
      <c r="D1648" s="183" t="s">
        <v>24</v>
      </c>
    </row>
    <row r="1649" spans="1:4" ht="13" hidden="1" x14ac:dyDescent="0.2">
      <c r="A1649" s="183">
        <v>1681</v>
      </c>
      <c r="B1649" s="183" t="s">
        <v>21</v>
      </c>
      <c r="C1649" s="186" t="s">
        <v>91</v>
      </c>
      <c r="D1649" s="183" t="s">
        <v>24</v>
      </c>
    </row>
    <row r="1650" spans="1:4" ht="13" hidden="1" x14ac:dyDescent="0.2">
      <c r="A1650" s="183">
        <v>1682</v>
      </c>
      <c r="B1650" s="183" t="s">
        <v>7</v>
      </c>
      <c r="C1650" s="186" t="s">
        <v>91</v>
      </c>
      <c r="D1650" s="183" t="s">
        <v>24</v>
      </c>
    </row>
    <row r="1651" spans="1:4" ht="13" hidden="1" x14ac:dyDescent="0.2">
      <c r="A1651" s="183">
        <v>1683</v>
      </c>
      <c r="B1651" s="183" t="s">
        <v>12</v>
      </c>
      <c r="C1651" s="186" t="s">
        <v>91</v>
      </c>
      <c r="D1651" s="183" t="s">
        <v>24</v>
      </c>
    </row>
    <row r="1652" spans="1:4" ht="13" hidden="1" x14ac:dyDescent="0.2">
      <c r="A1652" s="183">
        <v>1684</v>
      </c>
      <c r="B1652" s="183" t="s">
        <v>8</v>
      </c>
      <c r="C1652" s="186" t="s">
        <v>91</v>
      </c>
      <c r="D1652" s="183" t="s">
        <v>24</v>
      </c>
    </row>
    <row r="1653" spans="1:4" ht="13" hidden="1" x14ac:dyDescent="0.2">
      <c r="A1653" s="183">
        <v>1685</v>
      </c>
      <c r="B1653" s="183" t="s">
        <v>13</v>
      </c>
      <c r="C1653" s="186" t="s">
        <v>91</v>
      </c>
      <c r="D1653" s="183" t="s">
        <v>24</v>
      </c>
    </row>
    <row r="1654" spans="1:4" ht="13" hidden="1" x14ac:dyDescent="0.2">
      <c r="A1654" s="183">
        <v>1686</v>
      </c>
      <c r="B1654" s="183" t="s">
        <v>11</v>
      </c>
      <c r="C1654" s="186" t="s">
        <v>91</v>
      </c>
      <c r="D1654" s="183" t="s">
        <v>24</v>
      </c>
    </row>
    <row r="1655" spans="1:4" ht="13" hidden="1" x14ac:dyDescent="0.2">
      <c r="A1655" s="183">
        <v>1687</v>
      </c>
      <c r="B1655" s="183" t="s">
        <v>10</v>
      </c>
      <c r="C1655" s="186" t="s">
        <v>91</v>
      </c>
      <c r="D1655" s="183" t="s">
        <v>24</v>
      </c>
    </row>
    <row r="1656" spans="1:4" ht="13" hidden="1" x14ac:dyDescent="0.2">
      <c r="A1656" s="183">
        <v>1688</v>
      </c>
      <c r="B1656" s="183" t="s">
        <v>19</v>
      </c>
      <c r="C1656" s="186" t="s">
        <v>91</v>
      </c>
      <c r="D1656" s="183" t="s">
        <v>24</v>
      </c>
    </row>
    <row r="1657" spans="1:4" ht="13" hidden="1" x14ac:dyDescent="0.2">
      <c r="A1657" s="183">
        <v>1689</v>
      </c>
      <c r="B1657" s="183" t="s">
        <v>25</v>
      </c>
      <c r="C1657" s="186" t="s">
        <v>91</v>
      </c>
      <c r="D1657" s="183" t="s">
        <v>24</v>
      </c>
    </row>
    <row r="1658" spans="1:4" ht="13" hidden="1" x14ac:dyDescent="0.2">
      <c r="A1658" s="183">
        <v>1690</v>
      </c>
      <c r="B1658" s="183" t="s">
        <v>7</v>
      </c>
      <c r="C1658" s="186" t="s">
        <v>91</v>
      </c>
      <c r="D1658" s="183" t="s">
        <v>32</v>
      </c>
    </row>
    <row r="1659" spans="1:4" ht="13" hidden="1" x14ac:dyDescent="0.2">
      <c r="A1659" s="183">
        <v>1691</v>
      </c>
      <c r="B1659" s="183" t="s">
        <v>6</v>
      </c>
      <c r="C1659" s="186" t="s">
        <v>91</v>
      </c>
      <c r="D1659" s="183" t="s">
        <v>32</v>
      </c>
    </row>
    <row r="1660" spans="1:4" ht="13" hidden="1" x14ac:dyDescent="0.2">
      <c r="A1660" s="183">
        <v>1692</v>
      </c>
      <c r="B1660" s="183" t="s">
        <v>20</v>
      </c>
      <c r="C1660" s="186" t="s">
        <v>91</v>
      </c>
      <c r="D1660" s="183" t="s">
        <v>32</v>
      </c>
    </row>
    <row r="1661" spans="1:4" ht="13" hidden="1" x14ac:dyDescent="0.2">
      <c r="A1661" s="183">
        <v>1693</v>
      </c>
      <c r="B1661" s="183" t="s">
        <v>17</v>
      </c>
      <c r="C1661" s="186" t="s">
        <v>91</v>
      </c>
      <c r="D1661" s="183" t="s">
        <v>32</v>
      </c>
    </row>
    <row r="1662" spans="1:4" ht="13" hidden="1" x14ac:dyDescent="0.2">
      <c r="A1662" s="183">
        <v>1694</v>
      </c>
      <c r="B1662" s="183" t="s">
        <v>14</v>
      </c>
      <c r="C1662" s="186" t="s">
        <v>91</v>
      </c>
      <c r="D1662" s="183" t="s">
        <v>32</v>
      </c>
    </row>
    <row r="1663" spans="1:4" ht="13" hidden="1" x14ac:dyDescent="0.2">
      <c r="A1663" s="183">
        <v>1695</v>
      </c>
      <c r="B1663" s="183" t="s">
        <v>19</v>
      </c>
      <c r="C1663" s="186" t="s">
        <v>91</v>
      </c>
      <c r="D1663" s="183" t="s">
        <v>32</v>
      </c>
    </row>
    <row r="1664" spans="1:4" ht="13" hidden="1" x14ac:dyDescent="0.2">
      <c r="A1664" s="183">
        <v>1696</v>
      </c>
      <c r="B1664" s="183" t="s">
        <v>44</v>
      </c>
      <c r="C1664" s="186" t="s">
        <v>91</v>
      </c>
      <c r="D1664" s="183" t="s">
        <v>32</v>
      </c>
    </row>
    <row r="1665" spans="1:4" ht="13" hidden="1" x14ac:dyDescent="0.2">
      <c r="A1665" s="183">
        <v>1697</v>
      </c>
      <c r="B1665" s="183" t="s">
        <v>22</v>
      </c>
      <c r="C1665" s="186" t="s">
        <v>91</v>
      </c>
      <c r="D1665" s="183" t="s">
        <v>32</v>
      </c>
    </row>
    <row r="1666" spans="1:4" ht="13" hidden="1" x14ac:dyDescent="0.2">
      <c r="A1666" s="183">
        <v>1698</v>
      </c>
      <c r="B1666" s="183" t="s">
        <v>12</v>
      </c>
      <c r="C1666" s="186" t="s">
        <v>91</v>
      </c>
      <c r="D1666" s="183" t="s">
        <v>32</v>
      </c>
    </row>
    <row r="1667" spans="1:4" ht="13" hidden="1" x14ac:dyDescent="0.2">
      <c r="A1667" s="183">
        <v>1699</v>
      </c>
      <c r="B1667" s="183" t="s">
        <v>16</v>
      </c>
      <c r="C1667" s="186" t="s">
        <v>91</v>
      </c>
      <c r="D1667" s="183" t="s">
        <v>32</v>
      </c>
    </row>
    <row r="1668" spans="1:4" ht="13" hidden="1" x14ac:dyDescent="0.2">
      <c r="A1668" s="183">
        <v>1700</v>
      </c>
      <c r="B1668" s="183" t="s">
        <v>3</v>
      </c>
      <c r="C1668" s="186" t="s">
        <v>91</v>
      </c>
      <c r="D1668" s="183" t="s">
        <v>32</v>
      </c>
    </row>
    <row r="1669" spans="1:4" ht="13" hidden="1" x14ac:dyDescent="0.2">
      <c r="A1669" s="183">
        <v>1701</v>
      </c>
      <c r="B1669" s="183" t="s">
        <v>18</v>
      </c>
      <c r="C1669" s="186" t="s">
        <v>91</v>
      </c>
      <c r="D1669" s="183" t="s">
        <v>32</v>
      </c>
    </row>
    <row r="1670" spans="1:4" ht="13" hidden="1" x14ac:dyDescent="0.2">
      <c r="A1670" s="183">
        <v>1702</v>
      </c>
      <c r="B1670" s="183" t="s">
        <v>18</v>
      </c>
      <c r="C1670" s="186" t="s">
        <v>91</v>
      </c>
      <c r="D1670" s="183" t="s">
        <v>32</v>
      </c>
    </row>
    <row r="1671" spans="1:4" ht="13" hidden="1" x14ac:dyDescent="0.2">
      <c r="A1671" s="183">
        <v>1703</v>
      </c>
      <c r="B1671" s="183" t="s">
        <v>34</v>
      </c>
      <c r="C1671" s="186" t="s">
        <v>91</v>
      </c>
      <c r="D1671" s="183" t="s">
        <v>32</v>
      </c>
    </row>
    <row r="1672" spans="1:4" ht="13" hidden="1" x14ac:dyDescent="0.2">
      <c r="A1672" s="183">
        <v>1704</v>
      </c>
      <c r="B1672" s="183" t="s">
        <v>12</v>
      </c>
      <c r="C1672" s="186" t="s">
        <v>91</v>
      </c>
      <c r="D1672" s="183" t="s">
        <v>35</v>
      </c>
    </row>
    <row r="1673" spans="1:4" ht="13" hidden="1" x14ac:dyDescent="0.2">
      <c r="A1673" s="183">
        <v>1705</v>
      </c>
      <c r="B1673" s="183" t="s">
        <v>23</v>
      </c>
      <c r="C1673" s="186" t="s">
        <v>91</v>
      </c>
      <c r="D1673" s="183" t="s">
        <v>35</v>
      </c>
    </row>
    <row r="1674" spans="1:4" ht="13" hidden="1" x14ac:dyDescent="0.2">
      <c r="A1674" s="183">
        <v>1706</v>
      </c>
      <c r="B1674" s="183" t="s">
        <v>20</v>
      </c>
      <c r="C1674" s="186" t="s">
        <v>91</v>
      </c>
      <c r="D1674" s="183" t="s">
        <v>35</v>
      </c>
    </row>
    <row r="1675" spans="1:4" ht="13" hidden="1" x14ac:dyDescent="0.2">
      <c r="A1675" s="183">
        <v>1707</v>
      </c>
      <c r="B1675" s="183" t="s">
        <v>20</v>
      </c>
      <c r="C1675" s="186" t="s">
        <v>91</v>
      </c>
      <c r="D1675" s="183" t="s">
        <v>35</v>
      </c>
    </row>
    <row r="1676" spans="1:4" ht="13" hidden="1" x14ac:dyDescent="0.2">
      <c r="A1676" s="183">
        <v>1708</v>
      </c>
      <c r="B1676" s="183" t="s">
        <v>7</v>
      </c>
      <c r="C1676" s="186" t="s">
        <v>91</v>
      </c>
      <c r="D1676" s="183" t="s">
        <v>35</v>
      </c>
    </row>
    <row r="1677" spans="1:4" ht="13" hidden="1" x14ac:dyDescent="0.2">
      <c r="A1677" s="183">
        <v>1709</v>
      </c>
      <c r="B1677" s="183" t="s">
        <v>17</v>
      </c>
      <c r="C1677" s="186" t="s">
        <v>91</v>
      </c>
      <c r="D1677" s="183" t="s">
        <v>35</v>
      </c>
    </row>
    <row r="1678" spans="1:4" ht="13" hidden="1" x14ac:dyDescent="0.2">
      <c r="A1678" s="183">
        <v>1710</v>
      </c>
      <c r="B1678" s="183" t="s">
        <v>12</v>
      </c>
      <c r="C1678" s="186" t="s">
        <v>91</v>
      </c>
      <c r="D1678" s="183" t="s">
        <v>35</v>
      </c>
    </row>
    <row r="1679" spans="1:4" ht="13" hidden="1" x14ac:dyDescent="0.2">
      <c r="A1679" s="183">
        <v>1711</v>
      </c>
      <c r="B1679" s="183" t="s">
        <v>15</v>
      </c>
      <c r="C1679" s="186" t="s">
        <v>91</v>
      </c>
      <c r="D1679" s="183" t="s">
        <v>35</v>
      </c>
    </row>
    <row r="1680" spans="1:4" ht="13" hidden="1" x14ac:dyDescent="0.2">
      <c r="A1680" s="183">
        <v>1712</v>
      </c>
      <c r="B1680" s="183" t="s">
        <v>16</v>
      </c>
      <c r="C1680" s="186" t="s">
        <v>91</v>
      </c>
      <c r="D1680" s="183" t="s">
        <v>35</v>
      </c>
    </row>
    <row r="1681" spans="1:4" ht="13" hidden="1" x14ac:dyDescent="0.2">
      <c r="A1681" s="183">
        <v>1713</v>
      </c>
      <c r="B1681" s="183" t="s">
        <v>6</v>
      </c>
      <c r="C1681" s="186" t="s">
        <v>92</v>
      </c>
      <c r="D1681" s="183" t="s">
        <v>50</v>
      </c>
    </row>
    <row r="1682" spans="1:4" ht="13" hidden="1" x14ac:dyDescent="0.2">
      <c r="A1682" s="183">
        <v>1714</v>
      </c>
      <c r="B1682" s="183" t="s">
        <v>18</v>
      </c>
      <c r="C1682" s="186" t="s">
        <v>92</v>
      </c>
      <c r="D1682" s="183" t="s">
        <v>5</v>
      </c>
    </row>
    <row r="1683" spans="1:4" ht="13" hidden="1" x14ac:dyDescent="0.2">
      <c r="A1683" s="183">
        <v>1715</v>
      </c>
      <c r="B1683" s="183" t="s">
        <v>46</v>
      </c>
      <c r="C1683" s="186" t="s">
        <v>92</v>
      </c>
      <c r="D1683" s="183" t="s">
        <v>5</v>
      </c>
    </row>
    <row r="1684" spans="1:4" ht="13" hidden="1" x14ac:dyDescent="0.2">
      <c r="A1684" s="183">
        <v>1716</v>
      </c>
      <c r="B1684" s="183" t="s">
        <v>29</v>
      </c>
      <c r="C1684" s="186" t="s">
        <v>92</v>
      </c>
      <c r="D1684" s="183" t="s">
        <v>5</v>
      </c>
    </row>
    <row r="1685" spans="1:4" ht="13" hidden="1" x14ac:dyDescent="0.2">
      <c r="A1685" s="183">
        <v>1717</v>
      </c>
      <c r="B1685" s="183" t="s">
        <v>7</v>
      </c>
      <c r="C1685" s="186" t="s">
        <v>92</v>
      </c>
      <c r="D1685" s="183" t="s">
        <v>24</v>
      </c>
    </row>
    <row r="1686" spans="1:4" ht="13" hidden="1" x14ac:dyDescent="0.2">
      <c r="A1686" s="183">
        <v>1718</v>
      </c>
      <c r="B1686" s="183" t="s">
        <v>11</v>
      </c>
      <c r="C1686" s="186" t="s">
        <v>92</v>
      </c>
      <c r="D1686" s="183" t="s">
        <v>32</v>
      </c>
    </row>
    <row r="1687" spans="1:4" ht="13" hidden="1" x14ac:dyDescent="0.2">
      <c r="A1687" s="183">
        <v>1719</v>
      </c>
      <c r="B1687" s="183" t="s">
        <v>11</v>
      </c>
      <c r="C1687" s="186" t="s">
        <v>92</v>
      </c>
      <c r="D1687" s="183" t="s">
        <v>32</v>
      </c>
    </row>
    <row r="1688" spans="1:4" ht="13" hidden="1" x14ac:dyDescent="0.2">
      <c r="A1688" s="183">
        <v>1720</v>
      </c>
      <c r="B1688" s="183" t="s">
        <v>15</v>
      </c>
      <c r="C1688" s="186" t="s">
        <v>92</v>
      </c>
      <c r="D1688" s="183" t="s">
        <v>32</v>
      </c>
    </row>
    <row r="1689" spans="1:4" ht="13" hidden="1" x14ac:dyDescent="0.2">
      <c r="A1689" s="183">
        <v>1721</v>
      </c>
      <c r="B1689" s="183" t="s">
        <v>18</v>
      </c>
      <c r="C1689" s="186" t="s">
        <v>55</v>
      </c>
      <c r="D1689" s="183" t="s">
        <v>35</v>
      </c>
    </row>
    <row r="1690" spans="1:4" ht="13" hidden="1" x14ac:dyDescent="0.2">
      <c r="A1690" s="183">
        <v>1722</v>
      </c>
      <c r="B1690" s="183" t="s">
        <v>25</v>
      </c>
      <c r="C1690" s="186" t="s">
        <v>55</v>
      </c>
      <c r="D1690" s="183" t="s">
        <v>35</v>
      </c>
    </row>
    <row r="1691" spans="1:4" ht="13" hidden="1" x14ac:dyDescent="0.2">
      <c r="A1691" s="183">
        <v>1723</v>
      </c>
      <c r="B1691" s="183" t="s">
        <v>3</v>
      </c>
      <c r="C1691" s="186" t="s">
        <v>55</v>
      </c>
      <c r="D1691" s="183" t="s">
        <v>35</v>
      </c>
    </row>
    <row r="1692" spans="1:4" ht="13" hidden="1" x14ac:dyDescent="0.2">
      <c r="A1692" s="183">
        <v>1724</v>
      </c>
      <c r="B1692" s="183" t="s">
        <v>12</v>
      </c>
      <c r="C1692" s="186" t="s">
        <v>55</v>
      </c>
      <c r="D1692" s="183" t="s">
        <v>35</v>
      </c>
    </row>
    <row r="1693" spans="1:4" ht="13" hidden="1" x14ac:dyDescent="0.2">
      <c r="A1693" s="183">
        <v>1725</v>
      </c>
      <c r="B1693" s="183" t="s">
        <v>22</v>
      </c>
      <c r="C1693" s="186" t="s">
        <v>55</v>
      </c>
      <c r="D1693" s="183" t="s">
        <v>35</v>
      </c>
    </row>
    <row r="1694" spans="1:4" ht="13" hidden="1" x14ac:dyDescent="0.2">
      <c r="A1694" s="183">
        <v>1726</v>
      </c>
      <c r="B1694" s="183" t="s">
        <v>15</v>
      </c>
      <c r="C1694" s="186" t="s">
        <v>55</v>
      </c>
      <c r="D1694" s="183" t="s">
        <v>35</v>
      </c>
    </row>
    <row r="1695" spans="1:4" ht="13" hidden="1" x14ac:dyDescent="0.2">
      <c r="A1695" s="183">
        <v>1727</v>
      </c>
      <c r="B1695" s="183" t="s">
        <v>28</v>
      </c>
      <c r="C1695" s="186" t="s">
        <v>55</v>
      </c>
      <c r="D1695" s="183" t="s">
        <v>5</v>
      </c>
    </row>
    <row r="1696" spans="1:4" ht="13" hidden="1" x14ac:dyDescent="0.2">
      <c r="A1696" s="183">
        <v>1728</v>
      </c>
      <c r="B1696" s="183" t="s">
        <v>9</v>
      </c>
      <c r="C1696" s="186" t="s">
        <v>55</v>
      </c>
      <c r="D1696" s="183" t="s">
        <v>35</v>
      </c>
    </row>
    <row r="1697" spans="1:4" ht="13" hidden="1" x14ac:dyDescent="0.2">
      <c r="A1697" s="183">
        <v>1729</v>
      </c>
      <c r="B1697" s="183" t="s">
        <v>23</v>
      </c>
      <c r="C1697" s="186" t="s">
        <v>55</v>
      </c>
      <c r="D1697" s="183" t="s">
        <v>35</v>
      </c>
    </row>
    <row r="1698" spans="1:4" ht="13" hidden="1" x14ac:dyDescent="0.2">
      <c r="A1698" s="183">
        <v>1730</v>
      </c>
      <c r="B1698" s="183" t="s">
        <v>17</v>
      </c>
      <c r="C1698" s="186" t="s">
        <v>93</v>
      </c>
      <c r="D1698" s="183" t="s">
        <v>50</v>
      </c>
    </row>
    <row r="1699" spans="1:4" ht="13" hidden="1" x14ac:dyDescent="0.2">
      <c r="A1699" s="183">
        <v>1731</v>
      </c>
      <c r="B1699" s="183" t="s">
        <v>33</v>
      </c>
      <c r="C1699" s="186" t="s">
        <v>93</v>
      </c>
    </row>
    <row r="1700" spans="1:4" ht="13" hidden="1" x14ac:dyDescent="0.2">
      <c r="A1700" s="183">
        <v>1732</v>
      </c>
      <c r="B1700" s="183" t="s">
        <v>19</v>
      </c>
      <c r="C1700" s="186" t="s">
        <v>93</v>
      </c>
      <c r="D1700" s="183" t="s">
        <v>50</v>
      </c>
    </row>
    <row r="1701" spans="1:4" ht="13" hidden="1" x14ac:dyDescent="0.2">
      <c r="A1701" s="183">
        <v>1733</v>
      </c>
      <c r="B1701" s="183" t="s">
        <v>11</v>
      </c>
      <c r="C1701" s="186" t="s">
        <v>93</v>
      </c>
      <c r="D1701" s="183" t="s">
        <v>39</v>
      </c>
    </row>
    <row r="1702" spans="1:4" ht="13" hidden="1" x14ac:dyDescent="0.2">
      <c r="A1702" s="183">
        <v>1734</v>
      </c>
      <c r="B1702" s="183" t="s">
        <v>8</v>
      </c>
      <c r="C1702" s="186" t="s">
        <v>93</v>
      </c>
      <c r="D1702" s="183" t="s">
        <v>39</v>
      </c>
    </row>
    <row r="1703" spans="1:4" ht="13" hidden="1" x14ac:dyDescent="0.2">
      <c r="A1703" s="183">
        <v>1735</v>
      </c>
      <c r="B1703" s="183" t="s">
        <v>33</v>
      </c>
      <c r="C1703" s="186" t="s">
        <v>93</v>
      </c>
      <c r="D1703" s="183" t="s">
        <v>5</v>
      </c>
    </row>
    <row r="1704" spans="1:4" ht="13" hidden="1" x14ac:dyDescent="0.2">
      <c r="A1704" s="183">
        <v>1736</v>
      </c>
      <c r="B1704" s="183" t="s">
        <v>26</v>
      </c>
      <c r="C1704" s="186" t="s">
        <v>93</v>
      </c>
      <c r="D1704" s="183" t="s">
        <v>5</v>
      </c>
    </row>
    <row r="1705" spans="1:4" ht="13" hidden="1" x14ac:dyDescent="0.2">
      <c r="A1705" s="183">
        <v>1737</v>
      </c>
      <c r="B1705" s="183" t="s">
        <v>26</v>
      </c>
      <c r="C1705" s="186" t="s">
        <v>93</v>
      </c>
      <c r="D1705" s="183" t="s">
        <v>5</v>
      </c>
    </row>
    <row r="1706" spans="1:4" ht="13" hidden="1" x14ac:dyDescent="0.2">
      <c r="A1706" s="183">
        <v>1738</v>
      </c>
      <c r="B1706" s="183" t="s">
        <v>11</v>
      </c>
      <c r="C1706" s="186" t="s">
        <v>93</v>
      </c>
      <c r="D1706" s="183" t="s">
        <v>5</v>
      </c>
    </row>
    <row r="1707" spans="1:4" ht="13" hidden="1" x14ac:dyDescent="0.2">
      <c r="A1707" s="183">
        <v>1739</v>
      </c>
      <c r="B1707" s="183" t="s">
        <v>10</v>
      </c>
      <c r="C1707" s="186" t="s">
        <v>93</v>
      </c>
      <c r="D1707" s="183" t="s">
        <v>5</v>
      </c>
    </row>
    <row r="1708" spans="1:4" ht="13" hidden="1" x14ac:dyDescent="0.2">
      <c r="A1708" s="183">
        <v>1740</v>
      </c>
      <c r="B1708" s="183" t="s">
        <v>8</v>
      </c>
      <c r="C1708" s="186" t="s">
        <v>93</v>
      </c>
      <c r="D1708" s="183" t="s">
        <v>5</v>
      </c>
    </row>
    <row r="1709" spans="1:4" ht="13" hidden="1" x14ac:dyDescent="0.2">
      <c r="A1709" s="183">
        <v>1741</v>
      </c>
      <c r="B1709" s="183" t="s">
        <v>20</v>
      </c>
      <c r="C1709" s="186" t="s">
        <v>93</v>
      </c>
      <c r="D1709" s="183" t="s">
        <v>24</v>
      </c>
    </row>
    <row r="1710" spans="1:4" ht="13" hidden="1" x14ac:dyDescent="0.2">
      <c r="A1710" s="183">
        <v>1742</v>
      </c>
      <c r="B1710" s="183" t="s">
        <v>17</v>
      </c>
      <c r="C1710" s="186" t="s">
        <v>93</v>
      </c>
      <c r="D1710" s="183" t="s">
        <v>24</v>
      </c>
    </row>
    <row r="1711" spans="1:4" ht="13" hidden="1" x14ac:dyDescent="0.2">
      <c r="A1711" s="183">
        <v>1743</v>
      </c>
      <c r="B1711" s="183" t="s">
        <v>14</v>
      </c>
      <c r="C1711" s="186" t="s">
        <v>93</v>
      </c>
      <c r="D1711" s="183" t="s">
        <v>24</v>
      </c>
    </row>
    <row r="1712" spans="1:4" ht="13" hidden="1" x14ac:dyDescent="0.2">
      <c r="A1712" s="183">
        <v>1744</v>
      </c>
      <c r="B1712" s="183" t="s">
        <v>23</v>
      </c>
      <c r="C1712" s="186" t="s">
        <v>93</v>
      </c>
      <c r="D1712" s="183" t="s">
        <v>24</v>
      </c>
    </row>
    <row r="1713" spans="1:4" ht="13" hidden="1" x14ac:dyDescent="0.2">
      <c r="A1713" s="183">
        <v>1745</v>
      </c>
      <c r="B1713" s="183" t="s">
        <v>37</v>
      </c>
      <c r="C1713" s="186" t="s">
        <v>93</v>
      </c>
      <c r="D1713" s="183" t="s">
        <v>24</v>
      </c>
    </row>
    <row r="1714" spans="1:4" ht="13" hidden="1" x14ac:dyDescent="0.2">
      <c r="A1714" s="183">
        <v>1746</v>
      </c>
      <c r="B1714" s="183" t="s">
        <v>28</v>
      </c>
      <c r="C1714" s="186" t="s">
        <v>93</v>
      </c>
      <c r="D1714" s="183" t="s">
        <v>24</v>
      </c>
    </row>
    <row r="1715" spans="1:4" ht="13" hidden="1" x14ac:dyDescent="0.2">
      <c r="A1715" s="183">
        <v>1747</v>
      </c>
      <c r="B1715" s="183" t="s">
        <v>10</v>
      </c>
      <c r="C1715" s="186" t="s">
        <v>93</v>
      </c>
      <c r="D1715" s="183" t="s">
        <v>24</v>
      </c>
    </row>
    <row r="1716" spans="1:4" ht="13" hidden="1" x14ac:dyDescent="0.2">
      <c r="A1716" s="183">
        <v>1748</v>
      </c>
      <c r="B1716" s="183" t="s">
        <v>8</v>
      </c>
      <c r="C1716" s="186" t="s">
        <v>93</v>
      </c>
      <c r="D1716" s="183" t="s">
        <v>24</v>
      </c>
    </row>
    <row r="1717" spans="1:4" ht="13" hidden="1" x14ac:dyDescent="0.2">
      <c r="A1717" s="183">
        <v>1749</v>
      </c>
      <c r="B1717" s="183" t="s">
        <v>7</v>
      </c>
      <c r="C1717" s="186" t="s">
        <v>93</v>
      </c>
      <c r="D1717" s="183" t="s">
        <v>32</v>
      </c>
    </row>
    <row r="1718" spans="1:4" ht="13" hidden="1" x14ac:dyDescent="0.2">
      <c r="A1718" s="183">
        <v>1750</v>
      </c>
      <c r="B1718" s="183" t="s">
        <v>20</v>
      </c>
      <c r="C1718" s="186" t="s">
        <v>93</v>
      </c>
      <c r="D1718" s="183" t="s">
        <v>32</v>
      </c>
    </row>
    <row r="1719" spans="1:4" ht="13" hidden="1" x14ac:dyDescent="0.2">
      <c r="A1719" s="183">
        <v>1751</v>
      </c>
      <c r="B1719" s="183" t="s">
        <v>11</v>
      </c>
      <c r="C1719" s="186" t="s">
        <v>93</v>
      </c>
      <c r="D1719" s="183" t="s">
        <v>32</v>
      </c>
    </row>
    <row r="1720" spans="1:4" ht="13" hidden="1" x14ac:dyDescent="0.2">
      <c r="A1720" s="183">
        <v>1752</v>
      </c>
      <c r="B1720" s="183" t="s">
        <v>11</v>
      </c>
      <c r="C1720" s="186" t="s">
        <v>93</v>
      </c>
      <c r="D1720" s="183" t="s">
        <v>32</v>
      </c>
    </row>
    <row r="1721" spans="1:4" ht="13" hidden="1" x14ac:dyDescent="0.2">
      <c r="A1721" s="183">
        <v>1753</v>
      </c>
      <c r="B1721" s="183" t="s">
        <v>10</v>
      </c>
      <c r="C1721" s="186" t="s">
        <v>93</v>
      </c>
      <c r="D1721" s="183" t="s">
        <v>32</v>
      </c>
    </row>
    <row r="1722" spans="1:4" ht="13" hidden="1" x14ac:dyDescent="0.2">
      <c r="A1722" s="183">
        <v>1754</v>
      </c>
      <c r="B1722" s="183" t="s">
        <v>8</v>
      </c>
      <c r="C1722" s="186" t="s">
        <v>93</v>
      </c>
      <c r="D1722" s="183" t="s">
        <v>32</v>
      </c>
    </row>
    <row r="1723" spans="1:4" ht="13" hidden="1" x14ac:dyDescent="0.2">
      <c r="A1723" s="183">
        <v>1755</v>
      </c>
      <c r="B1723" s="183" t="s">
        <v>7</v>
      </c>
      <c r="C1723" s="186" t="s">
        <v>94</v>
      </c>
      <c r="D1723" s="183" t="s">
        <v>50</v>
      </c>
    </row>
    <row r="1724" spans="1:4" ht="13" hidden="1" x14ac:dyDescent="0.2">
      <c r="A1724" s="183">
        <v>1756</v>
      </c>
      <c r="B1724" s="183" t="s">
        <v>3</v>
      </c>
      <c r="C1724" s="186" t="s">
        <v>94</v>
      </c>
      <c r="D1724" s="183" t="s">
        <v>50</v>
      </c>
    </row>
    <row r="1725" spans="1:4" ht="13" hidden="1" x14ac:dyDescent="0.2">
      <c r="A1725" s="183">
        <v>1757</v>
      </c>
      <c r="B1725" s="183" t="s">
        <v>6</v>
      </c>
      <c r="C1725" s="186" t="s">
        <v>94</v>
      </c>
      <c r="D1725" s="183" t="s">
        <v>5</v>
      </c>
    </row>
    <row r="1726" spans="1:4" ht="13" hidden="1" x14ac:dyDescent="0.2">
      <c r="A1726" s="183">
        <v>1758</v>
      </c>
      <c r="B1726" s="183" t="s">
        <v>14</v>
      </c>
      <c r="C1726" s="186" t="s">
        <v>94</v>
      </c>
      <c r="D1726" s="183" t="s">
        <v>5</v>
      </c>
    </row>
    <row r="1727" spans="1:4" ht="13" hidden="1" x14ac:dyDescent="0.2">
      <c r="A1727" s="183">
        <v>1759</v>
      </c>
      <c r="B1727" s="183" t="s">
        <v>18</v>
      </c>
      <c r="C1727" s="186" t="s">
        <v>94</v>
      </c>
      <c r="D1727" s="183" t="s">
        <v>5</v>
      </c>
    </row>
    <row r="1728" spans="1:4" ht="13" hidden="1" x14ac:dyDescent="0.2">
      <c r="A1728" s="183">
        <v>1760</v>
      </c>
      <c r="B1728" s="183" t="s">
        <v>12</v>
      </c>
      <c r="C1728" s="186" t="s">
        <v>94</v>
      </c>
      <c r="D1728" s="183" t="s">
        <v>5</v>
      </c>
    </row>
    <row r="1729" spans="1:4" ht="13" hidden="1" x14ac:dyDescent="0.2">
      <c r="A1729" s="183">
        <v>1761</v>
      </c>
      <c r="B1729" s="183" t="s">
        <v>12</v>
      </c>
      <c r="C1729" s="186" t="s">
        <v>94</v>
      </c>
      <c r="D1729" s="183" t="s">
        <v>5</v>
      </c>
    </row>
    <row r="1730" spans="1:4" ht="13" hidden="1" x14ac:dyDescent="0.2">
      <c r="A1730" s="183">
        <v>1762</v>
      </c>
      <c r="B1730" s="183" t="s">
        <v>10</v>
      </c>
      <c r="C1730" s="186" t="s">
        <v>94</v>
      </c>
      <c r="D1730" s="183" t="s">
        <v>5</v>
      </c>
    </row>
    <row r="1731" spans="1:4" ht="13" hidden="1" x14ac:dyDescent="0.2">
      <c r="A1731" s="183">
        <v>1763</v>
      </c>
      <c r="B1731" s="183" t="s">
        <v>3</v>
      </c>
      <c r="C1731" s="186" t="s">
        <v>94</v>
      </c>
      <c r="D1731" s="183" t="s">
        <v>5</v>
      </c>
    </row>
    <row r="1732" spans="1:4" ht="13" hidden="1" x14ac:dyDescent="0.2">
      <c r="A1732" s="183">
        <v>1764</v>
      </c>
      <c r="B1732" s="183" t="s">
        <v>3</v>
      </c>
      <c r="C1732" s="186" t="s">
        <v>94</v>
      </c>
      <c r="D1732" s="183" t="s">
        <v>24</v>
      </c>
    </row>
    <row r="1733" spans="1:4" ht="13" hidden="1" x14ac:dyDescent="0.2">
      <c r="A1733" s="183">
        <v>1765</v>
      </c>
      <c r="B1733" s="183" t="s">
        <v>11</v>
      </c>
      <c r="C1733" s="186" t="s">
        <v>94</v>
      </c>
      <c r="D1733" s="183" t="s">
        <v>24</v>
      </c>
    </row>
    <row r="1734" spans="1:4" ht="13" hidden="1" x14ac:dyDescent="0.2">
      <c r="A1734" s="183">
        <v>1766</v>
      </c>
      <c r="B1734" s="183" t="s">
        <v>30</v>
      </c>
      <c r="C1734" s="186" t="s">
        <v>94</v>
      </c>
      <c r="D1734" s="183" t="s">
        <v>24</v>
      </c>
    </row>
    <row r="1735" spans="1:4" ht="13" hidden="1" x14ac:dyDescent="0.2">
      <c r="A1735" s="183">
        <v>1767</v>
      </c>
      <c r="B1735" s="183" t="s">
        <v>95</v>
      </c>
      <c r="C1735" s="186" t="s">
        <v>94</v>
      </c>
      <c r="D1735" s="183" t="s">
        <v>24</v>
      </c>
    </row>
    <row r="1736" spans="1:4" ht="13" hidden="1" x14ac:dyDescent="0.2">
      <c r="A1736" s="183">
        <v>1768</v>
      </c>
      <c r="B1736" s="183" t="s">
        <v>23</v>
      </c>
      <c r="C1736" s="186" t="s">
        <v>94</v>
      </c>
      <c r="D1736" s="183" t="s">
        <v>24</v>
      </c>
    </row>
    <row r="1737" spans="1:4" ht="13" hidden="1" x14ac:dyDescent="0.2">
      <c r="A1737" s="183">
        <v>1769</v>
      </c>
      <c r="B1737" s="183" t="s">
        <v>26</v>
      </c>
      <c r="C1737" s="186" t="s">
        <v>94</v>
      </c>
      <c r="D1737" s="183" t="s">
        <v>24</v>
      </c>
    </row>
    <row r="1738" spans="1:4" ht="13" hidden="1" x14ac:dyDescent="0.2">
      <c r="A1738" s="183">
        <v>1770</v>
      </c>
      <c r="B1738" s="183" t="s">
        <v>18</v>
      </c>
      <c r="C1738" s="186" t="s">
        <v>94</v>
      </c>
      <c r="D1738" s="183" t="s">
        <v>24</v>
      </c>
    </row>
    <row r="1739" spans="1:4" ht="13" hidden="1" x14ac:dyDescent="0.2">
      <c r="A1739" s="183">
        <v>1771</v>
      </c>
      <c r="B1739" s="183" t="s">
        <v>20</v>
      </c>
      <c r="C1739" s="186" t="s">
        <v>94</v>
      </c>
      <c r="D1739" s="183" t="s">
        <v>24</v>
      </c>
    </row>
    <row r="1740" spans="1:4" ht="13" hidden="1" x14ac:dyDescent="0.2">
      <c r="A1740" s="183">
        <v>1772</v>
      </c>
      <c r="B1740" s="183" t="s">
        <v>7</v>
      </c>
      <c r="C1740" s="186" t="s">
        <v>94</v>
      </c>
      <c r="D1740" s="183" t="s">
        <v>32</v>
      </c>
    </row>
    <row r="1741" spans="1:4" ht="13" hidden="1" x14ac:dyDescent="0.2">
      <c r="A1741" s="183">
        <v>1773</v>
      </c>
      <c r="B1741" s="183" t="s">
        <v>6</v>
      </c>
      <c r="C1741" s="186" t="s">
        <v>94</v>
      </c>
      <c r="D1741" s="183" t="s">
        <v>32</v>
      </c>
    </row>
    <row r="1742" spans="1:4" ht="13" hidden="1" x14ac:dyDescent="0.2">
      <c r="A1742" s="183">
        <v>1774</v>
      </c>
      <c r="B1742" s="183" t="s">
        <v>3</v>
      </c>
      <c r="C1742" s="186" t="s">
        <v>94</v>
      </c>
      <c r="D1742" s="183" t="s">
        <v>32</v>
      </c>
    </row>
    <row r="1743" spans="1:4" ht="13" hidden="1" x14ac:dyDescent="0.2">
      <c r="A1743" s="183">
        <v>1775</v>
      </c>
      <c r="B1743" s="183" t="s">
        <v>23</v>
      </c>
      <c r="C1743" s="186" t="s">
        <v>94</v>
      </c>
      <c r="D1743" s="183" t="s">
        <v>32</v>
      </c>
    </row>
    <row r="1744" spans="1:4" ht="13" hidden="1" x14ac:dyDescent="0.2">
      <c r="A1744" s="183">
        <v>1776</v>
      </c>
      <c r="B1744" s="183" t="s">
        <v>18</v>
      </c>
      <c r="C1744" s="186" t="s">
        <v>94</v>
      </c>
      <c r="D1744" s="183" t="s">
        <v>32</v>
      </c>
    </row>
    <row r="1745" spans="1:4" ht="13" hidden="1" x14ac:dyDescent="0.2">
      <c r="A1745" s="183">
        <v>1777</v>
      </c>
      <c r="B1745" s="183" t="s">
        <v>20</v>
      </c>
      <c r="C1745" s="186" t="s">
        <v>94</v>
      </c>
      <c r="D1745" s="183" t="s">
        <v>32</v>
      </c>
    </row>
    <row r="1746" spans="1:4" ht="13" hidden="1" x14ac:dyDescent="0.2">
      <c r="A1746" s="183">
        <v>1778</v>
      </c>
      <c r="B1746" s="183" t="s">
        <v>12</v>
      </c>
      <c r="C1746" s="186" t="s">
        <v>96</v>
      </c>
      <c r="D1746" s="183" t="s">
        <v>5</v>
      </c>
    </row>
    <row r="1747" spans="1:4" ht="13" hidden="1" x14ac:dyDescent="0.2">
      <c r="A1747" s="183">
        <v>1779</v>
      </c>
      <c r="B1747" s="183" t="s">
        <v>3</v>
      </c>
      <c r="C1747" s="186" t="s">
        <v>96</v>
      </c>
      <c r="D1747" s="183" t="s">
        <v>5</v>
      </c>
    </row>
    <row r="1748" spans="1:4" ht="13" hidden="1" x14ac:dyDescent="0.2">
      <c r="A1748" s="183">
        <v>1780</v>
      </c>
      <c r="B1748" s="183" t="s">
        <v>6</v>
      </c>
      <c r="C1748" s="186" t="s">
        <v>96</v>
      </c>
      <c r="D1748" s="183" t="s">
        <v>5</v>
      </c>
    </row>
    <row r="1749" spans="1:4" ht="13" hidden="1" x14ac:dyDescent="0.2">
      <c r="A1749" s="183">
        <v>1781</v>
      </c>
      <c r="B1749" s="183" t="s">
        <v>17</v>
      </c>
      <c r="C1749" s="186" t="s">
        <v>96</v>
      </c>
      <c r="D1749" s="183" t="s">
        <v>5</v>
      </c>
    </row>
    <row r="1750" spans="1:4" ht="13" hidden="1" x14ac:dyDescent="0.2">
      <c r="A1750" s="183">
        <v>1782</v>
      </c>
      <c r="B1750" s="183" t="s">
        <v>42</v>
      </c>
      <c r="C1750" s="186" t="s">
        <v>96</v>
      </c>
      <c r="D1750" s="183" t="s">
        <v>5</v>
      </c>
    </row>
    <row r="1751" spans="1:4" ht="13" hidden="1" x14ac:dyDescent="0.2">
      <c r="A1751" s="183">
        <v>1783</v>
      </c>
      <c r="B1751" s="183" t="s">
        <v>7</v>
      </c>
      <c r="C1751" s="186" t="s">
        <v>96</v>
      </c>
      <c r="D1751" s="183" t="s">
        <v>24</v>
      </c>
    </row>
    <row r="1752" spans="1:4" ht="13" hidden="1" x14ac:dyDescent="0.2">
      <c r="A1752" s="183">
        <v>1784</v>
      </c>
      <c r="B1752" s="183" t="s">
        <v>21</v>
      </c>
      <c r="C1752" s="186" t="s">
        <v>96</v>
      </c>
      <c r="D1752" s="183" t="s">
        <v>24</v>
      </c>
    </row>
    <row r="1753" spans="1:4" ht="13" hidden="1" x14ac:dyDescent="0.2">
      <c r="A1753" s="183">
        <v>1785</v>
      </c>
      <c r="B1753" s="183" t="s">
        <v>16</v>
      </c>
      <c r="C1753" s="186" t="s">
        <v>96</v>
      </c>
      <c r="D1753" s="183" t="s">
        <v>24</v>
      </c>
    </row>
    <row r="1754" spans="1:4" ht="13" hidden="1" x14ac:dyDescent="0.2">
      <c r="A1754" s="183">
        <v>1786</v>
      </c>
      <c r="B1754" s="183" t="s">
        <v>8</v>
      </c>
      <c r="C1754" s="186" t="s">
        <v>96</v>
      </c>
      <c r="D1754" s="183" t="s">
        <v>5</v>
      </c>
    </row>
    <row r="1755" spans="1:4" ht="13" hidden="1" x14ac:dyDescent="0.2">
      <c r="A1755" s="183">
        <v>1787</v>
      </c>
      <c r="B1755" s="183" t="s">
        <v>18</v>
      </c>
      <c r="C1755" s="186" t="s">
        <v>96</v>
      </c>
      <c r="D1755" s="183" t="s">
        <v>32</v>
      </c>
    </row>
    <row r="1756" spans="1:4" ht="13" hidden="1" x14ac:dyDescent="0.2">
      <c r="A1756" s="183">
        <v>1788</v>
      </c>
      <c r="B1756" s="183" t="s">
        <v>21</v>
      </c>
      <c r="C1756" s="186" t="s">
        <v>96</v>
      </c>
      <c r="D1756" s="183" t="s">
        <v>32</v>
      </c>
    </row>
    <row r="1757" spans="1:4" ht="13" hidden="1" x14ac:dyDescent="0.2">
      <c r="A1757" s="183">
        <v>1789</v>
      </c>
      <c r="B1757" s="183" t="s">
        <v>20</v>
      </c>
      <c r="C1757" s="186" t="s">
        <v>96</v>
      </c>
      <c r="D1757" s="183" t="s">
        <v>32</v>
      </c>
    </row>
    <row r="1758" spans="1:4" ht="13" hidden="1" x14ac:dyDescent="0.2">
      <c r="A1758" s="183">
        <v>1790</v>
      </c>
      <c r="B1758" s="183" t="s">
        <v>18</v>
      </c>
      <c r="C1758" s="186" t="s">
        <v>96</v>
      </c>
      <c r="D1758" s="183" t="s">
        <v>32</v>
      </c>
    </row>
    <row r="1759" spans="1:4" ht="13" hidden="1" x14ac:dyDescent="0.2">
      <c r="A1759" s="183">
        <v>1791</v>
      </c>
      <c r="B1759" s="183" t="s">
        <v>19</v>
      </c>
      <c r="C1759" s="186" t="s">
        <v>96</v>
      </c>
      <c r="D1759" s="183" t="s">
        <v>32</v>
      </c>
    </row>
    <row r="1760" spans="1:4" ht="13" hidden="1" x14ac:dyDescent="0.2">
      <c r="A1760" s="183">
        <v>1792</v>
      </c>
      <c r="B1760" s="183" t="s">
        <v>18</v>
      </c>
      <c r="C1760" s="186" t="s">
        <v>96</v>
      </c>
      <c r="D1760" s="183" t="s">
        <v>32</v>
      </c>
    </row>
    <row r="1761" spans="1:4" ht="13" hidden="1" x14ac:dyDescent="0.2">
      <c r="A1761" s="183">
        <v>1793</v>
      </c>
      <c r="B1761" s="183" t="s">
        <v>10</v>
      </c>
      <c r="C1761" s="186" t="s">
        <v>96</v>
      </c>
      <c r="D1761" s="183" t="s">
        <v>32</v>
      </c>
    </row>
    <row r="1762" spans="1:4" ht="13" hidden="1" x14ac:dyDescent="0.2">
      <c r="A1762" s="183">
        <v>1794</v>
      </c>
      <c r="B1762" s="183" t="s">
        <v>20</v>
      </c>
      <c r="C1762" s="186" t="s">
        <v>96</v>
      </c>
      <c r="D1762" s="183" t="s">
        <v>32</v>
      </c>
    </row>
    <row r="1763" spans="1:4" ht="13" hidden="1" x14ac:dyDescent="0.2">
      <c r="A1763" s="183">
        <v>1795</v>
      </c>
      <c r="B1763" s="183" t="s">
        <v>17</v>
      </c>
      <c r="C1763" s="186" t="s">
        <v>97</v>
      </c>
      <c r="D1763" s="183" t="s">
        <v>39</v>
      </c>
    </row>
    <row r="1764" spans="1:4" ht="13" hidden="1" x14ac:dyDescent="0.2">
      <c r="A1764" s="183">
        <v>1796</v>
      </c>
      <c r="B1764" s="183" t="s">
        <v>11</v>
      </c>
      <c r="C1764" s="186" t="s">
        <v>97</v>
      </c>
      <c r="D1764" s="183" t="s">
        <v>50</v>
      </c>
    </row>
    <row r="1765" spans="1:4" ht="13" hidden="1" x14ac:dyDescent="0.2">
      <c r="A1765" s="183">
        <v>1797</v>
      </c>
      <c r="B1765" s="183" t="s">
        <v>26</v>
      </c>
      <c r="C1765" s="186" t="s">
        <v>97</v>
      </c>
      <c r="D1765" s="183" t="s">
        <v>39</v>
      </c>
    </row>
    <row r="1766" spans="1:4" ht="13" hidden="1" x14ac:dyDescent="0.2">
      <c r="A1766" s="183">
        <v>1798</v>
      </c>
      <c r="B1766" s="183" t="s">
        <v>25</v>
      </c>
      <c r="C1766" s="186" t="s">
        <v>97</v>
      </c>
      <c r="D1766" s="183" t="s">
        <v>39</v>
      </c>
    </row>
    <row r="1767" spans="1:4" ht="13" hidden="1" x14ac:dyDescent="0.2">
      <c r="A1767" s="183">
        <v>1799</v>
      </c>
      <c r="B1767" s="183" t="s">
        <v>27</v>
      </c>
      <c r="C1767" s="186" t="s">
        <v>97</v>
      </c>
      <c r="D1767" s="183" t="s">
        <v>5</v>
      </c>
    </row>
    <row r="1768" spans="1:4" ht="13" hidden="1" x14ac:dyDescent="0.2">
      <c r="A1768" s="183">
        <v>1800</v>
      </c>
      <c r="B1768" s="183" t="s">
        <v>19</v>
      </c>
      <c r="C1768" s="186" t="s">
        <v>97</v>
      </c>
      <c r="D1768" s="183" t="s">
        <v>5</v>
      </c>
    </row>
    <row r="1769" spans="1:4" ht="13" hidden="1" x14ac:dyDescent="0.2">
      <c r="A1769" s="183">
        <v>1801</v>
      </c>
      <c r="B1769" s="183" t="s">
        <v>10</v>
      </c>
      <c r="C1769" s="186" t="s">
        <v>97</v>
      </c>
      <c r="D1769" s="183" t="s">
        <v>5</v>
      </c>
    </row>
    <row r="1770" spans="1:4" ht="13" hidden="1" x14ac:dyDescent="0.2">
      <c r="A1770" s="183">
        <v>1802</v>
      </c>
      <c r="B1770" s="183" t="s">
        <v>7</v>
      </c>
      <c r="C1770" s="186" t="s">
        <v>97</v>
      </c>
      <c r="D1770" s="183" t="s">
        <v>5</v>
      </c>
    </row>
    <row r="1771" spans="1:4" ht="13" hidden="1" x14ac:dyDescent="0.2">
      <c r="A1771" s="183">
        <v>1803</v>
      </c>
      <c r="B1771" s="183" t="s">
        <v>20</v>
      </c>
      <c r="C1771" s="186" t="s">
        <v>97</v>
      </c>
      <c r="D1771" s="183" t="s">
        <v>5</v>
      </c>
    </row>
    <row r="1772" spans="1:4" ht="13" hidden="1" x14ac:dyDescent="0.2">
      <c r="A1772" s="183">
        <v>1804</v>
      </c>
      <c r="B1772" s="183" t="s">
        <v>18</v>
      </c>
      <c r="C1772" s="186" t="s">
        <v>97</v>
      </c>
      <c r="D1772" s="183" t="s">
        <v>5</v>
      </c>
    </row>
    <row r="1773" spans="1:4" ht="13" hidden="1" x14ac:dyDescent="0.2">
      <c r="A1773" s="183">
        <v>1805</v>
      </c>
      <c r="B1773" s="183" t="s">
        <v>10</v>
      </c>
      <c r="C1773" s="186" t="s">
        <v>97</v>
      </c>
      <c r="D1773" s="183" t="s">
        <v>5</v>
      </c>
    </row>
    <row r="1774" spans="1:4" ht="13" hidden="1" x14ac:dyDescent="0.2">
      <c r="A1774" s="183">
        <v>1806</v>
      </c>
      <c r="B1774" s="183" t="s">
        <v>15</v>
      </c>
      <c r="C1774" s="186" t="s">
        <v>97</v>
      </c>
      <c r="D1774" s="183" t="s">
        <v>5</v>
      </c>
    </row>
    <row r="1775" spans="1:4" ht="13" hidden="1" x14ac:dyDescent="0.2">
      <c r="A1775" s="183">
        <v>1807</v>
      </c>
      <c r="B1775" s="183" t="s">
        <v>11</v>
      </c>
      <c r="C1775" s="186" t="s">
        <v>97</v>
      </c>
      <c r="D1775" s="183" t="s">
        <v>5</v>
      </c>
    </row>
    <row r="1776" spans="1:4" ht="13" hidden="1" x14ac:dyDescent="0.2">
      <c r="A1776" s="183">
        <v>1808</v>
      </c>
      <c r="B1776" s="183" t="s">
        <v>7</v>
      </c>
      <c r="C1776" s="186" t="s">
        <v>97</v>
      </c>
      <c r="D1776" s="183" t="s">
        <v>5</v>
      </c>
    </row>
    <row r="1777" spans="1:4" ht="13" hidden="1" x14ac:dyDescent="0.2">
      <c r="A1777" s="183">
        <v>1809</v>
      </c>
      <c r="B1777" s="183" t="s">
        <v>25</v>
      </c>
      <c r="C1777" s="186" t="s">
        <v>97</v>
      </c>
      <c r="D1777" s="183" t="s">
        <v>5</v>
      </c>
    </row>
    <row r="1778" spans="1:4" ht="13" hidden="1" x14ac:dyDescent="0.2">
      <c r="A1778" s="183">
        <v>1810</v>
      </c>
      <c r="B1778" s="183" t="s">
        <v>16</v>
      </c>
      <c r="C1778" s="186" t="s">
        <v>97</v>
      </c>
      <c r="D1778" s="183" t="s">
        <v>5</v>
      </c>
    </row>
    <row r="1779" spans="1:4" ht="13" hidden="1" x14ac:dyDescent="0.2">
      <c r="A1779" s="183">
        <v>1811</v>
      </c>
      <c r="B1779" s="183" t="s">
        <v>15</v>
      </c>
      <c r="C1779" s="186" t="s">
        <v>97</v>
      </c>
      <c r="D1779" s="183" t="s">
        <v>5</v>
      </c>
    </row>
    <row r="1780" spans="1:4" ht="13" hidden="1" x14ac:dyDescent="0.2">
      <c r="A1780" s="183">
        <v>1812</v>
      </c>
      <c r="B1780" s="183" t="s">
        <v>17</v>
      </c>
      <c r="C1780" s="186" t="s">
        <v>97</v>
      </c>
      <c r="D1780" s="183" t="s">
        <v>24</v>
      </c>
    </row>
    <row r="1781" spans="1:4" ht="13" hidden="1" x14ac:dyDescent="0.2">
      <c r="A1781" s="183">
        <v>1813</v>
      </c>
      <c r="B1781" s="183" t="s">
        <v>11</v>
      </c>
      <c r="C1781" s="186" t="s">
        <v>97</v>
      </c>
      <c r="D1781" s="183" t="s">
        <v>24</v>
      </c>
    </row>
    <row r="1782" spans="1:4" ht="13" hidden="1" x14ac:dyDescent="0.2">
      <c r="A1782" s="183">
        <v>1814</v>
      </c>
      <c r="B1782" s="183" t="s">
        <v>10</v>
      </c>
      <c r="C1782" s="186" t="s">
        <v>97</v>
      </c>
      <c r="D1782" s="183" t="s">
        <v>24</v>
      </c>
    </row>
    <row r="1783" spans="1:4" ht="13" hidden="1" x14ac:dyDescent="0.2">
      <c r="A1783" s="183">
        <v>1815</v>
      </c>
      <c r="B1783" s="183" t="s">
        <v>11</v>
      </c>
      <c r="C1783" s="186" t="s">
        <v>97</v>
      </c>
      <c r="D1783" s="183" t="s">
        <v>24</v>
      </c>
    </row>
    <row r="1784" spans="1:4" ht="13" hidden="1" x14ac:dyDescent="0.2">
      <c r="A1784" s="183">
        <v>1816</v>
      </c>
      <c r="B1784" s="183" t="s">
        <v>6</v>
      </c>
      <c r="C1784" s="186" t="s">
        <v>97</v>
      </c>
      <c r="D1784" s="183" t="s">
        <v>24</v>
      </c>
    </row>
    <row r="1785" spans="1:4" ht="13" hidden="1" x14ac:dyDescent="0.2">
      <c r="A1785" s="183">
        <v>1817</v>
      </c>
      <c r="B1785" s="183" t="s">
        <v>44</v>
      </c>
      <c r="C1785" s="186" t="s">
        <v>97</v>
      </c>
      <c r="D1785" s="183" t="s">
        <v>24</v>
      </c>
    </row>
    <row r="1786" spans="1:4" ht="13" hidden="1" x14ac:dyDescent="0.2">
      <c r="A1786" s="183">
        <v>1818</v>
      </c>
      <c r="B1786" s="183" t="s">
        <v>26</v>
      </c>
      <c r="C1786" s="186" t="s">
        <v>97</v>
      </c>
      <c r="D1786" s="183" t="s">
        <v>24</v>
      </c>
    </row>
    <row r="1787" spans="1:4" ht="13" hidden="1" x14ac:dyDescent="0.2">
      <c r="A1787" s="183">
        <v>1819</v>
      </c>
      <c r="B1787" s="183" t="s">
        <v>19</v>
      </c>
      <c r="C1787" s="186" t="s">
        <v>97</v>
      </c>
      <c r="D1787" s="183" t="s">
        <v>24</v>
      </c>
    </row>
    <row r="1788" spans="1:4" ht="13" hidden="1" x14ac:dyDescent="0.2">
      <c r="A1788" s="183">
        <v>1820</v>
      </c>
      <c r="B1788" s="183" t="s">
        <v>28</v>
      </c>
      <c r="C1788" s="186" t="s">
        <v>97</v>
      </c>
      <c r="D1788" s="183" t="s">
        <v>24</v>
      </c>
    </row>
    <row r="1789" spans="1:4" ht="13" hidden="1" x14ac:dyDescent="0.2">
      <c r="A1789" s="183">
        <v>1821</v>
      </c>
      <c r="B1789" s="183" t="s">
        <v>10</v>
      </c>
      <c r="C1789" s="186" t="s">
        <v>97</v>
      </c>
      <c r="D1789" s="183" t="s">
        <v>24</v>
      </c>
    </row>
    <row r="1790" spans="1:4" ht="13" hidden="1" x14ac:dyDescent="0.2">
      <c r="A1790" s="183">
        <v>1822</v>
      </c>
      <c r="B1790" s="183" t="s">
        <v>10</v>
      </c>
      <c r="C1790" s="186" t="s">
        <v>97</v>
      </c>
      <c r="D1790" s="183" t="s">
        <v>24</v>
      </c>
    </row>
    <row r="1791" spans="1:4" ht="13" hidden="1" x14ac:dyDescent="0.2">
      <c r="A1791" s="183">
        <v>1823</v>
      </c>
      <c r="B1791" s="183" t="s">
        <v>3</v>
      </c>
      <c r="C1791" s="186" t="s">
        <v>97</v>
      </c>
      <c r="D1791" s="183" t="s">
        <v>5</v>
      </c>
    </row>
    <row r="1792" spans="1:4" ht="13" hidden="1" x14ac:dyDescent="0.2">
      <c r="A1792" s="183">
        <v>1824</v>
      </c>
      <c r="B1792" s="183" t="s">
        <v>17</v>
      </c>
      <c r="C1792" s="186" t="s">
        <v>97</v>
      </c>
      <c r="D1792" s="183" t="s">
        <v>24</v>
      </c>
    </row>
    <row r="1793" spans="1:4" ht="13" hidden="1" x14ac:dyDescent="0.2">
      <c r="A1793" s="183">
        <v>1825</v>
      </c>
      <c r="B1793" s="183" t="s">
        <v>10</v>
      </c>
      <c r="C1793" s="186" t="s">
        <v>97</v>
      </c>
      <c r="D1793" s="183" t="s">
        <v>32</v>
      </c>
    </row>
    <row r="1794" spans="1:4" ht="13" hidden="1" x14ac:dyDescent="0.2">
      <c r="A1794" s="183">
        <v>1826</v>
      </c>
      <c r="B1794" s="183" t="s">
        <v>20</v>
      </c>
      <c r="C1794" s="186" t="s">
        <v>97</v>
      </c>
      <c r="D1794" s="183" t="s">
        <v>32</v>
      </c>
    </row>
    <row r="1795" spans="1:4" ht="13" hidden="1" x14ac:dyDescent="0.2">
      <c r="A1795" s="183">
        <v>1827</v>
      </c>
      <c r="B1795" s="183" t="s">
        <v>29</v>
      </c>
      <c r="C1795" s="186" t="s">
        <v>97</v>
      </c>
      <c r="D1795" s="183" t="s">
        <v>32</v>
      </c>
    </row>
    <row r="1796" spans="1:4" ht="13" hidden="1" x14ac:dyDescent="0.2">
      <c r="A1796" s="183">
        <v>1828</v>
      </c>
      <c r="B1796" s="183" t="s">
        <v>29</v>
      </c>
      <c r="C1796" s="186" t="s">
        <v>97</v>
      </c>
      <c r="D1796" s="183" t="s">
        <v>32</v>
      </c>
    </row>
    <row r="1797" spans="1:4" ht="13" hidden="1" x14ac:dyDescent="0.2">
      <c r="A1797" s="183">
        <v>1829</v>
      </c>
      <c r="B1797" s="183" t="s">
        <v>3</v>
      </c>
      <c r="C1797" s="186" t="s">
        <v>97</v>
      </c>
      <c r="D1797" s="183" t="s">
        <v>32</v>
      </c>
    </row>
    <row r="1798" spans="1:4" ht="13" hidden="1" x14ac:dyDescent="0.2">
      <c r="A1798" s="183">
        <v>1830</v>
      </c>
      <c r="B1798" s="183" t="s">
        <v>6</v>
      </c>
      <c r="C1798" s="186" t="s">
        <v>97</v>
      </c>
      <c r="D1798" s="183" t="s">
        <v>32</v>
      </c>
    </row>
    <row r="1799" spans="1:4" ht="13" hidden="1" x14ac:dyDescent="0.2">
      <c r="A1799" s="183">
        <v>1831</v>
      </c>
      <c r="B1799" s="183" t="s">
        <v>7</v>
      </c>
      <c r="C1799" s="186" t="s">
        <v>97</v>
      </c>
      <c r="D1799" s="183" t="s">
        <v>24</v>
      </c>
    </row>
    <row r="1800" spans="1:4" ht="13" hidden="1" x14ac:dyDescent="0.2">
      <c r="A1800" s="183">
        <v>1832</v>
      </c>
      <c r="B1800" s="183" t="s">
        <v>30</v>
      </c>
      <c r="C1800" s="186" t="s">
        <v>97</v>
      </c>
      <c r="D1800" s="183" t="s">
        <v>32</v>
      </c>
    </row>
    <row r="1801" spans="1:4" ht="13" hidden="1" x14ac:dyDescent="0.2">
      <c r="A1801" s="183">
        <v>1833</v>
      </c>
      <c r="B1801" s="183" t="s">
        <v>16</v>
      </c>
      <c r="C1801" s="186" t="s">
        <v>97</v>
      </c>
      <c r="D1801" s="183" t="s">
        <v>32</v>
      </c>
    </row>
    <row r="1802" spans="1:4" ht="13" hidden="1" x14ac:dyDescent="0.2">
      <c r="A1802" s="183">
        <v>1834</v>
      </c>
      <c r="B1802" s="183" t="s">
        <v>12</v>
      </c>
      <c r="C1802" s="186" t="s">
        <v>97</v>
      </c>
      <c r="D1802" s="183" t="s">
        <v>32</v>
      </c>
    </row>
    <row r="1803" spans="1:4" ht="13" hidden="1" x14ac:dyDescent="0.2">
      <c r="A1803" s="183">
        <v>1835</v>
      </c>
      <c r="B1803" s="183" t="s">
        <v>15</v>
      </c>
      <c r="C1803" s="186" t="s">
        <v>97</v>
      </c>
      <c r="D1803" s="183" t="s">
        <v>32</v>
      </c>
    </row>
    <row r="1804" spans="1:4" ht="13" hidden="1" x14ac:dyDescent="0.2">
      <c r="A1804" s="183">
        <v>1836</v>
      </c>
      <c r="B1804" s="183" t="s">
        <v>18</v>
      </c>
      <c r="C1804" s="186" t="s">
        <v>53</v>
      </c>
      <c r="D1804" s="183" t="s">
        <v>98</v>
      </c>
    </row>
    <row r="1805" spans="1:4" ht="13" hidden="1" x14ac:dyDescent="0.2">
      <c r="A1805" s="183">
        <v>1837</v>
      </c>
      <c r="B1805" s="183" t="s">
        <v>18</v>
      </c>
      <c r="C1805" s="186" t="s">
        <v>99</v>
      </c>
      <c r="D1805" s="183" t="s">
        <v>5</v>
      </c>
    </row>
    <row r="1806" spans="1:4" ht="13" hidden="1" x14ac:dyDescent="0.2">
      <c r="A1806" s="183">
        <v>1838</v>
      </c>
      <c r="B1806" s="183" t="s">
        <v>11</v>
      </c>
      <c r="C1806" s="186" t="s">
        <v>99</v>
      </c>
      <c r="D1806" s="183" t="s">
        <v>5</v>
      </c>
    </row>
    <row r="1807" spans="1:4" ht="13" hidden="1" x14ac:dyDescent="0.2">
      <c r="A1807" s="183">
        <v>1839</v>
      </c>
      <c r="B1807" s="183" t="s">
        <v>52</v>
      </c>
      <c r="C1807" s="186" t="s">
        <v>99</v>
      </c>
      <c r="D1807" s="183" t="s">
        <v>5</v>
      </c>
    </row>
    <row r="1808" spans="1:4" ht="13" hidden="1" x14ac:dyDescent="0.2">
      <c r="A1808" s="183">
        <v>1840</v>
      </c>
      <c r="B1808" s="183" t="s">
        <v>7</v>
      </c>
      <c r="C1808" s="186" t="s">
        <v>99</v>
      </c>
      <c r="D1808" s="183" t="s">
        <v>5</v>
      </c>
    </row>
    <row r="1809" spans="1:4" ht="13" hidden="1" x14ac:dyDescent="0.2">
      <c r="A1809" s="183">
        <v>1841</v>
      </c>
      <c r="B1809" s="183" t="s">
        <v>7</v>
      </c>
      <c r="C1809" s="186" t="s">
        <v>99</v>
      </c>
      <c r="D1809" s="183" t="s">
        <v>24</v>
      </c>
    </row>
    <row r="1810" spans="1:4" ht="13" hidden="1" x14ac:dyDescent="0.2">
      <c r="A1810" s="183">
        <v>1842</v>
      </c>
      <c r="B1810" s="183" t="s">
        <v>8</v>
      </c>
      <c r="C1810" s="186" t="s">
        <v>99</v>
      </c>
      <c r="D1810" s="183" t="s">
        <v>24</v>
      </c>
    </row>
    <row r="1811" spans="1:4" ht="13" hidden="1" x14ac:dyDescent="0.2">
      <c r="A1811" s="183">
        <v>1843</v>
      </c>
      <c r="B1811" s="183" t="s">
        <v>6</v>
      </c>
      <c r="C1811" s="186" t="s">
        <v>99</v>
      </c>
      <c r="D1811" s="183" t="s">
        <v>24</v>
      </c>
    </row>
    <row r="1812" spans="1:4" ht="13" hidden="1" x14ac:dyDescent="0.2">
      <c r="A1812" s="183">
        <v>1844</v>
      </c>
      <c r="B1812" s="183" t="s">
        <v>17</v>
      </c>
      <c r="C1812" s="186" t="s">
        <v>99</v>
      </c>
      <c r="D1812" s="183" t="s">
        <v>24</v>
      </c>
    </row>
    <row r="1813" spans="1:4" ht="13" hidden="1" x14ac:dyDescent="0.2">
      <c r="A1813" s="183">
        <v>1845</v>
      </c>
      <c r="B1813" s="183" t="s">
        <v>17</v>
      </c>
      <c r="C1813" s="186" t="s">
        <v>99</v>
      </c>
      <c r="D1813" s="183" t="s">
        <v>24</v>
      </c>
    </row>
    <row r="1814" spans="1:4" ht="13" hidden="1" x14ac:dyDescent="0.2">
      <c r="A1814" s="183">
        <v>1846</v>
      </c>
      <c r="B1814" s="183" t="s">
        <v>23</v>
      </c>
      <c r="C1814" s="186" t="s">
        <v>99</v>
      </c>
      <c r="D1814" s="183" t="s">
        <v>24</v>
      </c>
    </row>
    <row r="1815" spans="1:4" ht="13" hidden="1" x14ac:dyDescent="0.2">
      <c r="A1815" s="183">
        <v>1847</v>
      </c>
      <c r="B1815" s="183" t="s">
        <v>34</v>
      </c>
      <c r="C1815" s="186" t="s">
        <v>99</v>
      </c>
      <c r="D1815" s="183" t="s">
        <v>24</v>
      </c>
    </row>
    <row r="1816" spans="1:4" ht="13" hidden="1" x14ac:dyDescent="0.2">
      <c r="A1816" s="183">
        <v>1848</v>
      </c>
      <c r="B1816" s="183" t="s">
        <v>16</v>
      </c>
      <c r="C1816" s="186" t="s">
        <v>99</v>
      </c>
      <c r="D1816" s="183" t="s">
        <v>24</v>
      </c>
    </row>
    <row r="1817" spans="1:4" ht="13" hidden="1" x14ac:dyDescent="0.2">
      <c r="A1817" s="183">
        <v>1849</v>
      </c>
      <c r="B1817" s="183" t="s">
        <v>27</v>
      </c>
      <c r="C1817" s="186" t="s">
        <v>99</v>
      </c>
      <c r="D1817" s="183" t="s">
        <v>24</v>
      </c>
    </row>
    <row r="1818" spans="1:4" ht="13" hidden="1" x14ac:dyDescent="0.2">
      <c r="A1818" s="183">
        <v>1850</v>
      </c>
      <c r="B1818" s="183" t="s">
        <v>7</v>
      </c>
      <c r="C1818" s="186" t="s">
        <v>99</v>
      </c>
      <c r="D1818" s="183" t="s">
        <v>32</v>
      </c>
    </row>
    <row r="1819" spans="1:4" ht="13" hidden="1" x14ac:dyDescent="0.2">
      <c r="A1819" s="183">
        <v>1851</v>
      </c>
      <c r="B1819" s="183" t="s">
        <v>6</v>
      </c>
      <c r="C1819" s="186" t="s">
        <v>99</v>
      </c>
      <c r="D1819" s="183" t="s">
        <v>32</v>
      </c>
    </row>
    <row r="1820" spans="1:4" ht="13" hidden="1" x14ac:dyDescent="0.2">
      <c r="A1820" s="183">
        <v>1852</v>
      </c>
      <c r="B1820" s="183" t="s">
        <v>17</v>
      </c>
      <c r="C1820" s="186" t="s">
        <v>99</v>
      </c>
      <c r="D1820" s="183" t="s">
        <v>32</v>
      </c>
    </row>
    <row r="1821" spans="1:4" ht="13" hidden="1" x14ac:dyDescent="0.2">
      <c r="A1821" s="183">
        <v>1853</v>
      </c>
      <c r="B1821" s="183" t="s">
        <v>23</v>
      </c>
      <c r="C1821" s="186" t="s">
        <v>99</v>
      </c>
      <c r="D1821" s="183" t="s">
        <v>32</v>
      </c>
    </row>
    <row r="1822" spans="1:4" ht="13" hidden="1" x14ac:dyDescent="0.2">
      <c r="A1822" s="183">
        <v>1854</v>
      </c>
      <c r="B1822" s="183" t="s">
        <v>10</v>
      </c>
      <c r="C1822" s="186" t="s">
        <v>99</v>
      </c>
      <c r="D1822" s="183" t="s">
        <v>32</v>
      </c>
    </row>
    <row r="1823" spans="1:4" ht="13" hidden="1" x14ac:dyDescent="0.2">
      <c r="A1823" s="183">
        <v>1855</v>
      </c>
      <c r="B1823" s="183" t="s">
        <v>10</v>
      </c>
      <c r="C1823" s="186" t="s">
        <v>99</v>
      </c>
      <c r="D1823" s="183" t="s">
        <v>32</v>
      </c>
    </row>
    <row r="1824" spans="1:4" ht="13" hidden="1" x14ac:dyDescent="0.2">
      <c r="A1824" s="183">
        <v>1856</v>
      </c>
      <c r="B1824" s="183" t="s">
        <v>15</v>
      </c>
      <c r="C1824" s="186" t="s">
        <v>99</v>
      </c>
      <c r="D1824" s="183" t="s">
        <v>32</v>
      </c>
    </row>
    <row r="1825" spans="1:4" ht="13" hidden="1" x14ac:dyDescent="0.2">
      <c r="A1825" s="183">
        <v>1857</v>
      </c>
      <c r="B1825" s="183" t="s">
        <v>20</v>
      </c>
      <c r="C1825" s="186" t="s">
        <v>99</v>
      </c>
      <c r="D1825" s="183" t="s">
        <v>32</v>
      </c>
    </row>
    <row r="1826" spans="1:4" ht="13" hidden="1" x14ac:dyDescent="0.2">
      <c r="A1826" s="183">
        <v>1858</v>
      </c>
      <c r="B1826" s="183" t="s">
        <v>17</v>
      </c>
      <c r="C1826" s="186" t="s">
        <v>99</v>
      </c>
      <c r="D1826" s="183" t="s">
        <v>32</v>
      </c>
    </row>
    <row r="1827" spans="1:4" ht="13" hidden="1" x14ac:dyDescent="0.2">
      <c r="A1827" s="183">
        <v>1859</v>
      </c>
      <c r="B1827" s="183" t="s">
        <v>12</v>
      </c>
      <c r="C1827" s="186" t="s">
        <v>99</v>
      </c>
      <c r="D1827" s="183" t="s">
        <v>32</v>
      </c>
    </row>
    <row r="1828" spans="1:4" ht="13" hidden="1" x14ac:dyDescent="0.2">
      <c r="A1828" s="183">
        <v>1860</v>
      </c>
      <c r="B1828" s="183" t="s">
        <v>30</v>
      </c>
      <c r="C1828" s="186" t="s">
        <v>99</v>
      </c>
      <c r="D1828" s="183" t="s">
        <v>35</v>
      </c>
    </row>
    <row r="1829" spans="1:4" ht="13" hidden="1" x14ac:dyDescent="0.2">
      <c r="A1829" s="183">
        <v>1861</v>
      </c>
      <c r="B1829" s="183" t="s">
        <v>15</v>
      </c>
      <c r="C1829" s="186" t="s">
        <v>99</v>
      </c>
      <c r="D1829" s="183" t="s">
        <v>35</v>
      </c>
    </row>
    <row r="1830" spans="1:4" ht="13" hidden="1" x14ac:dyDescent="0.2">
      <c r="A1830" s="183">
        <v>1862</v>
      </c>
      <c r="B1830" s="183" t="s">
        <v>17</v>
      </c>
      <c r="C1830" s="186" t="s">
        <v>99</v>
      </c>
      <c r="D1830" s="183" t="s">
        <v>35</v>
      </c>
    </row>
    <row r="1831" spans="1:4" ht="13" hidden="1" x14ac:dyDescent="0.2">
      <c r="A1831" s="183">
        <v>1864</v>
      </c>
      <c r="B1831" s="183" t="s">
        <v>19</v>
      </c>
      <c r="C1831" s="186" t="s">
        <v>99</v>
      </c>
      <c r="D1831" s="183" t="s">
        <v>35</v>
      </c>
    </row>
    <row r="1832" spans="1:4" ht="13" hidden="1" x14ac:dyDescent="0.2">
      <c r="A1832" s="183">
        <v>1865</v>
      </c>
      <c r="B1832" s="183" t="s">
        <v>12</v>
      </c>
      <c r="C1832" s="186" t="s">
        <v>100</v>
      </c>
      <c r="D1832" s="183" t="s">
        <v>84</v>
      </c>
    </row>
    <row r="1833" spans="1:4" ht="13" hidden="1" x14ac:dyDescent="0.2">
      <c r="A1833" s="183">
        <v>1866</v>
      </c>
      <c r="B1833" s="183" t="s">
        <v>22</v>
      </c>
      <c r="C1833" s="186" t="s">
        <v>100</v>
      </c>
      <c r="D1833" s="183" t="s">
        <v>40</v>
      </c>
    </row>
    <row r="1834" spans="1:4" ht="13" hidden="1" x14ac:dyDescent="0.2">
      <c r="A1834" s="183">
        <v>1867</v>
      </c>
      <c r="B1834" s="183" t="s">
        <v>6</v>
      </c>
      <c r="C1834" s="186" t="s">
        <v>100</v>
      </c>
      <c r="D1834" s="183" t="s">
        <v>24</v>
      </c>
    </row>
    <row r="1835" spans="1:4" ht="13" hidden="1" x14ac:dyDescent="0.2">
      <c r="A1835" s="183">
        <v>1868</v>
      </c>
      <c r="B1835" s="183" t="s">
        <v>20</v>
      </c>
      <c r="C1835" s="186" t="s">
        <v>100</v>
      </c>
      <c r="D1835" s="183" t="s">
        <v>24</v>
      </c>
    </row>
    <row r="1836" spans="1:4" ht="13" hidden="1" x14ac:dyDescent="0.2">
      <c r="A1836" s="183">
        <v>1869</v>
      </c>
      <c r="B1836" s="183" t="s">
        <v>20</v>
      </c>
      <c r="C1836" s="186" t="s">
        <v>100</v>
      </c>
      <c r="D1836" s="183" t="s">
        <v>24</v>
      </c>
    </row>
    <row r="1837" spans="1:4" ht="13" hidden="1" x14ac:dyDescent="0.2">
      <c r="A1837" s="183">
        <v>1870</v>
      </c>
      <c r="B1837" s="183" t="s">
        <v>14</v>
      </c>
      <c r="C1837" s="186" t="s">
        <v>100</v>
      </c>
      <c r="D1837" s="183" t="s">
        <v>24</v>
      </c>
    </row>
    <row r="1838" spans="1:4" ht="13" hidden="1" x14ac:dyDescent="0.2">
      <c r="A1838" s="183">
        <v>1871</v>
      </c>
      <c r="B1838" s="183" t="s">
        <v>3</v>
      </c>
      <c r="C1838" s="186" t="s">
        <v>100</v>
      </c>
      <c r="D1838" s="183" t="s">
        <v>32</v>
      </c>
    </row>
    <row r="1839" spans="1:4" ht="13" hidden="1" x14ac:dyDescent="0.2">
      <c r="A1839" s="183">
        <v>1872</v>
      </c>
      <c r="B1839" s="183" t="s">
        <v>20</v>
      </c>
      <c r="C1839" s="186" t="s">
        <v>100</v>
      </c>
      <c r="D1839" s="183" t="s">
        <v>32</v>
      </c>
    </row>
    <row r="1840" spans="1:4" ht="13" hidden="1" x14ac:dyDescent="0.2">
      <c r="A1840" s="183">
        <v>1873</v>
      </c>
      <c r="B1840" s="183" t="s">
        <v>12</v>
      </c>
      <c r="C1840" s="186" t="s">
        <v>100</v>
      </c>
      <c r="D1840" s="183" t="s">
        <v>32</v>
      </c>
    </row>
    <row r="1841" spans="1:4" ht="13" hidden="1" x14ac:dyDescent="0.2">
      <c r="A1841" s="183">
        <v>1874</v>
      </c>
      <c r="B1841" s="183" t="s">
        <v>20</v>
      </c>
      <c r="C1841" s="186" t="s">
        <v>100</v>
      </c>
      <c r="D1841" s="183" t="s">
        <v>32</v>
      </c>
    </row>
    <row r="1842" spans="1:4" ht="13" hidden="1" x14ac:dyDescent="0.2">
      <c r="A1842" s="183">
        <v>1875</v>
      </c>
      <c r="B1842" s="183" t="s">
        <v>34</v>
      </c>
      <c r="C1842" s="186" t="s">
        <v>101</v>
      </c>
      <c r="D1842" s="183" t="s">
        <v>24</v>
      </c>
    </row>
    <row r="1843" spans="1:4" ht="13" hidden="1" x14ac:dyDescent="0.2">
      <c r="A1843" s="183">
        <v>1876</v>
      </c>
      <c r="B1843" s="183" t="s">
        <v>17</v>
      </c>
      <c r="C1843" s="186" t="s">
        <v>101</v>
      </c>
      <c r="D1843" s="183" t="s">
        <v>24</v>
      </c>
    </row>
    <row r="1844" spans="1:4" ht="13" hidden="1" x14ac:dyDescent="0.2">
      <c r="A1844" s="183">
        <v>1877</v>
      </c>
      <c r="B1844" s="183" t="s">
        <v>25</v>
      </c>
      <c r="C1844" s="186" t="s">
        <v>101</v>
      </c>
      <c r="D1844" s="183" t="s">
        <v>24</v>
      </c>
    </row>
    <row r="1845" spans="1:4" ht="13" hidden="1" x14ac:dyDescent="0.2">
      <c r="A1845" s="183">
        <v>1878</v>
      </c>
      <c r="B1845" s="183" t="s">
        <v>7</v>
      </c>
      <c r="C1845" s="186" t="s">
        <v>101</v>
      </c>
      <c r="D1845" s="183" t="s">
        <v>24</v>
      </c>
    </row>
    <row r="1846" spans="1:4" ht="13" hidden="1" x14ac:dyDescent="0.2">
      <c r="A1846" s="183">
        <v>1879</v>
      </c>
      <c r="B1846" s="183" t="s">
        <v>15</v>
      </c>
      <c r="C1846" s="186" t="s">
        <v>101</v>
      </c>
      <c r="D1846" s="183" t="s">
        <v>32</v>
      </c>
    </row>
    <row r="1847" spans="1:4" ht="13" hidden="1" x14ac:dyDescent="0.2">
      <c r="A1847" s="183">
        <v>1880</v>
      </c>
      <c r="B1847" s="183" t="s">
        <v>21</v>
      </c>
      <c r="C1847" s="186" t="s">
        <v>101</v>
      </c>
      <c r="D1847" s="183" t="s">
        <v>32</v>
      </c>
    </row>
    <row r="1848" spans="1:4" ht="13" hidden="1" x14ac:dyDescent="0.2">
      <c r="A1848" s="183">
        <v>1881</v>
      </c>
      <c r="B1848" s="183" t="s">
        <v>15</v>
      </c>
      <c r="C1848" s="186" t="s">
        <v>101</v>
      </c>
      <c r="D1848" s="183" t="s">
        <v>32</v>
      </c>
    </row>
    <row r="1849" spans="1:4" ht="13" hidden="1" x14ac:dyDescent="0.2">
      <c r="A1849" s="183">
        <v>1882</v>
      </c>
      <c r="B1849" s="183" t="s">
        <v>14</v>
      </c>
      <c r="C1849" s="186" t="s">
        <v>101</v>
      </c>
      <c r="D1849" s="183" t="s">
        <v>32</v>
      </c>
    </row>
    <row r="1850" spans="1:4" ht="13" hidden="1" x14ac:dyDescent="0.2">
      <c r="A1850" s="183">
        <v>1883</v>
      </c>
      <c r="B1850" s="183" t="s">
        <v>56</v>
      </c>
      <c r="C1850" s="186" t="s">
        <v>101</v>
      </c>
      <c r="D1850" s="183" t="s">
        <v>32</v>
      </c>
    </row>
    <row r="1851" spans="1:4" ht="13" hidden="1" x14ac:dyDescent="0.2">
      <c r="A1851" s="183">
        <v>1884</v>
      </c>
      <c r="B1851" s="183" t="s">
        <v>20</v>
      </c>
      <c r="C1851" s="186" t="s">
        <v>101</v>
      </c>
      <c r="D1851" s="183" t="s">
        <v>32</v>
      </c>
    </row>
    <row r="1852" spans="1:4" ht="13" hidden="1" x14ac:dyDescent="0.2">
      <c r="A1852" s="183">
        <v>1885</v>
      </c>
      <c r="B1852" s="183" t="s">
        <v>6</v>
      </c>
      <c r="C1852" s="186" t="s">
        <v>101</v>
      </c>
      <c r="D1852" s="183" t="s">
        <v>32</v>
      </c>
    </row>
    <row r="1853" spans="1:4" ht="13" hidden="1" x14ac:dyDescent="0.2">
      <c r="A1853" s="183">
        <v>1886</v>
      </c>
      <c r="B1853" s="183" t="s">
        <v>17</v>
      </c>
      <c r="C1853" s="186" t="s">
        <v>101</v>
      </c>
      <c r="D1853" s="183" t="s">
        <v>32</v>
      </c>
    </row>
    <row r="1854" spans="1:4" ht="13" hidden="1" x14ac:dyDescent="0.2">
      <c r="A1854" s="183">
        <v>1887</v>
      </c>
      <c r="B1854" s="183" t="s">
        <v>8</v>
      </c>
      <c r="C1854" s="186" t="s">
        <v>102</v>
      </c>
      <c r="D1854" s="183" t="s">
        <v>5</v>
      </c>
    </row>
    <row r="1855" spans="1:4" ht="13" hidden="1" x14ac:dyDescent="0.2">
      <c r="A1855" s="183">
        <v>1888</v>
      </c>
      <c r="B1855" s="183" t="s">
        <v>11</v>
      </c>
      <c r="C1855" s="186" t="s">
        <v>102</v>
      </c>
      <c r="D1855" s="183" t="s">
        <v>5</v>
      </c>
    </row>
    <row r="1856" spans="1:4" ht="13" hidden="1" x14ac:dyDescent="0.2">
      <c r="A1856" s="183">
        <v>1889</v>
      </c>
      <c r="B1856" s="183" t="s">
        <v>10</v>
      </c>
      <c r="C1856" s="186" t="s">
        <v>102</v>
      </c>
      <c r="D1856" s="183" t="s">
        <v>24</v>
      </c>
    </row>
    <row r="1857" spans="1:4" ht="13" hidden="1" x14ac:dyDescent="0.2">
      <c r="A1857" s="183">
        <v>1890</v>
      </c>
      <c r="B1857" s="183" t="s">
        <v>3</v>
      </c>
      <c r="C1857" s="186" t="s">
        <v>102</v>
      </c>
      <c r="D1857" s="183" t="s">
        <v>24</v>
      </c>
    </row>
    <row r="1858" spans="1:4" ht="13" hidden="1" x14ac:dyDescent="0.2">
      <c r="A1858" s="183">
        <v>1891</v>
      </c>
      <c r="B1858" s="183" t="s">
        <v>10</v>
      </c>
      <c r="C1858" s="186" t="s">
        <v>102</v>
      </c>
      <c r="D1858" s="183" t="s">
        <v>24</v>
      </c>
    </row>
    <row r="1859" spans="1:4" ht="13" hidden="1" x14ac:dyDescent="0.2">
      <c r="A1859" s="183">
        <v>1892</v>
      </c>
      <c r="B1859" s="183" t="s">
        <v>19</v>
      </c>
      <c r="C1859" s="186" t="s">
        <v>102</v>
      </c>
      <c r="D1859" s="183" t="s">
        <v>32</v>
      </c>
    </row>
    <row r="1860" spans="1:4" ht="13" hidden="1" x14ac:dyDescent="0.2">
      <c r="A1860" s="183">
        <v>1893</v>
      </c>
      <c r="B1860" s="183" t="s">
        <v>3</v>
      </c>
      <c r="C1860" s="186" t="s">
        <v>102</v>
      </c>
      <c r="D1860" s="183" t="s">
        <v>32</v>
      </c>
    </row>
    <row r="1861" spans="1:4" ht="13" hidden="1" x14ac:dyDescent="0.2">
      <c r="A1861" s="183">
        <v>1894</v>
      </c>
      <c r="B1861" s="183" t="s">
        <v>11</v>
      </c>
      <c r="C1861" s="186" t="s">
        <v>102</v>
      </c>
      <c r="D1861" s="183" t="s">
        <v>32</v>
      </c>
    </row>
    <row r="1862" spans="1:4" ht="13" hidden="1" x14ac:dyDescent="0.2">
      <c r="A1862" s="183">
        <v>1895</v>
      </c>
      <c r="B1862" s="183" t="s">
        <v>11</v>
      </c>
      <c r="C1862" s="186" t="s">
        <v>102</v>
      </c>
      <c r="D1862" s="183" t="s">
        <v>32</v>
      </c>
    </row>
    <row r="1863" spans="1:4" ht="13" hidden="1" x14ac:dyDescent="0.2">
      <c r="A1863" s="183">
        <v>1896</v>
      </c>
      <c r="B1863" s="183" t="s">
        <v>10</v>
      </c>
      <c r="C1863" s="186" t="s">
        <v>102</v>
      </c>
      <c r="D1863" s="183" t="s">
        <v>32</v>
      </c>
    </row>
    <row r="1864" spans="1:4" ht="13" hidden="1" x14ac:dyDescent="0.2">
      <c r="A1864" s="183">
        <v>1897</v>
      </c>
      <c r="B1864" s="183" t="s">
        <v>3</v>
      </c>
      <c r="C1864" s="186" t="s">
        <v>102</v>
      </c>
      <c r="D1864" s="183" t="s">
        <v>24</v>
      </c>
    </row>
    <row r="1865" spans="1:4" ht="13" hidden="1" x14ac:dyDescent="0.2">
      <c r="A1865" s="183">
        <v>1898</v>
      </c>
      <c r="B1865" s="183" t="s">
        <v>26</v>
      </c>
      <c r="C1865" s="186" t="s">
        <v>103</v>
      </c>
      <c r="D1865" s="183" t="s">
        <v>104</v>
      </c>
    </row>
    <row r="1866" spans="1:4" ht="13" hidden="1" x14ac:dyDescent="0.2">
      <c r="A1866" s="183">
        <v>1899</v>
      </c>
      <c r="B1866" s="183" t="s">
        <v>20</v>
      </c>
      <c r="C1866" s="186" t="s">
        <v>103</v>
      </c>
      <c r="D1866" s="183" t="s">
        <v>104</v>
      </c>
    </row>
    <row r="1867" spans="1:4" ht="13" hidden="1" x14ac:dyDescent="0.2">
      <c r="A1867" s="183">
        <v>1900</v>
      </c>
      <c r="B1867" s="183" t="s">
        <v>16</v>
      </c>
      <c r="C1867" s="186" t="s">
        <v>103</v>
      </c>
      <c r="D1867" s="183" t="s">
        <v>104</v>
      </c>
    </row>
    <row r="1868" spans="1:4" ht="13" hidden="1" x14ac:dyDescent="0.2">
      <c r="A1868" s="183">
        <v>1901</v>
      </c>
      <c r="B1868" s="183" t="s">
        <v>54</v>
      </c>
      <c r="C1868" s="186" t="s">
        <v>103</v>
      </c>
      <c r="D1868" s="183" t="s">
        <v>105</v>
      </c>
    </row>
    <row r="1869" spans="1:4" ht="13" hidden="1" x14ac:dyDescent="0.2">
      <c r="A1869" s="183">
        <v>1902</v>
      </c>
      <c r="B1869" s="183" t="s">
        <v>18</v>
      </c>
      <c r="C1869" s="186" t="s">
        <v>103</v>
      </c>
      <c r="D1869" s="183" t="s">
        <v>105</v>
      </c>
    </row>
    <row r="1870" spans="1:4" ht="13" hidden="1" x14ac:dyDescent="0.2">
      <c r="A1870" s="183">
        <v>1903</v>
      </c>
      <c r="B1870" s="183" t="s">
        <v>7</v>
      </c>
      <c r="C1870" s="186" t="s">
        <v>106</v>
      </c>
      <c r="D1870" s="183" t="s">
        <v>5</v>
      </c>
    </row>
    <row r="1871" spans="1:4" ht="13" hidden="1" x14ac:dyDescent="0.2">
      <c r="A1871" s="183">
        <v>1904</v>
      </c>
      <c r="B1871" s="183" t="s">
        <v>30</v>
      </c>
      <c r="C1871" s="186" t="s">
        <v>106</v>
      </c>
      <c r="D1871" s="183" t="s">
        <v>5</v>
      </c>
    </row>
    <row r="1872" spans="1:4" ht="13" hidden="1" x14ac:dyDescent="0.2">
      <c r="A1872" s="183">
        <v>1905</v>
      </c>
      <c r="B1872" s="183" t="s">
        <v>14</v>
      </c>
      <c r="C1872" s="186" t="s">
        <v>106</v>
      </c>
      <c r="D1872" s="183" t="s">
        <v>5</v>
      </c>
    </row>
    <row r="1873" spans="1:4" ht="13" hidden="1" x14ac:dyDescent="0.2">
      <c r="A1873" s="183">
        <v>1906</v>
      </c>
      <c r="B1873" s="183" t="s">
        <v>19</v>
      </c>
      <c r="C1873" s="186" t="s">
        <v>106</v>
      </c>
      <c r="D1873" s="183" t="s">
        <v>5</v>
      </c>
    </row>
    <row r="1874" spans="1:4" ht="13" hidden="1" x14ac:dyDescent="0.2">
      <c r="A1874" s="183">
        <v>1907</v>
      </c>
      <c r="B1874" s="183" t="s">
        <v>46</v>
      </c>
      <c r="C1874" s="186" t="s">
        <v>106</v>
      </c>
      <c r="D1874" s="183" t="s">
        <v>5</v>
      </c>
    </row>
    <row r="1875" spans="1:4" ht="13" hidden="1" x14ac:dyDescent="0.2">
      <c r="A1875" s="183">
        <v>1908</v>
      </c>
      <c r="B1875" s="183" t="s">
        <v>8</v>
      </c>
      <c r="C1875" s="186" t="s">
        <v>106</v>
      </c>
      <c r="D1875" s="183" t="s">
        <v>24</v>
      </c>
    </row>
    <row r="1876" spans="1:4" ht="13" hidden="1" x14ac:dyDescent="0.2">
      <c r="A1876" s="183">
        <v>1909</v>
      </c>
      <c r="B1876" s="183" t="s">
        <v>14</v>
      </c>
      <c r="C1876" s="186" t="s">
        <v>106</v>
      </c>
      <c r="D1876" s="183" t="s">
        <v>24</v>
      </c>
    </row>
    <row r="1877" spans="1:4" ht="13" hidden="1" x14ac:dyDescent="0.2">
      <c r="A1877" s="183">
        <v>1910</v>
      </c>
      <c r="B1877" s="183" t="s">
        <v>33</v>
      </c>
      <c r="C1877" s="186" t="s">
        <v>106</v>
      </c>
      <c r="D1877" s="183" t="s">
        <v>24</v>
      </c>
    </row>
    <row r="1878" spans="1:4" ht="13" hidden="1" x14ac:dyDescent="0.2">
      <c r="A1878" s="183">
        <v>1911</v>
      </c>
      <c r="B1878" s="183" t="s">
        <v>33</v>
      </c>
      <c r="C1878" s="186" t="s">
        <v>106</v>
      </c>
      <c r="D1878" s="183" t="s">
        <v>24</v>
      </c>
    </row>
    <row r="1879" spans="1:4" ht="13" hidden="1" x14ac:dyDescent="0.2">
      <c r="A1879" s="183">
        <v>1912</v>
      </c>
      <c r="B1879" s="183" t="s">
        <v>8</v>
      </c>
      <c r="C1879" s="186" t="s">
        <v>106</v>
      </c>
      <c r="D1879" s="183" t="s">
        <v>24</v>
      </c>
    </row>
    <row r="1880" spans="1:4" ht="13" hidden="1" x14ac:dyDescent="0.2">
      <c r="A1880" s="183">
        <v>1913</v>
      </c>
      <c r="B1880" s="183" t="s">
        <v>25</v>
      </c>
      <c r="C1880" s="186" t="s">
        <v>106</v>
      </c>
      <c r="D1880" s="183" t="s">
        <v>24</v>
      </c>
    </row>
    <row r="1881" spans="1:4" ht="13" hidden="1" x14ac:dyDescent="0.2">
      <c r="A1881" s="183">
        <v>1914</v>
      </c>
      <c r="B1881" s="183" t="s">
        <v>7</v>
      </c>
      <c r="C1881" s="186" t="s">
        <v>106</v>
      </c>
      <c r="D1881" s="183" t="s">
        <v>24</v>
      </c>
    </row>
    <row r="1882" spans="1:4" ht="13" hidden="1" x14ac:dyDescent="0.2">
      <c r="A1882" s="183">
        <v>1915</v>
      </c>
      <c r="B1882" s="183" t="s">
        <v>18</v>
      </c>
      <c r="C1882" s="186" t="s">
        <v>106</v>
      </c>
      <c r="D1882" s="183" t="s">
        <v>24</v>
      </c>
    </row>
    <row r="1883" spans="1:4" ht="13" hidden="1" x14ac:dyDescent="0.2">
      <c r="A1883" s="183">
        <v>1916</v>
      </c>
      <c r="B1883" s="183" t="s">
        <v>20</v>
      </c>
      <c r="C1883" s="186" t="s">
        <v>106</v>
      </c>
      <c r="D1883" s="183" t="s">
        <v>24</v>
      </c>
    </row>
    <row r="1884" spans="1:4" ht="13" hidden="1" x14ac:dyDescent="0.2">
      <c r="A1884" s="183">
        <v>1917</v>
      </c>
      <c r="B1884" s="183" t="s">
        <v>20</v>
      </c>
      <c r="C1884" s="186" t="s">
        <v>106</v>
      </c>
      <c r="D1884" s="183" t="s">
        <v>32</v>
      </c>
    </row>
    <row r="1885" spans="1:4" ht="13" hidden="1" x14ac:dyDescent="0.2">
      <c r="A1885" s="183">
        <v>1918</v>
      </c>
      <c r="B1885" s="183" t="s">
        <v>8</v>
      </c>
      <c r="C1885" s="186" t="s">
        <v>106</v>
      </c>
      <c r="D1885" s="183" t="s">
        <v>32</v>
      </c>
    </row>
    <row r="1886" spans="1:4" ht="13" hidden="1" x14ac:dyDescent="0.2">
      <c r="A1886" s="183">
        <v>1919</v>
      </c>
      <c r="B1886" s="183" t="s">
        <v>3</v>
      </c>
      <c r="C1886" s="186" t="s">
        <v>106</v>
      </c>
      <c r="D1886" s="183" t="s">
        <v>32</v>
      </c>
    </row>
    <row r="1887" spans="1:4" ht="13" hidden="1" x14ac:dyDescent="0.2">
      <c r="A1887" s="183">
        <v>1920</v>
      </c>
      <c r="B1887" s="183" t="s">
        <v>21</v>
      </c>
      <c r="C1887" s="186" t="s">
        <v>106</v>
      </c>
      <c r="D1887" s="183" t="s">
        <v>32</v>
      </c>
    </row>
    <row r="1888" spans="1:4" ht="13" hidden="1" x14ac:dyDescent="0.2">
      <c r="A1888" s="183">
        <v>1921</v>
      </c>
      <c r="B1888" s="183" t="s">
        <v>6</v>
      </c>
      <c r="C1888" s="186" t="s">
        <v>106</v>
      </c>
      <c r="D1888" s="183" t="s">
        <v>32</v>
      </c>
    </row>
    <row r="1889" spans="1:4" ht="13" hidden="1" x14ac:dyDescent="0.2">
      <c r="A1889" s="183">
        <v>1922</v>
      </c>
      <c r="B1889" s="183" t="s">
        <v>11</v>
      </c>
      <c r="C1889" s="186" t="s">
        <v>106</v>
      </c>
      <c r="D1889" s="183" t="s">
        <v>32</v>
      </c>
    </row>
    <row r="1890" spans="1:4" ht="13" hidden="1" x14ac:dyDescent="0.2">
      <c r="A1890" s="183">
        <v>1923</v>
      </c>
      <c r="B1890" s="183" t="s">
        <v>15</v>
      </c>
      <c r="C1890" s="186" t="s">
        <v>106</v>
      </c>
      <c r="D1890" s="183" t="s">
        <v>32</v>
      </c>
    </row>
    <row r="1891" spans="1:4" ht="13" hidden="1" x14ac:dyDescent="0.2">
      <c r="A1891" s="183">
        <v>1924</v>
      </c>
      <c r="B1891" s="183" t="s">
        <v>17</v>
      </c>
      <c r="C1891" s="186" t="s">
        <v>106</v>
      </c>
      <c r="D1891" s="183" t="s">
        <v>32</v>
      </c>
    </row>
    <row r="1892" spans="1:4" ht="13" hidden="1" x14ac:dyDescent="0.2">
      <c r="A1892" s="183">
        <v>1925</v>
      </c>
      <c r="B1892" s="183" t="s">
        <v>30</v>
      </c>
      <c r="C1892" s="186" t="s">
        <v>106</v>
      </c>
      <c r="D1892" s="183" t="s">
        <v>32</v>
      </c>
    </row>
    <row r="1893" spans="1:4" ht="13" hidden="1" x14ac:dyDescent="0.2">
      <c r="A1893" s="183">
        <v>1926</v>
      </c>
      <c r="B1893" s="183" t="s">
        <v>27</v>
      </c>
      <c r="C1893" s="186" t="s">
        <v>106</v>
      </c>
      <c r="D1893" s="183" t="s">
        <v>32</v>
      </c>
    </row>
    <row r="1894" spans="1:4" ht="13" hidden="1" x14ac:dyDescent="0.2">
      <c r="A1894" s="183">
        <v>1927</v>
      </c>
      <c r="B1894" s="183" t="s">
        <v>30</v>
      </c>
      <c r="C1894" s="186" t="s">
        <v>106</v>
      </c>
      <c r="D1894" s="183" t="s">
        <v>32</v>
      </c>
    </row>
    <row r="1895" spans="1:4" ht="13" hidden="1" x14ac:dyDescent="0.2">
      <c r="A1895" s="183">
        <v>1928</v>
      </c>
      <c r="B1895" s="183" t="s">
        <v>6</v>
      </c>
      <c r="C1895" s="186" t="s">
        <v>106</v>
      </c>
      <c r="D1895" s="183" t="s">
        <v>24</v>
      </c>
    </row>
    <row r="1896" spans="1:4" ht="13" hidden="1" x14ac:dyDescent="0.2">
      <c r="A1896" s="183">
        <v>1929</v>
      </c>
      <c r="B1896" s="183" t="s">
        <v>18</v>
      </c>
      <c r="C1896" s="186" t="s">
        <v>106</v>
      </c>
      <c r="D1896" s="183" t="s">
        <v>32</v>
      </c>
    </row>
    <row r="1897" spans="1:4" ht="13" hidden="1" x14ac:dyDescent="0.2">
      <c r="A1897" s="183">
        <v>1930</v>
      </c>
      <c r="B1897" s="183" t="s">
        <v>11</v>
      </c>
      <c r="C1897" s="186" t="s">
        <v>107</v>
      </c>
      <c r="D1897" s="183" t="s">
        <v>5</v>
      </c>
    </row>
    <row r="1898" spans="1:4" ht="13" hidden="1" x14ac:dyDescent="0.2">
      <c r="A1898" s="183">
        <v>1931</v>
      </c>
      <c r="B1898" s="183" t="s">
        <v>6</v>
      </c>
      <c r="C1898" s="186" t="s">
        <v>107</v>
      </c>
      <c r="D1898" s="183" t="s">
        <v>5</v>
      </c>
    </row>
    <row r="1899" spans="1:4" ht="13" hidden="1" x14ac:dyDescent="0.2">
      <c r="A1899" s="183">
        <v>1932</v>
      </c>
      <c r="B1899" s="183" t="s">
        <v>46</v>
      </c>
      <c r="C1899" s="186" t="s">
        <v>107</v>
      </c>
      <c r="D1899" s="183" t="s">
        <v>5</v>
      </c>
    </row>
    <row r="1900" spans="1:4" ht="13" hidden="1" x14ac:dyDescent="0.2">
      <c r="A1900" s="183">
        <v>1933</v>
      </c>
      <c r="B1900" s="183" t="s">
        <v>10</v>
      </c>
      <c r="C1900" s="186" t="s">
        <v>107</v>
      </c>
      <c r="D1900" s="183" t="s">
        <v>5</v>
      </c>
    </row>
    <row r="1901" spans="1:4" ht="13" hidden="1" x14ac:dyDescent="0.2">
      <c r="A1901" s="183">
        <v>1934</v>
      </c>
      <c r="B1901" s="183" t="s">
        <v>12</v>
      </c>
      <c r="C1901" s="186" t="s">
        <v>107</v>
      </c>
      <c r="D1901" s="183" t="s">
        <v>5</v>
      </c>
    </row>
    <row r="1902" spans="1:4" ht="13" hidden="1" x14ac:dyDescent="0.2">
      <c r="A1902" s="183">
        <v>1935</v>
      </c>
      <c r="B1902" s="183" t="s">
        <v>18</v>
      </c>
      <c r="C1902" s="186" t="s">
        <v>107</v>
      </c>
      <c r="D1902" s="183" t="s">
        <v>5</v>
      </c>
    </row>
    <row r="1903" spans="1:4" ht="13" hidden="1" x14ac:dyDescent="0.2">
      <c r="A1903" s="183">
        <v>1936</v>
      </c>
      <c r="B1903" s="183" t="s">
        <v>15</v>
      </c>
      <c r="C1903" s="186" t="s">
        <v>107</v>
      </c>
      <c r="D1903" s="183" t="s">
        <v>24</v>
      </c>
    </row>
    <row r="1904" spans="1:4" ht="13" hidden="1" x14ac:dyDescent="0.2">
      <c r="A1904" s="183">
        <v>1937</v>
      </c>
      <c r="B1904" s="183" t="s">
        <v>18</v>
      </c>
      <c r="C1904" s="186" t="s">
        <v>107</v>
      </c>
      <c r="D1904" s="183" t="s">
        <v>24</v>
      </c>
    </row>
    <row r="1905" spans="1:4" ht="13" hidden="1" x14ac:dyDescent="0.2">
      <c r="A1905" s="183">
        <v>1938</v>
      </c>
      <c r="B1905" s="183" t="s">
        <v>10</v>
      </c>
      <c r="C1905" s="186" t="s">
        <v>107</v>
      </c>
      <c r="D1905" s="183" t="s">
        <v>24</v>
      </c>
    </row>
    <row r="1906" spans="1:4" ht="13" hidden="1" x14ac:dyDescent="0.2">
      <c r="A1906" s="183">
        <v>1939</v>
      </c>
      <c r="B1906" s="183" t="s">
        <v>18</v>
      </c>
      <c r="C1906" s="186" t="s">
        <v>107</v>
      </c>
      <c r="D1906" s="183" t="s">
        <v>24</v>
      </c>
    </row>
    <row r="1907" spans="1:4" ht="13" hidden="1" x14ac:dyDescent="0.2">
      <c r="A1907" s="183">
        <v>1940</v>
      </c>
      <c r="B1907" s="183" t="s">
        <v>6</v>
      </c>
      <c r="C1907" s="186" t="s">
        <v>107</v>
      </c>
      <c r="D1907" s="183" t="s">
        <v>32</v>
      </c>
    </row>
    <row r="1908" spans="1:4" ht="13" hidden="1" x14ac:dyDescent="0.2">
      <c r="A1908" s="183">
        <v>1941</v>
      </c>
      <c r="B1908" s="183" t="s">
        <v>17</v>
      </c>
      <c r="C1908" s="186" t="s">
        <v>107</v>
      </c>
      <c r="D1908" s="183" t="s">
        <v>32</v>
      </c>
    </row>
    <row r="1909" spans="1:4" ht="13" hidden="1" x14ac:dyDescent="0.2">
      <c r="A1909" s="183">
        <v>1942</v>
      </c>
      <c r="B1909" s="183" t="s">
        <v>23</v>
      </c>
      <c r="C1909" s="186" t="s">
        <v>107</v>
      </c>
      <c r="D1909" s="183" t="s">
        <v>32</v>
      </c>
    </row>
    <row r="1910" spans="1:4" ht="13" hidden="1" x14ac:dyDescent="0.2">
      <c r="A1910" s="183">
        <v>1943</v>
      </c>
      <c r="B1910" s="183" t="s">
        <v>18</v>
      </c>
      <c r="C1910" s="186" t="s">
        <v>107</v>
      </c>
      <c r="D1910" s="183" t="s">
        <v>32</v>
      </c>
    </row>
    <row r="1911" spans="1:4" ht="13" hidden="1" x14ac:dyDescent="0.2">
      <c r="A1911" s="183">
        <v>1944</v>
      </c>
      <c r="B1911" s="183" t="s">
        <v>18</v>
      </c>
      <c r="C1911" s="186" t="s">
        <v>107</v>
      </c>
      <c r="D1911" s="183" t="s">
        <v>32</v>
      </c>
    </row>
    <row r="1912" spans="1:4" ht="13" hidden="1" x14ac:dyDescent="0.2">
      <c r="A1912" s="183">
        <v>1945</v>
      </c>
      <c r="B1912" s="183" t="s">
        <v>11</v>
      </c>
      <c r="C1912" s="186" t="s">
        <v>107</v>
      </c>
      <c r="D1912" s="183" t="s">
        <v>32</v>
      </c>
    </row>
    <row r="1913" spans="1:4" ht="13" hidden="1" x14ac:dyDescent="0.2">
      <c r="A1913" s="183">
        <v>1946</v>
      </c>
      <c r="B1913" s="183" t="s">
        <v>12</v>
      </c>
      <c r="C1913" s="186" t="s">
        <v>107</v>
      </c>
      <c r="D1913" s="183" t="s">
        <v>32</v>
      </c>
    </row>
    <row r="1914" spans="1:4" ht="13" hidden="1" x14ac:dyDescent="0.2">
      <c r="A1914" s="183">
        <v>1947</v>
      </c>
      <c r="B1914" s="183" t="s">
        <v>10</v>
      </c>
      <c r="C1914" s="186" t="s">
        <v>107</v>
      </c>
      <c r="D1914" s="183" t="s">
        <v>32</v>
      </c>
    </row>
    <row r="1915" spans="1:4" ht="13" hidden="1" x14ac:dyDescent="0.2">
      <c r="A1915" s="183">
        <v>1948</v>
      </c>
      <c r="B1915" s="183" t="s">
        <v>23</v>
      </c>
      <c r="C1915" s="186" t="s">
        <v>107</v>
      </c>
      <c r="D1915" s="183" t="s">
        <v>32</v>
      </c>
    </row>
    <row r="1916" spans="1:4" ht="13" hidden="1" x14ac:dyDescent="0.2">
      <c r="A1916" s="183">
        <v>1949</v>
      </c>
      <c r="B1916" s="183" t="s">
        <v>18</v>
      </c>
      <c r="C1916" s="186" t="s">
        <v>107</v>
      </c>
      <c r="D1916" s="183" t="s">
        <v>32</v>
      </c>
    </row>
    <row r="1917" spans="1:4" ht="13" hidden="1" x14ac:dyDescent="0.2">
      <c r="A1917" s="183">
        <v>1950</v>
      </c>
      <c r="B1917" s="183" t="s">
        <v>21</v>
      </c>
      <c r="C1917" s="186" t="s">
        <v>107</v>
      </c>
      <c r="D1917" s="183" t="s">
        <v>32</v>
      </c>
    </row>
    <row r="1918" spans="1:4" ht="13" hidden="1" x14ac:dyDescent="0.2">
      <c r="A1918" s="183">
        <v>1951</v>
      </c>
      <c r="B1918" s="183" t="s">
        <v>22</v>
      </c>
      <c r="C1918" s="186" t="s">
        <v>107</v>
      </c>
      <c r="D1918" s="183" t="s">
        <v>32</v>
      </c>
    </row>
    <row r="1919" spans="1:4" ht="13" hidden="1" x14ac:dyDescent="0.2">
      <c r="A1919" s="183">
        <v>1952</v>
      </c>
      <c r="B1919" s="183" t="s">
        <v>17</v>
      </c>
      <c r="C1919" s="186" t="s">
        <v>108</v>
      </c>
      <c r="D1919" s="183" t="s">
        <v>5</v>
      </c>
    </row>
    <row r="1920" spans="1:4" ht="13" hidden="1" x14ac:dyDescent="0.2">
      <c r="A1920" s="183">
        <v>1953</v>
      </c>
      <c r="B1920" s="183" t="s">
        <v>14</v>
      </c>
      <c r="C1920" s="186" t="s">
        <v>108</v>
      </c>
      <c r="D1920" s="183" t="s">
        <v>5</v>
      </c>
    </row>
    <row r="1921" spans="1:4" ht="13" hidden="1" x14ac:dyDescent="0.2">
      <c r="A1921" s="183">
        <v>1954</v>
      </c>
      <c r="B1921" s="183" t="s">
        <v>19</v>
      </c>
      <c r="C1921" s="186" t="s">
        <v>108</v>
      </c>
      <c r="D1921" s="183" t="s">
        <v>5</v>
      </c>
    </row>
    <row r="1922" spans="1:4" ht="13" hidden="1" x14ac:dyDescent="0.2">
      <c r="A1922" s="183">
        <v>1955</v>
      </c>
      <c r="B1922" s="183" t="s">
        <v>8</v>
      </c>
      <c r="C1922" s="186" t="s">
        <v>108</v>
      </c>
      <c r="D1922" s="183" t="s">
        <v>5</v>
      </c>
    </row>
    <row r="1923" spans="1:4" ht="13" hidden="1" x14ac:dyDescent="0.2">
      <c r="A1923" s="183">
        <v>1956</v>
      </c>
      <c r="B1923" s="183" t="s">
        <v>27</v>
      </c>
      <c r="C1923" s="186" t="s">
        <v>108</v>
      </c>
      <c r="D1923" s="183" t="s">
        <v>5</v>
      </c>
    </row>
    <row r="1924" spans="1:4" ht="13" hidden="1" x14ac:dyDescent="0.2">
      <c r="A1924" s="183">
        <v>1957</v>
      </c>
      <c r="B1924" s="183" t="s">
        <v>20</v>
      </c>
      <c r="C1924" s="186" t="s">
        <v>108</v>
      </c>
      <c r="D1924" s="183" t="s">
        <v>24</v>
      </c>
    </row>
    <row r="1925" spans="1:4" ht="13" hidden="1" x14ac:dyDescent="0.2">
      <c r="A1925" s="183">
        <v>1958</v>
      </c>
      <c r="B1925" s="183" t="s">
        <v>33</v>
      </c>
      <c r="C1925" s="186" t="s">
        <v>108</v>
      </c>
      <c r="D1925" s="183" t="s">
        <v>24</v>
      </c>
    </row>
    <row r="1926" spans="1:4" ht="13" hidden="1" x14ac:dyDescent="0.2">
      <c r="A1926" s="183">
        <v>1959</v>
      </c>
      <c r="B1926" s="183" t="s">
        <v>34</v>
      </c>
      <c r="C1926" s="186" t="s">
        <v>108</v>
      </c>
      <c r="D1926" s="183" t="s">
        <v>24</v>
      </c>
    </row>
    <row r="1927" spans="1:4" ht="13" hidden="1" x14ac:dyDescent="0.2">
      <c r="A1927" s="183">
        <v>1960</v>
      </c>
      <c r="B1927" s="183" t="s">
        <v>12</v>
      </c>
      <c r="C1927" s="186" t="s">
        <v>108</v>
      </c>
      <c r="D1927" s="183" t="s">
        <v>24</v>
      </c>
    </row>
    <row r="1928" spans="1:4" ht="13" hidden="1" x14ac:dyDescent="0.2">
      <c r="A1928" s="183">
        <v>1961</v>
      </c>
      <c r="B1928" s="183" t="s">
        <v>12</v>
      </c>
      <c r="C1928" s="186" t="s">
        <v>108</v>
      </c>
      <c r="D1928" s="183" t="s">
        <v>24</v>
      </c>
    </row>
    <row r="1929" spans="1:4" ht="13" hidden="1" x14ac:dyDescent="0.2">
      <c r="A1929" s="183">
        <v>1962</v>
      </c>
      <c r="B1929" s="183" t="s">
        <v>7</v>
      </c>
      <c r="C1929" s="186" t="s">
        <v>108</v>
      </c>
      <c r="D1929" s="183" t="s">
        <v>32</v>
      </c>
    </row>
    <row r="1930" spans="1:4" ht="13" hidden="1" x14ac:dyDescent="0.2">
      <c r="A1930" s="183">
        <v>1963</v>
      </c>
      <c r="B1930" s="183" t="s">
        <v>23</v>
      </c>
      <c r="C1930" s="186" t="s">
        <v>108</v>
      </c>
      <c r="D1930" s="183" t="s">
        <v>32</v>
      </c>
    </row>
    <row r="1931" spans="1:4" ht="13" hidden="1" x14ac:dyDescent="0.2">
      <c r="A1931" s="183">
        <v>1964</v>
      </c>
      <c r="B1931" s="183" t="s">
        <v>6</v>
      </c>
      <c r="C1931" s="186" t="s">
        <v>108</v>
      </c>
      <c r="D1931" s="183" t="s">
        <v>35</v>
      </c>
    </row>
    <row r="1932" spans="1:4" ht="13" hidden="1" x14ac:dyDescent="0.2">
      <c r="A1932" s="183">
        <v>1965</v>
      </c>
      <c r="B1932" s="183" t="s">
        <v>23</v>
      </c>
      <c r="C1932" s="186" t="s">
        <v>108</v>
      </c>
      <c r="D1932" s="183" t="s">
        <v>35</v>
      </c>
    </row>
    <row r="1933" spans="1:4" ht="13" hidden="1" x14ac:dyDescent="0.2">
      <c r="A1933" s="183">
        <v>1966</v>
      </c>
      <c r="B1933" s="183" t="s">
        <v>11</v>
      </c>
      <c r="C1933" s="186" t="s">
        <v>108</v>
      </c>
      <c r="D1933" s="183" t="s">
        <v>35</v>
      </c>
    </row>
    <row r="1934" spans="1:4" ht="13" hidden="1" x14ac:dyDescent="0.2">
      <c r="A1934" s="183">
        <v>1967</v>
      </c>
      <c r="B1934" s="183" t="s">
        <v>25</v>
      </c>
      <c r="C1934" s="186" t="s">
        <v>108</v>
      </c>
      <c r="D1934" s="183" t="s">
        <v>35</v>
      </c>
    </row>
    <row r="1935" spans="1:4" ht="13" hidden="1" x14ac:dyDescent="0.2">
      <c r="A1935" s="183">
        <v>1968</v>
      </c>
      <c r="B1935" s="183" t="s">
        <v>15</v>
      </c>
      <c r="C1935" s="186" t="s">
        <v>109</v>
      </c>
      <c r="D1935" s="183" t="s">
        <v>5</v>
      </c>
    </row>
    <row r="1936" spans="1:4" ht="13" hidden="1" x14ac:dyDescent="0.2">
      <c r="A1936" s="183">
        <v>1969</v>
      </c>
      <c r="B1936" s="183" t="s">
        <v>13</v>
      </c>
      <c r="C1936" s="186" t="s">
        <v>109</v>
      </c>
      <c r="D1936" s="183" t="s">
        <v>5</v>
      </c>
    </row>
    <row r="1937" spans="1:4" ht="13" hidden="1" x14ac:dyDescent="0.2">
      <c r="A1937" s="183">
        <v>1970</v>
      </c>
      <c r="B1937" s="183" t="s">
        <v>15</v>
      </c>
      <c r="C1937" s="186" t="s">
        <v>109</v>
      </c>
      <c r="D1937" s="183" t="s">
        <v>5</v>
      </c>
    </row>
    <row r="1938" spans="1:4" ht="13" hidden="1" x14ac:dyDescent="0.2">
      <c r="A1938" s="183">
        <v>1971</v>
      </c>
      <c r="B1938" s="183" t="s">
        <v>19</v>
      </c>
      <c r="C1938" s="186" t="s">
        <v>109</v>
      </c>
      <c r="D1938" s="183" t="s">
        <v>5</v>
      </c>
    </row>
    <row r="1939" spans="1:4" ht="13" hidden="1" x14ac:dyDescent="0.2">
      <c r="A1939" s="183">
        <v>1972</v>
      </c>
      <c r="B1939" s="183" t="s">
        <v>15</v>
      </c>
      <c r="C1939" s="186" t="s">
        <v>109</v>
      </c>
      <c r="D1939" s="183" t="s">
        <v>5</v>
      </c>
    </row>
    <row r="1940" spans="1:4" ht="13" hidden="1" x14ac:dyDescent="0.2">
      <c r="A1940" s="183">
        <v>1973</v>
      </c>
      <c r="B1940" s="183" t="s">
        <v>10</v>
      </c>
      <c r="C1940" s="186" t="s">
        <v>109</v>
      </c>
      <c r="D1940" s="183" t="s">
        <v>5</v>
      </c>
    </row>
    <row r="1941" spans="1:4" ht="13" hidden="1" x14ac:dyDescent="0.2">
      <c r="A1941" s="183">
        <v>1974</v>
      </c>
      <c r="B1941" s="183" t="s">
        <v>46</v>
      </c>
      <c r="C1941" s="186" t="s">
        <v>109</v>
      </c>
      <c r="D1941" s="183" t="s">
        <v>5</v>
      </c>
    </row>
    <row r="1942" spans="1:4" ht="13" hidden="1" x14ac:dyDescent="0.2">
      <c r="A1942" s="183">
        <v>1975</v>
      </c>
      <c r="B1942" s="183" t="s">
        <v>12</v>
      </c>
      <c r="C1942" s="186" t="s">
        <v>109</v>
      </c>
      <c r="D1942" s="183" t="s">
        <v>5</v>
      </c>
    </row>
    <row r="1943" spans="1:4" ht="13" hidden="1" x14ac:dyDescent="0.2">
      <c r="A1943" s="183">
        <v>1976</v>
      </c>
      <c r="B1943" s="183" t="s">
        <v>14</v>
      </c>
      <c r="C1943" s="186" t="s">
        <v>109</v>
      </c>
      <c r="D1943" s="183" t="s">
        <v>5</v>
      </c>
    </row>
    <row r="1944" spans="1:4" ht="13" hidden="1" x14ac:dyDescent="0.2">
      <c r="A1944" s="183">
        <v>1977</v>
      </c>
      <c r="B1944" s="183" t="s">
        <v>18</v>
      </c>
      <c r="C1944" s="186" t="s">
        <v>109</v>
      </c>
      <c r="D1944" s="183" t="s">
        <v>24</v>
      </c>
    </row>
    <row r="1945" spans="1:4" ht="13" hidden="1" x14ac:dyDescent="0.2">
      <c r="A1945" s="183">
        <v>1978</v>
      </c>
      <c r="B1945" s="183" t="s">
        <v>22</v>
      </c>
      <c r="C1945" s="186" t="s">
        <v>109</v>
      </c>
      <c r="D1945" s="183" t="s">
        <v>24</v>
      </c>
    </row>
    <row r="1946" spans="1:4" ht="13" hidden="1" x14ac:dyDescent="0.2">
      <c r="A1946" s="183">
        <v>1979</v>
      </c>
      <c r="B1946" s="183" t="s">
        <v>34</v>
      </c>
      <c r="C1946" s="186" t="s">
        <v>109</v>
      </c>
      <c r="D1946" s="183" t="s">
        <v>24</v>
      </c>
    </row>
    <row r="1947" spans="1:4" ht="13" hidden="1" x14ac:dyDescent="0.2">
      <c r="A1947" s="183">
        <v>1980</v>
      </c>
      <c r="B1947" s="183" t="s">
        <v>8</v>
      </c>
      <c r="C1947" s="186" t="s">
        <v>109</v>
      </c>
      <c r="D1947" s="183" t="s">
        <v>24</v>
      </c>
    </row>
    <row r="1948" spans="1:4" ht="13" hidden="1" x14ac:dyDescent="0.2">
      <c r="A1948" s="183">
        <v>1981</v>
      </c>
      <c r="B1948" s="183" t="s">
        <v>26</v>
      </c>
      <c r="C1948" s="186" t="s">
        <v>109</v>
      </c>
      <c r="D1948" s="183" t="s">
        <v>24</v>
      </c>
    </row>
    <row r="1949" spans="1:4" ht="13" hidden="1" x14ac:dyDescent="0.2">
      <c r="A1949" s="183">
        <v>1982</v>
      </c>
      <c r="B1949" s="183" t="s">
        <v>15</v>
      </c>
      <c r="C1949" s="186" t="s">
        <v>109</v>
      </c>
      <c r="D1949" s="183" t="s">
        <v>24</v>
      </c>
    </row>
    <row r="1950" spans="1:4" ht="13" hidden="1" x14ac:dyDescent="0.2">
      <c r="A1950" s="183">
        <v>1983</v>
      </c>
      <c r="B1950" s="183" t="s">
        <v>15</v>
      </c>
      <c r="C1950" s="186" t="s">
        <v>109</v>
      </c>
      <c r="D1950" s="183" t="s">
        <v>24</v>
      </c>
    </row>
    <row r="1951" spans="1:4" ht="13" hidden="1" x14ac:dyDescent="0.2">
      <c r="A1951" s="183">
        <v>1984</v>
      </c>
      <c r="B1951" s="183" t="s">
        <v>10</v>
      </c>
      <c r="C1951" s="186" t="s">
        <v>109</v>
      </c>
      <c r="D1951" s="183" t="s">
        <v>24</v>
      </c>
    </row>
    <row r="1952" spans="1:4" ht="13" hidden="1" x14ac:dyDescent="0.2">
      <c r="A1952" s="183">
        <v>1985</v>
      </c>
      <c r="B1952" s="183" t="s">
        <v>29</v>
      </c>
      <c r="C1952" s="186" t="s">
        <v>109</v>
      </c>
      <c r="D1952" s="183" t="s">
        <v>24</v>
      </c>
    </row>
    <row r="1953" spans="1:4" ht="13" hidden="1" x14ac:dyDescent="0.2">
      <c r="A1953" s="183">
        <v>1986</v>
      </c>
      <c r="B1953" s="183" t="s">
        <v>18</v>
      </c>
      <c r="C1953" s="186" t="s">
        <v>109</v>
      </c>
      <c r="D1953" s="183" t="s">
        <v>24</v>
      </c>
    </row>
    <row r="1954" spans="1:4" ht="13" hidden="1" x14ac:dyDescent="0.2">
      <c r="A1954" s="183">
        <v>1987</v>
      </c>
      <c r="B1954" s="183" t="s">
        <v>7</v>
      </c>
      <c r="C1954" s="186" t="s">
        <v>109</v>
      </c>
      <c r="D1954" s="183" t="s">
        <v>32</v>
      </c>
    </row>
    <row r="1955" spans="1:4" ht="13" hidden="1" x14ac:dyDescent="0.2">
      <c r="A1955" s="183">
        <v>1988</v>
      </c>
      <c r="B1955" s="183" t="s">
        <v>6</v>
      </c>
      <c r="C1955" s="186" t="s">
        <v>109</v>
      </c>
      <c r="D1955" s="183" t="s">
        <v>32</v>
      </c>
    </row>
    <row r="1956" spans="1:4" ht="13" hidden="1" x14ac:dyDescent="0.2">
      <c r="A1956" s="183">
        <v>1989</v>
      </c>
      <c r="B1956" s="183" t="s">
        <v>17</v>
      </c>
      <c r="C1956" s="186" t="s">
        <v>109</v>
      </c>
      <c r="D1956" s="183" t="s">
        <v>32</v>
      </c>
    </row>
    <row r="1957" spans="1:4" ht="13" hidden="1" x14ac:dyDescent="0.2">
      <c r="A1957" s="183">
        <v>1990</v>
      </c>
      <c r="B1957" s="183" t="s">
        <v>10</v>
      </c>
      <c r="C1957" s="186" t="s">
        <v>109</v>
      </c>
      <c r="D1957" s="183" t="s">
        <v>32</v>
      </c>
    </row>
    <row r="1958" spans="1:4" ht="13" hidden="1" x14ac:dyDescent="0.2">
      <c r="A1958" s="183">
        <v>1991</v>
      </c>
      <c r="B1958" s="183" t="s">
        <v>3</v>
      </c>
      <c r="C1958" s="186" t="s">
        <v>109</v>
      </c>
      <c r="D1958" s="183" t="s">
        <v>32</v>
      </c>
    </row>
    <row r="1959" spans="1:4" ht="13" hidden="1" x14ac:dyDescent="0.2">
      <c r="A1959" s="183">
        <v>1992</v>
      </c>
      <c r="B1959" s="183" t="s">
        <v>3</v>
      </c>
      <c r="C1959" s="186" t="s">
        <v>109</v>
      </c>
      <c r="D1959" s="183" t="s">
        <v>32</v>
      </c>
    </row>
    <row r="1960" spans="1:4" ht="13" hidden="1" x14ac:dyDescent="0.2">
      <c r="A1960" s="183">
        <v>1993</v>
      </c>
      <c r="B1960" s="183" t="s">
        <v>7</v>
      </c>
      <c r="C1960" s="186" t="s">
        <v>109</v>
      </c>
      <c r="D1960" s="183" t="s">
        <v>32</v>
      </c>
    </row>
    <row r="1961" spans="1:4" ht="13" hidden="1" x14ac:dyDescent="0.2">
      <c r="A1961" s="183">
        <v>1994</v>
      </c>
      <c r="B1961" s="183" t="s">
        <v>15</v>
      </c>
      <c r="C1961" s="186" t="s">
        <v>109</v>
      </c>
      <c r="D1961" s="183" t="s">
        <v>24</v>
      </c>
    </row>
    <row r="1962" spans="1:4" ht="13" hidden="1" x14ac:dyDescent="0.2">
      <c r="A1962" s="183">
        <v>1995</v>
      </c>
      <c r="B1962" s="183" t="s">
        <v>33</v>
      </c>
      <c r="C1962" s="186" t="s">
        <v>109</v>
      </c>
      <c r="D1962" s="183" t="s">
        <v>24</v>
      </c>
    </row>
    <row r="1963" spans="1:4" ht="13" hidden="1" x14ac:dyDescent="0.2">
      <c r="A1963" s="183">
        <v>1996</v>
      </c>
      <c r="B1963" s="183" t="s">
        <v>20</v>
      </c>
      <c r="C1963" s="186" t="s">
        <v>109</v>
      </c>
      <c r="D1963" s="183" t="s">
        <v>24</v>
      </c>
    </row>
    <row r="1964" spans="1:4" ht="13" hidden="1" x14ac:dyDescent="0.2">
      <c r="A1964" s="183">
        <v>1997</v>
      </c>
      <c r="B1964" s="183" t="s">
        <v>19</v>
      </c>
      <c r="C1964" s="186" t="s">
        <v>109</v>
      </c>
      <c r="D1964" s="183" t="s">
        <v>24</v>
      </c>
    </row>
    <row r="1965" spans="1:4" ht="13" hidden="1" x14ac:dyDescent="0.2">
      <c r="A1965" s="183">
        <v>1998</v>
      </c>
      <c r="B1965" s="183" t="s">
        <v>28</v>
      </c>
      <c r="C1965" s="186" t="s">
        <v>109</v>
      </c>
      <c r="D1965" s="183" t="s">
        <v>24</v>
      </c>
    </row>
    <row r="1966" spans="1:4" ht="13" hidden="1" x14ac:dyDescent="0.2">
      <c r="A1966" s="183">
        <v>1999</v>
      </c>
      <c r="B1966" s="183" t="s">
        <v>18</v>
      </c>
      <c r="C1966" s="186" t="s">
        <v>109</v>
      </c>
      <c r="D1966" s="183" t="s">
        <v>24</v>
      </c>
    </row>
    <row r="1967" spans="1:4" ht="13" hidden="1" x14ac:dyDescent="0.2">
      <c r="A1967" s="183">
        <v>2000</v>
      </c>
      <c r="B1967" s="183" t="s">
        <v>7</v>
      </c>
      <c r="C1967" s="186" t="s">
        <v>109</v>
      </c>
      <c r="D1967" s="183" t="s">
        <v>24</v>
      </c>
    </row>
    <row r="1968" spans="1:4" ht="13" hidden="1" x14ac:dyDescent="0.2">
      <c r="A1968" s="183">
        <v>2001</v>
      </c>
      <c r="B1968" s="183" t="s">
        <v>25</v>
      </c>
      <c r="C1968" s="186" t="s">
        <v>109</v>
      </c>
      <c r="D1968" s="183" t="s">
        <v>24</v>
      </c>
    </row>
    <row r="1969" spans="1:4" ht="13" hidden="1" x14ac:dyDescent="0.2">
      <c r="A1969" s="183">
        <v>2002</v>
      </c>
      <c r="B1969" s="183" t="s">
        <v>6</v>
      </c>
      <c r="C1969" s="186" t="s">
        <v>109</v>
      </c>
      <c r="D1969" s="183" t="s">
        <v>32</v>
      </c>
    </row>
    <row r="1970" spans="1:4" ht="13" hidden="1" x14ac:dyDescent="0.2">
      <c r="A1970" s="183">
        <v>2003</v>
      </c>
      <c r="B1970" s="183" t="s">
        <v>42</v>
      </c>
      <c r="C1970" s="186" t="s">
        <v>109</v>
      </c>
      <c r="D1970" s="183" t="s">
        <v>32</v>
      </c>
    </row>
    <row r="1971" spans="1:4" ht="13" hidden="1" x14ac:dyDescent="0.2">
      <c r="A1971" s="183">
        <v>2004</v>
      </c>
      <c r="B1971" s="183" t="s">
        <v>30</v>
      </c>
      <c r="C1971" s="186" t="s">
        <v>109</v>
      </c>
      <c r="D1971" s="183" t="s">
        <v>32</v>
      </c>
    </row>
    <row r="1972" spans="1:4" ht="13" hidden="1" x14ac:dyDescent="0.2">
      <c r="A1972" s="183">
        <v>2005</v>
      </c>
      <c r="B1972" s="183" t="s">
        <v>20</v>
      </c>
      <c r="C1972" s="186" t="s">
        <v>109</v>
      </c>
      <c r="D1972" s="183" t="s">
        <v>32</v>
      </c>
    </row>
    <row r="1973" spans="1:4" ht="13" hidden="1" x14ac:dyDescent="0.2">
      <c r="A1973" s="183">
        <v>2006</v>
      </c>
      <c r="B1973" s="183" t="s">
        <v>12</v>
      </c>
      <c r="C1973" s="186" t="s">
        <v>109</v>
      </c>
      <c r="D1973" s="183" t="s">
        <v>32</v>
      </c>
    </row>
    <row r="1974" spans="1:4" ht="13" hidden="1" x14ac:dyDescent="0.2">
      <c r="A1974" s="183">
        <v>2007</v>
      </c>
      <c r="B1974" s="183" t="s">
        <v>6</v>
      </c>
      <c r="C1974" s="186" t="s">
        <v>109</v>
      </c>
      <c r="D1974" s="183" t="s">
        <v>32</v>
      </c>
    </row>
    <row r="1975" spans="1:4" ht="13" hidden="1" x14ac:dyDescent="0.2">
      <c r="A1975" s="183">
        <v>2008</v>
      </c>
      <c r="B1975" s="183" t="s">
        <v>17</v>
      </c>
      <c r="C1975" s="186" t="s">
        <v>109</v>
      </c>
      <c r="D1975" s="183" t="s">
        <v>32</v>
      </c>
    </row>
    <row r="1976" spans="1:4" ht="13" hidden="1" x14ac:dyDescent="0.2">
      <c r="A1976" s="183">
        <v>2009</v>
      </c>
      <c r="B1976" s="183" t="s">
        <v>15</v>
      </c>
      <c r="C1976" s="186" t="s">
        <v>109</v>
      </c>
      <c r="D1976" s="183" t="s">
        <v>32</v>
      </c>
    </row>
    <row r="1977" spans="1:4" ht="13" hidden="1" x14ac:dyDescent="0.2">
      <c r="A1977" s="183">
        <v>2010</v>
      </c>
      <c r="B1977" s="183" t="s">
        <v>17</v>
      </c>
      <c r="C1977" s="186" t="s">
        <v>109</v>
      </c>
      <c r="D1977" s="183" t="s">
        <v>32</v>
      </c>
    </row>
    <row r="1978" spans="1:4" ht="13" hidden="1" x14ac:dyDescent="0.2">
      <c r="A1978" s="183">
        <v>2011</v>
      </c>
      <c r="B1978" s="183" t="s">
        <v>7</v>
      </c>
      <c r="C1978" s="186" t="s">
        <v>109</v>
      </c>
      <c r="D1978" s="183" t="s">
        <v>32</v>
      </c>
    </row>
    <row r="1979" spans="1:4" ht="13" hidden="1" x14ac:dyDescent="0.2">
      <c r="A1979" s="183">
        <v>2012</v>
      </c>
      <c r="B1979" s="183" t="s">
        <v>29</v>
      </c>
      <c r="C1979" s="186" t="s">
        <v>109</v>
      </c>
      <c r="D1979" s="183" t="s">
        <v>35</v>
      </c>
    </row>
    <row r="1980" spans="1:4" ht="13" hidden="1" x14ac:dyDescent="0.2">
      <c r="A1980" s="183">
        <v>2013</v>
      </c>
      <c r="B1980" s="183" t="s">
        <v>18</v>
      </c>
      <c r="C1980" s="186" t="s">
        <v>109</v>
      </c>
      <c r="D1980" s="183" t="s">
        <v>35</v>
      </c>
    </row>
    <row r="1981" spans="1:4" ht="13" hidden="1" x14ac:dyDescent="0.2">
      <c r="A1981" s="183">
        <v>2014</v>
      </c>
      <c r="B1981" s="183" t="s">
        <v>22</v>
      </c>
      <c r="C1981" s="186" t="s">
        <v>109</v>
      </c>
      <c r="D1981" s="183" t="s">
        <v>35</v>
      </c>
    </row>
    <row r="1982" spans="1:4" ht="13" hidden="1" x14ac:dyDescent="0.2">
      <c r="A1982" s="183">
        <v>2015</v>
      </c>
      <c r="B1982" s="183" t="s">
        <v>23</v>
      </c>
      <c r="C1982" s="186" t="s">
        <v>109</v>
      </c>
      <c r="D1982" s="183" t="s">
        <v>35</v>
      </c>
    </row>
    <row r="1983" spans="1:4" ht="13" hidden="1" x14ac:dyDescent="0.2">
      <c r="A1983" s="183">
        <v>2016</v>
      </c>
      <c r="B1983" s="183" t="s">
        <v>54</v>
      </c>
      <c r="C1983" s="186" t="s">
        <v>109</v>
      </c>
      <c r="D1983" s="183" t="s">
        <v>35</v>
      </c>
    </row>
    <row r="1984" spans="1:4" ht="13" hidden="1" x14ac:dyDescent="0.2">
      <c r="A1984" s="183">
        <v>2017</v>
      </c>
      <c r="B1984" s="183" t="s">
        <v>34</v>
      </c>
      <c r="C1984" s="186" t="s">
        <v>109</v>
      </c>
      <c r="D1984" s="183" t="s">
        <v>35</v>
      </c>
    </row>
    <row r="1985" spans="1:4" ht="13" hidden="1" x14ac:dyDescent="0.2">
      <c r="A1985" s="183">
        <v>2018</v>
      </c>
      <c r="B1985" s="183" t="s">
        <v>6</v>
      </c>
      <c r="C1985" s="186" t="s">
        <v>109</v>
      </c>
      <c r="D1985" s="183" t="s">
        <v>35</v>
      </c>
    </row>
    <row r="1986" spans="1:4" ht="13" hidden="1" x14ac:dyDescent="0.2">
      <c r="A1986" s="183">
        <v>2019</v>
      </c>
      <c r="B1986" s="183" t="s">
        <v>26</v>
      </c>
      <c r="C1986" s="186" t="s">
        <v>109</v>
      </c>
      <c r="D1986" s="183" t="s">
        <v>35</v>
      </c>
    </row>
    <row r="1987" spans="1:4" ht="13" hidden="1" x14ac:dyDescent="0.2">
      <c r="A1987" s="183">
        <v>2020</v>
      </c>
      <c r="B1987" s="183" t="s">
        <v>10</v>
      </c>
      <c r="C1987" s="186" t="s">
        <v>109</v>
      </c>
      <c r="D1987" s="183" t="s">
        <v>35</v>
      </c>
    </row>
    <row r="1988" spans="1:4" ht="13" hidden="1" x14ac:dyDescent="0.2">
      <c r="A1988" s="183">
        <v>2021</v>
      </c>
      <c r="B1988" s="183" t="s">
        <v>8</v>
      </c>
      <c r="C1988" s="186" t="s">
        <v>109</v>
      </c>
      <c r="D1988" s="183" t="s">
        <v>35</v>
      </c>
    </row>
    <row r="1989" spans="1:4" ht="13" hidden="1" x14ac:dyDescent="0.2">
      <c r="A1989" s="183">
        <v>2022</v>
      </c>
      <c r="B1989" s="183" t="s">
        <v>29</v>
      </c>
      <c r="C1989" s="186" t="s">
        <v>110</v>
      </c>
      <c r="D1989" s="183" t="s">
        <v>40</v>
      </c>
    </row>
    <row r="1990" spans="1:4" ht="13" hidden="1" x14ac:dyDescent="0.2">
      <c r="A1990" s="183">
        <v>2023</v>
      </c>
      <c r="B1990" s="183" t="s">
        <v>3</v>
      </c>
      <c r="C1990" s="186" t="s">
        <v>110</v>
      </c>
      <c r="D1990" s="183" t="s">
        <v>40</v>
      </c>
    </row>
    <row r="1991" spans="1:4" ht="13" hidden="1" x14ac:dyDescent="0.2">
      <c r="A1991" s="183">
        <v>2024</v>
      </c>
      <c r="B1991" s="183" t="s">
        <v>30</v>
      </c>
      <c r="C1991" s="186" t="s">
        <v>110</v>
      </c>
      <c r="D1991" s="183" t="s">
        <v>5</v>
      </c>
    </row>
    <row r="1992" spans="1:4" ht="13" hidden="1" x14ac:dyDescent="0.2">
      <c r="A1992" s="183">
        <v>2025</v>
      </c>
      <c r="B1992" s="183" t="s">
        <v>9</v>
      </c>
      <c r="C1992" s="186" t="s">
        <v>110</v>
      </c>
      <c r="D1992" s="183" t="s">
        <v>5</v>
      </c>
    </row>
    <row r="1993" spans="1:4" ht="13" hidden="1" x14ac:dyDescent="0.2">
      <c r="A1993" s="183">
        <v>2026</v>
      </c>
      <c r="B1993" s="183" t="s">
        <v>8</v>
      </c>
      <c r="C1993" s="186" t="s">
        <v>110</v>
      </c>
      <c r="D1993" s="183" t="s">
        <v>5</v>
      </c>
    </row>
    <row r="1994" spans="1:4" ht="13" hidden="1" x14ac:dyDescent="0.2">
      <c r="A1994" s="183">
        <v>2027</v>
      </c>
      <c r="B1994" s="183" t="s">
        <v>17</v>
      </c>
      <c r="C1994" s="186" t="s">
        <v>110</v>
      </c>
      <c r="D1994" s="183" t="s">
        <v>5</v>
      </c>
    </row>
    <row r="1995" spans="1:4" ht="13" hidden="1" x14ac:dyDescent="0.2">
      <c r="A1995" s="183">
        <v>2028</v>
      </c>
      <c r="B1995" s="183" t="s">
        <v>16</v>
      </c>
      <c r="C1995" s="186" t="s">
        <v>110</v>
      </c>
      <c r="D1995" s="183" t="s">
        <v>5</v>
      </c>
    </row>
    <row r="1996" spans="1:4" ht="13" hidden="1" x14ac:dyDescent="0.2">
      <c r="A1996" s="183">
        <v>2029</v>
      </c>
      <c r="B1996" s="183" t="s">
        <v>20</v>
      </c>
      <c r="C1996" s="186" t="s">
        <v>110</v>
      </c>
      <c r="D1996" s="183" t="s">
        <v>5</v>
      </c>
    </row>
    <row r="1997" spans="1:4" ht="13" hidden="1" x14ac:dyDescent="0.2">
      <c r="A1997" s="183">
        <v>2030</v>
      </c>
      <c r="B1997" s="183" t="s">
        <v>20</v>
      </c>
      <c r="C1997" s="186" t="s">
        <v>110</v>
      </c>
      <c r="D1997" s="183" t="s">
        <v>5</v>
      </c>
    </row>
    <row r="1998" spans="1:4" ht="13" hidden="1" x14ac:dyDescent="0.2">
      <c r="A1998" s="183">
        <v>2031</v>
      </c>
      <c r="B1998" s="183" t="s">
        <v>22</v>
      </c>
      <c r="C1998" s="186" t="s">
        <v>110</v>
      </c>
      <c r="D1998" s="183" t="s">
        <v>5</v>
      </c>
    </row>
    <row r="1999" spans="1:4" ht="13" hidden="1" x14ac:dyDescent="0.2">
      <c r="A1999" s="183">
        <v>2032</v>
      </c>
      <c r="B1999" s="183" t="s">
        <v>17</v>
      </c>
      <c r="C1999" s="186" t="s">
        <v>110</v>
      </c>
      <c r="D1999" s="183" t="s">
        <v>5</v>
      </c>
    </row>
    <row r="2000" spans="1:4" ht="13" hidden="1" x14ac:dyDescent="0.2">
      <c r="A2000" s="183">
        <v>2033</v>
      </c>
      <c r="B2000" s="183" t="s">
        <v>30</v>
      </c>
      <c r="C2000" s="186" t="s">
        <v>110</v>
      </c>
      <c r="D2000" s="183" t="s">
        <v>5</v>
      </c>
    </row>
    <row r="2001" spans="1:4" ht="13" hidden="1" x14ac:dyDescent="0.2">
      <c r="A2001" s="183">
        <v>2034</v>
      </c>
      <c r="B2001" s="183" t="s">
        <v>3</v>
      </c>
      <c r="C2001" s="186" t="s">
        <v>110</v>
      </c>
      <c r="D2001" s="183" t="s">
        <v>5</v>
      </c>
    </row>
    <row r="2002" spans="1:4" ht="13" hidden="1" x14ac:dyDescent="0.2">
      <c r="A2002" s="183">
        <v>2035</v>
      </c>
      <c r="B2002" s="183" t="s">
        <v>28</v>
      </c>
      <c r="C2002" s="186" t="s">
        <v>110</v>
      </c>
      <c r="D2002" s="183" t="s">
        <v>5</v>
      </c>
    </row>
    <row r="2003" spans="1:4" ht="13" hidden="1" x14ac:dyDescent="0.2">
      <c r="A2003" s="183">
        <v>2036</v>
      </c>
      <c r="B2003" s="183" t="s">
        <v>11</v>
      </c>
      <c r="C2003" s="186" t="s">
        <v>110</v>
      </c>
      <c r="D2003" s="183" t="s">
        <v>5</v>
      </c>
    </row>
    <row r="2004" spans="1:4" ht="13" hidden="1" x14ac:dyDescent="0.2">
      <c r="A2004" s="183">
        <v>2037</v>
      </c>
      <c r="B2004" s="183" t="s">
        <v>11</v>
      </c>
      <c r="C2004" s="186" t="s">
        <v>110</v>
      </c>
      <c r="D2004" s="183" t="s">
        <v>5</v>
      </c>
    </row>
    <row r="2005" spans="1:4" ht="13" hidden="1" x14ac:dyDescent="0.2">
      <c r="A2005" s="183">
        <v>2038</v>
      </c>
      <c r="B2005" s="183" t="s">
        <v>3</v>
      </c>
      <c r="C2005" s="186" t="s">
        <v>110</v>
      </c>
      <c r="D2005" s="183" t="s">
        <v>24</v>
      </c>
    </row>
    <row r="2006" spans="1:4" ht="13" hidden="1" x14ac:dyDescent="0.2">
      <c r="A2006" s="183">
        <v>2039</v>
      </c>
      <c r="B2006" s="183" t="s">
        <v>10</v>
      </c>
      <c r="C2006" s="186" t="s">
        <v>110</v>
      </c>
      <c r="D2006" s="183" t="s">
        <v>24</v>
      </c>
    </row>
    <row r="2007" spans="1:4" ht="13" hidden="1" x14ac:dyDescent="0.2">
      <c r="A2007" s="183">
        <v>2040</v>
      </c>
      <c r="B2007" s="183" t="s">
        <v>12</v>
      </c>
      <c r="C2007" s="186" t="s">
        <v>110</v>
      </c>
      <c r="D2007" s="183" t="s">
        <v>24</v>
      </c>
    </row>
    <row r="2008" spans="1:4" ht="13" hidden="1" x14ac:dyDescent="0.2">
      <c r="A2008" s="183">
        <v>2041</v>
      </c>
      <c r="B2008" s="183" t="s">
        <v>23</v>
      </c>
      <c r="C2008" s="186" t="s">
        <v>110</v>
      </c>
      <c r="D2008" s="183" t="s">
        <v>24</v>
      </c>
    </row>
    <row r="2009" spans="1:4" ht="13" hidden="1" x14ac:dyDescent="0.2">
      <c r="A2009" s="183">
        <v>2042</v>
      </c>
      <c r="B2009" s="183" t="s">
        <v>37</v>
      </c>
      <c r="C2009" s="186" t="s">
        <v>110</v>
      </c>
      <c r="D2009" s="183" t="s">
        <v>24</v>
      </c>
    </row>
    <row r="2010" spans="1:4" ht="13" hidden="1" x14ac:dyDescent="0.2">
      <c r="A2010" s="183">
        <v>2043</v>
      </c>
      <c r="B2010" s="183" t="s">
        <v>17</v>
      </c>
      <c r="C2010" s="186" t="s">
        <v>110</v>
      </c>
      <c r="D2010" s="183" t="s">
        <v>24</v>
      </c>
    </row>
    <row r="2011" spans="1:4" ht="13" hidden="1" x14ac:dyDescent="0.2">
      <c r="A2011" s="183">
        <v>2044</v>
      </c>
      <c r="B2011" s="183" t="s">
        <v>22</v>
      </c>
      <c r="C2011" s="186" t="s">
        <v>110</v>
      </c>
      <c r="D2011" s="183" t="s">
        <v>24</v>
      </c>
    </row>
    <row r="2012" spans="1:4" ht="13" hidden="1" x14ac:dyDescent="0.2">
      <c r="A2012" s="183">
        <v>2045</v>
      </c>
      <c r="B2012" s="183" t="s">
        <v>11</v>
      </c>
      <c r="C2012" s="186" t="s">
        <v>110</v>
      </c>
      <c r="D2012" s="183" t="s">
        <v>24</v>
      </c>
    </row>
    <row r="2013" spans="1:4" ht="13" hidden="1" x14ac:dyDescent="0.2">
      <c r="A2013" s="183">
        <v>2046</v>
      </c>
      <c r="B2013" s="183" t="s">
        <v>27</v>
      </c>
      <c r="C2013" s="186" t="s">
        <v>110</v>
      </c>
      <c r="D2013" s="183" t="s">
        <v>24</v>
      </c>
    </row>
    <row r="2014" spans="1:4" ht="13" hidden="1" x14ac:dyDescent="0.2">
      <c r="A2014" s="183">
        <v>2047</v>
      </c>
      <c r="B2014" s="183" t="s">
        <v>8</v>
      </c>
      <c r="C2014" s="186" t="s">
        <v>110</v>
      </c>
      <c r="D2014" s="183" t="s">
        <v>24</v>
      </c>
    </row>
    <row r="2015" spans="1:4" ht="13" hidden="1" x14ac:dyDescent="0.2">
      <c r="A2015" s="183">
        <v>2048</v>
      </c>
      <c r="B2015" s="183" t="s">
        <v>7</v>
      </c>
      <c r="C2015" s="186" t="s">
        <v>110</v>
      </c>
      <c r="D2015" s="183" t="s">
        <v>24</v>
      </c>
    </row>
    <row r="2016" spans="1:4" ht="13" hidden="1" x14ac:dyDescent="0.2">
      <c r="A2016" s="183">
        <v>2049</v>
      </c>
      <c r="B2016" s="183" t="s">
        <v>11</v>
      </c>
      <c r="C2016" s="186" t="s">
        <v>110</v>
      </c>
      <c r="D2016" s="183" t="s">
        <v>24</v>
      </c>
    </row>
    <row r="2017" spans="1:4" ht="13" hidden="1" x14ac:dyDescent="0.2">
      <c r="A2017" s="183">
        <v>2050</v>
      </c>
      <c r="B2017" s="183" t="s">
        <v>6</v>
      </c>
      <c r="C2017" s="186" t="s">
        <v>110</v>
      </c>
      <c r="D2017" s="183" t="s">
        <v>24</v>
      </c>
    </row>
    <row r="2018" spans="1:4" ht="13" hidden="1" x14ac:dyDescent="0.2">
      <c r="A2018" s="183">
        <v>2051</v>
      </c>
      <c r="B2018" s="183" t="s">
        <v>23</v>
      </c>
      <c r="C2018" s="186" t="s">
        <v>110</v>
      </c>
      <c r="D2018" s="183" t="s">
        <v>24</v>
      </c>
    </row>
    <row r="2019" spans="1:4" ht="13" hidden="1" x14ac:dyDescent="0.2">
      <c r="A2019" s="183">
        <v>2052</v>
      </c>
      <c r="B2019" s="183" t="s">
        <v>18</v>
      </c>
      <c r="C2019" s="186" t="s">
        <v>110</v>
      </c>
      <c r="D2019" s="183" t="s">
        <v>24</v>
      </c>
    </row>
    <row r="2020" spans="1:4" ht="13" hidden="1" x14ac:dyDescent="0.2">
      <c r="A2020" s="183">
        <v>2053</v>
      </c>
      <c r="B2020" s="183" t="s">
        <v>12</v>
      </c>
      <c r="C2020" s="186" t="s">
        <v>110</v>
      </c>
      <c r="D2020" s="183" t="s">
        <v>24</v>
      </c>
    </row>
    <row r="2021" spans="1:4" ht="13" hidden="1" x14ac:dyDescent="0.2">
      <c r="A2021" s="183">
        <v>2054</v>
      </c>
      <c r="B2021" s="183" t="s">
        <v>3</v>
      </c>
      <c r="C2021" s="186" t="s">
        <v>110</v>
      </c>
      <c r="D2021" s="183" t="s">
        <v>24</v>
      </c>
    </row>
    <row r="2022" spans="1:4" ht="13" hidden="1" x14ac:dyDescent="0.2">
      <c r="A2022" s="183">
        <v>2055</v>
      </c>
      <c r="B2022" s="183" t="s">
        <v>3</v>
      </c>
      <c r="C2022" s="186" t="s">
        <v>110</v>
      </c>
      <c r="D2022" s="183" t="s">
        <v>24</v>
      </c>
    </row>
    <row r="2023" spans="1:4" ht="13" hidden="1" x14ac:dyDescent="0.2">
      <c r="A2023" s="183">
        <v>2056</v>
      </c>
      <c r="B2023" s="183" t="s">
        <v>17</v>
      </c>
      <c r="C2023" s="186" t="s">
        <v>110</v>
      </c>
      <c r="D2023" s="183" t="s">
        <v>32</v>
      </c>
    </row>
    <row r="2024" spans="1:4" ht="13" hidden="1" x14ac:dyDescent="0.2">
      <c r="A2024" s="183">
        <v>2057</v>
      </c>
      <c r="B2024" s="183" t="s">
        <v>3</v>
      </c>
      <c r="C2024" s="186" t="s">
        <v>110</v>
      </c>
      <c r="D2024" s="183" t="s">
        <v>32</v>
      </c>
    </row>
    <row r="2025" spans="1:4" ht="13" hidden="1" x14ac:dyDescent="0.2">
      <c r="A2025" s="183">
        <v>2058</v>
      </c>
      <c r="B2025" s="183" t="s">
        <v>9</v>
      </c>
      <c r="C2025" s="186" t="s">
        <v>110</v>
      </c>
      <c r="D2025" s="183" t="s">
        <v>32</v>
      </c>
    </row>
    <row r="2026" spans="1:4" ht="13" hidden="1" x14ac:dyDescent="0.2">
      <c r="A2026" s="183">
        <v>2059</v>
      </c>
      <c r="B2026" s="183" t="s">
        <v>26</v>
      </c>
      <c r="C2026" s="186" t="s">
        <v>110</v>
      </c>
      <c r="D2026" s="183" t="s">
        <v>32</v>
      </c>
    </row>
    <row r="2027" spans="1:4" ht="13" hidden="1" x14ac:dyDescent="0.2">
      <c r="A2027" s="183">
        <v>2060</v>
      </c>
      <c r="B2027" s="183" t="s">
        <v>34</v>
      </c>
      <c r="C2027" s="186" t="s">
        <v>110</v>
      </c>
      <c r="D2027" s="183" t="s">
        <v>32</v>
      </c>
    </row>
    <row r="2028" spans="1:4" ht="13" hidden="1" x14ac:dyDescent="0.2">
      <c r="A2028" s="183">
        <v>2061</v>
      </c>
      <c r="B2028" s="183" t="s">
        <v>7</v>
      </c>
      <c r="C2028" s="186" t="s">
        <v>110</v>
      </c>
      <c r="D2028" s="183" t="s">
        <v>32</v>
      </c>
    </row>
    <row r="2029" spans="1:4" ht="13" hidden="1" x14ac:dyDescent="0.2">
      <c r="A2029" s="183">
        <v>2062</v>
      </c>
      <c r="B2029" s="183" t="s">
        <v>10</v>
      </c>
      <c r="C2029" s="186" t="s">
        <v>110</v>
      </c>
      <c r="D2029" s="183" t="s">
        <v>32</v>
      </c>
    </row>
    <row r="2030" spans="1:4" ht="13" hidden="1" x14ac:dyDescent="0.2">
      <c r="A2030" s="183">
        <v>2063</v>
      </c>
      <c r="B2030" s="183" t="s">
        <v>42</v>
      </c>
      <c r="C2030" s="186" t="s">
        <v>110</v>
      </c>
      <c r="D2030" s="183" t="s">
        <v>32</v>
      </c>
    </row>
    <row r="2031" spans="1:4" ht="13" hidden="1" x14ac:dyDescent="0.2">
      <c r="A2031" s="183">
        <v>2064</v>
      </c>
      <c r="B2031" s="183" t="s">
        <v>8</v>
      </c>
      <c r="C2031" s="186" t="s">
        <v>110</v>
      </c>
      <c r="D2031" s="183" t="s">
        <v>32</v>
      </c>
    </row>
    <row r="2032" spans="1:4" ht="13" hidden="1" x14ac:dyDescent="0.2">
      <c r="A2032" s="183">
        <v>2065</v>
      </c>
      <c r="B2032" s="183" t="s">
        <v>11</v>
      </c>
      <c r="C2032" s="186" t="s">
        <v>110</v>
      </c>
      <c r="D2032" s="183" t="s">
        <v>32</v>
      </c>
    </row>
    <row r="2033" spans="1:4" ht="13" hidden="1" x14ac:dyDescent="0.2">
      <c r="A2033" s="183">
        <v>2066</v>
      </c>
      <c r="B2033" s="183" t="s">
        <v>16</v>
      </c>
      <c r="C2033" s="186" t="s">
        <v>110</v>
      </c>
      <c r="D2033" s="183" t="s">
        <v>24</v>
      </c>
    </row>
    <row r="2034" spans="1:4" ht="13" hidden="1" x14ac:dyDescent="0.2">
      <c r="A2034" s="183">
        <v>2067</v>
      </c>
      <c r="B2034" s="183" t="s">
        <v>11</v>
      </c>
      <c r="C2034" s="186" t="s">
        <v>110</v>
      </c>
      <c r="D2034" s="183" t="s">
        <v>32</v>
      </c>
    </row>
    <row r="2035" spans="1:4" ht="13" hidden="1" x14ac:dyDescent="0.2">
      <c r="A2035" s="183">
        <v>2068</v>
      </c>
      <c r="B2035" s="183" t="s">
        <v>33</v>
      </c>
      <c r="C2035" s="186" t="s">
        <v>110</v>
      </c>
      <c r="D2035" s="183" t="s">
        <v>32</v>
      </c>
    </row>
    <row r="2036" spans="1:4" ht="13" hidden="1" x14ac:dyDescent="0.2">
      <c r="A2036" s="183">
        <v>2069</v>
      </c>
      <c r="B2036" s="183" t="s">
        <v>3</v>
      </c>
      <c r="C2036" s="186" t="s">
        <v>110</v>
      </c>
      <c r="D2036" s="183" t="s">
        <v>32</v>
      </c>
    </row>
    <row r="2037" spans="1:4" ht="13" hidden="1" x14ac:dyDescent="0.2">
      <c r="A2037" s="183">
        <v>2070</v>
      </c>
      <c r="B2037" s="183" t="s">
        <v>30</v>
      </c>
      <c r="C2037" s="186" t="s">
        <v>110</v>
      </c>
      <c r="D2037" s="183" t="s">
        <v>32</v>
      </c>
    </row>
    <row r="2038" spans="1:4" ht="13" hidden="1" x14ac:dyDescent="0.2">
      <c r="A2038" s="183">
        <v>2071</v>
      </c>
      <c r="B2038" s="183" t="s">
        <v>14</v>
      </c>
      <c r="C2038" s="186" t="s">
        <v>110</v>
      </c>
      <c r="D2038" s="183" t="s">
        <v>32</v>
      </c>
    </row>
    <row r="2039" spans="1:4" ht="13" hidden="1" x14ac:dyDescent="0.2">
      <c r="A2039" s="183">
        <v>2072</v>
      </c>
      <c r="B2039" s="183" t="s">
        <v>15</v>
      </c>
      <c r="C2039" s="186" t="s">
        <v>110</v>
      </c>
      <c r="D2039" s="183" t="s">
        <v>35</v>
      </c>
    </row>
    <row r="2040" spans="1:4" ht="13" hidden="1" x14ac:dyDescent="0.2">
      <c r="A2040" s="183">
        <v>2073</v>
      </c>
      <c r="B2040" s="183" t="s">
        <v>7</v>
      </c>
      <c r="C2040" s="186" t="s">
        <v>110</v>
      </c>
      <c r="D2040" s="183" t="s">
        <v>35</v>
      </c>
    </row>
    <row r="2041" spans="1:4" ht="13" hidden="1" x14ac:dyDescent="0.2">
      <c r="A2041" s="183">
        <v>2074</v>
      </c>
      <c r="B2041" s="183" t="s">
        <v>34</v>
      </c>
      <c r="C2041" s="186" t="s">
        <v>110</v>
      </c>
      <c r="D2041" s="183" t="s">
        <v>35</v>
      </c>
    </row>
    <row r="2042" spans="1:4" ht="13" hidden="1" x14ac:dyDescent="0.2">
      <c r="A2042" s="183">
        <v>2075</v>
      </c>
      <c r="B2042" s="183" t="s">
        <v>7</v>
      </c>
      <c r="C2042" s="186" t="s">
        <v>110</v>
      </c>
      <c r="D2042" s="183" t="s">
        <v>35</v>
      </c>
    </row>
    <row r="2043" spans="1:4" ht="13" hidden="1" x14ac:dyDescent="0.2">
      <c r="A2043" s="183">
        <v>2076</v>
      </c>
      <c r="B2043" s="183" t="s">
        <v>20</v>
      </c>
      <c r="C2043" s="186" t="s">
        <v>110</v>
      </c>
      <c r="D2043" s="183" t="s">
        <v>35</v>
      </c>
    </row>
    <row r="2044" spans="1:4" ht="13" hidden="1" x14ac:dyDescent="0.2">
      <c r="A2044" s="183">
        <v>2077</v>
      </c>
      <c r="B2044" s="183" t="s">
        <v>3</v>
      </c>
      <c r="C2044" s="186" t="s">
        <v>110</v>
      </c>
      <c r="D2044" s="183" t="s">
        <v>35</v>
      </c>
    </row>
    <row r="2045" spans="1:4" ht="13" hidden="1" x14ac:dyDescent="0.2">
      <c r="A2045" s="183">
        <v>2078</v>
      </c>
      <c r="B2045" s="183" t="s">
        <v>11</v>
      </c>
      <c r="C2045" s="186" t="s">
        <v>110</v>
      </c>
      <c r="D2045" s="183" t="s">
        <v>35</v>
      </c>
    </row>
    <row r="2046" spans="1:4" ht="13" hidden="1" x14ac:dyDescent="0.2">
      <c r="A2046" s="183">
        <v>2079</v>
      </c>
      <c r="B2046" s="183" t="s">
        <v>18</v>
      </c>
      <c r="C2046" s="186" t="s">
        <v>110</v>
      </c>
      <c r="D2046" s="183" t="s">
        <v>35</v>
      </c>
    </row>
    <row r="2047" spans="1:4" ht="13" hidden="1" x14ac:dyDescent="0.2">
      <c r="A2047" s="183">
        <v>2080</v>
      </c>
      <c r="B2047" s="183" t="s">
        <v>17</v>
      </c>
      <c r="C2047" s="186" t="s">
        <v>110</v>
      </c>
      <c r="D2047" s="183" t="s">
        <v>35</v>
      </c>
    </row>
    <row r="2048" spans="1:4" ht="13" hidden="1" x14ac:dyDescent="0.2">
      <c r="A2048" s="183">
        <v>2081</v>
      </c>
      <c r="B2048" s="183" t="s">
        <v>23</v>
      </c>
      <c r="C2048" s="186" t="s">
        <v>110</v>
      </c>
      <c r="D2048" s="183" t="s">
        <v>35</v>
      </c>
    </row>
    <row r="2049" spans="1:4" ht="13" hidden="1" x14ac:dyDescent="0.2">
      <c r="A2049" s="183">
        <v>2082</v>
      </c>
      <c r="B2049" s="183" t="s">
        <v>9</v>
      </c>
      <c r="C2049" s="186" t="s">
        <v>110</v>
      </c>
      <c r="D2049" s="183" t="s">
        <v>35</v>
      </c>
    </row>
    <row r="2050" spans="1:4" ht="13" hidden="1" x14ac:dyDescent="0.2">
      <c r="A2050" s="183">
        <v>2083</v>
      </c>
      <c r="B2050" s="183" t="s">
        <v>14</v>
      </c>
      <c r="C2050" s="186" t="s">
        <v>110</v>
      </c>
      <c r="D2050" s="183" t="s">
        <v>35</v>
      </c>
    </row>
    <row r="2051" spans="1:4" ht="13" hidden="1" x14ac:dyDescent="0.2">
      <c r="A2051" s="183">
        <v>2084</v>
      </c>
      <c r="B2051" s="183" t="s">
        <v>16</v>
      </c>
      <c r="C2051" s="186" t="s">
        <v>110</v>
      </c>
      <c r="D2051" s="183" t="s">
        <v>35</v>
      </c>
    </row>
    <row r="2052" spans="1:4" ht="13" hidden="1" x14ac:dyDescent="0.2">
      <c r="A2052" s="183">
        <v>2085</v>
      </c>
      <c r="B2052" s="183" t="s">
        <v>23</v>
      </c>
      <c r="C2052" s="186" t="s">
        <v>110</v>
      </c>
      <c r="D2052" s="183" t="s">
        <v>24</v>
      </c>
    </row>
    <row r="2053" spans="1:4" ht="13" hidden="1" x14ac:dyDescent="0.2">
      <c r="A2053" s="183">
        <v>2086</v>
      </c>
      <c r="B2053" s="183" t="s">
        <v>10</v>
      </c>
      <c r="C2053" s="186" t="s">
        <v>111</v>
      </c>
      <c r="D2053" s="183" t="s">
        <v>5</v>
      </c>
    </row>
    <row r="2054" spans="1:4" ht="13" hidden="1" x14ac:dyDescent="0.2">
      <c r="A2054" s="183">
        <v>2087</v>
      </c>
      <c r="B2054" s="183" t="s">
        <v>18</v>
      </c>
      <c r="C2054" s="186" t="s">
        <v>111</v>
      </c>
      <c r="D2054" s="183" t="s">
        <v>24</v>
      </c>
    </row>
    <row r="2055" spans="1:4" ht="13" hidden="1" x14ac:dyDescent="0.2">
      <c r="A2055" s="183">
        <v>2088</v>
      </c>
      <c r="B2055" s="183" t="s">
        <v>6</v>
      </c>
      <c r="C2055" s="186" t="s">
        <v>111</v>
      </c>
      <c r="D2055" s="183" t="s">
        <v>32</v>
      </c>
    </row>
    <row r="2056" spans="1:4" ht="13" hidden="1" x14ac:dyDescent="0.2">
      <c r="A2056" s="183">
        <v>2089</v>
      </c>
      <c r="B2056" s="183" t="s">
        <v>10</v>
      </c>
      <c r="C2056" s="186" t="s">
        <v>111</v>
      </c>
      <c r="D2056" s="183" t="s">
        <v>32</v>
      </c>
    </row>
    <row r="2057" spans="1:4" ht="13" hidden="1" x14ac:dyDescent="0.2">
      <c r="A2057" s="183">
        <v>2090</v>
      </c>
      <c r="B2057" s="183" t="s">
        <v>11</v>
      </c>
      <c r="C2057" s="186" t="s">
        <v>112</v>
      </c>
      <c r="D2057" s="183" t="s">
        <v>5</v>
      </c>
    </row>
    <row r="2058" spans="1:4" ht="13" hidden="1" x14ac:dyDescent="0.2">
      <c r="A2058" s="183">
        <v>2091</v>
      </c>
      <c r="B2058" s="183" t="s">
        <v>22</v>
      </c>
      <c r="C2058" s="186" t="s">
        <v>112</v>
      </c>
      <c r="D2058" s="183" t="s">
        <v>5</v>
      </c>
    </row>
    <row r="2059" spans="1:4" ht="13" hidden="1" x14ac:dyDescent="0.2">
      <c r="A2059" s="183">
        <v>2092</v>
      </c>
      <c r="B2059" s="183" t="s">
        <v>18</v>
      </c>
      <c r="C2059" s="186" t="s">
        <v>112</v>
      </c>
      <c r="D2059" s="183" t="s">
        <v>24</v>
      </c>
    </row>
    <row r="2060" spans="1:4" ht="13" hidden="1" x14ac:dyDescent="0.2">
      <c r="A2060" s="183">
        <v>2093</v>
      </c>
      <c r="B2060" s="183" t="s">
        <v>10</v>
      </c>
      <c r="C2060" s="186" t="s">
        <v>112</v>
      </c>
      <c r="D2060" s="183" t="s">
        <v>24</v>
      </c>
    </row>
    <row r="2061" spans="1:4" ht="13" hidden="1" x14ac:dyDescent="0.2">
      <c r="A2061" s="183">
        <v>2094</v>
      </c>
      <c r="B2061" s="183" t="s">
        <v>3</v>
      </c>
      <c r="C2061" s="186" t="s">
        <v>112</v>
      </c>
      <c r="D2061" s="183" t="s">
        <v>24</v>
      </c>
    </row>
    <row r="2062" spans="1:4" ht="13" hidden="1" x14ac:dyDescent="0.2">
      <c r="A2062" s="183">
        <v>2095</v>
      </c>
      <c r="B2062" s="183" t="s">
        <v>6</v>
      </c>
      <c r="C2062" s="186" t="s">
        <v>112</v>
      </c>
      <c r="D2062" s="183" t="s">
        <v>24</v>
      </c>
    </row>
    <row r="2063" spans="1:4" ht="13" hidden="1" x14ac:dyDescent="0.2">
      <c r="A2063" s="183">
        <v>2096</v>
      </c>
      <c r="B2063" s="183" t="s">
        <v>18</v>
      </c>
      <c r="C2063" s="186" t="s">
        <v>112</v>
      </c>
      <c r="D2063" s="183" t="s">
        <v>24</v>
      </c>
    </row>
    <row r="2064" spans="1:4" ht="13" hidden="1" x14ac:dyDescent="0.2">
      <c r="A2064" s="183">
        <v>2097</v>
      </c>
      <c r="B2064" s="183" t="s">
        <v>54</v>
      </c>
      <c r="C2064" s="186" t="s">
        <v>112</v>
      </c>
      <c r="D2064" s="183" t="s">
        <v>24</v>
      </c>
    </row>
    <row r="2065" spans="1:4" ht="13" hidden="1" x14ac:dyDescent="0.2">
      <c r="A2065" s="183">
        <v>2098</v>
      </c>
      <c r="B2065" s="183" t="s">
        <v>18</v>
      </c>
      <c r="C2065" s="186" t="s">
        <v>112</v>
      </c>
      <c r="D2065" s="183" t="s">
        <v>32</v>
      </c>
    </row>
    <row r="2066" spans="1:4" ht="13" hidden="1" x14ac:dyDescent="0.2">
      <c r="A2066" s="183">
        <v>2099</v>
      </c>
      <c r="B2066" s="183" t="s">
        <v>22</v>
      </c>
      <c r="C2066" s="186" t="s">
        <v>112</v>
      </c>
      <c r="D2066" s="183" t="s">
        <v>32</v>
      </c>
    </row>
    <row r="2067" spans="1:4" ht="13" hidden="1" x14ac:dyDescent="0.2">
      <c r="A2067" s="183">
        <v>2100</v>
      </c>
      <c r="B2067" s="183" t="s">
        <v>22</v>
      </c>
      <c r="C2067" s="186" t="s">
        <v>112</v>
      </c>
      <c r="D2067" s="183" t="s">
        <v>32</v>
      </c>
    </row>
    <row r="2068" spans="1:4" ht="13" hidden="1" x14ac:dyDescent="0.2">
      <c r="A2068" s="183">
        <v>2101</v>
      </c>
      <c r="B2068" s="183" t="s">
        <v>23</v>
      </c>
      <c r="C2068" s="186" t="s">
        <v>112</v>
      </c>
      <c r="D2068" s="183" t="s">
        <v>32</v>
      </c>
    </row>
    <row r="2069" spans="1:4" ht="13" hidden="1" x14ac:dyDescent="0.2">
      <c r="A2069" s="183">
        <v>2102</v>
      </c>
      <c r="B2069" s="183" t="s">
        <v>10</v>
      </c>
      <c r="C2069" s="186" t="s">
        <v>112</v>
      </c>
      <c r="D2069" s="183" t="s">
        <v>32</v>
      </c>
    </row>
    <row r="2070" spans="1:4" ht="13" hidden="1" x14ac:dyDescent="0.2">
      <c r="A2070" s="183">
        <v>2103</v>
      </c>
      <c r="B2070" s="183" t="s">
        <v>20</v>
      </c>
      <c r="C2070" s="186" t="s">
        <v>112</v>
      </c>
      <c r="D2070" s="183" t="s">
        <v>32</v>
      </c>
    </row>
    <row r="2071" spans="1:4" ht="13" hidden="1" x14ac:dyDescent="0.2">
      <c r="A2071" s="183">
        <v>2105</v>
      </c>
      <c r="B2071" s="183" t="s">
        <v>10</v>
      </c>
      <c r="C2071" s="186" t="s">
        <v>60</v>
      </c>
      <c r="D2071" s="183" t="s">
        <v>35</v>
      </c>
    </row>
    <row r="2072" spans="1:4" ht="13" hidden="1" x14ac:dyDescent="0.2">
      <c r="A2072" s="183">
        <v>2106</v>
      </c>
      <c r="B2072" s="183" t="s">
        <v>28</v>
      </c>
      <c r="C2072" s="186" t="s">
        <v>60</v>
      </c>
      <c r="D2072" s="183" t="s">
        <v>35</v>
      </c>
    </row>
    <row r="2073" spans="1:4" ht="13" hidden="1" x14ac:dyDescent="0.2">
      <c r="A2073" s="183">
        <v>2107</v>
      </c>
      <c r="B2073" s="183" t="s">
        <v>7</v>
      </c>
      <c r="C2073" s="186" t="s">
        <v>60</v>
      </c>
      <c r="D2073" s="183" t="s">
        <v>35</v>
      </c>
    </row>
    <row r="2074" spans="1:4" ht="13" hidden="1" x14ac:dyDescent="0.2">
      <c r="A2074" s="183">
        <v>2108</v>
      </c>
      <c r="B2074" s="183" t="s">
        <v>18</v>
      </c>
      <c r="C2074" s="186" t="s">
        <v>60</v>
      </c>
      <c r="D2074" s="183" t="s">
        <v>35</v>
      </c>
    </row>
    <row r="2075" spans="1:4" ht="13" hidden="1" x14ac:dyDescent="0.2">
      <c r="A2075" s="183">
        <v>2109</v>
      </c>
      <c r="B2075" s="183" t="s">
        <v>30</v>
      </c>
      <c r="C2075" s="186" t="s">
        <v>60</v>
      </c>
      <c r="D2075" s="183" t="s">
        <v>35</v>
      </c>
    </row>
    <row r="2076" spans="1:4" ht="13" hidden="1" x14ac:dyDescent="0.2">
      <c r="A2076" s="183">
        <v>2110</v>
      </c>
      <c r="B2076" s="183" t="s">
        <v>23</v>
      </c>
      <c r="C2076" s="186" t="s">
        <v>60</v>
      </c>
      <c r="D2076" s="183" t="s">
        <v>35</v>
      </c>
    </row>
    <row r="2077" spans="1:4" ht="13" hidden="1" x14ac:dyDescent="0.2">
      <c r="A2077" s="183">
        <v>2111</v>
      </c>
      <c r="B2077" s="183" t="s">
        <v>11</v>
      </c>
      <c r="C2077" s="186" t="s">
        <v>60</v>
      </c>
      <c r="D2077" s="183" t="s">
        <v>35</v>
      </c>
    </row>
    <row r="2078" spans="1:4" ht="13" hidden="1" x14ac:dyDescent="0.2">
      <c r="A2078" s="183">
        <v>2112</v>
      </c>
      <c r="B2078" s="183" t="s">
        <v>33</v>
      </c>
      <c r="C2078" s="186" t="s">
        <v>60</v>
      </c>
      <c r="D2078" s="183" t="s">
        <v>32</v>
      </c>
    </row>
    <row r="2079" spans="1:4" ht="13" hidden="1" x14ac:dyDescent="0.2">
      <c r="A2079" s="183">
        <v>2113</v>
      </c>
      <c r="B2079" s="183" t="s">
        <v>17</v>
      </c>
      <c r="C2079" s="186" t="s">
        <v>60</v>
      </c>
      <c r="D2079" s="183" t="s">
        <v>32</v>
      </c>
    </row>
    <row r="2080" spans="1:4" ht="13" hidden="1" x14ac:dyDescent="0.2">
      <c r="A2080" s="183">
        <v>2114</v>
      </c>
      <c r="B2080" s="183" t="s">
        <v>30</v>
      </c>
      <c r="C2080" s="186" t="s">
        <v>113</v>
      </c>
      <c r="D2080" s="183" t="s">
        <v>40</v>
      </c>
    </row>
    <row r="2081" spans="1:4" ht="13" hidden="1" x14ac:dyDescent="0.2">
      <c r="A2081" s="183">
        <v>2115</v>
      </c>
      <c r="B2081" s="183" t="s">
        <v>7</v>
      </c>
      <c r="C2081" s="186" t="s">
        <v>113</v>
      </c>
      <c r="D2081" s="183" t="s">
        <v>40</v>
      </c>
    </row>
    <row r="2082" spans="1:4" ht="13" hidden="1" x14ac:dyDescent="0.2">
      <c r="A2082" s="183">
        <v>2116</v>
      </c>
      <c r="B2082" s="183" t="s">
        <v>12</v>
      </c>
      <c r="C2082" s="186" t="s">
        <v>113</v>
      </c>
      <c r="D2082" s="183" t="s">
        <v>40</v>
      </c>
    </row>
    <row r="2083" spans="1:4" ht="13" hidden="1" x14ac:dyDescent="0.2">
      <c r="A2083" s="183">
        <v>2117</v>
      </c>
      <c r="B2083" s="183" t="s">
        <v>18</v>
      </c>
      <c r="C2083" s="186" t="s">
        <v>113</v>
      </c>
      <c r="D2083" s="183" t="s">
        <v>40</v>
      </c>
    </row>
    <row r="2084" spans="1:4" ht="13" hidden="1" x14ac:dyDescent="0.2">
      <c r="A2084" s="183">
        <v>2118</v>
      </c>
      <c r="B2084" s="183" t="s">
        <v>26</v>
      </c>
      <c r="C2084" s="186" t="s">
        <v>113</v>
      </c>
      <c r="D2084" s="183" t="s">
        <v>40</v>
      </c>
    </row>
    <row r="2085" spans="1:4" ht="13" hidden="1" x14ac:dyDescent="0.2">
      <c r="A2085" s="183">
        <v>2119</v>
      </c>
      <c r="B2085" s="183" t="s">
        <v>10</v>
      </c>
      <c r="C2085" s="186" t="s">
        <v>113</v>
      </c>
      <c r="D2085" s="183" t="s">
        <v>40</v>
      </c>
    </row>
    <row r="2086" spans="1:4" ht="13" hidden="1" x14ac:dyDescent="0.2">
      <c r="A2086" s="183">
        <v>2120</v>
      </c>
      <c r="B2086" s="183" t="s">
        <v>34</v>
      </c>
      <c r="C2086" s="186" t="s">
        <v>113</v>
      </c>
      <c r="D2086" s="183" t="s">
        <v>24</v>
      </c>
    </row>
    <row r="2087" spans="1:4" ht="13" hidden="1" x14ac:dyDescent="0.2">
      <c r="A2087" s="183">
        <v>2121</v>
      </c>
      <c r="B2087" s="183" t="s">
        <v>10</v>
      </c>
      <c r="C2087" s="186" t="s">
        <v>113</v>
      </c>
      <c r="D2087" s="183" t="s">
        <v>24</v>
      </c>
    </row>
    <row r="2088" spans="1:4" ht="13" hidden="1" x14ac:dyDescent="0.2">
      <c r="A2088" s="183">
        <v>2122</v>
      </c>
      <c r="B2088" s="183" t="s">
        <v>15</v>
      </c>
      <c r="C2088" s="186" t="s">
        <v>113</v>
      </c>
      <c r="D2088" s="183" t="s">
        <v>24</v>
      </c>
    </row>
    <row r="2089" spans="1:4" ht="13" hidden="1" x14ac:dyDescent="0.2">
      <c r="A2089" s="183">
        <v>2123</v>
      </c>
      <c r="B2089" s="183" t="s">
        <v>20</v>
      </c>
      <c r="C2089" s="186" t="s">
        <v>113</v>
      </c>
      <c r="D2089" s="183" t="s">
        <v>24</v>
      </c>
    </row>
    <row r="2090" spans="1:4" ht="13" hidden="1" x14ac:dyDescent="0.2">
      <c r="A2090" s="183">
        <v>2124</v>
      </c>
      <c r="B2090" s="183" t="s">
        <v>14</v>
      </c>
      <c r="C2090" s="186" t="s">
        <v>113</v>
      </c>
      <c r="D2090" s="183" t="s">
        <v>24</v>
      </c>
    </row>
    <row r="2091" spans="1:4" ht="13" hidden="1" x14ac:dyDescent="0.2">
      <c r="A2091" s="183">
        <v>2125</v>
      </c>
      <c r="B2091" s="183" t="s">
        <v>9</v>
      </c>
      <c r="C2091" s="186" t="s">
        <v>113</v>
      </c>
      <c r="D2091" s="183" t="s">
        <v>32</v>
      </c>
    </row>
    <row r="2092" spans="1:4" ht="13" hidden="1" x14ac:dyDescent="0.2">
      <c r="A2092" s="183">
        <v>2126</v>
      </c>
      <c r="B2092" s="183" t="s">
        <v>7</v>
      </c>
      <c r="C2092" s="186" t="s">
        <v>113</v>
      </c>
      <c r="D2092" s="183" t="s">
        <v>32</v>
      </c>
    </row>
    <row r="2093" spans="1:4" ht="13" hidden="1" x14ac:dyDescent="0.2">
      <c r="A2093" s="183">
        <v>2127</v>
      </c>
      <c r="B2093" s="183" t="s">
        <v>20</v>
      </c>
      <c r="C2093" s="186" t="s">
        <v>114</v>
      </c>
      <c r="D2093" s="183" t="s">
        <v>84</v>
      </c>
    </row>
    <row r="2094" spans="1:4" ht="13" hidden="1" x14ac:dyDescent="0.2">
      <c r="A2094" s="183">
        <v>2128</v>
      </c>
      <c r="B2094" s="183" t="s">
        <v>23</v>
      </c>
      <c r="C2094" s="186" t="s">
        <v>114</v>
      </c>
      <c r="D2094" s="183" t="s">
        <v>40</v>
      </c>
    </row>
    <row r="2095" spans="1:4" ht="13" hidden="1" x14ac:dyDescent="0.2">
      <c r="A2095" s="183">
        <v>2129</v>
      </c>
      <c r="B2095" s="183" t="s">
        <v>11</v>
      </c>
      <c r="C2095" s="186" t="s">
        <v>114</v>
      </c>
      <c r="D2095" s="183" t="s">
        <v>5</v>
      </c>
    </row>
    <row r="2096" spans="1:4" ht="13" hidden="1" x14ac:dyDescent="0.2">
      <c r="A2096" s="183">
        <v>2130</v>
      </c>
      <c r="B2096" s="183" t="s">
        <v>11</v>
      </c>
      <c r="C2096" s="186" t="s">
        <v>114</v>
      </c>
      <c r="D2096" s="183" t="s">
        <v>24</v>
      </c>
    </row>
    <row r="2097" spans="1:4" ht="13" hidden="1" x14ac:dyDescent="0.2">
      <c r="A2097" s="183">
        <v>2131</v>
      </c>
      <c r="B2097" s="183" t="s">
        <v>34</v>
      </c>
      <c r="C2097" s="186" t="s">
        <v>114</v>
      </c>
      <c r="D2097" s="183" t="s">
        <v>32</v>
      </c>
    </row>
    <row r="2098" spans="1:4" ht="13" hidden="1" x14ac:dyDescent="0.2">
      <c r="A2098" s="183">
        <v>2132</v>
      </c>
      <c r="B2098" s="183" t="s">
        <v>26</v>
      </c>
      <c r="C2098" s="186" t="s">
        <v>114</v>
      </c>
      <c r="D2098" s="183" t="s">
        <v>32</v>
      </c>
    </row>
    <row r="2099" spans="1:4" ht="13" hidden="1" x14ac:dyDescent="0.2">
      <c r="A2099" s="183">
        <v>2133</v>
      </c>
      <c r="B2099" s="183" t="s">
        <v>17</v>
      </c>
      <c r="C2099" s="186" t="s">
        <v>115</v>
      </c>
      <c r="D2099" s="183" t="s">
        <v>24</v>
      </c>
    </row>
    <row r="2100" spans="1:4" ht="13" hidden="1" x14ac:dyDescent="0.2">
      <c r="A2100" s="183">
        <v>2134</v>
      </c>
      <c r="B2100" s="183" t="s">
        <v>20</v>
      </c>
      <c r="C2100" s="186" t="s">
        <v>115</v>
      </c>
      <c r="D2100" s="183" t="s">
        <v>24</v>
      </c>
    </row>
    <row r="2101" spans="1:4" ht="13" hidden="1" x14ac:dyDescent="0.2">
      <c r="A2101" s="183">
        <v>2135</v>
      </c>
      <c r="B2101" s="183" t="s">
        <v>10</v>
      </c>
      <c r="C2101" s="186" t="s">
        <v>115</v>
      </c>
      <c r="D2101" s="183" t="s">
        <v>32</v>
      </c>
    </row>
    <row r="2102" spans="1:4" ht="13" hidden="1" x14ac:dyDescent="0.2">
      <c r="A2102" s="183">
        <v>2136</v>
      </c>
      <c r="B2102" s="183" t="s">
        <v>16</v>
      </c>
      <c r="C2102" s="186" t="s">
        <v>115</v>
      </c>
      <c r="D2102" s="183" t="s">
        <v>32</v>
      </c>
    </row>
    <row r="2103" spans="1:4" ht="13" hidden="1" x14ac:dyDescent="0.2">
      <c r="A2103" s="183">
        <v>2137</v>
      </c>
      <c r="B2103" s="183" t="s">
        <v>3</v>
      </c>
      <c r="C2103" s="186" t="s">
        <v>115</v>
      </c>
      <c r="D2103" s="183" t="s">
        <v>32</v>
      </c>
    </row>
    <row r="2104" spans="1:4" ht="13" hidden="1" x14ac:dyDescent="0.2">
      <c r="A2104" s="183">
        <v>2138</v>
      </c>
      <c r="B2104" s="183" t="s">
        <v>13</v>
      </c>
      <c r="C2104" s="186" t="s">
        <v>115</v>
      </c>
      <c r="D2104" s="183" t="s">
        <v>32</v>
      </c>
    </row>
    <row r="2105" spans="1:4" ht="13" hidden="1" x14ac:dyDescent="0.2">
      <c r="A2105" s="183">
        <v>2139</v>
      </c>
      <c r="B2105" s="183" t="s">
        <v>21</v>
      </c>
      <c r="C2105" s="186" t="s">
        <v>116</v>
      </c>
      <c r="D2105" s="183" t="s">
        <v>39</v>
      </c>
    </row>
    <row r="2106" spans="1:4" ht="13" hidden="1" x14ac:dyDescent="0.2">
      <c r="A2106" s="183">
        <v>2139</v>
      </c>
      <c r="B2106" s="183" t="s">
        <v>21</v>
      </c>
      <c r="C2106" s="186" t="s">
        <v>116</v>
      </c>
      <c r="D2106" s="183" t="s">
        <v>39</v>
      </c>
    </row>
    <row r="2107" spans="1:4" ht="13" hidden="1" x14ac:dyDescent="0.2">
      <c r="A2107" s="183">
        <v>2140</v>
      </c>
      <c r="B2107" s="183" t="s">
        <v>15</v>
      </c>
      <c r="C2107" s="186" t="s">
        <v>116</v>
      </c>
      <c r="D2107" s="183" t="s">
        <v>5</v>
      </c>
    </row>
    <row r="2108" spans="1:4" ht="13" hidden="1" x14ac:dyDescent="0.2">
      <c r="A2108" s="183">
        <v>2141</v>
      </c>
      <c r="B2108" s="183" t="s">
        <v>19</v>
      </c>
      <c r="C2108" s="186" t="s">
        <v>116</v>
      </c>
      <c r="D2108" s="183" t="s">
        <v>24</v>
      </c>
    </row>
    <row r="2109" spans="1:4" ht="13" hidden="1" x14ac:dyDescent="0.2">
      <c r="A2109" s="183">
        <v>2142</v>
      </c>
      <c r="B2109" s="183" t="s">
        <v>20</v>
      </c>
      <c r="C2109" s="186" t="s">
        <v>116</v>
      </c>
      <c r="D2109" s="183" t="s">
        <v>24</v>
      </c>
    </row>
    <row r="2110" spans="1:4" ht="13" hidden="1" x14ac:dyDescent="0.2">
      <c r="A2110" s="183">
        <v>2143</v>
      </c>
      <c r="B2110" s="183" t="s">
        <v>17</v>
      </c>
      <c r="C2110" s="186" t="s">
        <v>116</v>
      </c>
      <c r="D2110" s="183" t="s">
        <v>24</v>
      </c>
    </row>
    <row r="2111" spans="1:4" ht="13" hidden="1" x14ac:dyDescent="0.2">
      <c r="A2111" s="183">
        <v>2144</v>
      </c>
      <c r="B2111" s="183" t="s">
        <v>11</v>
      </c>
      <c r="C2111" s="186" t="s">
        <v>116</v>
      </c>
      <c r="D2111" s="183" t="s">
        <v>24</v>
      </c>
    </row>
    <row r="2112" spans="1:4" ht="13" hidden="1" x14ac:dyDescent="0.2">
      <c r="A2112" s="183">
        <v>2145</v>
      </c>
      <c r="B2112" s="183" t="s">
        <v>18</v>
      </c>
      <c r="C2112" s="186" t="s">
        <v>116</v>
      </c>
    </row>
    <row r="2113" spans="1:4" ht="13" hidden="1" x14ac:dyDescent="0.2">
      <c r="A2113" s="183">
        <v>2146</v>
      </c>
      <c r="B2113" s="183" t="s">
        <v>34</v>
      </c>
      <c r="C2113" s="186" t="s">
        <v>116</v>
      </c>
      <c r="D2113" s="183" t="s">
        <v>24</v>
      </c>
    </row>
    <row r="2114" spans="1:4" ht="13" hidden="1" x14ac:dyDescent="0.2">
      <c r="A2114" s="183">
        <v>2147</v>
      </c>
      <c r="B2114" s="183" t="s">
        <v>7</v>
      </c>
      <c r="C2114" s="186" t="s">
        <v>116</v>
      </c>
      <c r="D2114" s="183" t="s">
        <v>24</v>
      </c>
    </row>
    <row r="2115" spans="1:4" ht="13" hidden="1" x14ac:dyDescent="0.2">
      <c r="A2115" s="183">
        <v>2148</v>
      </c>
      <c r="B2115" s="183" t="s">
        <v>25</v>
      </c>
      <c r="C2115" s="186" t="s">
        <v>116</v>
      </c>
      <c r="D2115" s="183" t="s">
        <v>32</v>
      </c>
    </row>
    <row r="2116" spans="1:4" ht="13" hidden="1" x14ac:dyDescent="0.2">
      <c r="A2116" s="183">
        <v>2149</v>
      </c>
      <c r="B2116" s="183" t="s">
        <v>17</v>
      </c>
      <c r="C2116" s="186" t="s">
        <v>116</v>
      </c>
      <c r="D2116" s="183" t="s">
        <v>32</v>
      </c>
    </row>
    <row r="2117" spans="1:4" ht="13" hidden="1" x14ac:dyDescent="0.2">
      <c r="A2117" s="183">
        <v>2150</v>
      </c>
      <c r="B2117" s="183" t="s">
        <v>20</v>
      </c>
      <c r="C2117" s="186" t="s">
        <v>116</v>
      </c>
      <c r="D2117" s="183" t="s">
        <v>32</v>
      </c>
    </row>
    <row r="2118" spans="1:4" ht="13" hidden="1" x14ac:dyDescent="0.2">
      <c r="A2118" s="183">
        <v>2151</v>
      </c>
      <c r="B2118" s="183" t="s">
        <v>3</v>
      </c>
      <c r="C2118" s="186" t="s">
        <v>117</v>
      </c>
      <c r="D2118" s="183" t="s">
        <v>84</v>
      </c>
    </row>
    <row r="2119" spans="1:4" ht="13" hidden="1" x14ac:dyDescent="0.2">
      <c r="A2119" s="183">
        <v>2152</v>
      </c>
      <c r="B2119" s="183" t="s">
        <v>30</v>
      </c>
      <c r="C2119" s="186" t="s">
        <v>117</v>
      </c>
      <c r="D2119" s="183" t="s">
        <v>40</v>
      </c>
    </row>
    <row r="2120" spans="1:4" ht="13" hidden="1" x14ac:dyDescent="0.2">
      <c r="A2120" s="183">
        <v>2153</v>
      </c>
      <c r="B2120" s="183" t="s">
        <v>17</v>
      </c>
      <c r="C2120" s="186" t="s">
        <v>117</v>
      </c>
      <c r="D2120" s="183" t="s">
        <v>5</v>
      </c>
    </row>
    <row r="2121" spans="1:4" ht="13" hidden="1" x14ac:dyDescent="0.2">
      <c r="A2121" s="183">
        <v>2154</v>
      </c>
      <c r="B2121" s="183" t="s">
        <v>19</v>
      </c>
      <c r="C2121" s="186" t="s">
        <v>117</v>
      </c>
      <c r="D2121" s="183" t="s">
        <v>5</v>
      </c>
    </row>
    <row r="2122" spans="1:4" ht="13" hidden="1" x14ac:dyDescent="0.2">
      <c r="A2122" s="183">
        <v>2155</v>
      </c>
      <c r="B2122" s="183" t="s">
        <v>37</v>
      </c>
      <c r="C2122" s="186" t="s">
        <v>117</v>
      </c>
      <c r="D2122" s="183" t="s">
        <v>5</v>
      </c>
    </row>
    <row r="2123" spans="1:4" ht="13" hidden="1" x14ac:dyDescent="0.2">
      <c r="A2123" s="183">
        <v>2156</v>
      </c>
      <c r="B2123" s="183" t="s">
        <v>23</v>
      </c>
      <c r="C2123" s="186" t="s">
        <v>117</v>
      </c>
      <c r="D2123" s="183" t="s">
        <v>24</v>
      </c>
    </row>
    <row r="2124" spans="1:4" ht="13" hidden="1" x14ac:dyDescent="0.2">
      <c r="A2124" s="183">
        <v>2157</v>
      </c>
      <c r="B2124" s="183" t="s">
        <v>10</v>
      </c>
      <c r="C2124" s="186" t="s">
        <v>117</v>
      </c>
      <c r="D2124" s="183" t="s">
        <v>24</v>
      </c>
    </row>
    <row r="2125" spans="1:4" ht="13" hidden="1" x14ac:dyDescent="0.2">
      <c r="A2125" s="183">
        <v>2158</v>
      </c>
      <c r="B2125" s="183" t="s">
        <v>14</v>
      </c>
      <c r="C2125" s="186" t="s">
        <v>60</v>
      </c>
      <c r="D2125" s="183" t="s">
        <v>24</v>
      </c>
    </row>
    <row r="2126" spans="1:4" ht="13" hidden="1" x14ac:dyDescent="0.2">
      <c r="A2126" s="183">
        <v>2158</v>
      </c>
      <c r="B2126" s="183" t="s">
        <v>14</v>
      </c>
      <c r="C2126" s="186" t="s">
        <v>117</v>
      </c>
      <c r="D2126" s="183" t="s">
        <v>24</v>
      </c>
    </row>
    <row r="2127" spans="1:4" ht="13" hidden="1" x14ac:dyDescent="0.2">
      <c r="A2127" s="183">
        <v>2159</v>
      </c>
      <c r="B2127" s="183" t="s">
        <v>16</v>
      </c>
      <c r="C2127" s="186" t="s">
        <v>117</v>
      </c>
      <c r="D2127" s="183" t="s">
        <v>32</v>
      </c>
    </row>
    <row r="2128" spans="1:4" ht="13" hidden="1" x14ac:dyDescent="0.2">
      <c r="A2128" s="183">
        <v>2160</v>
      </c>
      <c r="B2128" s="183" t="s">
        <v>12</v>
      </c>
      <c r="C2128" s="186" t="s">
        <v>36</v>
      </c>
      <c r="D2128" s="183" t="s">
        <v>35</v>
      </c>
    </row>
    <row r="2129" spans="1:4" ht="13" hidden="1" x14ac:dyDescent="0.2">
      <c r="A2129" s="183">
        <v>2161</v>
      </c>
      <c r="B2129" s="183" t="s">
        <v>30</v>
      </c>
      <c r="C2129" s="186" t="s">
        <v>99</v>
      </c>
      <c r="D2129" s="183" t="s">
        <v>35</v>
      </c>
    </row>
    <row r="2130" spans="1:4" ht="13" hidden="1" x14ac:dyDescent="0.2">
      <c r="A2130" s="183">
        <v>2162</v>
      </c>
      <c r="B2130" s="183" t="s">
        <v>20</v>
      </c>
      <c r="C2130" s="186" t="s">
        <v>99</v>
      </c>
      <c r="D2130" s="183" t="s">
        <v>35</v>
      </c>
    </row>
    <row r="2131" spans="1:4" ht="13" hidden="1" x14ac:dyDescent="0.2">
      <c r="A2131" s="183">
        <v>2163</v>
      </c>
      <c r="B2131" s="183" t="s">
        <v>18</v>
      </c>
      <c r="C2131" s="186" t="s">
        <v>99</v>
      </c>
      <c r="D2131" s="183" t="s">
        <v>35</v>
      </c>
    </row>
    <row r="2132" spans="1:4" ht="13" hidden="1" x14ac:dyDescent="0.2">
      <c r="A2132" s="183">
        <v>2164</v>
      </c>
      <c r="B2132" s="183" t="s">
        <v>17</v>
      </c>
      <c r="C2132" s="186" t="s">
        <v>99</v>
      </c>
      <c r="D2132" s="183" t="s">
        <v>35</v>
      </c>
    </row>
    <row r="2133" spans="1:4" ht="13" hidden="1" x14ac:dyDescent="0.2">
      <c r="A2133" s="183">
        <v>2165</v>
      </c>
      <c r="B2133" s="183" t="s">
        <v>46</v>
      </c>
      <c r="C2133" s="186" t="s">
        <v>118</v>
      </c>
      <c r="D2133" s="183" t="s">
        <v>5</v>
      </c>
    </row>
    <row r="2134" spans="1:4" ht="13" hidden="1" x14ac:dyDescent="0.2">
      <c r="A2134" s="183">
        <v>2166</v>
      </c>
      <c r="B2134" s="183" t="s">
        <v>27</v>
      </c>
      <c r="C2134" s="186" t="s">
        <v>61</v>
      </c>
      <c r="D2134" s="183" t="s">
        <v>39</v>
      </c>
    </row>
    <row r="2135" spans="1:4" ht="13" hidden="1" x14ac:dyDescent="0.2">
      <c r="A2135" s="183">
        <v>2167</v>
      </c>
      <c r="B2135" s="183" t="s">
        <v>14</v>
      </c>
      <c r="C2135" s="186" t="s">
        <v>61</v>
      </c>
      <c r="D2135" s="183" t="s">
        <v>39</v>
      </c>
    </row>
    <row r="2136" spans="1:4" ht="13" hidden="1" x14ac:dyDescent="0.2">
      <c r="A2136" s="183">
        <v>2168</v>
      </c>
      <c r="B2136" s="183" t="s">
        <v>7</v>
      </c>
      <c r="C2136" s="186" t="s">
        <v>61</v>
      </c>
      <c r="D2136" s="183" t="s">
        <v>35</v>
      </c>
    </row>
    <row r="2137" spans="1:4" ht="13" hidden="1" x14ac:dyDescent="0.2">
      <c r="A2137" s="183">
        <v>2169</v>
      </c>
      <c r="B2137" s="183" t="s">
        <v>14</v>
      </c>
      <c r="C2137" s="186" t="s">
        <v>61</v>
      </c>
      <c r="D2137" s="183" t="s">
        <v>32</v>
      </c>
    </row>
    <row r="2138" spans="1:4" ht="13" hidden="1" x14ac:dyDescent="0.2">
      <c r="A2138" s="183">
        <v>2170</v>
      </c>
      <c r="B2138" s="183" t="s">
        <v>15</v>
      </c>
      <c r="C2138" s="186" t="s">
        <v>119</v>
      </c>
      <c r="D2138" s="183" t="s">
        <v>32</v>
      </c>
    </row>
    <row r="2139" spans="1:4" ht="13" hidden="1" x14ac:dyDescent="0.2">
      <c r="A2139" s="183">
        <v>2171</v>
      </c>
      <c r="B2139" s="183" t="s">
        <v>17</v>
      </c>
      <c r="C2139" s="186" t="s">
        <v>119</v>
      </c>
      <c r="D2139" s="183" t="s">
        <v>32</v>
      </c>
    </row>
    <row r="2140" spans="1:4" ht="13" hidden="1" x14ac:dyDescent="0.2">
      <c r="A2140" s="183">
        <v>2172</v>
      </c>
      <c r="B2140" s="183" t="s">
        <v>6</v>
      </c>
      <c r="C2140" s="186" t="s">
        <v>119</v>
      </c>
      <c r="D2140" s="183" t="s">
        <v>32</v>
      </c>
    </row>
    <row r="2141" spans="1:4" ht="13" hidden="1" x14ac:dyDescent="0.2">
      <c r="A2141" s="183">
        <v>2173</v>
      </c>
      <c r="B2141" s="183" t="s">
        <v>26</v>
      </c>
      <c r="C2141" s="186" t="s">
        <v>119</v>
      </c>
      <c r="D2141" s="183" t="s">
        <v>32</v>
      </c>
    </row>
    <row r="2142" spans="1:4" ht="13" hidden="1" x14ac:dyDescent="0.2">
      <c r="A2142" s="183">
        <v>2174</v>
      </c>
      <c r="B2142" s="183" t="s">
        <v>12</v>
      </c>
      <c r="C2142" s="186" t="s">
        <v>119</v>
      </c>
      <c r="D2142" s="183" t="s">
        <v>32</v>
      </c>
    </row>
    <row r="2143" spans="1:4" ht="13" hidden="1" x14ac:dyDescent="0.2">
      <c r="A2143" s="183">
        <v>2178</v>
      </c>
      <c r="B2143" s="183" t="s">
        <v>10</v>
      </c>
      <c r="C2143" s="186" t="s">
        <v>120</v>
      </c>
      <c r="D2143" s="183" t="s">
        <v>5</v>
      </c>
    </row>
    <row r="2144" spans="1:4" ht="13" hidden="1" x14ac:dyDescent="0.2">
      <c r="A2144" s="183">
        <v>2179</v>
      </c>
      <c r="B2144" s="183" t="s">
        <v>15</v>
      </c>
      <c r="C2144" s="186" t="s">
        <v>120</v>
      </c>
      <c r="D2144" s="183" t="s">
        <v>5</v>
      </c>
    </row>
    <row r="2145" spans="1:4" ht="13" hidden="1" x14ac:dyDescent="0.2">
      <c r="A2145" s="183">
        <v>2181</v>
      </c>
      <c r="B2145" s="183" t="s">
        <v>7</v>
      </c>
      <c r="C2145" s="186" t="s">
        <v>120</v>
      </c>
      <c r="D2145" s="183" t="s">
        <v>24</v>
      </c>
    </row>
    <row r="2146" spans="1:4" ht="13" hidden="1" x14ac:dyDescent="0.2">
      <c r="A2146" s="183">
        <v>2182</v>
      </c>
      <c r="B2146" s="183" t="s">
        <v>10</v>
      </c>
      <c r="C2146" s="186" t="s">
        <v>120</v>
      </c>
      <c r="D2146" s="183" t="s">
        <v>32</v>
      </c>
    </row>
    <row r="2147" spans="1:4" ht="13" hidden="1" x14ac:dyDescent="0.2">
      <c r="A2147" s="183">
        <v>2184</v>
      </c>
      <c r="B2147" s="183" t="s">
        <v>20</v>
      </c>
      <c r="C2147" s="186" t="s">
        <v>120</v>
      </c>
      <c r="D2147" s="183" t="s">
        <v>32</v>
      </c>
    </row>
    <row r="2148" spans="1:4" ht="13" hidden="1" x14ac:dyDescent="0.2">
      <c r="A2148" s="183">
        <v>2185</v>
      </c>
      <c r="B2148" s="183" t="s">
        <v>7</v>
      </c>
      <c r="C2148" s="186" t="s">
        <v>120</v>
      </c>
      <c r="D2148" s="183" t="s">
        <v>32</v>
      </c>
    </row>
    <row r="2149" spans="1:4" ht="13" hidden="1" x14ac:dyDescent="0.2">
      <c r="A2149" s="183">
        <v>2186</v>
      </c>
      <c r="B2149" s="183" t="s">
        <v>25</v>
      </c>
      <c r="C2149" s="186" t="s">
        <v>120</v>
      </c>
      <c r="D2149" s="183" t="s">
        <v>32</v>
      </c>
    </row>
    <row r="2150" spans="1:4" ht="13" hidden="1" x14ac:dyDescent="0.2">
      <c r="A2150" s="183">
        <v>2187</v>
      </c>
      <c r="B2150" s="183" t="s">
        <v>34</v>
      </c>
      <c r="C2150" s="186" t="s">
        <v>120</v>
      </c>
      <c r="D2150" s="183" t="s">
        <v>32</v>
      </c>
    </row>
    <row r="2151" spans="1:4" ht="13" hidden="1" x14ac:dyDescent="0.2">
      <c r="A2151" s="183">
        <v>2188</v>
      </c>
      <c r="B2151" s="183" t="s">
        <v>18</v>
      </c>
      <c r="C2151" s="186" t="s">
        <v>120</v>
      </c>
      <c r="D2151" s="183" t="s">
        <v>32</v>
      </c>
    </row>
    <row r="2152" spans="1:4" ht="13" hidden="1" x14ac:dyDescent="0.2">
      <c r="A2152" s="183">
        <v>2189</v>
      </c>
      <c r="B2152" s="183" t="s">
        <v>11</v>
      </c>
      <c r="C2152" s="186" t="s">
        <v>120</v>
      </c>
      <c r="D2152" s="183" t="s">
        <v>32</v>
      </c>
    </row>
    <row r="2153" spans="1:4" ht="13" hidden="1" x14ac:dyDescent="0.2">
      <c r="A2153" s="183">
        <v>2190</v>
      </c>
      <c r="B2153" s="183" t="s">
        <v>6</v>
      </c>
      <c r="C2153" s="186" t="s">
        <v>97</v>
      </c>
      <c r="D2153" s="183" t="s">
        <v>35</v>
      </c>
    </row>
    <row r="2154" spans="1:4" ht="13" hidden="1" x14ac:dyDescent="0.2">
      <c r="A2154" s="183">
        <v>2191</v>
      </c>
      <c r="B2154" s="183" t="s">
        <v>20</v>
      </c>
      <c r="C2154" s="186" t="s">
        <v>97</v>
      </c>
      <c r="D2154" s="183" t="s">
        <v>35</v>
      </c>
    </row>
    <row r="2155" spans="1:4" ht="13" hidden="1" x14ac:dyDescent="0.2">
      <c r="A2155" s="183">
        <v>2192</v>
      </c>
      <c r="B2155" s="183" t="s">
        <v>26</v>
      </c>
      <c r="C2155" s="186" t="s">
        <v>97</v>
      </c>
      <c r="D2155" s="183" t="s">
        <v>35</v>
      </c>
    </row>
    <row r="2156" spans="1:4" ht="13" hidden="1" x14ac:dyDescent="0.2">
      <c r="A2156" s="183">
        <v>2193</v>
      </c>
      <c r="B2156" s="183" t="s">
        <v>15</v>
      </c>
      <c r="C2156" s="186" t="s">
        <v>97</v>
      </c>
      <c r="D2156" s="183" t="s">
        <v>35</v>
      </c>
    </row>
    <row r="2157" spans="1:4" ht="13" hidden="1" x14ac:dyDescent="0.2">
      <c r="A2157" s="183">
        <v>2194</v>
      </c>
      <c r="B2157" s="183" t="s">
        <v>8</v>
      </c>
      <c r="C2157" s="186" t="s">
        <v>97</v>
      </c>
      <c r="D2157" s="183" t="s">
        <v>35</v>
      </c>
    </row>
    <row r="2158" spans="1:4" ht="13" hidden="1" x14ac:dyDescent="0.2">
      <c r="A2158" s="183">
        <v>2195</v>
      </c>
      <c r="B2158" s="183" t="s">
        <v>8</v>
      </c>
      <c r="C2158" s="186" t="s">
        <v>121</v>
      </c>
      <c r="D2158" s="183" t="s">
        <v>32</v>
      </c>
    </row>
    <row r="2159" spans="1:4" ht="13" hidden="1" x14ac:dyDescent="0.2">
      <c r="A2159" s="183">
        <v>2196</v>
      </c>
      <c r="B2159" s="183" t="s">
        <v>20</v>
      </c>
      <c r="C2159" s="186" t="s">
        <v>121</v>
      </c>
      <c r="D2159" s="183" t="s">
        <v>32</v>
      </c>
    </row>
    <row r="2160" spans="1:4" ht="13" hidden="1" x14ac:dyDescent="0.2">
      <c r="A2160" s="183">
        <v>2197</v>
      </c>
      <c r="B2160" s="183" t="s">
        <v>30</v>
      </c>
      <c r="C2160" s="186" t="s">
        <v>80</v>
      </c>
      <c r="D2160" s="183" t="s">
        <v>35</v>
      </c>
    </row>
    <row r="2161" spans="1:4" ht="13" hidden="1" x14ac:dyDescent="0.2">
      <c r="A2161" s="183">
        <v>2198</v>
      </c>
      <c r="B2161" s="183" t="s">
        <v>54</v>
      </c>
      <c r="C2161" s="186" t="s">
        <v>89</v>
      </c>
      <c r="D2161" s="183" t="s">
        <v>32</v>
      </c>
    </row>
    <row r="2162" spans="1:4" ht="13" hidden="1" x14ac:dyDescent="0.2">
      <c r="A2162" s="183">
        <v>2199</v>
      </c>
      <c r="B2162" s="183" t="s">
        <v>23</v>
      </c>
      <c r="C2162" s="186" t="s">
        <v>89</v>
      </c>
      <c r="D2162" s="183" t="s">
        <v>35</v>
      </c>
    </row>
    <row r="2163" spans="1:4" ht="13" hidden="1" x14ac:dyDescent="0.2">
      <c r="A2163" s="183">
        <v>2200</v>
      </c>
      <c r="B2163" s="183" t="s">
        <v>20</v>
      </c>
      <c r="C2163" s="186" t="s">
        <v>79</v>
      </c>
      <c r="D2163" s="183" t="s">
        <v>39</v>
      </c>
    </row>
    <row r="2164" spans="1:4" ht="13" hidden="1" x14ac:dyDescent="0.2">
      <c r="A2164" s="183">
        <v>2201</v>
      </c>
      <c r="B2164" s="183" t="s">
        <v>10</v>
      </c>
      <c r="C2164" s="186" t="s">
        <v>79</v>
      </c>
      <c r="D2164" s="183" t="s">
        <v>35</v>
      </c>
    </row>
    <row r="2165" spans="1:4" ht="13" hidden="1" x14ac:dyDescent="0.2">
      <c r="A2165" s="183">
        <v>2202</v>
      </c>
      <c r="B2165" s="183" t="s">
        <v>31</v>
      </c>
      <c r="C2165" s="186" t="s">
        <v>112</v>
      </c>
      <c r="D2165" s="183" t="s">
        <v>35</v>
      </c>
    </row>
    <row r="2166" spans="1:4" ht="13" hidden="1" x14ac:dyDescent="0.2">
      <c r="A2166" s="183">
        <v>2203</v>
      </c>
      <c r="B2166" s="183" t="s">
        <v>18</v>
      </c>
      <c r="C2166" s="186" t="s">
        <v>88</v>
      </c>
      <c r="D2166" s="183" t="s">
        <v>35</v>
      </c>
    </row>
    <row r="2167" spans="1:4" ht="13" hidden="1" x14ac:dyDescent="0.2">
      <c r="A2167" s="183">
        <v>2204</v>
      </c>
      <c r="B2167" s="183" t="s">
        <v>9</v>
      </c>
      <c r="C2167" s="186" t="s">
        <v>62</v>
      </c>
      <c r="D2167" s="183" t="s">
        <v>35</v>
      </c>
    </row>
    <row r="2168" spans="1:4" ht="13" hidden="1" x14ac:dyDescent="0.2">
      <c r="A2168" s="183">
        <v>2205</v>
      </c>
      <c r="B2168" s="183" t="s">
        <v>26</v>
      </c>
      <c r="C2168" s="186" t="s">
        <v>62</v>
      </c>
      <c r="D2168" s="183" t="s">
        <v>35</v>
      </c>
    </row>
    <row r="2169" spans="1:4" ht="13" hidden="1" x14ac:dyDescent="0.2">
      <c r="A2169" s="183">
        <v>2206</v>
      </c>
      <c r="B2169" s="183" t="s">
        <v>12</v>
      </c>
      <c r="C2169" s="186" t="s">
        <v>62</v>
      </c>
      <c r="D2169" s="183" t="s">
        <v>35</v>
      </c>
    </row>
    <row r="2170" spans="1:4" ht="13" hidden="1" x14ac:dyDescent="0.2">
      <c r="A2170" s="183">
        <v>2207</v>
      </c>
      <c r="B2170" s="183" t="s">
        <v>18</v>
      </c>
      <c r="C2170" s="186" t="s">
        <v>62</v>
      </c>
      <c r="D2170" s="183" t="s">
        <v>35</v>
      </c>
    </row>
    <row r="2171" spans="1:4" ht="13" hidden="1" x14ac:dyDescent="0.2">
      <c r="A2171" s="183">
        <v>2208</v>
      </c>
      <c r="B2171" s="183" t="s">
        <v>7</v>
      </c>
      <c r="C2171" s="186" t="s">
        <v>62</v>
      </c>
      <c r="D2171" s="183" t="s">
        <v>35</v>
      </c>
    </row>
    <row r="2172" spans="1:4" ht="13" hidden="1" x14ac:dyDescent="0.2">
      <c r="A2172" s="183">
        <v>2209</v>
      </c>
      <c r="B2172" s="183" t="s">
        <v>10</v>
      </c>
      <c r="C2172" s="186" t="s">
        <v>62</v>
      </c>
      <c r="D2172" s="183" t="s">
        <v>35</v>
      </c>
    </row>
    <row r="2173" spans="1:4" ht="13" hidden="1" x14ac:dyDescent="0.2">
      <c r="A2173" s="183">
        <v>2210</v>
      </c>
      <c r="B2173" s="183" t="s">
        <v>19</v>
      </c>
      <c r="C2173" s="186" t="s">
        <v>62</v>
      </c>
      <c r="D2173" s="183" t="s">
        <v>35</v>
      </c>
    </row>
    <row r="2174" spans="1:4" ht="13" hidden="1" x14ac:dyDescent="0.2">
      <c r="A2174" s="183">
        <v>2211</v>
      </c>
      <c r="B2174" s="183" t="s">
        <v>15</v>
      </c>
      <c r="C2174" s="186" t="s">
        <v>62</v>
      </c>
      <c r="D2174" s="183" t="s">
        <v>32</v>
      </c>
    </row>
    <row r="2175" spans="1:4" ht="13" hidden="1" x14ac:dyDescent="0.2">
      <c r="A2175" s="183">
        <v>2212</v>
      </c>
      <c r="B2175" s="183" t="s">
        <v>22</v>
      </c>
      <c r="C2175" s="186" t="s">
        <v>93</v>
      </c>
      <c r="D2175" s="183" t="s">
        <v>39</v>
      </c>
    </row>
    <row r="2176" spans="1:4" ht="13" hidden="1" x14ac:dyDescent="0.2">
      <c r="A2176" s="183">
        <v>2213</v>
      </c>
      <c r="B2176" s="183" t="s">
        <v>20</v>
      </c>
      <c r="C2176" s="186" t="s">
        <v>93</v>
      </c>
      <c r="D2176" s="183" t="s">
        <v>5</v>
      </c>
    </row>
    <row r="2177" spans="1:4" ht="13" hidden="1" x14ac:dyDescent="0.2">
      <c r="A2177" s="183">
        <v>2215</v>
      </c>
      <c r="B2177" s="183" t="s">
        <v>18</v>
      </c>
      <c r="C2177" s="186" t="s">
        <v>78</v>
      </c>
      <c r="D2177" s="183" t="s">
        <v>35</v>
      </c>
    </row>
    <row r="2178" spans="1:4" ht="13" hidden="1" x14ac:dyDescent="0.2">
      <c r="A2178" s="183">
        <v>2216</v>
      </c>
      <c r="B2178" s="183" t="s">
        <v>11</v>
      </c>
      <c r="C2178" s="186" t="s">
        <v>79</v>
      </c>
      <c r="D2178" s="183" t="s">
        <v>35</v>
      </c>
    </row>
    <row r="2179" spans="1:4" ht="13" hidden="1" x14ac:dyDescent="0.2">
      <c r="A2179" s="183">
        <v>2217</v>
      </c>
      <c r="B2179" s="183" t="s">
        <v>15</v>
      </c>
      <c r="C2179" s="186" t="s">
        <v>79</v>
      </c>
      <c r="D2179" s="183" t="s">
        <v>35</v>
      </c>
    </row>
    <row r="2180" spans="1:4" ht="13" hidden="1" x14ac:dyDescent="0.2">
      <c r="A2180" s="183">
        <v>2218</v>
      </c>
      <c r="B2180" s="183" t="s">
        <v>10</v>
      </c>
      <c r="C2180" s="186" t="s">
        <v>57</v>
      </c>
      <c r="D2180" s="183" t="s">
        <v>39</v>
      </c>
    </row>
    <row r="2181" spans="1:4" ht="13" hidden="1" x14ac:dyDescent="0.2">
      <c r="A2181" s="183">
        <v>2219</v>
      </c>
      <c r="B2181" s="183" t="s">
        <v>17</v>
      </c>
      <c r="C2181" s="186" t="s">
        <v>57</v>
      </c>
      <c r="D2181" s="183" t="s">
        <v>35</v>
      </c>
    </row>
    <row r="2182" spans="1:4" ht="13" hidden="1" x14ac:dyDescent="0.2">
      <c r="A2182" s="183">
        <v>2220</v>
      </c>
      <c r="B2182" s="183" t="s">
        <v>14</v>
      </c>
      <c r="C2182" s="186" t="s">
        <v>57</v>
      </c>
      <c r="D2182" s="183" t="s">
        <v>35</v>
      </c>
    </row>
    <row r="2183" spans="1:4" ht="13" hidden="1" x14ac:dyDescent="0.2">
      <c r="A2183" s="183">
        <v>2221</v>
      </c>
      <c r="B2183" s="183" t="s">
        <v>18</v>
      </c>
      <c r="C2183" s="186" t="s">
        <v>43</v>
      </c>
      <c r="D2183" s="183" t="s">
        <v>35</v>
      </c>
    </row>
    <row r="2184" spans="1:4" ht="13" hidden="1" x14ac:dyDescent="0.2">
      <c r="A2184" s="183">
        <v>2222</v>
      </c>
      <c r="B2184" s="183" t="s">
        <v>10</v>
      </c>
      <c r="C2184" s="186" t="s">
        <v>43</v>
      </c>
      <c r="D2184" s="183" t="s">
        <v>35</v>
      </c>
    </row>
    <row r="2185" spans="1:4" ht="13" hidden="1" x14ac:dyDescent="0.2">
      <c r="A2185" s="183">
        <v>2223</v>
      </c>
      <c r="B2185" s="183" t="s">
        <v>11</v>
      </c>
      <c r="C2185" s="186" t="s">
        <v>43</v>
      </c>
      <c r="D2185" s="183" t="s">
        <v>35</v>
      </c>
    </row>
    <row r="2186" spans="1:4" ht="13" hidden="1" x14ac:dyDescent="0.2">
      <c r="A2186" s="183">
        <v>2224</v>
      </c>
      <c r="B2186" s="183" t="s">
        <v>8</v>
      </c>
      <c r="C2186" s="186" t="s">
        <v>43</v>
      </c>
      <c r="D2186" s="183" t="s">
        <v>35</v>
      </c>
    </row>
    <row r="2187" spans="1:4" ht="13" hidden="1" x14ac:dyDescent="0.2">
      <c r="A2187" s="183">
        <v>2225</v>
      </c>
      <c r="B2187" s="183" t="s">
        <v>30</v>
      </c>
      <c r="C2187" s="186" t="s">
        <v>43</v>
      </c>
      <c r="D2187" s="183" t="s">
        <v>35</v>
      </c>
    </row>
    <row r="2188" spans="1:4" ht="13" hidden="1" x14ac:dyDescent="0.2">
      <c r="A2188" s="183">
        <v>2226</v>
      </c>
      <c r="B2188" s="183" t="s">
        <v>9</v>
      </c>
      <c r="C2188" s="186" t="s">
        <v>43</v>
      </c>
      <c r="D2188" s="183" t="s">
        <v>35</v>
      </c>
    </row>
    <row r="2189" spans="1:4" ht="13" hidden="1" x14ac:dyDescent="0.2">
      <c r="A2189" s="183">
        <v>2227</v>
      </c>
      <c r="B2189" s="183" t="s">
        <v>26</v>
      </c>
      <c r="C2189" s="186" t="s">
        <v>43</v>
      </c>
      <c r="D2189" s="183" t="s">
        <v>35</v>
      </c>
    </row>
    <row r="2190" spans="1:4" ht="13" hidden="1" x14ac:dyDescent="0.2">
      <c r="A2190" s="183">
        <v>2228</v>
      </c>
      <c r="B2190" s="183" t="s">
        <v>11</v>
      </c>
      <c r="C2190" s="186" t="s">
        <v>43</v>
      </c>
      <c r="D2190" s="183" t="s">
        <v>35</v>
      </c>
    </row>
    <row r="2191" spans="1:4" ht="13" hidden="1" x14ac:dyDescent="0.2">
      <c r="A2191" s="183">
        <v>2229</v>
      </c>
      <c r="B2191" s="183" t="s">
        <v>20</v>
      </c>
      <c r="C2191" s="186" t="s">
        <v>43</v>
      </c>
      <c r="D2191" s="183" t="s">
        <v>35</v>
      </c>
    </row>
    <row r="2192" spans="1:4" ht="13" hidden="1" x14ac:dyDescent="0.2">
      <c r="A2192" s="183">
        <v>2230</v>
      </c>
      <c r="B2192" s="183" t="s">
        <v>42</v>
      </c>
      <c r="C2192" s="186" t="s">
        <v>43</v>
      </c>
      <c r="D2192" s="183" t="s">
        <v>35</v>
      </c>
    </row>
    <row r="2193" spans="1:4" ht="13" hidden="1" x14ac:dyDescent="0.2">
      <c r="A2193" s="183">
        <v>2231</v>
      </c>
      <c r="B2193" s="183" t="s">
        <v>10</v>
      </c>
      <c r="C2193" s="186" t="s">
        <v>43</v>
      </c>
      <c r="D2193" s="183" t="s">
        <v>35</v>
      </c>
    </row>
    <row r="2194" spans="1:4" ht="13" hidden="1" x14ac:dyDescent="0.2">
      <c r="A2194" s="183">
        <v>2232</v>
      </c>
      <c r="B2194" s="183" t="s">
        <v>20</v>
      </c>
      <c r="C2194" s="186" t="s">
        <v>43</v>
      </c>
      <c r="D2194" s="183" t="s">
        <v>35</v>
      </c>
    </row>
    <row r="2195" spans="1:4" ht="13" hidden="1" x14ac:dyDescent="0.2">
      <c r="A2195" s="183">
        <v>2233</v>
      </c>
      <c r="B2195" s="183" t="s">
        <v>18</v>
      </c>
      <c r="C2195" s="186" t="s">
        <v>43</v>
      </c>
      <c r="D2195" s="183" t="s">
        <v>35</v>
      </c>
    </row>
    <row r="2196" spans="1:4" ht="13" hidden="1" x14ac:dyDescent="0.2">
      <c r="A2196" s="183">
        <v>2234</v>
      </c>
      <c r="B2196" s="183" t="s">
        <v>19</v>
      </c>
      <c r="C2196" s="186" t="s">
        <v>43</v>
      </c>
      <c r="D2196" s="183" t="s">
        <v>35</v>
      </c>
    </row>
    <row r="2197" spans="1:4" ht="13" hidden="1" x14ac:dyDescent="0.2">
      <c r="A2197" s="183">
        <v>2235</v>
      </c>
      <c r="B2197" s="183" t="s">
        <v>3</v>
      </c>
      <c r="C2197" s="186" t="s">
        <v>43</v>
      </c>
      <c r="D2197" s="183" t="s">
        <v>35</v>
      </c>
    </row>
    <row r="2198" spans="1:4" ht="13" hidden="1" x14ac:dyDescent="0.2">
      <c r="A2198" s="183">
        <v>2236</v>
      </c>
      <c r="B2198" s="183" t="s">
        <v>15</v>
      </c>
      <c r="C2198" s="186" t="s">
        <v>43</v>
      </c>
      <c r="D2198" s="183" t="s">
        <v>35</v>
      </c>
    </row>
    <row r="2199" spans="1:4" ht="13" hidden="1" x14ac:dyDescent="0.2">
      <c r="A2199" s="183">
        <v>2237</v>
      </c>
      <c r="B2199" s="183" t="s">
        <v>28</v>
      </c>
      <c r="C2199" s="186" t="s">
        <v>43</v>
      </c>
      <c r="D2199" s="183" t="s">
        <v>35</v>
      </c>
    </row>
    <row r="2200" spans="1:4" ht="13" hidden="1" x14ac:dyDescent="0.2">
      <c r="A2200" s="183">
        <v>2238</v>
      </c>
      <c r="B2200" s="183" t="s">
        <v>12</v>
      </c>
      <c r="C2200" s="186" t="s">
        <v>43</v>
      </c>
      <c r="D2200" s="183" t="s">
        <v>35</v>
      </c>
    </row>
    <row r="2201" spans="1:4" ht="13" hidden="1" x14ac:dyDescent="0.2">
      <c r="A2201" s="183">
        <v>2239</v>
      </c>
      <c r="B2201" s="183" t="s">
        <v>18</v>
      </c>
      <c r="C2201" s="186" t="s">
        <v>43</v>
      </c>
      <c r="D2201" s="183" t="s">
        <v>35</v>
      </c>
    </row>
    <row r="2202" spans="1:4" ht="13" hidden="1" x14ac:dyDescent="0.2">
      <c r="A2202" s="183">
        <v>2240</v>
      </c>
      <c r="B2202" s="183" t="s">
        <v>11</v>
      </c>
      <c r="C2202" s="186" t="s">
        <v>43</v>
      </c>
      <c r="D2202" s="183" t="s">
        <v>35</v>
      </c>
    </row>
    <row r="2203" spans="1:4" ht="13" hidden="1" x14ac:dyDescent="0.2">
      <c r="A2203" s="183">
        <v>2241</v>
      </c>
      <c r="B2203" s="183" t="s">
        <v>12</v>
      </c>
      <c r="C2203" s="186" t="s">
        <v>43</v>
      </c>
      <c r="D2203" s="183" t="s">
        <v>35</v>
      </c>
    </row>
    <row r="2204" spans="1:4" ht="13" hidden="1" x14ac:dyDescent="0.2">
      <c r="A2204" s="183">
        <v>2242</v>
      </c>
      <c r="B2204" s="183" t="s">
        <v>14</v>
      </c>
      <c r="C2204" s="186" t="s">
        <v>43</v>
      </c>
      <c r="D2204" s="183" t="s">
        <v>35</v>
      </c>
    </row>
    <row r="2205" spans="1:4" ht="13" hidden="1" x14ac:dyDescent="0.2">
      <c r="A2205" s="183">
        <v>2243</v>
      </c>
      <c r="B2205" s="183" t="s">
        <v>7</v>
      </c>
      <c r="C2205" s="186" t="s">
        <v>43</v>
      </c>
      <c r="D2205" s="183" t="s">
        <v>35</v>
      </c>
    </row>
    <row r="2206" spans="1:4" ht="13" hidden="1" x14ac:dyDescent="0.2">
      <c r="A2206" s="183">
        <v>2244</v>
      </c>
      <c r="B2206" s="183" t="s">
        <v>9</v>
      </c>
      <c r="C2206" s="186" t="s">
        <v>43</v>
      </c>
      <c r="D2206" s="183" t="s">
        <v>35</v>
      </c>
    </row>
    <row r="2207" spans="1:4" ht="13" hidden="1" x14ac:dyDescent="0.2">
      <c r="A2207" s="183">
        <v>2245</v>
      </c>
      <c r="B2207" s="183" t="s">
        <v>30</v>
      </c>
      <c r="C2207" s="186" t="s">
        <v>49</v>
      </c>
      <c r="D2207" s="183" t="s">
        <v>35</v>
      </c>
    </row>
    <row r="2208" spans="1:4" ht="13" hidden="1" x14ac:dyDescent="0.2">
      <c r="A2208" s="183">
        <v>2246</v>
      </c>
      <c r="B2208" s="183" t="s">
        <v>7</v>
      </c>
      <c r="C2208" s="186" t="s">
        <v>49</v>
      </c>
      <c r="D2208" s="183" t="s">
        <v>35</v>
      </c>
    </row>
    <row r="2209" spans="1:4" ht="13" hidden="1" x14ac:dyDescent="0.2">
      <c r="A2209" s="183">
        <v>2247</v>
      </c>
      <c r="B2209" s="183" t="s">
        <v>23</v>
      </c>
      <c r="C2209" s="186" t="s">
        <v>49</v>
      </c>
      <c r="D2209" s="183" t="s">
        <v>35</v>
      </c>
    </row>
    <row r="2210" spans="1:4" ht="13" hidden="1" x14ac:dyDescent="0.2">
      <c r="A2210" s="183">
        <v>2248</v>
      </c>
      <c r="B2210" s="183" t="s">
        <v>22</v>
      </c>
      <c r="C2210" s="186" t="s">
        <v>49</v>
      </c>
      <c r="D2210" s="183" t="s">
        <v>35</v>
      </c>
    </row>
    <row r="2211" spans="1:4" ht="13" hidden="1" x14ac:dyDescent="0.2">
      <c r="A2211" s="183">
        <v>2249</v>
      </c>
      <c r="B2211" s="183" t="s">
        <v>28</v>
      </c>
      <c r="C2211" s="186" t="s">
        <v>49</v>
      </c>
      <c r="D2211" s="183" t="s">
        <v>35</v>
      </c>
    </row>
    <row r="2212" spans="1:4" ht="13" hidden="1" x14ac:dyDescent="0.2">
      <c r="A2212" s="183">
        <v>2250</v>
      </c>
      <c r="B2212" s="183" t="s">
        <v>16</v>
      </c>
      <c r="C2212" s="186" t="s">
        <v>49</v>
      </c>
      <c r="D2212" s="183" t="s">
        <v>35</v>
      </c>
    </row>
    <row r="2213" spans="1:4" ht="13" hidden="1" x14ac:dyDescent="0.2">
      <c r="A2213" s="183">
        <v>2251</v>
      </c>
      <c r="B2213" s="183" t="s">
        <v>25</v>
      </c>
      <c r="C2213" s="186" t="s">
        <v>49</v>
      </c>
      <c r="D2213" s="183" t="s">
        <v>35</v>
      </c>
    </row>
    <row r="2214" spans="1:4" ht="13" hidden="1" x14ac:dyDescent="0.2">
      <c r="A2214" s="183">
        <v>2252</v>
      </c>
      <c r="B2214" s="183" t="s">
        <v>20</v>
      </c>
      <c r="C2214" s="186" t="s">
        <v>49</v>
      </c>
      <c r="D2214" s="183" t="s">
        <v>35</v>
      </c>
    </row>
    <row r="2215" spans="1:4" ht="13" hidden="1" x14ac:dyDescent="0.2">
      <c r="A2215" s="183">
        <v>2253</v>
      </c>
      <c r="B2215" s="183" t="s">
        <v>17</v>
      </c>
      <c r="C2215" s="186" t="s">
        <v>49</v>
      </c>
      <c r="D2215" s="183" t="s">
        <v>35</v>
      </c>
    </row>
    <row r="2216" spans="1:4" ht="13" hidden="1" x14ac:dyDescent="0.2">
      <c r="A2216" s="183">
        <v>2254</v>
      </c>
      <c r="B2216" s="183" t="s">
        <v>3</v>
      </c>
      <c r="C2216" s="186" t="s">
        <v>49</v>
      </c>
      <c r="D2216" s="183" t="s">
        <v>35</v>
      </c>
    </row>
    <row r="2217" spans="1:4" ht="13" hidden="1" x14ac:dyDescent="0.2">
      <c r="A2217" s="183">
        <v>2255</v>
      </c>
      <c r="B2217" s="183" t="s">
        <v>42</v>
      </c>
      <c r="C2217" s="186" t="s">
        <v>49</v>
      </c>
      <c r="D2217" s="183" t="s">
        <v>35</v>
      </c>
    </row>
    <row r="2218" spans="1:4" ht="13" hidden="1" x14ac:dyDescent="0.2">
      <c r="A2218" s="183">
        <v>2256</v>
      </c>
      <c r="B2218" s="183" t="s">
        <v>20</v>
      </c>
      <c r="C2218" s="186" t="s">
        <v>49</v>
      </c>
      <c r="D2218" s="183" t="s">
        <v>35</v>
      </c>
    </row>
    <row r="2219" spans="1:4" ht="13" hidden="1" x14ac:dyDescent="0.2">
      <c r="A2219" s="183">
        <v>2257</v>
      </c>
      <c r="B2219" s="183" t="s">
        <v>33</v>
      </c>
      <c r="C2219" s="186" t="s">
        <v>49</v>
      </c>
      <c r="D2219" s="183" t="s">
        <v>35</v>
      </c>
    </row>
    <row r="2220" spans="1:4" ht="13" hidden="1" x14ac:dyDescent="0.2">
      <c r="A2220" s="183">
        <v>2258</v>
      </c>
      <c r="B2220" s="183" t="s">
        <v>19</v>
      </c>
      <c r="C2220" s="186" t="s">
        <v>49</v>
      </c>
      <c r="D2220" s="183" t="s">
        <v>35</v>
      </c>
    </row>
    <row r="2221" spans="1:4" ht="13" hidden="1" x14ac:dyDescent="0.2">
      <c r="A2221" s="183">
        <v>2259</v>
      </c>
      <c r="B2221" s="183" t="s">
        <v>9</v>
      </c>
      <c r="C2221" s="186" t="s">
        <v>49</v>
      </c>
      <c r="D2221" s="183" t="s">
        <v>35</v>
      </c>
    </row>
    <row r="2222" spans="1:4" ht="13" hidden="1" x14ac:dyDescent="0.2">
      <c r="A2222" s="183">
        <v>2260</v>
      </c>
      <c r="B2222" s="183" t="s">
        <v>3</v>
      </c>
      <c r="C2222" s="186" t="s">
        <v>49</v>
      </c>
      <c r="D2222" s="183" t="s">
        <v>35</v>
      </c>
    </row>
    <row r="2223" spans="1:4" ht="13" hidden="1" x14ac:dyDescent="0.2">
      <c r="A2223" s="183">
        <v>2261</v>
      </c>
      <c r="B2223" s="183" t="s">
        <v>7</v>
      </c>
      <c r="C2223" s="186" t="s">
        <v>49</v>
      </c>
      <c r="D2223" s="183" t="s">
        <v>35</v>
      </c>
    </row>
    <row r="2224" spans="1:4" ht="13" hidden="1" x14ac:dyDescent="0.2">
      <c r="A2224" s="183">
        <v>2262</v>
      </c>
      <c r="B2224" s="183" t="s">
        <v>20</v>
      </c>
      <c r="C2224" s="186" t="s">
        <v>49</v>
      </c>
      <c r="D2224" s="183" t="s">
        <v>35</v>
      </c>
    </row>
    <row r="2225" spans="1:4" ht="13" hidden="1" x14ac:dyDescent="0.2">
      <c r="A2225" s="183">
        <v>2263</v>
      </c>
      <c r="B2225" s="183" t="s">
        <v>11</v>
      </c>
      <c r="C2225" s="186" t="s">
        <v>49</v>
      </c>
      <c r="D2225" s="183" t="s">
        <v>35</v>
      </c>
    </row>
    <row r="2226" spans="1:4" ht="13" hidden="1" x14ac:dyDescent="0.2">
      <c r="A2226" s="183">
        <v>2264</v>
      </c>
      <c r="B2226" s="183" t="s">
        <v>28</v>
      </c>
      <c r="C2226" s="186" t="s">
        <v>49</v>
      </c>
      <c r="D2226" s="183" t="s">
        <v>35</v>
      </c>
    </row>
    <row r="2227" spans="1:4" ht="13" hidden="1" x14ac:dyDescent="0.2">
      <c r="A2227" s="183">
        <v>2265</v>
      </c>
      <c r="B2227" s="183" t="s">
        <v>10</v>
      </c>
      <c r="C2227" s="186" t="s">
        <v>49</v>
      </c>
      <c r="D2227" s="183" t="s">
        <v>35</v>
      </c>
    </row>
    <row r="2228" spans="1:4" ht="13" hidden="1" x14ac:dyDescent="0.2">
      <c r="A2228" s="183">
        <v>2266</v>
      </c>
      <c r="B2228" s="183" t="s">
        <v>8</v>
      </c>
      <c r="C2228" s="186" t="s">
        <v>49</v>
      </c>
      <c r="D2228" s="183" t="s">
        <v>35</v>
      </c>
    </row>
    <row r="2229" spans="1:4" ht="13" hidden="1" x14ac:dyDescent="0.2">
      <c r="A2229" s="183">
        <v>2267</v>
      </c>
      <c r="B2229" s="183" t="s">
        <v>14</v>
      </c>
      <c r="C2229" s="186" t="s">
        <v>63</v>
      </c>
      <c r="D2229" s="183" t="s">
        <v>35</v>
      </c>
    </row>
    <row r="2230" spans="1:4" ht="13" hidden="1" x14ac:dyDescent="0.2">
      <c r="A2230" s="183">
        <v>2268</v>
      </c>
      <c r="B2230" s="183" t="s">
        <v>14</v>
      </c>
      <c r="C2230" s="186" t="s">
        <v>63</v>
      </c>
      <c r="D2230" s="183" t="s">
        <v>35</v>
      </c>
    </row>
    <row r="2231" spans="1:4" ht="13" hidden="1" x14ac:dyDescent="0.2">
      <c r="A2231" s="183">
        <v>2269</v>
      </c>
      <c r="B2231" s="183" t="s">
        <v>16</v>
      </c>
      <c r="C2231" s="186" t="s">
        <v>63</v>
      </c>
      <c r="D2231" s="183" t="s">
        <v>35</v>
      </c>
    </row>
    <row r="2232" spans="1:4" ht="13" hidden="1" x14ac:dyDescent="0.2">
      <c r="A2232" s="183">
        <v>2270</v>
      </c>
      <c r="B2232" s="183" t="s">
        <v>12</v>
      </c>
      <c r="C2232" s="186" t="s">
        <v>63</v>
      </c>
      <c r="D2232" s="183" t="s">
        <v>35</v>
      </c>
    </row>
    <row r="2233" spans="1:4" ht="13" hidden="1" x14ac:dyDescent="0.2">
      <c r="A2233" s="183">
        <v>2271</v>
      </c>
      <c r="B2233" s="183" t="s">
        <v>15</v>
      </c>
      <c r="C2233" s="186" t="s">
        <v>63</v>
      </c>
      <c r="D2233" s="183" t="s">
        <v>35</v>
      </c>
    </row>
    <row r="2234" spans="1:4" ht="13" hidden="1" x14ac:dyDescent="0.2">
      <c r="A2234" s="183">
        <v>2272</v>
      </c>
      <c r="B2234" s="183" t="s">
        <v>8</v>
      </c>
      <c r="C2234" s="186" t="s">
        <v>63</v>
      </c>
      <c r="D2234" s="183" t="s">
        <v>35</v>
      </c>
    </row>
    <row r="2235" spans="1:4" ht="13" hidden="1" x14ac:dyDescent="0.2">
      <c r="A2235" s="183">
        <v>2273</v>
      </c>
      <c r="B2235" s="183" t="s">
        <v>18</v>
      </c>
      <c r="C2235" s="186" t="s">
        <v>63</v>
      </c>
      <c r="D2235" s="183" t="s">
        <v>35</v>
      </c>
    </row>
    <row r="2236" spans="1:4" ht="13" hidden="1" x14ac:dyDescent="0.2">
      <c r="A2236" s="183">
        <v>2274</v>
      </c>
      <c r="B2236" s="183" t="s">
        <v>3</v>
      </c>
      <c r="C2236" s="186" t="s">
        <v>63</v>
      </c>
      <c r="D2236" s="183" t="s">
        <v>24</v>
      </c>
    </row>
    <row r="2237" spans="1:4" ht="13" hidden="1" x14ac:dyDescent="0.2">
      <c r="A2237" s="183">
        <v>2275</v>
      </c>
      <c r="B2237" s="183" t="s">
        <v>19</v>
      </c>
      <c r="C2237" s="186" t="s">
        <v>63</v>
      </c>
      <c r="D2237" s="183" t="s">
        <v>35</v>
      </c>
    </row>
    <row r="2238" spans="1:4" ht="13" hidden="1" x14ac:dyDescent="0.2">
      <c r="A2238" s="183">
        <v>2276</v>
      </c>
      <c r="B2238" s="183" t="s">
        <v>28</v>
      </c>
      <c r="C2238" s="186" t="s">
        <v>63</v>
      </c>
      <c r="D2238" s="183" t="s">
        <v>24</v>
      </c>
    </row>
    <row r="2239" spans="1:4" ht="13" hidden="1" x14ac:dyDescent="0.2">
      <c r="A2239" s="183">
        <v>2277</v>
      </c>
      <c r="B2239" s="183" t="s">
        <v>37</v>
      </c>
      <c r="C2239" s="186" t="s">
        <v>63</v>
      </c>
      <c r="D2239" s="183" t="s">
        <v>35</v>
      </c>
    </row>
    <row r="2240" spans="1:4" ht="13" hidden="1" x14ac:dyDescent="0.2">
      <c r="A2240" s="183">
        <v>2278</v>
      </c>
      <c r="B2240" s="183" t="s">
        <v>11</v>
      </c>
      <c r="C2240" s="186" t="s">
        <v>68</v>
      </c>
      <c r="D2240" s="183" t="s">
        <v>39</v>
      </c>
    </row>
    <row r="2241" spans="1:4" ht="13" hidden="1" x14ac:dyDescent="0.2">
      <c r="A2241" s="183">
        <v>2279</v>
      </c>
      <c r="B2241" s="183" t="s">
        <v>14</v>
      </c>
      <c r="C2241" s="186" t="s">
        <v>68</v>
      </c>
      <c r="D2241" s="183" t="s">
        <v>35</v>
      </c>
    </row>
    <row r="2242" spans="1:4" ht="13" hidden="1" x14ac:dyDescent="0.2">
      <c r="A2242" s="183">
        <v>2280</v>
      </c>
      <c r="B2242" s="183" t="s">
        <v>30</v>
      </c>
      <c r="C2242" s="186" t="s">
        <v>89</v>
      </c>
      <c r="D2242" s="183" t="s">
        <v>35</v>
      </c>
    </row>
    <row r="2243" spans="1:4" ht="13" hidden="1" x14ac:dyDescent="0.2">
      <c r="A2243" s="183">
        <v>2281</v>
      </c>
      <c r="B2243" s="183" t="s">
        <v>33</v>
      </c>
      <c r="C2243" s="186" t="s">
        <v>102</v>
      </c>
      <c r="D2243" s="183" t="s">
        <v>35</v>
      </c>
    </row>
    <row r="2244" spans="1:4" ht="13" hidden="1" x14ac:dyDescent="0.2">
      <c r="A2244" s="183">
        <v>2282</v>
      </c>
      <c r="B2244" s="183" t="s">
        <v>19</v>
      </c>
      <c r="C2244" s="186" t="s">
        <v>87</v>
      </c>
      <c r="D2244" s="183" t="s">
        <v>32</v>
      </c>
    </row>
    <row r="2245" spans="1:4" ht="13" hidden="1" x14ac:dyDescent="0.2">
      <c r="A2245" s="183">
        <v>2283</v>
      </c>
      <c r="B2245" s="183" t="s">
        <v>13</v>
      </c>
      <c r="C2245" s="186" t="s">
        <v>87</v>
      </c>
      <c r="D2245" s="183" t="s">
        <v>35</v>
      </c>
    </row>
    <row r="2246" spans="1:4" ht="13" hidden="1" x14ac:dyDescent="0.2">
      <c r="A2246" s="183">
        <v>2284</v>
      </c>
      <c r="B2246" s="183" t="s">
        <v>23</v>
      </c>
      <c r="C2246" s="186" t="s">
        <v>87</v>
      </c>
      <c r="D2246" s="183" t="s">
        <v>5</v>
      </c>
    </row>
    <row r="2247" spans="1:4" ht="13" hidden="1" x14ac:dyDescent="0.2">
      <c r="A2247" s="183">
        <v>2285</v>
      </c>
      <c r="B2247" s="183" t="s">
        <v>28</v>
      </c>
      <c r="C2247" s="186" t="s">
        <v>4</v>
      </c>
      <c r="D2247" s="183" t="s">
        <v>35</v>
      </c>
    </row>
    <row r="2248" spans="1:4" ht="13" hidden="1" x14ac:dyDescent="0.2">
      <c r="A2248" s="183">
        <v>2286</v>
      </c>
      <c r="B2248" s="183" t="s">
        <v>26</v>
      </c>
      <c r="C2248" s="186" t="s">
        <v>4</v>
      </c>
      <c r="D2248" s="183" t="s">
        <v>35</v>
      </c>
    </row>
    <row r="2249" spans="1:4" ht="13" hidden="1" x14ac:dyDescent="0.2">
      <c r="A2249" s="183">
        <v>2287</v>
      </c>
      <c r="B2249" s="183" t="s">
        <v>28</v>
      </c>
      <c r="C2249" s="186" t="s">
        <v>4</v>
      </c>
      <c r="D2249" s="183" t="s">
        <v>35</v>
      </c>
    </row>
    <row r="2250" spans="1:4" ht="13" hidden="1" x14ac:dyDescent="0.2">
      <c r="A2250" s="183">
        <v>2288</v>
      </c>
      <c r="B2250" s="183" t="s">
        <v>13</v>
      </c>
      <c r="C2250" s="186" t="s">
        <v>4</v>
      </c>
      <c r="D2250" s="183" t="s">
        <v>35</v>
      </c>
    </row>
    <row r="2251" spans="1:4" ht="13" hidden="1" x14ac:dyDescent="0.2">
      <c r="A2251" s="183">
        <v>2289</v>
      </c>
      <c r="B2251" s="183" t="s">
        <v>34</v>
      </c>
      <c r="C2251" s="186" t="s">
        <v>4</v>
      </c>
      <c r="D2251" s="183" t="s">
        <v>35</v>
      </c>
    </row>
    <row r="2252" spans="1:4" ht="13" hidden="1" x14ac:dyDescent="0.2">
      <c r="A2252" s="183">
        <v>2290</v>
      </c>
      <c r="B2252" s="183" t="s">
        <v>18</v>
      </c>
      <c r="C2252" s="186" t="s">
        <v>75</v>
      </c>
      <c r="D2252" s="183" t="s">
        <v>35</v>
      </c>
    </row>
    <row r="2253" spans="1:4" ht="13" hidden="1" x14ac:dyDescent="0.2">
      <c r="A2253" s="183">
        <v>2291</v>
      </c>
      <c r="B2253" s="183" t="s">
        <v>11</v>
      </c>
      <c r="C2253" s="186" t="s">
        <v>75</v>
      </c>
      <c r="D2253" s="183" t="s">
        <v>35</v>
      </c>
    </row>
    <row r="2254" spans="1:4" ht="13" hidden="1" x14ac:dyDescent="0.2">
      <c r="A2254" s="183">
        <v>2292</v>
      </c>
      <c r="B2254" s="183" t="s">
        <v>20</v>
      </c>
      <c r="C2254" s="186" t="s">
        <v>60</v>
      </c>
      <c r="D2254" s="183" t="s">
        <v>35</v>
      </c>
    </row>
    <row r="2255" spans="1:4" ht="13" hidden="1" x14ac:dyDescent="0.2">
      <c r="A2255" s="183">
        <v>2293</v>
      </c>
      <c r="B2255" s="183" t="s">
        <v>25</v>
      </c>
      <c r="C2255" s="186" t="s">
        <v>91</v>
      </c>
      <c r="D2255" s="183" t="s">
        <v>32</v>
      </c>
    </row>
    <row r="2256" spans="1:4" ht="13" hidden="1" x14ac:dyDescent="0.2">
      <c r="A2256" s="183">
        <v>2294</v>
      </c>
      <c r="B2256" s="183" t="s">
        <v>3</v>
      </c>
      <c r="C2256" s="186" t="s">
        <v>81</v>
      </c>
      <c r="D2256" s="183" t="s">
        <v>35</v>
      </c>
    </row>
    <row r="2257" spans="1:4" ht="13" hidden="1" x14ac:dyDescent="0.2">
      <c r="A2257" s="183">
        <v>2295</v>
      </c>
      <c r="B2257" s="183" t="s">
        <v>19</v>
      </c>
      <c r="C2257" s="186" t="s">
        <v>101</v>
      </c>
      <c r="D2257" s="183" t="s">
        <v>35</v>
      </c>
    </row>
    <row r="2258" spans="1:4" ht="13" hidden="1" x14ac:dyDescent="0.2">
      <c r="A2258" s="183">
        <v>2296</v>
      </c>
      <c r="B2258" s="183" t="s">
        <v>12</v>
      </c>
      <c r="C2258" s="186" t="s">
        <v>53</v>
      </c>
      <c r="D2258" s="183" t="s">
        <v>35</v>
      </c>
    </row>
    <row r="2259" spans="1:4" ht="13" hidden="1" x14ac:dyDescent="0.2">
      <c r="A2259" s="183">
        <v>2297</v>
      </c>
      <c r="B2259" s="183" t="s">
        <v>26</v>
      </c>
      <c r="C2259" s="186" t="s">
        <v>53</v>
      </c>
      <c r="D2259" s="183" t="s">
        <v>35</v>
      </c>
    </row>
    <row r="2260" spans="1:4" ht="13" hidden="1" x14ac:dyDescent="0.2">
      <c r="A2260" s="183">
        <v>2298</v>
      </c>
      <c r="B2260" s="183" t="s">
        <v>20</v>
      </c>
      <c r="C2260" s="186" t="s">
        <v>53</v>
      </c>
      <c r="D2260" s="183" t="s">
        <v>35</v>
      </c>
    </row>
    <row r="2261" spans="1:4" ht="13" hidden="1" x14ac:dyDescent="0.2">
      <c r="A2261" s="183">
        <v>2299</v>
      </c>
      <c r="B2261" s="183" t="s">
        <v>15</v>
      </c>
      <c r="C2261" s="186" t="s">
        <v>53</v>
      </c>
      <c r="D2261" s="183" t="s">
        <v>35</v>
      </c>
    </row>
    <row r="2262" spans="1:4" ht="13" hidden="1" x14ac:dyDescent="0.2">
      <c r="A2262" s="183">
        <v>2300</v>
      </c>
      <c r="B2262" s="183" t="s">
        <v>6</v>
      </c>
      <c r="C2262" s="186" t="s">
        <v>53</v>
      </c>
      <c r="D2262" s="183" t="s">
        <v>35</v>
      </c>
    </row>
    <row r="2263" spans="1:4" ht="13" hidden="1" x14ac:dyDescent="0.2">
      <c r="A2263" s="183">
        <v>2301</v>
      </c>
      <c r="B2263" s="183" t="s">
        <v>17</v>
      </c>
      <c r="C2263" s="186" t="s">
        <v>53</v>
      </c>
      <c r="D2263" s="183" t="s">
        <v>35</v>
      </c>
    </row>
    <row r="2264" spans="1:4" ht="13" hidden="1" x14ac:dyDescent="0.2">
      <c r="A2264" s="183">
        <v>2302</v>
      </c>
      <c r="B2264" s="183" t="s">
        <v>30</v>
      </c>
      <c r="C2264" s="186" t="s">
        <v>53</v>
      </c>
      <c r="D2264" s="183" t="s">
        <v>35</v>
      </c>
    </row>
    <row r="2265" spans="1:4" ht="13" hidden="1" x14ac:dyDescent="0.2">
      <c r="A2265" s="183">
        <v>2303</v>
      </c>
      <c r="B2265" s="183" t="s">
        <v>23</v>
      </c>
      <c r="C2265" s="186" t="s">
        <v>53</v>
      </c>
      <c r="D2265" s="183" t="s">
        <v>35</v>
      </c>
    </row>
    <row r="2266" spans="1:4" ht="13" hidden="1" x14ac:dyDescent="0.2">
      <c r="A2266" s="183">
        <v>2304</v>
      </c>
      <c r="B2266" s="183" t="s">
        <v>15</v>
      </c>
      <c r="C2266" s="186" t="s">
        <v>53</v>
      </c>
      <c r="D2266" s="183" t="s">
        <v>35</v>
      </c>
    </row>
  </sheetData>
  <sheetProtection password="C678" sheet="1" objects="1" scenarios="1"/>
  <phoneticPr fontId="22"/>
  <pageMargins left="0.78680555555555598" right="0.78680555555555598" top="0.98333333333333295" bottom="0.98333333333333295" header="0.51180555555555596" footer="0.5118055555555559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59"/>
  <sheetViews>
    <sheetView topLeftCell="A1048576" workbookViewId="0">
      <selection sqref="A1:IV65536"/>
    </sheetView>
  </sheetViews>
  <sheetFormatPr defaultColWidth="9" defaultRowHeight="13.5" customHeight="1" zeroHeight="1" x14ac:dyDescent="0.2"/>
  <cols>
    <col min="1" max="4" width="9" style="183"/>
    <col min="5" max="16384" width="9" style="184"/>
  </cols>
  <sheetData>
    <row r="1" spans="1:4" ht="13" hidden="1" x14ac:dyDescent="0.2">
      <c r="B1" s="184">
        <v>957</v>
      </c>
      <c r="C1" s="183" t="s">
        <v>0</v>
      </c>
    </row>
    <row r="2" spans="1:4" ht="13" hidden="1" x14ac:dyDescent="0.2">
      <c r="A2" s="183" t="s">
        <v>122</v>
      </c>
      <c r="B2" s="184">
        <v>980</v>
      </c>
      <c r="C2" s="183" t="s">
        <v>2</v>
      </c>
    </row>
    <row r="3" spans="1:4" ht="13" hidden="1" x14ac:dyDescent="0.2">
      <c r="A3" s="183">
        <v>1</v>
      </c>
      <c r="B3" s="183" t="s">
        <v>16</v>
      </c>
      <c r="C3" s="186" t="s">
        <v>4</v>
      </c>
      <c r="D3" s="183" t="s">
        <v>5</v>
      </c>
    </row>
    <row r="4" spans="1:4" ht="13" hidden="1" x14ac:dyDescent="0.2">
      <c r="A4" s="183">
        <v>2</v>
      </c>
      <c r="B4" s="183" t="s">
        <v>12</v>
      </c>
      <c r="C4" s="186" t="s">
        <v>4</v>
      </c>
      <c r="D4" s="183" t="s">
        <v>5</v>
      </c>
    </row>
    <row r="5" spans="1:4" ht="13" hidden="1" x14ac:dyDescent="0.2">
      <c r="A5" s="183">
        <v>3</v>
      </c>
      <c r="B5" s="183" t="s">
        <v>23</v>
      </c>
      <c r="C5" s="186" t="s">
        <v>4</v>
      </c>
      <c r="D5" s="183" t="s">
        <v>5</v>
      </c>
    </row>
    <row r="6" spans="1:4" ht="13" hidden="1" x14ac:dyDescent="0.2">
      <c r="A6" s="183">
        <v>4</v>
      </c>
      <c r="B6" s="183" t="s">
        <v>7</v>
      </c>
      <c r="C6" s="186" t="s">
        <v>4</v>
      </c>
      <c r="D6" s="183" t="s">
        <v>5</v>
      </c>
    </row>
    <row r="7" spans="1:4" ht="13" hidden="1" x14ac:dyDescent="0.2">
      <c r="A7" s="183">
        <v>5</v>
      </c>
      <c r="B7" s="183" t="s">
        <v>14</v>
      </c>
      <c r="C7" s="186" t="s">
        <v>4</v>
      </c>
      <c r="D7" s="183" t="s">
        <v>5</v>
      </c>
    </row>
    <row r="8" spans="1:4" ht="13" hidden="1" x14ac:dyDescent="0.2">
      <c r="A8" s="183">
        <v>6</v>
      </c>
      <c r="B8" s="183" t="s">
        <v>15</v>
      </c>
      <c r="C8" s="186" t="s">
        <v>4</v>
      </c>
      <c r="D8" s="183" t="s">
        <v>5</v>
      </c>
    </row>
    <row r="9" spans="1:4" ht="13" hidden="1" x14ac:dyDescent="0.2">
      <c r="A9" s="183">
        <v>7</v>
      </c>
      <c r="B9" s="183" t="s">
        <v>7</v>
      </c>
      <c r="C9" s="186" t="s">
        <v>4</v>
      </c>
      <c r="D9" s="183" t="s">
        <v>5</v>
      </c>
    </row>
    <row r="10" spans="1:4" ht="13" hidden="1" x14ac:dyDescent="0.2">
      <c r="A10" s="183">
        <v>8</v>
      </c>
      <c r="B10" s="183" t="s">
        <v>25</v>
      </c>
      <c r="C10" s="186" t="s">
        <v>4</v>
      </c>
      <c r="D10" s="183" t="s">
        <v>24</v>
      </c>
    </row>
    <row r="11" spans="1:4" ht="13" hidden="1" x14ac:dyDescent="0.2">
      <c r="A11" s="183">
        <v>9</v>
      </c>
      <c r="B11" s="183" t="s">
        <v>20</v>
      </c>
      <c r="C11" s="186" t="s">
        <v>4</v>
      </c>
      <c r="D11" s="183" t="s">
        <v>24</v>
      </c>
    </row>
    <row r="12" spans="1:4" ht="13" hidden="1" x14ac:dyDescent="0.2">
      <c r="A12" s="183">
        <v>10</v>
      </c>
      <c r="B12" s="183" t="s">
        <v>17</v>
      </c>
      <c r="C12" s="186" t="s">
        <v>4</v>
      </c>
      <c r="D12" s="183" t="s">
        <v>24</v>
      </c>
    </row>
    <row r="13" spans="1:4" ht="13" hidden="1" x14ac:dyDescent="0.2">
      <c r="A13" s="183">
        <v>11</v>
      </c>
      <c r="B13" s="183" t="s">
        <v>31</v>
      </c>
      <c r="C13" s="186" t="s">
        <v>4</v>
      </c>
      <c r="D13" s="183" t="s">
        <v>24</v>
      </c>
    </row>
    <row r="14" spans="1:4" ht="13" hidden="1" x14ac:dyDescent="0.2">
      <c r="A14" s="183">
        <v>12</v>
      </c>
      <c r="B14" s="183" t="s">
        <v>12</v>
      </c>
      <c r="C14" s="186" t="s">
        <v>4</v>
      </c>
      <c r="D14" s="183" t="s">
        <v>32</v>
      </c>
    </row>
    <row r="15" spans="1:4" ht="13" hidden="1" x14ac:dyDescent="0.2">
      <c r="A15" s="183">
        <v>13</v>
      </c>
      <c r="B15" s="183" t="s">
        <v>14</v>
      </c>
      <c r="C15" s="186" t="s">
        <v>4</v>
      </c>
      <c r="D15" s="183" t="s">
        <v>24</v>
      </c>
    </row>
    <row r="16" spans="1:4" ht="13" hidden="1" x14ac:dyDescent="0.2">
      <c r="A16" s="183">
        <v>14</v>
      </c>
      <c r="B16" s="183" t="s">
        <v>34</v>
      </c>
      <c r="C16" s="186" t="s">
        <v>4</v>
      </c>
      <c r="D16" s="183" t="s">
        <v>24</v>
      </c>
    </row>
    <row r="17" spans="1:4" ht="13" hidden="1" x14ac:dyDescent="0.2">
      <c r="A17" s="183">
        <v>15</v>
      </c>
      <c r="B17" s="183" t="s">
        <v>14</v>
      </c>
      <c r="C17" s="186" t="s">
        <v>4</v>
      </c>
      <c r="D17" s="183" t="s">
        <v>32</v>
      </c>
    </row>
    <row r="18" spans="1:4" ht="13" hidden="1" x14ac:dyDescent="0.2">
      <c r="A18" s="183">
        <v>16</v>
      </c>
      <c r="B18" s="183" t="s">
        <v>10</v>
      </c>
      <c r="C18" s="186" t="s">
        <v>4</v>
      </c>
      <c r="D18" s="183" t="s">
        <v>32</v>
      </c>
    </row>
    <row r="19" spans="1:4" ht="13" hidden="1" x14ac:dyDescent="0.2">
      <c r="A19" s="183">
        <v>17</v>
      </c>
      <c r="B19" s="183" t="s">
        <v>6</v>
      </c>
      <c r="C19" s="186" t="s">
        <v>4</v>
      </c>
      <c r="D19" s="183" t="s">
        <v>35</v>
      </c>
    </row>
    <row r="20" spans="1:4" ht="13" hidden="1" x14ac:dyDescent="0.2">
      <c r="A20" s="183">
        <v>18</v>
      </c>
      <c r="B20" s="183" t="s">
        <v>42</v>
      </c>
      <c r="C20" s="186" t="s">
        <v>4</v>
      </c>
      <c r="D20" s="183" t="s">
        <v>35</v>
      </c>
    </row>
    <row r="21" spans="1:4" ht="13" hidden="1" x14ac:dyDescent="0.2">
      <c r="A21" s="183">
        <v>19</v>
      </c>
      <c r="B21" s="183" t="s">
        <v>20</v>
      </c>
      <c r="C21" s="186" t="s">
        <v>36</v>
      </c>
      <c r="D21" s="183" t="s">
        <v>50</v>
      </c>
    </row>
    <row r="22" spans="1:4" ht="13" hidden="1" x14ac:dyDescent="0.2">
      <c r="A22" s="183">
        <v>20</v>
      </c>
      <c r="B22" s="183" t="s">
        <v>30</v>
      </c>
      <c r="C22" s="186" t="s">
        <v>36</v>
      </c>
      <c r="D22" s="183" t="s">
        <v>5</v>
      </c>
    </row>
    <row r="23" spans="1:4" ht="13" hidden="1" x14ac:dyDescent="0.2">
      <c r="A23" s="183">
        <v>21</v>
      </c>
      <c r="B23" s="183" t="s">
        <v>19</v>
      </c>
      <c r="C23" s="186" t="s">
        <v>36</v>
      </c>
      <c r="D23" s="183" t="s">
        <v>5</v>
      </c>
    </row>
    <row r="24" spans="1:4" ht="13" hidden="1" x14ac:dyDescent="0.2">
      <c r="A24" s="183">
        <v>22</v>
      </c>
      <c r="B24" s="183" t="s">
        <v>13</v>
      </c>
      <c r="C24" s="186" t="s">
        <v>36</v>
      </c>
      <c r="D24" s="183" t="s">
        <v>5</v>
      </c>
    </row>
    <row r="25" spans="1:4" ht="13" hidden="1" x14ac:dyDescent="0.2">
      <c r="A25" s="183">
        <v>23</v>
      </c>
      <c r="B25" s="183" t="s">
        <v>15</v>
      </c>
      <c r="C25" s="186" t="s">
        <v>36</v>
      </c>
      <c r="D25" s="183" t="s">
        <v>5</v>
      </c>
    </row>
    <row r="26" spans="1:4" ht="13" hidden="1" x14ac:dyDescent="0.2">
      <c r="A26" s="183">
        <v>24</v>
      </c>
      <c r="B26" s="183" t="s">
        <v>16</v>
      </c>
      <c r="C26" s="186" t="s">
        <v>36</v>
      </c>
      <c r="D26" s="183" t="s">
        <v>5</v>
      </c>
    </row>
    <row r="27" spans="1:4" ht="13" hidden="1" x14ac:dyDescent="0.2">
      <c r="A27" s="183">
        <v>25</v>
      </c>
      <c r="B27" s="183" t="s">
        <v>25</v>
      </c>
      <c r="C27" s="186" t="s">
        <v>36</v>
      </c>
      <c r="D27" s="183" t="s">
        <v>5</v>
      </c>
    </row>
    <row r="28" spans="1:4" ht="13" hidden="1" x14ac:dyDescent="0.2">
      <c r="A28" s="183">
        <v>26</v>
      </c>
      <c r="B28" s="183" t="s">
        <v>11</v>
      </c>
      <c r="C28" s="186" t="s">
        <v>36</v>
      </c>
      <c r="D28" s="183" t="s">
        <v>5</v>
      </c>
    </row>
    <row r="29" spans="1:4" ht="13" hidden="1" x14ac:dyDescent="0.2">
      <c r="A29" s="183">
        <v>27</v>
      </c>
      <c r="B29" s="183" t="s">
        <v>20</v>
      </c>
      <c r="C29" s="186" t="s">
        <v>36</v>
      </c>
      <c r="D29" s="183" t="s">
        <v>5</v>
      </c>
    </row>
    <row r="30" spans="1:4" ht="13" hidden="1" x14ac:dyDescent="0.2">
      <c r="A30" s="183">
        <v>28</v>
      </c>
      <c r="B30" s="183" t="s">
        <v>17</v>
      </c>
      <c r="C30" s="186" t="s">
        <v>36</v>
      </c>
      <c r="D30" s="183" t="s">
        <v>5</v>
      </c>
    </row>
    <row r="31" spans="1:4" ht="13" hidden="1" x14ac:dyDescent="0.2">
      <c r="A31" s="183">
        <v>29</v>
      </c>
      <c r="B31" s="183" t="s">
        <v>17</v>
      </c>
      <c r="C31" s="186" t="s">
        <v>36</v>
      </c>
      <c r="D31" s="183" t="s">
        <v>5</v>
      </c>
    </row>
    <row r="32" spans="1:4" ht="13" hidden="1" x14ac:dyDescent="0.2">
      <c r="A32" s="183">
        <v>30</v>
      </c>
      <c r="B32" s="183" t="s">
        <v>23</v>
      </c>
      <c r="C32" s="186" t="s">
        <v>36</v>
      </c>
      <c r="D32" s="183" t="s">
        <v>5</v>
      </c>
    </row>
    <row r="33" spans="1:4" ht="13" hidden="1" x14ac:dyDescent="0.2">
      <c r="A33" s="183">
        <v>31</v>
      </c>
      <c r="B33" s="183" t="s">
        <v>11</v>
      </c>
      <c r="C33" s="186" t="s">
        <v>36</v>
      </c>
      <c r="D33" s="183" t="s">
        <v>5</v>
      </c>
    </row>
    <row r="34" spans="1:4" ht="13" hidden="1" x14ac:dyDescent="0.2">
      <c r="A34" s="183">
        <v>32</v>
      </c>
      <c r="B34" s="183" t="s">
        <v>10</v>
      </c>
      <c r="C34" s="186" t="s">
        <v>36</v>
      </c>
      <c r="D34" s="183" t="s">
        <v>5</v>
      </c>
    </row>
    <row r="35" spans="1:4" ht="13" hidden="1" x14ac:dyDescent="0.2">
      <c r="A35" s="183">
        <v>33</v>
      </c>
      <c r="B35" s="183" t="s">
        <v>31</v>
      </c>
      <c r="C35" s="186" t="s">
        <v>36</v>
      </c>
      <c r="D35" s="183" t="s">
        <v>5</v>
      </c>
    </row>
    <row r="36" spans="1:4" ht="13" hidden="1" x14ac:dyDescent="0.2">
      <c r="A36" s="183">
        <v>34</v>
      </c>
      <c r="B36" s="183" t="s">
        <v>10</v>
      </c>
      <c r="C36" s="186" t="s">
        <v>36</v>
      </c>
      <c r="D36" s="183" t="s">
        <v>5</v>
      </c>
    </row>
    <row r="37" spans="1:4" ht="13" hidden="1" x14ac:dyDescent="0.2">
      <c r="A37" s="183">
        <v>35</v>
      </c>
      <c r="B37" s="183" t="s">
        <v>3</v>
      </c>
      <c r="C37" s="186" t="s">
        <v>36</v>
      </c>
      <c r="D37" s="183" t="s">
        <v>5</v>
      </c>
    </row>
    <row r="38" spans="1:4" ht="13" hidden="1" x14ac:dyDescent="0.2">
      <c r="A38" s="183">
        <v>36</v>
      </c>
      <c r="B38" s="183" t="s">
        <v>20</v>
      </c>
      <c r="C38" s="186" t="s">
        <v>36</v>
      </c>
      <c r="D38" s="183" t="s">
        <v>5</v>
      </c>
    </row>
    <row r="39" spans="1:4" ht="13" hidden="1" x14ac:dyDescent="0.2">
      <c r="A39" s="183">
        <v>37</v>
      </c>
      <c r="B39" s="183" t="s">
        <v>20</v>
      </c>
      <c r="C39" s="186" t="s">
        <v>36</v>
      </c>
      <c r="D39" s="183" t="s">
        <v>24</v>
      </c>
    </row>
    <row r="40" spans="1:4" ht="13" hidden="1" x14ac:dyDescent="0.2">
      <c r="A40" s="183">
        <v>38</v>
      </c>
      <c r="B40" s="183" t="s">
        <v>17</v>
      </c>
      <c r="C40" s="186" t="s">
        <v>36</v>
      </c>
      <c r="D40" s="183" t="s">
        <v>24</v>
      </c>
    </row>
    <row r="41" spans="1:4" ht="13" hidden="1" x14ac:dyDescent="0.2">
      <c r="A41" s="183">
        <v>39</v>
      </c>
      <c r="B41" s="183" t="s">
        <v>17</v>
      </c>
      <c r="C41" s="186" t="s">
        <v>36</v>
      </c>
      <c r="D41" s="183" t="s">
        <v>24</v>
      </c>
    </row>
    <row r="42" spans="1:4" ht="13" hidden="1" x14ac:dyDescent="0.2">
      <c r="A42" s="183">
        <v>40</v>
      </c>
      <c r="B42" s="183" t="s">
        <v>17</v>
      </c>
      <c r="C42" s="186" t="s">
        <v>36</v>
      </c>
      <c r="D42" s="183" t="s">
        <v>24</v>
      </c>
    </row>
    <row r="43" spans="1:4" ht="13" hidden="1" x14ac:dyDescent="0.2">
      <c r="A43" s="183">
        <v>41</v>
      </c>
      <c r="B43" s="183" t="s">
        <v>17</v>
      </c>
      <c r="C43" s="186" t="s">
        <v>36</v>
      </c>
      <c r="D43" s="183" t="s">
        <v>24</v>
      </c>
    </row>
    <row r="44" spans="1:4" ht="13" hidden="1" x14ac:dyDescent="0.2">
      <c r="A44" s="183">
        <v>42</v>
      </c>
      <c r="B44" s="183" t="s">
        <v>14</v>
      </c>
      <c r="C44" s="186" t="s">
        <v>36</v>
      </c>
      <c r="D44" s="183" t="s">
        <v>24</v>
      </c>
    </row>
    <row r="45" spans="1:4" ht="13" hidden="1" x14ac:dyDescent="0.2">
      <c r="A45" s="183">
        <v>43</v>
      </c>
      <c r="B45" s="183" t="s">
        <v>14</v>
      </c>
      <c r="C45" s="186" t="s">
        <v>36</v>
      </c>
      <c r="D45" s="183" t="s">
        <v>24</v>
      </c>
    </row>
    <row r="46" spans="1:4" ht="13" hidden="1" x14ac:dyDescent="0.2">
      <c r="A46" s="183">
        <v>44</v>
      </c>
      <c r="B46" s="183" t="s">
        <v>15</v>
      </c>
      <c r="C46" s="186" t="s">
        <v>36</v>
      </c>
      <c r="D46" s="183" t="s">
        <v>24</v>
      </c>
    </row>
    <row r="47" spans="1:4" ht="13" hidden="1" x14ac:dyDescent="0.2">
      <c r="A47" s="183">
        <v>45</v>
      </c>
      <c r="B47" s="183" t="s">
        <v>15</v>
      </c>
      <c r="C47" s="186" t="s">
        <v>36</v>
      </c>
      <c r="D47" s="183" t="s">
        <v>24</v>
      </c>
    </row>
    <row r="48" spans="1:4" ht="13" hidden="1" x14ac:dyDescent="0.2">
      <c r="A48" s="183">
        <v>46</v>
      </c>
      <c r="B48" s="183" t="s">
        <v>3</v>
      </c>
      <c r="C48" s="186" t="s">
        <v>36</v>
      </c>
      <c r="D48" s="183" t="s">
        <v>24</v>
      </c>
    </row>
    <row r="49" spans="1:4" ht="13" hidden="1" x14ac:dyDescent="0.2">
      <c r="A49" s="183">
        <v>47</v>
      </c>
      <c r="B49" s="183" t="s">
        <v>3</v>
      </c>
      <c r="C49" s="186" t="s">
        <v>36</v>
      </c>
      <c r="D49" s="183" t="s">
        <v>24</v>
      </c>
    </row>
    <row r="50" spans="1:4" ht="13" hidden="1" x14ac:dyDescent="0.2">
      <c r="A50" s="183">
        <v>48</v>
      </c>
      <c r="B50" s="183" t="s">
        <v>17</v>
      </c>
      <c r="C50" s="186" t="s">
        <v>36</v>
      </c>
      <c r="D50" s="183" t="s">
        <v>24</v>
      </c>
    </row>
    <row r="51" spans="1:4" ht="13" hidden="1" x14ac:dyDescent="0.2">
      <c r="A51" s="183">
        <v>49</v>
      </c>
      <c r="B51" s="183" t="s">
        <v>17</v>
      </c>
      <c r="C51" s="186" t="s">
        <v>36</v>
      </c>
      <c r="D51" s="183" t="s">
        <v>24</v>
      </c>
    </row>
    <row r="52" spans="1:4" ht="13" hidden="1" x14ac:dyDescent="0.2">
      <c r="A52" s="183">
        <v>50</v>
      </c>
      <c r="B52" s="183" t="s">
        <v>54</v>
      </c>
      <c r="C52" s="186" t="s">
        <v>36</v>
      </c>
      <c r="D52" s="183" t="s">
        <v>24</v>
      </c>
    </row>
    <row r="53" spans="1:4" ht="13" hidden="1" x14ac:dyDescent="0.2">
      <c r="A53" s="183">
        <v>51</v>
      </c>
      <c r="B53" s="183" t="s">
        <v>12</v>
      </c>
      <c r="C53" s="186" t="s">
        <v>36</v>
      </c>
      <c r="D53" s="183" t="s">
        <v>24</v>
      </c>
    </row>
    <row r="54" spans="1:4" ht="13" hidden="1" x14ac:dyDescent="0.2">
      <c r="A54" s="183">
        <v>52</v>
      </c>
      <c r="B54" s="183" t="s">
        <v>23</v>
      </c>
      <c r="C54" s="186" t="s">
        <v>36</v>
      </c>
      <c r="D54" s="183" t="s">
        <v>24</v>
      </c>
    </row>
    <row r="55" spans="1:4" ht="13" hidden="1" x14ac:dyDescent="0.2">
      <c r="A55" s="183">
        <v>53</v>
      </c>
      <c r="B55" s="183" t="s">
        <v>12</v>
      </c>
      <c r="C55" s="186" t="s">
        <v>36</v>
      </c>
      <c r="D55" s="183" t="s">
        <v>32</v>
      </c>
    </row>
    <row r="56" spans="1:4" ht="13" hidden="1" x14ac:dyDescent="0.2">
      <c r="A56" s="183">
        <v>54</v>
      </c>
      <c r="B56" s="183" t="s">
        <v>7</v>
      </c>
      <c r="C56" s="186" t="s">
        <v>36</v>
      </c>
      <c r="D56" s="183" t="s">
        <v>32</v>
      </c>
    </row>
    <row r="57" spans="1:4" ht="13" hidden="1" x14ac:dyDescent="0.2">
      <c r="A57" s="183">
        <v>55</v>
      </c>
      <c r="B57" s="183" t="s">
        <v>3</v>
      </c>
      <c r="C57" s="186" t="s">
        <v>36</v>
      </c>
      <c r="D57" s="183" t="s">
        <v>32</v>
      </c>
    </row>
    <row r="58" spans="1:4" ht="13" hidden="1" x14ac:dyDescent="0.2">
      <c r="A58" s="183">
        <v>56</v>
      </c>
      <c r="B58" s="183" t="s">
        <v>19</v>
      </c>
      <c r="C58" s="186" t="s">
        <v>36</v>
      </c>
      <c r="D58" s="183" t="s">
        <v>32</v>
      </c>
    </row>
    <row r="59" spans="1:4" ht="13" hidden="1" x14ac:dyDescent="0.2">
      <c r="A59" s="183">
        <v>57</v>
      </c>
      <c r="B59" s="183" t="s">
        <v>25</v>
      </c>
      <c r="C59" s="186" t="s">
        <v>36</v>
      </c>
      <c r="D59" s="183" t="s">
        <v>32</v>
      </c>
    </row>
    <row r="60" spans="1:4" ht="13" hidden="1" x14ac:dyDescent="0.2">
      <c r="A60" s="183">
        <v>58</v>
      </c>
      <c r="B60" s="183" t="s">
        <v>7</v>
      </c>
      <c r="C60" s="186" t="s">
        <v>36</v>
      </c>
      <c r="D60" s="183" t="s">
        <v>32</v>
      </c>
    </row>
    <row r="61" spans="1:4" ht="13" hidden="1" x14ac:dyDescent="0.2">
      <c r="A61" s="183">
        <v>59</v>
      </c>
      <c r="B61" s="183" t="s">
        <v>26</v>
      </c>
      <c r="C61" s="186" t="s">
        <v>36</v>
      </c>
      <c r="D61" s="183" t="s">
        <v>32</v>
      </c>
    </row>
    <row r="62" spans="1:4" ht="13" hidden="1" x14ac:dyDescent="0.2">
      <c r="A62" s="183">
        <v>60</v>
      </c>
      <c r="B62" s="183" t="s">
        <v>7</v>
      </c>
      <c r="C62" s="186" t="s">
        <v>36</v>
      </c>
      <c r="D62" s="183" t="s">
        <v>32</v>
      </c>
    </row>
    <row r="63" spans="1:4" ht="13" hidden="1" x14ac:dyDescent="0.2">
      <c r="A63" s="183">
        <v>61</v>
      </c>
      <c r="B63" s="183" t="s">
        <v>10</v>
      </c>
      <c r="C63" s="186" t="s">
        <v>36</v>
      </c>
      <c r="D63" s="183" t="s">
        <v>32</v>
      </c>
    </row>
    <row r="64" spans="1:4" ht="13" hidden="1" x14ac:dyDescent="0.2">
      <c r="A64" s="183">
        <v>62</v>
      </c>
      <c r="B64" s="183" t="s">
        <v>23</v>
      </c>
      <c r="C64" s="186" t="s">
        <v>36</v>
      </c>
      <c r="D64" s="183" t="s">
        <v>32</v>
      </c>
    </row>
    <row r="65" spans="1:4" ht="13" hidden="1" x14ac:dyDescent="0.2">
      <c r="A65" s="183">
        <v>63</v>
      </c>
      <c r="B65" s="183" t="s">
        <v>8</v>
      </c>
      <c r="C65" s="186" t="s">
        <v>36</v>
      </c>
      <c r="D65" s="183" t="s">
        <v>32</v>
      </c>
    </row>
    <row r="66" spans="1:4" ht="13" hidden="1" x14ac:dyDescent="0.2">
      <c r="A66" s="183">
        <v>64</v>
      </c>
      <c r="B66" s="183" t="s">
        <v>31</v>
      </c>
      <c r="C66" s="186" t="s">
        <v>36</v>
      </c>
      <c r="D66" s="183" t="s">
        <v>32</v>
      </c>
    </row>
    <row r="67" spans="1:4" ht="13" hidden="1" x14ac:dyDescent="0.2">
      <c r="A67" s="183">
        <v>65</v>
      </c>
      <c r="B67" s="183" t="s">
        <v>18</v>
      </c>
      <c r="C67" s="186" t="s">
        <v>36</v>
      </c>
      <c r="D67" s="183" t="s">
        <v>32</v>
      </c>
    </row>
    <row r="68" spans="1:4" ht="13" hidden="1" x14ac:dyDescent="0.2">
      <c r="A68" s="183">
        <v>66</v>
      </c>
      <c r="B68" s="183" t="s">
        <v>12</v>
      </c>
      <c r="C68" s="186" t="s">
        <v>36</v>
      </c>
      <c r="D68" s="183" t="s">
        <v>24</v>
      </c>
    </row>
    <row r="69" spans="1:4" ht="13" hidden="1" x14ac:dyDescent="0.2">
      <c r="A69" s="183">
        <v>67</v>
      </c>
      <c r="B69" s="183" t="s">
        <v>12</v>
      </c>
      <c r="C69" s="186" t="s">
        <v>36</v>
      </c>
      <c r="D69" s="183" t="s">
        <v>32</v>
      </c>
    </row>
    <row r="70" spans="1:4" ht="13" hidden="1" x14ac:dyDescent="0.2">
      <c r="A70" s="183">
        <v>68</v>
      </c>
      <c r="B70" s="183" t="s">
        <v>20</v>
      </c>
      <c r="C70" s="186" t="s">
        <v>36</v>
      </c>
      <c r="D70" s="183" t="s">
        <v>35</v>
      </c>
    </row>
    <row r="71" spans="1:4" ht="13" hidden="1" x14ac:dyDescent="0.2">
      <c r="A71" s="183">
        <v>69</v>
      </c>
      <c r="B71" s="183" t="s">
        <v>11</v>
      </c>
      <c r="C71" s="186" t="s">
        <v>36</v>
      </c>
      <c r="D71" s="183" t="s">
        <v>35</v>
      </c>
    </row>
    <row r="72" spans="1:4" ht="13" hidden="1" x14ac:dyDescent="0.2">
      <c r="A72" s="183">
        <v>70</v>
      </c>
      <c r="B72" s="183" t="s">
        <v>10</v>
      </c>
      <c r="C72" s="186" t="s">
        <v>36</v>
      </c>
      <c r="D72" s="183" t="s">
        <v>35</v>
      </c>
    </row>
    <row r="73" spans="1:4" ht="13" hidden="1" x14ac:dyDescent="0.2">
      <c r="A73" s="183">
        <v>71</v>
      </c>
      <c r="B73" s="183" t="s">
        <v>7</v>
      </c>
      <c r="C73" s="186" t="s">
        <v>36</v>
      </c>
      <c r="D73" s="183" t="s">
        <v>35</v>
      </c>
    </row>
    <row r="74" spans="1:4" ht="13" hidden="1" x14ac:dyDescent="0.2">
      <c r="A74" s="183">
        <v>72</v>
      </c>
      <c r="B74" s="183" t="s">
        <v>11</v>
      </c>
      <c r="C74" s="186" t="s">
        <v>36</v>
      </c>
      <c r="D74" s="183" t="s">
        <v>35</v>
      </c>
    </row>
    <row r="75" spans="1:4" ht="13" hidden="1" x14ac:dyDescent="0.2">
      <c r="A75" s="183">
        <v>73</v>
      </c>
      <c r="B75" s="183" t="s">
        <v>14</v>
      </c>
      <c r="C75" s="186" t="s">
        <v>36</v>
      </c>
      <c r="D75" s="183" t="s">
        <v>35</v>
      </c>
    </row>
    <row r="76" spans="1:4" ht="13" hidden="1" x14ac:dyDescent="0.2">
      <c r="A76" s="183">
        <v>74</v>
      </c>
      <c r="B76" s="183" t="s">
        <v>18</v>
      </c>
      <c r="C76" s="186" t="s">
        <v>36</v>
      </c>
      <c r="D76" s="183" t="s">
        <v>35</v>
      </c>
    </row>
    <row r="77" spans="1:4" ht="13" hidden="1" x14ac:dyDescent="0.2">
      <c r="A77" s="183">
        <v>75</v>
      </c>
      <c r="B77" s="183" t="s">
        <v>22</v>
      </c>
      <c r="C77" s="186" t="s">
        <v>36</v>
      </c>
      <c r="D77" s="183" t="s">
        <v>35</v>
      </c>
    </row>
    <row r="78" spans="1:4" ht="13" hidden="1" x14ac:dyDescent="0.2">
      <c r="A78" s="183">
        <v>76</v>
      </c>
      <c r="B78" s="183" t="s">
        <v>20</v>
      </c>
      <c r="C78" s="186" t="s">
        <v>36</v>
      </c>
      <c r="D78" s="183" t="s">
        <v>35</v>
      </c>
    </row>
    <row r="79" spans="1:4" ht="13" hidden="1" x14ac:dyDescent="0.2">
      <c r="A79" s="183">
        <v>77</v>
      </c>
      <c r="B79" s="183" t="s">
        <v>23</v>
      </c>
      <c r="C79" s="186" t="s">
        <v>36</v>
      </c>
      <c r="D79" s="183" t="s">
        <v>35</v>
      </c>
    </row>
    <row r="80" spans="1:4" ht="13" hidden="1" x14ac:dyDescent="0.2">
      <c r="A80" s="183">
        <v>78</v>
      </c>
      <c r="B80" s="183" t="s">
        <v>6</v>
      </c>
      <c r="C80" s="186" t="s">
        <v>36</v>
      </c>
      <c r="D80" s="183" t="s">
        <v>35</v>
      </c>
    </row>
    <row r="81" spans="1:4" ht="13" hidden="1" x14ac:dyDescent="0.2">
      <c r="A81" s="183">
        <v>79</v>
      </c>
      <c r="B81" s="183" t="s">
        <v>25</v>
      </c>
      <c r="C81" s="186" t="s">
        <v>36</v>
      </c>
      <c r="D81" s="183" t="s">
        <v>35</v>
      </c>
    </row>
    <row r="82" spans="1:4" ht="13" hidden="1" x14ac:dyDescent="0.2">
      <c r="A82" s="183">
        <v>80</v>
      </c>
      <c r="B82" s="183" t="s">
        <v>16</v>
      </c>
      <c r="C82" s="186" t="s">
        <v>43</v>
      </c>
      <c r="D82" s="183" t="s">
        <v>5</v>
      </c>
    </row>
    <row r="83" spans="1:4" ht="13" hidden="1" x14ac:dyDescent="0.2">
      <c r="A83" s="183">
        <v>81</v>
      </c>
      <c r="B83" s="183" t="s">
        <v>26</v>
      </c>
      <c r="C83" s="186" t="s">
        <v>43</v>
      </c>
      <c r="D83" s="183" t="s">
        <v>5</v>
      </c>
    </row>
    <row r="84" spans="1:4" ht="13" hidden="1" x14ac:dyDescent="0.2">
      <c r="A84" s="183">
        <v>82</v>
      </c>
      <c r="B84" s="183" t="s">
        <v>23</v>
      </c>
      <c r="C84" s="186" t="s">
        <v>43</v>
      </c>
      <c r="D84" s="183" t="s">
        <v>5</v>
      </c>
    </row>
    <row r="85" spans="1:4" ht="13" hidden="1" x14ac:dyDescent="0.2">
      <c r="A85" s="183">
        <v>83</v>
      </c>
      <c r="B85" s="183" t="s">
        <v>25</v>
      </c>
      <c r="C85" s="186" t="s">
        <v>43</v>
      </c>
      <c r="D85" s="183" t="s">
        <v>5</v>
      </c>
    </row>
    <row r="86" spans="1:4" ht="13" hidden="1" x14ac:dyDescent="0.2">
      <c r="A86" s="183">
        <v>84</v>
      </c>
      <c r="B86" s="183" t="s">
        <v>10</v>
      </c>
      <c r="C86" s="186" t="s">
        <v>43</v>
      </c>
      <c r="D86" s="183" t="s">
        <v>5</v>
      </c>
    </row>
    <row r="87" spans="1:4" ht="13" hidden="1" x14ac:dyDescent="0.2">
      <c r="A87" s="183">
        <v>85</v>
      </c>
      <c r="B87" s="183" t="s">
        <v>22</v>
      </c>
      <c r="C87" s="186" t="s">
        <v>43</v>
      </c>
      <c r="D87" s="183" t="s">
        <v>5</v>
      </c>
    </row>
    <row r="88" spans="1:4" ht="13" hidden="1" x14ac:dyDescent="0.2">
      <c r="A88" s="183">
        <v>86</v>
      </c>
      <c r="B88" s="183" t="s">
        <v>3</v>
      </c>
      <c r="C88" s="186" t="s">
        <v>43</v>
      </c>
      <c r="D88" s="183" t="s">
        <v>5</v>
      </c>
    </row>
    <row r="89" spans="1:4" ht="13" hidden="1" x14ac:dyDescent="0.2">
      <c r="A89" s="183">
        <v>87</v>
      </c>
      <c r="B89" s="183" t="s">
        <v>30</v>
      </c>
      <c r="C89" s="186" t="s">
        <v>43</v>
      </c>
      <c r="D89" s="183" t="s">
        <v>5</v>
      </c>
    </row>
    <row r="90" spans="1:4" ht="13" hidden="1" x14ac:dyDescent="0.2">
      <c r="A90" s="183">
        <v>88</v>
      </c>
      <c r="B90" s="183" t="s">
        <v>20</v>
      </c>
      <c r="C90" s="186" t="s">
        <v>43</v>
      </c>
      <c r="D90" s="183" t="s">
        <v>5</v>
      </c>
    </row>
    <row r="91" spans="1:4" ht="13" hidden="1" x14ac:dyDescent="0.2">
      <c r="A91" s="183">
        <v>89</v>
      </c>
      <c r="B91" s="183" t="s">
        <v>17</v>
      </c>
      <c r="C91" s="186" t="s">
        <v>43</v>
      </c>
      <c r="D91" s="183" t="s">
        <v>5</v>
      </c>
    </row>
    <row r="92" spans="1:4" ht="13" hidden="1" x14ac:dyDescent="0.2">
      <c r="A92" s="183">
        <v>90</v>
      </c>
      <c r="B92" s="183" t="s">
        <v>16</v>
      </c>
      <c r="C92" s="186" t="s">
        <v>43</v>
      </c>
      <c r="D92" s="183" t="s">
        <v>24</v>
      </c>
    </row>
    <row r="93" spans="1:4" ht="13" hidden="1" x14ac:dyDescent="0.2">
      <c r="A93" s="183">
        <v>91</v>
      </c>
      <c r="B93" s="183" t="s">
        <v>19</v>
      </c>
      <c r="C93" s="186" t="s">
        <v>43</v>
      </c>
      <c r="D93" s="183" t="s">
        <v>24</v>
      </c>
    </row>
    <row r="94" spans="1:4" ht="13" hidden="1" x14ac:dyDescent="0.2">
      <c r="A94" s="183">
        <v>92</v>
      </c>
      <c r="B94" s="183" t="s">
        <v>15</v>
      </c>
      <c r="C94" s="186" t="s">
        <v>43</v>
      </c>
      <c r="D94" s="183" t="s">
        <v>24</v>
      </c>
    </row>
    <row r="95" spans="1:4" ht="13" hidden="1" x14ac:dyDescent="0.2">
      <c r="A95" s="183">
        <v>93</v>
      </c>
      <c r="B95" s="183" t="s">
        <v>34</v>
      </c>
      <c r="C95" s="186" t="s">
        <v>43</v>
      </c>
      <c r="D95" s="183" t="s">
        <v>24</v>
      </c>
    </row>
    <row r="96" spans="1:4" ht="13" hidden="1" x14ac:dyDescent="0.2">
      <c r="A96" s="183">
        <v>94</v>
      </c>
      <c r="B96" s="183" t="s">
        <v>18</v>
      </c>
      <c r="C96" s="186" t="s">
        <v>43</v>
      </c>
      <c r="D96" s="183" t="s">
        <v>24</v>
      </c>
    </row>
    <row r="97" spans="1:4" ht="13" hidden="1" x14ac:dyDescent="0.2">
      <c r="A97" s="183">
        <v>95</v>
      </c>
      <c r="B97" s="183" t="s">
        <v>15</v>
      </c>
      <c r="C97" s="186" t="s">
        <v>43</v>
      </c>
      <c r="D97" s="183" t="s">
        <v>24</v>
      </c>
    </row>
    <row r="98" spans="1:4" ht="13" hidden="1" x14ac:dyDescent="0.2">
      <c r="A98" s="183">
        <v>96</v>
      </c>
      <c r="B98" s="183" t="s">
        <v>21</v>
      </c>
      <c r="C98" s="186" t="s">
        <v>43</v>
      </c>
      <c r="D98" s="183" t="s">
        <v>32</v>
      </c>
    </row>
    <row r="99" spans="1:4" ht="13" hidden="1" x14ac:dyDescent="0.2">
      <c r="A99" s="183">
        <v>97</v>
      </c>
      <c r="B99" s="183" t="s">
        <v>3</v>
      </c>
      <c r="C99" s="186" t="s">
        <v>43</v>
      </c>
      <c r="D99" s="183" t="s">
        <v>32</v>
      </c>
    </row>
    <row r="100" spans="1:4" ht="13" hidden="1" x14ac:dyDescent="0.2">
      <c r="A100" s="183">
        <v>98</v>
      </c>
      <c r="B100" s="183" t="s">
        <v>16</v>
      </c>
      <c r="C100" s="186" t="s">
        <v>43</v>
      </c>
      <c r="D100" s="183" t="s">
        <v>32</v>
      </c>
    </row>
    <row r="101" spans="1:4" ht="13" hidden="1" x14ac:dyDescent="0.2">
      <c r="A101" s="183">
        <v>99</v>
      </c>
      <c r="B101" s="183" t="s">
        <v>123</v>
      </c>
      <c r="C101" s="186" t="s">
        <v>43</v>
      </c>
      <c r="D101" s="183" t="s">
        <v>32</v>
      </c>
    </row>
    <row r="102" spans="1:4" ht="13" hidden="1" x14ac:dyDescent="0.2">
      <c r="A102" s="183">
        <v>100</v>
      </c>
      <c r="B102" s="183" t="s">
        <v>9</v>
      </c>
      <c r="C102" s="186" t="s">
        <v>43</v>
      </c>
      <c r="D102" s="183" t="s">
        <v>32</v>
      </c>
    </row>
    <row r="103" spans="1:4" ht="13" hidden="1" x14ac:dyDescent="0.2">
      <c r="A103" s="183">
        <v>101</v>
      </c>
      <c r="B103" s="183" t="s">
        <v>7</v>
      </c>
      <c r="C103" s="186" t="s">
        <v>43</v>
      </c>
      <c r="D103" s="183" t="s">
        <v>35</v>
      </c>
    </row>
    <row r="104" spans="1:4" ht="13" hidden="1" x14ac:dyDescent="0.2">
      <c r="A104" s="183">
        <v>102</v>
      </c>
      <c r="B104" s="183" t="s">
        <v>28</v>
      </c>
      <c r="C104" s="186" t="s">
        <v>43</v>
      </c>
      <c r="D104" s="183" t="s">
        <v>32</v>
      </c>
    </row>
    <row r="105" spans="1:4" ht="13" hidden="1" x14ac:dyDescent="0.2">
      <c r="A105" s="183">
        <v>103</v>
      </c>
      <c r="B105" s="183" t="s">
        <v>7</v>
      </c>
      <c r="C105" s="186" t="s">
        <v>48</v>
      </c>
      <c r="D105" s="183" t="s">
        <v>5</v>
      </c>
    </row>
    <row r="106" spans="1:4" ht="13" hidden="1" x14ac:dyDescent="0.2">
      <c r="A106" s="183">
        <v>104</v>
      </c>
      <c r="B106" s="183" t="s">
        <v>3</v>
      </c>
      <c r="C106" s="186" t="s">
        <v>48</v>
      </c>
      <c r="D106" s="183" t="s">
        <v>5</v>
      </c>
    </row>
    <row r="107" spans="1:4" ht="13" hidden="1" x14ac:dyDescent="0.2">
      <c r="A107" s="183">
        <v>105</v>
      </c>
      <c r="B107" s="183" t="s">
        <v>19</v>
      </c>
      <c r="C107" s="186" t="s">
        <v>48</v>
      </c>
      <c r="D107" s="183" t="s">
        <v>5</v>
      </c>
    </row>
    <row r="108" spans="1:4" ht="13" hidden="1" x14ac:dyDescent="0.2">
      <c r="A108" s="183">
        <v>106</v>
      </c>
      <c r="B108" s="183" t="s">
        <v>54</v>
      </c>
      <c r="C108" s="186" t="s">
        <v>48</v>
      </c>
      <c r="D108" s="183" t="s">
        <v>5</v>
      </c>
    </row>
    <row r="109" spans="1:4" ht="13" hidden="1" x14ac:dyDescent="0.2">
      <c r="A109" s="183">
        <v>107</v>
      </c>
      <c r="B109" s="183" t="s">
        <v>12</v>
      </c>
      <c r="C109" s="186" t="s">
        <v>48</v>
      </c>
      <c r="D109" s="183" t="s">
        <v>5</v>
      </c>
    </row>
    <row r="110" spans="1:4" ht="13" hidden="1" x14ac:dyDescent="0.2">
      <c r="A110" s="183">
        <v>108</v>
      </c>
      <c r="B110" s="183" t="s">
        <v>18</v>
      </c>
      <c r="C110" s="186" t="s">
        <v>48</v>
      </c>
      <c r="D110" s="183" t="s">
        <v>24</v>
      </c>
    </row>
    <row r="111" spans="1:4" ht="13" hidden="1" x14ac:dyDescent="0.2">
      <c r="A111" s="183">
        <v>109</v>
      </c>
      <c r="B111" s="183" t="s">
        <v>33</v>
      </c>
      <c r="C111" s="186" t="s">
        <v>48</v>
      </c>
      <c r="D111" s="183" t="s">
        <v>24</v>
      </c>
    </row>
    <row r="112" spans="1:4" ht="13" hidden="1" x14ac:dyDescent="0.2">
      <c r="A112" s="183">
        <v>110</v>
      </c>
      <c r="B112" s="183" t="s">
        <v>12</v>
      </c>
      <c r="C112" s="186" t="s">
        <v>48</v>
      </c>
      <c r="D112" s="183" t="s">
        <v>32</v>
      </c>
    </row>
    <row r="113" spans="1:4" ht="13" hidden="1" x14ac:dyDescent="0.2">
      <c r="A113" s="183">
        <v>111</v>
      </c>
      <c r="B113" s="183" t="s">
        <v>20</v>
      </c>
      <c r="C113" s="186" t="s">
        <v>48</v>
      </c>
      <c r="D113" s="183" t="s">
        <v>32</v>
      </c>
    </row>
    <row r="114" spans="1:4" ht="13" hidden="1" x14ac:dyDescent="0.2">
      <c r="A114" s="183">
        <v>112</v>
      </c>
      <c r="B114" s="183" t="s">
        <v>14</v>
      </c>
      <c r="C114" s="186" t="s">
        <v>48</v>
      </c>
      <c r="D114" s="183" t="s">
        <v>32</v>
      </c>
    </row>
    <row r="115" spans="1:4" ht="13" hidden="1" x14ac:dyDescent="0.2">
      <c r="A115" s="183">
        <v>113</v>
      </c>
      <c r="B115" s="183" t="s">
        <v>33</v>
      </c>
      <c r="C115" s="186" t="s">
        <v>48</v>
      </c>
      <c r="D115" s="183" t="s">
        <v>32</v>
      </c>
    </row>
    <row r="116" spans="1:4" ht="13" hidden="1" x14ac:dyDescent="0.2">
      <c r="A116" s="183">
        <v>114</v>
      </c>
      <c r="B116" s="183" t="s">
        <v>17</v>
      </c>
      <c r="C116" s="186" t="s">
        <v>48</v>
      </c>
      <c r="D116" s="183" t="s">
        <v>32</v>
      </c>
    </row>
    <row r="117" spans="1:4" ht="13" hidden="1" x14ac:dyDescent="0.2">
      <c r="A117" s="183">
        <v>115</v>
      </c>
      <c r="B117" s="183" t="s">
        <v>31</v>
      </c>
      <c r="C117" s="186" t="s">
        <v>48</v>
      </c>
      <c r="D117" s="183" t="s">
        <v>32</v>
      </c>
    </row>
    <row r="118" spans="1:4" ht="13" hidden="1" x14ac:dyDescent="0.2">
      <c r="A118" s="183">
        <v>116</v>
      </c>
      <c r="B118" s="183" t="s">
        <v>27</v>
      </c>
      <c r="C118" s="186" t="s">
        <v>48</v>
      </c>
      <c r="D118" s="183" t="s">
        <v>32</v>
      </c>
    </row>
    <row r="119" spans="1:4" ht="13" hidden="1" x14ac:dyDescent="0.2">
      <c r="A119" s="183">
        <v>117</v>
      </c>
      <c r="B119" s="183" t="s">
        <v>13</v>
      </c>
      <c r="C119" s="186" t="s">
        <v>48</v>
      </c>
      <c r="D119" s="183" t="s">
        <v>32</v>
      </c>
    </row>
    <row r="120" spans="1:4" ht="13" hidden="1" x14ac:dyDescent="0.2">
      <c r="A120" s="183">
        <v>118</v>
      </c>
      <c r="B120" s="183" t="s">
        <v>3</v>
      </c>
      <c r="C120" s="186" t="s">
        <v>48</v>
      </c>
      <c r="D120" s="183" t="s">
        <v>35</v>
      </c>
    </row>
    <row r="121" spans="1:4" ht="13" hidden="1" x14ac:dyDescent="0.2">
      <c r="A121" s="183">
        <v>119</v>
      </c>
      <c r="B121" s="183" t="s">
        <v>10</v>
      </c>
      <c r="C121" s="186" t="s">
        <v>48</v>
      </c>
      <c r="D121" s="183" t="s">
        <v>35</v>
      </c>
    </row>
    <row r="122" spans="1:4" ht="13" hidden="1" x14ac:dyDescent="0.2">
      <c r="A122" s="183">
        <v>120</v>
      </c>
      <c r="B122" s="183" t="s">
        <v>16</v>
      </c>
      <c r="C122" s="186" t="s">
        <v>48</v>
      </c>
      <c r="D122" s="183" t="s">
        <v>35</v>
      </c>
    </row>
    <row r="123" spans="1:4" ht="13" hidden="1" x14ac:dyDescent="0.2">
      <c r="A123" s="183">
        <v>121</v>
      </c>
      <c r="B123" s="183" t="s">
        <v>9</v>
      </c>
      <c r="C123" s="186" t="s">
        <v>48</v>
      </c>
      <c r="D123" s="183" t="s">
        <v>35</v>
      </c>
    </row>
    <row r="124" spans="1:4" ht="13" hidden="1" x14ac:dyDescent="0.2">
      <c r="A124" s="183">
        <v>122</v>
      </c>
      <c r="B124" s="183" t="s">
        <v>20</v>
      </c>
      <c r="C124" s="186" t="s">
        <v>49</v>
      </c>
      <c r="D124" s="183" t="s">
        <v>5</v>
      </c>
    </row>
    <row r="125" spans="1:4" ht="13" hidden="1" x14ac:dyDescent="0.2">
      <c r="A125" s="183">
        <v>123</v>
      </c>
      <c r="B125" s="183" t="s">
        <v>11</v>
      </c>
      <c r="C125" s="186" t="s">
        <v>49</v>
      </c>
      <c r="D125" s="183" t="s">
        <v>5</v>
      </c>
    </row>
    <row r="126" spans="1:4" ht="13" hidden="1" x14ac:dyDescent="0.2">
      <c r="A126" s="183">
        <v>124</v>
      </c>
      <c r="B126" s="183" t="s">
        <v>15</v>
      </c>
      <c r="C126" s="186" t="s">
        <v>49</v>
      </c>
      <c r="D126" s="183" t="s">
        <v>5</v>
      </c>
    </row>
    <row r="127" spans="1:4" ht="13" hidden="1" x14ac:dyDescent="0.2">
      <c r="A127" s="183">
        <v>125</v>
      </c>
      <c r="B127" s="183" t="s">
        <v>27</v>
      </c>
      <c r="C127" s="186" t="s">
        <v>49</v>
      </c>
      <c r="D127" s="183" t="s">
        <v>5</v>
      </c>
    </row>
    <row r="128" spans="1:4" ht="13" hidden="1" x14ac:dyDescent="0.2">
      <c r="A128" s="183">
        <v>126</v>
      </c>
      <c r="B128" s="183" t="s">
        <v>25</v>
      </c>
      <c r="C128" s="186" t="s">
        <v>49</v>
      </c>
      <c r="D128" s="183" t="s">
        <v>5</v>
      </c>
    </row>
    <row r="129" spans="1:4" ht="13" hidden="1" x14ac:dyDescent="0.2">
      <c r="A129" s="183">
        <v>127</v>
      </c>
      <c r="B129" s="183" t="s">
        <v>20</v>
      </c>
      <c r="C129" s="186" t="s">
        <v>49</v>
      </c>
      <c r="D129" s="183" t="s">
        <v>5</v>
      </c>
    </row>
    <row r="130" spans="1:4" ht="13" hidden="1" x14ac:dyDescent="0.2">
      <c r="A130" s="183">
        <v>128</v>
      </c>
      <c r="B130" s="183" t="s">
        <v>17</v>
      </c>
      <c r="C130" s="186" t="s">
        <v>49</v>
      </c>
      <c r="D130" s="183" t="s">
        <v>5</v>
      </c>
    </row>
    <row r="131" spans="1:4" ht="13" hidden="1" x14ac:dyDescent="0.2">
      <c r="A131" s="183">
        <v>129</v>
      </c>
      <c r="B131" s="183" t="s">
        <v>26</v>
      </c>
      <c r="C131" s="186" t="s">
        <v>49</v>
      </c>
      <c r="D131" s="183" t="s">
        <v>5</v>
      </c>
    </row>
    <row r="132" spans="1:4" ht="13" hidden="1" x14ac:dyDescent="0.2">
      <c r="A132" s="183">
        <v>130</v>
      </c>
      <c r="B132" s="183" t="s">
        <v>18</v>
      </c>
      <c r="C132" s="186" t="s">
        <v>49</v>
      </c>
      <c r="D132" s="183" t="s">
        <v>5</v>
      </c>
    </row>
    <row r="133" spans="1:4" ht="13" hidden="1" x14ac:dyDescent="0.2">
      <c r="A133" s="183">
        <v>131</v>
      </c>
      <c r="B133" s="183" t="s">
        <v>28</v>
      </c>
      <c r="C133" s="186" t="s">
        <v>49</v>
      </c>
      <c r="D133" s="183" t="s">
        <v>5</v>
      </c>
    </row>
    <row r="134" spans="1:4" ht="13" hidden="1" x14ac:dyDescent="0.2">
      <c r="A134" s="183">
        <v>132</v>
      </c>
      <c r="B134" s="183" t="s">
        <v>22</v>
      </c>
      <c r="C134" s="186" t="s">
        <v>49</v>
      </c>
      <c r="D134" s="183" t="s">
        <v>5</v>
      </c>
    </row>
    <row r="135" spans="1:4" ht="13" hidden="1" x14ac:dyDescent="0.2">
      <c r="A135" s="183">
        <v>133</v>
      </c>
      <c r="B135" s="183" t="s">
        <v>20</v>
      </c>
      <c r="C135" s="186" t="s">
        <v>49</v>
      </c>
      <c r="D135" s="183" t="s">
        <v>5</v>
      </c>
    </row>
    <row r="136" spans="1:4" ht="13" hidden="1" x14ac:dyDescent="0.2">
      <c r="A136" s="183">
        <v>134</v>
      </c>
      <c r="B136" s="183" t="s">
        <v>14</v>
      </c>
      <c r="C136" s="186" t="s">
        <v>49</v>
      </c>
      <c r="D136" s="183" t="s">
        <v>5</v>
      </c>
    </row>
    <row r="137" spans="1:4" ht="13" hidden="1" x14ac:dyDescent="0.2">
      <c r="A137" s="183">
        <v>135</v>
      </c>
      <c r="B137" s="183" t="s">
        <v>18</v>
      </c>
      <c r="C137" s="186" t="s">
        <v>49</v>
      </c>
      <c r="D137" s="183" t="s">
        <v>5</v>
      </c>
    </row>
    <row r="138" spans="1:4" ht="13" hidden="1" x14ac:dyDescent="0.2">
      <c r="A138" s="183">
        <v>136</v>
      </c>
      <c r="B138" s="183" t="s">
        <v>15</v>
      </c>
      <c r="C138" s="186" t="s">
        <v>49</v>
      </c>
      <c r="D138" s="183" t="s">
        <v>5</v>
      </c>
    </row>
    <row r="139" spans="1:4" ht="13" hidden="1" x14ac:dyDescent="0.2">
      <c r="A139" s="183">
        <v>137</v>
      </c>
      <c r="B139" s="183" t="s">
        <v>17</v>
      </c>
      <c r="C139" s="186" t="s">
        <v>49</v>
      </c>
      <c r="D139" s="183" t="s">
        <v>24</v>
      </c>
    </row>
    <row r="140" spans="1:4" ht="13" hidden="1" x14ac:dyDescent="0.2">
      <c r="A140" s="183">
        <v>138</v>
      </c>
      <c r="B140" s="183" t="s">
        <v>15</v>
      </c>
      <c r="C140" s="186" t="s">
        <v>49</v>
      </c>
      <c r="D140" s="183" t="s">
        <v>24</v>
      </c>
    </row>
    <row r="141" spans="1:4" ht="13" hidden="1" x14ac:dyDescent="0.2">
      <c r="A141" s="183">
        <v>139</v>
      </c>
      <c r="B141" s="183" t="s">
        <v>16</v>
      </c>
      <c r="C141" s="186" t="s">
        <v>49</v>
      </c>
      <c r="D141" s="183" t="s">
        <v>24</v>
      </c>
    </row>
    <row r="142" spans="1:4" ht="13" hidden="1" x14ac:dyDescent="0.2">
      <c r="A142" s="183">
        <v>140</v>
      </c>
      <c r="B142" s="183" t="s">
        <v>7</v>
      </c>
      <c r="C142" s="186" t="s">
        <v>49</v>
      </c>
      <c r="D142" s="183" t="s">
        <v>24</v>
      </c>
    </row>
    <row r="143" spans="1:4" ht="13" hidden="1" x14ac:dyDescent="0.2">
      <c r="A143" s="183">
        <v>141</v>
      </c>
      <c r="B143" s="183" t="s">
        <v>3</v>
      </c>
      <c r="C143" s="186" t="s">
        <v>49</v>
      </c>
      <c r="D143" s="183" t="s">
        <v>24</v>
      </c>
    </row>
    <row r="144" spans="1:4" ht="13" hidden="1" x14ac:dyDescent="0.2">
      <c r="A144" s="183">
        <v>142</v>
      </c>
      <c r="B144" s="183" t="s">
        <v>16</v>
      </c>
      <c r="C144" s="186" t="s">
        <v>49</v>
      </c>
      <c r="D144" s="183" t="s">
        <v>24</v>
      </c>
    </row>
    <row r="145" spans="1:4" ht="13" hidden="1" x14ac:dyDescent="0.2">
      <c r="A145" s="183">
        <v>143</v>
      </c>
      <c r="B145" s="183" t="s">
        <v>6</v>
      </c>
      <c r="C145" s="186" t="s">
        <v>49</v>
      </c>
      <c r="D145" s="183" t="s">
        <v>24</v>
      </c>
    </row>
    <row r="146" spans="1:4" ht="13" hidden="1" x14ac:dyDescent="0.2">
      <c r="A146" s="183">
        <v>144</v>
      </c>
      <c r="B146" s="183" t="s">
        <v>7</v>
      </c>
      <c r="C146" s="186" t="s">
        <v>49</v>
      </c>
      <c r="D146" s="183" t="s">
        <v>24</v>
      </c>
    </row>
    <row r="147" spans="1:4" ht="13" hidden="1" x14ac:dyDescent="0.2">
      <c r="A147" s="183">
        <v>145</v>
      </c>
      <c r="B147" s="183" t="s">
        <v>28</v>
      </c>
      <c r="C147" s="186" t="s">
        <v>49</v>
      </c>
      <c r="D147" s="183" t="s">
        <v>24</v>
      </c>
    </row>
    <row r="148" spans="1:4" ht="13" hidden="1" x14ac:dyDescent="0.2">
      <c r="A148" s="183">
        <v>146</v>
      </c>
      <c r="B148" s="183" t="s">
        <v>11</v>
      </c>
      <c r="C148" s="186" t="s">
        <v>49</v>
      </c>
      <c r="D148" s="183" t="s">
        <v>24</v>
      </c>
    </row>
    <row r="149" spans="1:4" ht="13" hidden="1" x14ac:dyDescent="0.2">
      <c r="A149" s="183">
        <v>147</v>
      </c>
      <c r="B149" s="183" t="s">
        <v>20</v>
      </c>
      <c r="C149" s="186" t="s">
        <v>49</v>
      </c>
      <c r="D149" s="183" t="s">
        <v>24</v>
      </c>
    </row>
    <row r="150" spans="1:4" ht="13" hidden="1" x14ac:dyDescent="0.2">
      <c r="A150" s="183">
        <v>148</v>
      </c>
      <c r="B150" s="183" t="s">
        <v>19</v>
      </c>
      <c r="C150" s="186" t="s">
        <v>49</v>
      </c>
      <c r="D150" s="183" t="s">
        <v>24</v>
      </c>
    </row>
    <row r="151" spans="1:4" ht="13" hidden="1" x14ac:dyDescent="0.2">
      <c r="A151" s="183">
        <v>149</v>
      </c>
      <c r="B151" s="183" t="s">
        <v>23</v>
      </c>
      <c r="C151" s="186" t="s">
        <v>49</v>
      </c>
      <c r="D151" s="183" t="s">
        <v>24</v>
      </c>
    </row>
    <row r="152" spans="1:4" ht="13" hidden="1" x14ac:dyDescent="0.2">
      <c r="A152" s="183">
        <v>150</v>
      </c>
      <c r="B152" s="183" t="s">
        <v>31</v>
      </c>
      <c r="C152" s="186" t="s">
        <v>49</v>
      </c>
      <c r="D152" s="183" t="s">
        <v>24</v>
      </c>
    </row>
    <row r="153" spans="1:4" ht="13" hidden="1" x14ac:dyDescent="0.2">
      <c r="A153" s="183">
        <v>151</v>
      </c>
      <c r="B153" s="183" t="s">
        <v>13</v>
      </c>
      <c r="C153" s="186" t="s">
        <v>49</v>
      </c>
      <c r="D153" s="183" t="s">
        <v>24</v>
      </c>
    </row>
    <row r="154" spans="1:4" ht="13" hidden="1" x14ac:dyDescent="0.2">
      <c r="A154" s="183">
        <v>152</v>
      </c>
      <c r="B154" s="183" t="s">
        <v>7</v>
      </c>
      <c r="C154" s="186" t="s">
        <v>49</v>
      </c>
      <c r="D154" s="183" t="s">
        <v>32</v>
      </c>
    </row>
    <row r="155" spans="1:4" ht="13" hidden="1" x14ac:dyDescent="0.2">
      <c r="A155" s="183">
        <v>153</v>
      </c>
      <c r="B155" s="183" t="s">
        <v>17</v>
      </c>
      <c r="C155" s="186" t="s">
        <v>49</v>
      </c>
      <c r="D155" s="183" t="s">
        <v>32</v>
      </c>
    </row>
    <row r="156" spans="1:4" ht="13" hidden="1" x14ac:dyDescent="0.2">
      <c r="A156" s="183">
        <v>154</v>
      </c>
      <c r="B156" s="183" t="s">
        <v>18</v>
      </c>
      <c r="C156" s="186" t="s">
        <v>49</v>
      </c>
      <c r="D156" s="183" t="s">
        <v>32</v>
      </c>
    </row>
    <row r="157" spans="1:4" ht="13" hidden="1" x14ac:dyDescent="0.2">
      <c r="A157" s="183">
        <v>155</v>
      </c>
      <c r="B157" s="183" t="s">
        <v>30</v>
      </c>
      <c r="C157" s="186" t="s">
        <v>49</v>
      </c>
      <c r="D157" s="183" t="s">
        <v>32</v>
      </c>
    </row>
    <row r="158" spans="1:4" ht="13" hidden="1" x14ac:dyDescent="0.2">
      <c r="A158" s="183">
        <v>156</v>
      </c>
      <c r="B158" s="183" t="s">
        <v>25</v>
      </c>
      <c r="C158" s="186" t="s">
        <v>49</v>
      </c>
      <c r="D158" s="183" t="s">
        <v>32</v>
      </c>
    </row>
    <row r="159" spans="1:4" ht="13" hidden="1" x14ac:dyDescent="0.2">
      <c r="A159" s="183">
        <v>157</v>
      </c>
      <c r="B159" s="183" t="s">
        <v>20</v>
      </c>
      <c r="C159" s="186" t="s">
        <v>49</v>
      </c>
      <c r="D159" s="183" t="s">
        <v>32</v>
      </c>
    </row>
    <row r="160" spans="1:4" ht="13" hidden="1" x14ac:dyDescent="0.2">
      <c r="A160" s="183">
        <v>158</v>
      </c>
      <c r="B160" s="183" t="s">
        <v>29</v>
      </c>
      <c r="C160" s="186" t="s">
        <v>49</v>
      </c>
      <c r="D160" s="183" t="s">
        <v>32</v>
      </c>
    </row>
    <row r="161" spans="1:4" ht="13" hidden="1" x14ac:dyDescent="0.2">
      <c r="A161" s="183">
        <v>159</v>
      </c>
      <c r="B161" s="183" t="s">
        <v>33</v>
      </c>
      <c r="C161" s="186" t="s">
        <v>49</v>
      </c>
      <c r="D161" s="183" t="s">
        <v>32</v>
      </c>
    </row>
    <row r="162" spans="1:4" ht="13" hidden="1" x14ac:dyDescent="0.2">
      <c r="A162" s="183">
        <v>160</v>
      </c>
      <c r="B162" s="183" t="s">
        <v>18</v>
      </c>
      <c r="C162" s="186" t="s">
        <v>49</v>
      </c>
      <c r="D162" s="183" t="s">
        <v>32</v>
      </c>
    </row>
    <row r="163" spans="1:4" ht="13" hidden="1" x14ac:dyDescent="0.2">
      <c r="A163" s="183">
        <v>161</v>
      </c>
      <c r="B163" s="183" t="s">
        <v>6</v>
      </c>
      <c r="C163" s="186" t="s">
        <v>49</v>
      </c>
      <c r="D163" s="183" t="s">
        <v>32</v>
      </c>
    </row>
    <row r="164" spans="1:4" ht="13" hidden="1" x14ac:dyDescent="0.2">
      <c r="A164" s="183">
        <v>162</v>
      </c>
      <c r="B164" s="183" t="s">
        <v>18</v>
      </c>
      <c r="C164" s="186" t="s">
        <v>49</v>
      </c>
      <c r="D164" s="183" t="s">
        <v>32</v>
      </c>
    </row>
    <row r="165" spans="1:4" ht="13" hidden="1" x14ac:dyDescent="0.2">
      <c r="A165" s="183">
        <v>163</v>
      </c>
      <c r="B165" s="183" t="s">
        <v>3</v>
      </c>
      <c r="C165" s="186" t="s">
        <v>49</v>
      </c>
      <c r="D165" s="183" t="s">
        <v>32</v>
      </c>
    </row>
    <row r="166" spans="1:4" ht="13" hidden="1" x14ac:dyDescent="0.2">
      <c r="A166" s="183">
        <v>164</v>
      </c>
      <c r="B166" s="183" t="s">
        <v>17</v>
      </c>
      <c r="C166" s="186" t="s">
        <v>49</v>
      </c>
      <c r="D166" s="183" t="s">
        <v>32</v>
      </c>
    </row>
    <row r="167" spans="1:4" ht="13" hidden="1" x14ac:dyDescent="0.2">
      <c r="A167" s="183">
        <v>165</v>
      </c>
      <c r="B167" s="183" t="s">
        <v>18</v>
      </c>
      <c r="C167" s="186" t="s">
        <v>49</v>
      </c>
      <c r="D167" s="183" t="s">
        <v>32</v>
      </c>
    </row>
    <row r="168" spans="1:4" ht="13" hidden="1" x14ac:dyDescent="0.2">
      <c r="A168" s="183">
        <v>166</v>
      </c>
      <c r="B168" s="183" t="s">
        <v>31</v>
      </c>
      <c r="C168" s="186" t="s">
        <v>49</v>
      </c>
      <c r="D168" s="183" t="s">
        <v>32</v>
      </c>
    </row>
    <row r="169" spans="1:4" ht="13" hidden="1" x14ac:dyDescent="0.2">
      <c r="A169" s="183">
        <v>167</v>
      </c>
      <c r="B169" s="183" t="s">
        <v>7</v>
      </c>
      <c r="C169" s="186" t="s">
        <v>53</v>
      </c>
      <c r="D169" s="183" t="s">
        <v>5</v>
      </c>
    </row>
    <row r="170" spans="1:4" ht="13" hidden="1" x14ac:dyDescent="0.2">
      <c r="A170" s="183">
        <v>168</v>
      </c>
      <c r="B170" s="183" t="s">
        <v>33</v>
      </c>
      <c r="C170" s="186" t="s">
        <v>53</v>
      </c>
      <c r="D170" s="183" t="s">
        <v>5</v>
      </c>
    </row>
    <row r="171" spans="1:4" ht="13" hidden="1" x14ac:dyDescent="0.2">
      <c r="A171" s="183">
        <v>169</v>
      </c>
      <c r="B171" s="183" t="s">
        <v>26</v>
      </c>
      <c r="C171" s="186" t="s">
        <v>53</v>
      </c>
      <c r="D171" s="183" t="s">
        <v>5</v>
      </c>
    </row>
    <row r="172" spans="1:4" ht="13" hidden="1" x14ac:dyDescent="0.2">
      <c r="A172" s="183">
        <v>170</v>
      </c>
      <c r="B172" s="183" t="s">
        <v>34</v>
      </c>
      <c r="C172" s="186" t="s">
        <v>53</v>
      </c>
      <c r="D172" s="183" t="s">
        <v>5</v>
      </c>
    </row>
    <row r="173" spans="1:4" ht="13" hidden="1" x14ac:dyDescent="0.2">
      <c r="A173" s="183">
        <v>171</v>
      </c>
      <c r="B173" s="183" t="s">
        <v>15</v>
      </c>
      <c r="C173" s="186" t="s">
        <v>53</v>
      </c>
      <c r="D173" s="183" t="s">
        <v>5</v>
      </c>
    </row>
    <row r="174" spans="1:4" ht="13" hidden="1" x14ac:dyDescent="0.2">
      <c r="A174" s="183">
        <v>172</v>
      </c>
      <c r="B174" s="183" t="s">
        <v>20</v>
      </c>
      <c r="C174" s="186" t="s">
        <v>53</v>
      </c>
      <c r="D174" s="183" t="s">
        <v>5</v>
      </c>
    </row>
    <row r="175" spans="1:4" ht="13" hidden="1" x14ac:dyDescent="0.2">
      <c r="A175" s="183">
        <v>173</v>
      </c>
      <c r="B175" s="183" t="s">
        <v>9</v>
      </c>
      <c r="C175" s="186" t="s">
        <v>53</v>
      </c>
      <c r="D175" s="183" t="s">
        <v>5</v>
      </c>
    </row>
    <row r="176" spans="1:4" ht="13" hidden="1" x14ac:dyDescent="0.2">
      <c r="A176" s="183">
        <v>174</v>
      </c>
      <c r="B176" s="183" t="s">
        <v>23</v>
      </c>
      <c r="C176" s="186" t="s">
        <v>53</v>
      </c>
      <c r="D176" s="183" t="s">
        <v>24</v>
      </c>
    </row>
    <row r="177" spans="1:4" ht="13" hidden="1" x14ac:dyDescent="0.2">
      <c r="A177" s="183">
        <v>175</v>
      </c>
      <c r="B177" s="183" t="s">
        <v>11</v>
      </c>
      <c r="C177" s="186" t="s">
        <v>53</v>
      </c>
      <c r="D177" s="183" t="s">
        <v>24</v>
      </c>
    </row>
    <row r="178" spans="1:4" ht="13" hidden="1" x14ac:dyDescent="0.2">
      <c r="A178" s="183">
        <v>176</v>
      </c>
      <c r="B178" s="183" t="s">
        <v>23</v>
      </c>
      <c r="C178" s="186" t="s">
        <v>53</v>
      </c>
      <c r="D178" s="183" t="s">
        <v>24</v>
      </c>
    </row>
    <row r="179" spans="1:4" ht="13" hidden="1" x14ac:dyDescent="0.2">
      <c r="A179" s="183">
        <v>177</v>
      </c>
      <c r="B179" s="183" t="s">
        <v>42</v>
      </c>
      <c r="C179" s="186" t="s">
        <v>53</v>
      </c>
      <c r="D179" s="183" t="s">
        <v>24</v>
      </c>
    </row>
    <row r="180" spans="1:4" ht="13" hidden="1" x14ac:dyDescent="0.2">
      <c r="A180" s="183">
        <v>178</v>
      </c>
      <c r="B180" s="183" t="s">
        <v>26</v>
      </c>
      <c r="C180" s="186" t="s">
        <v>53</v>
      </c>
      <c r="D180" s="183" t="s">
        <v>24</v>
      </c>
    </row>
    <row r="181" spans="1:4" ht="13" hidden="1" x14ac:dyDescent="0.2">
      <c r="A181" s="183">
        <v>179</v>
      </c>
      <c r="B181" s="183" t="s">
        <v>18</v>
      </c>
      <c r="C181" s="186" t="s">
        <v>53</v>
      </c>
      <c r="D181" s="183" t="s">
        <v>32</v>
      </c>
    </row>
    <row r="182" spans="1:4" ht="13" hidden="1" x14ac:dyDescent="0.2">
      <c r="A182" s="183">
        <v>180</v>
      </c>
      <c r="B182" s="183" t="s">
        <v>10</v>
      </c>
      <c r="C182" s="186" t="s">
        <v>53</v>
      </c>
      <c r="D182" s="183" t="s">
        <v>32</v>
      </c>
    </row>
    <row r="183" spans="1:4" ht="13" hidden="1" x14ac:dyDescent="0.2">
      <c r="A183" s="183">
        <v>181</v>
      </c>
      <c r="B183" s="183" t="s">
        <v>30</v>
      </c>
      <c r="C183" s="186" t="s">
        <v>53</v>
      </c>
      <c r="D183" s="183" t="s">
        <v>32</v>
      </c>
    </row>
    <row r="184" spans="1:4" ht="13" hidden="1" x14ac:dyDescent="0.2">
      <c r="A184" s="183">
        <v>182</v>
      </c>
      <c r="B184" s="183" t="s">
        <v>33</v>
      </c>
      <c r="C184" s="186" t="s">
        <v>53</v>
      </c>
      <c r="D184" s="183" t="s">
        <v>24</v>
      </c>
    </row>
    <row r="185" spans="1:4" ht="13" hidden="1" x14ac:dyDescent="0.2">
      <c r="A185" s="183">
        <v>183</v>
      </c>
      <c r="B185" s="183" t="s">
        <v>11</v>
      </c>
      <c r="C185" s="186" t="s">
        <v>53</v>
      </c>
      <c r="D185" s="183" t="s">
        <v>32</v>
      </c>
    </row>
    <row r="186" spans="1:4" ht="13" hidden="1" x14ac:dyDescent="0.2">
      <c r="A186" s="183">
        <v>187</v>
      </c>
      <c r="B186" s="183" t="s">
        <v>8</v>
      </c>
      <c r="C186" s="186" t="s">
        <v>55</v>
      </c>
      <c r="D186" s="183" t="s">
        <v>5</v>
      </c>
    </row>
    <row r="187" spans="1:4" ht="13" hidden="1" x14ac:dyDescent="0.2">
      <c r="A187" s="183">
        <v>188</v>
      </c>
      <c r="B187" s="183" t="s">
        <v>23</v>
      </c>
      <c r="C187" s="186" t="s">
        <v>55</v>
      </c>
      <c r="D187" s="183" t="s">
        <v>24</v>
      </c>
    </row>
    <row r="188" spans="1:4" ht="13" hidden="1" x14ac:dyDescent="0.2">
      <c r="A188" s="183">
        <v>189</v>
      </c>
      <c r="B188" s="183" t="s">
        <v>9</v>
      </c>
      <c r="C188" s="186" t="s">
        <v>55</v>
      </c>
      <c r="D188" s="183" t="s">
        <v>24</v>
      </c>
    </row>
    <row r="189" spans="1:4" ht="13" hidden="1" x14ac:dyDescent="0.2">
      <c r="A189" s="183">
        <v>190</v>
      </c>
      <c r="B189" s="183" t="s">
        <v>12</v>
      </c>
      <c r="C189" s="186" t="s">
        <v>55</v>
      </c>
      <c r="D189" s="183" t="s">
        <v>32</v>
      </c>
    </row>
    <row r="190" spans="1:4" ht="13" hidden="1" x14ac:dyDescent="0.2">
      <c r="A190" s="183">
        <v>191</v>
      </c>
      <c r="B190" s="183" t="s">
        <v>23</v>
      </c>
      <c r="C190" s="186" t="s">
        <v>55</v>
      </c>
      <c r="D190" s="183" t="s">
        <v>32</v>
      </c>
    </row>
    <row r="191" spans="1:4" ht="13" hidden="1" x14ac:dyDescent="0.2">
      <c r="A191" s="183">
        <v>192</v>
      </c>
      <c r="B191" s="183" t="s">
        <v>17</v>
      </c>
      <c r="C191" s="186" t="s">
        <v>55</v>
      </c>
      <c r="D191" s="183" t="s">
        <v>32</v>
      </c>
    </row>
    <row r="192" spans="1:4" ht="13" hidden="1" x14ac:dyDescent="0.2">
      <c r="A192" s="183">
        <v>193</v>
      </c>
      <c r="B192" s="183" t="s">
        <v>8</v>
      </c>
      <c r="C192" s="186" t="s">
        <v>57</v>
      </c>
      <c r="D192" s="183" t="s">
        <v>50</v>
      </c>
    </row>
    <row r="193" spans="1:4" ht="13" hidden="1" x14ac:dyDescent="0.2">
      <c r="A193" s="183">
        <v>194</v>
      </c>
      <c r="B193" s="183" t="s">
        <v>20</v>
      </c>
      <c r="C193" s="186" t="s">
        <v>57</v>
      </c>
      <c r="D193" s="183" t="s">
        <v>5</v>
      </c>
    </row>
    <row r="194" spans="1:4" ht="13" hidden="1" x14ac:dyDescent="0.2">
      <c r="A194" s="183">
        <v>195</v>
      </c>
      <c r="B194" s="183" t="s">
        <v>17</v>
      </c>
      <c r="C194" s="186" t="s">
        <v>57</v>
      </c>
      <c r="D194" s="183" t="s">
        <v>5</v>
      </c>
    </row>
    <row r="195" spans="1:4" ht="13" hidden="1" x14ac:dyDescent="0.2">
      <c r="A195" s="183">
        <v>196</v>
      </c>
      <c r="B195" s="183" t="s">
        <v>14</v>
      </c>
      <c r="C195" s="186" t="s">
        <v>57</v>
      </c>
      <c r="D195" s="183" t="s">
        <v>5</v>
      </c>
    </row>
    <row r="196" spans="1:4" ht="13" hidden="1" x14ac:dyDescent="0.2">
      <c r="A196" s="183">
        <v>197</v>
      </c>
      <c r="B196" s="183" t="s">
        <v>3</v>
      </c>
      <c r="C196" s="186" t="s">
        <v>57</v>
      </c>
      <c r="D196" s="183" t="s">
        <v>5</v>
      </c>
    </row>
    <row r="197" spans="1:4" ht="13" hidden="1" x14ac:dyDescent="0.2">
      <c r="A197" s="183">
        <v>198</v>
      </c>
      <c r="B197" s="183" t="s">
        <v>20</v>
      </c>
      <c r="C197" s="186" t="s">
        <v>57</v>
      </c>
      <c r="D197" s="183" t="s">
        <v>24</v>
      </c>
    </row>
    <row r="198" spans="1:4" ht="13" hidden="1" x14ac:dyDescent="0.2">
      <c r="A198" s="183">
        <v>199</v>
      </c>
      <c r="B198" s="183" t="s">
        <v>25</v>
      </c>
      <c r="C198" s="186" t="s">
        <v>57</v>
      </c>
      <c r="D198" s="183" t="s">
        <v>24</v>
      </c>
    </row>
    <row r="199" spans="1:4" ht="13" hidden="1" x14ac:dyDescent="0.2">
      <c r="A199" s="183">
        <v>200</v>
      </c>
      <c r="B199" s="183" t="s">
        <v>10</v>
      </c>
      <c r="C199" s="186" t="s">
        <v>57</v>
      </c>
      <c r="D199" s="183" t="s">
        <v>24</v>
      </c>
    </row>
    <row r="200" spans="1:4" ht="13" hidden="1" x14ac:dyDescent="0.2">
      <c r="A200" s="183">
        <v>201</v>
      </c>
      <c r="B200" s="183" t="s">
        <v>12</v>
      </c>
      <c r="C200" s="186" t="s">
        <v>57</v>
      </c>
      <c r="D200" s="183" t="s">
        <v>24</v>
      </c>
    </row>
    <row r="201" spans="1:4" ht="13" hidden="1" x14ac:dyDescent="0.2">
      <c r="A201" s="183">
        <v>202</v>
      </c>
      <c r="B201" s="183" t="s">
        <v>18</v>
      </c>
      <c r="C201" s="186" t="s">
        <v>57</v>
      </c>
      <c r="D201" s="183" t="s">
        <v>24</v>
      </c>
    </row>
    <row r="202" spans="1:4" ht="13" hidden="1" x14ac:dyDescent="0.2">
      <c r="A202" s="183">
        <v>203</v>
      </c>
      <c r="B202" s="183" t="s">
        <v>26</v>
      </c>
      <c r="C202" s="186" t="s">
        <v>57</v>
      </c>
      <c r="D202" s="183" t="s">
        <v>32</v>
      </c>
    </row>
    <row r="203" spans="1:4" ht="13" hidden="1" x14ac:dyDescent="0.2">
      <c r="A203" s="183">
        <v>204</v>
      </c>
      <c r="B203" s="183" t="s">
        <v>15</v>
      </c>
      <c r="C203" s="186" t="s">
        <v>57</v>
      </c>
      <c r="D203" s="183" t="s">
        <v>32</v>
      </c>
    </row>
    <row r="204" spans="1:4" ht="13" hidden="1" x14ac:dyDescent="0.2">
      <c r="A204" s="183">
        <v>205</v>
      </c>
      <c r="B204" s="183" t="s">
        <v>11</v>
      </c>
      <c r="C204" s="186" t="s">
        <v>60</v>
      </c>
      <c r="D204" s="183" t="s">
        <v>5</v>
      </c>
    </row>
    <row r="205" spans="1:4" ht="13" hidden="1" x14ac:dyDescent="0.2">
      <c r="A205" s="183">
        <v>206</v>
      </c>
      <c r="B205" s="183" t="s">
        <v>7</v>
      </c>
      <c r="C205" s="186" t="s">
        <v>60</v>
      </c>
      <c r="D205" s="183" t="s">
        <v>5</v>
      </c>
    </row>
    <row r="206" spans="1:4" ht="13" hidden="1" x14ac:dyDescent="0.2">
      <c r="A206" s="183">
        <v>207</v>
      </c>
      <c r="B206" s="183" t="s">
        <v>11</v>
      </c>
      <c r="C206" s="186" t="s">
        <v>60</v>
      </c>
      <c r="D206" s="183" t="s">
        <v>5</v>
      </c>
    </row>
    <row r="207" spans="1:4" ht="13" hidden="1" x14ac:dyDescent="0.2">
      <c r="A207" s="183">
        <v>208</v>
      </c>
      <c r="B207" s="183" t="s">
        <v>16</v>
      </c>
      <c r="C207" s="186" t="s">
        <v>60</v>
      </c>
      <c r="D207" s="183" t="s">
        <v>5</v>
      </c>
    </row>
    <row r="208" spans="1:4" ht="13" hidden="1" x14ac:dyDescent="0.2">
      <c r="A208" s="183">
        <v>209</v>
      </c>
      <c r="B208" s="183" t="s">
        <v>16</v>
      </c>
      <c r="C208" s="186" t="s">
        <v>60</v>
      </c>
      <c r="D208" s="183" t="s">
        <v>5</v>
      </c>
    </row>
    <row r="209" spans="1:4" ht="13" hidden="1" x14ac:dyDescent="0.2">
      <c r="A209" s="183">
        <v>210</v>
      </c>
      <c r="B209" s="183" t="s">
        <v>25</v>
      </c>
      <c r="C209" s="186" t="s">
        <v>60</v>
      </c>
      <c r="D209" s="183" t="s">
        <v>5</v>
      </c>
    </row>
    <row r="210" spans="1:4" ht="13" hidden="1" x14ac:dyDescent="0.2">
      <c r="A210" s="183">
        <v>211</v>
      </c>
      <c r="B210" s="183" t="s">
        <v>8</v>
      </c>
      <c r="C210" s="186" t="s">
        <v>60</v>
      </c>
      <c r="D210" s="183" t="s">
        <v>5</v>
      </c>
    </row>
    <row r="211" spans="1:4" ht="13" hidden="1" x14ac:dyDescent="0.2">
      <c r="A211" s="183">
        <v>212</v>
      </c>
      <c r="B211" s="183" t="s">
        <v>44</v>
      </c>
      <c r="C211" s="186" t="s">
        <v>60</v>
      </c>
      <c r="D211" s="183" t="s">
        <v>5</v>
      </c>
    </row>
    <row r="212" spans="1:4" ht="13" hidden="1" x14ac:dyDescent="0.2">
      <c r="A212" s="183">
        <v>213</v>
      </c>
      <c r="B212" s="183" t="s">
        <v>6</v>
      </c>
      <c r="C212" s="186" t="s">
        <v>60</v>
      </c>
      <c r="D212" s="183" t="s">
        <v>5</v>
      </c>
    </row>
    <row r="213" spans="1:4" ht="13" hidden="1" x14ac:dyDescent="0.2">
      <c r="A213" s="183">
        <v>214</v>
      </c>
      <c r="B213" s="183" t="s">
        <v>6</v>
      </c>
      <c r="C213" s="186" t="s">
        <v>60</v>
      </c>
      <c r="D213" s="183" t="s">
        <v>5</v>
      </c>
    </row>
    <row r="214" spans="1:4" ht="13" hidden="1" x14ac:dyDescent="0.2">
      <c r="A214" s="183">
        <v>215</v>
      </c>
      <c r="B214" s="183" t="s">
        <v>33</v>
      </c>
      <c r="C214" s="186" t="s">
        <v>60</v>
      </c>
      <c r="D214" s="183" t="s">
        <v>24</v>
      </c>
    </row>
    <row r="215" spans="1:4" ht="13" hidden="1" x14ac:dyDescent="0.2">
      <c r="A215" s="183">
        <v>216</v>
      </c>
      <c r="B215" s="183" t="s">
        <v>54</v>
      </c>
      <c r="C215" s="186" t="s">
        <v>60</v>
      </c>
      <c r="D215" s="183" t="s">
        <v>24</v>
      </c>
    </row>
    <row r="216" spans="1:4" ht="13" hidden="1" x14ac:dyDescent="0.2">
      <c r="A216" s="183">
        <v>217</v>
      </c>
      <c r="B216" s="183" t="s">
        <v>18</v>
      </c>
      <c r="C216" s="186" t="s">
        <v>60</v>
      </c>
      <c r="D216" s="183" t="s">
        <v>24</v>
      </c>
    </row>
    <row r="217" spans="1:4" ht="13" hidden="1" x14ac:dyDescent="0.2">
      <c r="A217" s="183">
        <v>218</v>
      </c>
      <c r="B217" s="183" t="s">
        <v>14</v>
      </c>
      <c r="C217" s="186" t="s">
        <v>60</v>
      </c>
      <c r="D217" s="183" t="s">
        <v>24</v>
      </c>
    </row>
    <row r="218" spans="1:4" ht="13" hidden="1" x14ac:dyDescent="0.2">
      <c r="A218" s="183">
        <v>219</v>
      </c>
      <c r="B218" s="183" t="s">
        <v>13</v>
      </c>
      <c r="C218" s="186" t="s">
        <v>60</v>
      </c>
      <c r="D218" s="183" t="s">
        <v>24</v>
      </c>
    </row>
    <row r="219" spans="1:4" ht="13" hidden="1" x14ac:dyDescent="0.2">
      <c r="A219" s="183">
        <v>220</v>
      </c>
      <c r="B219" s="183" t="s">
        <v>23</v>
      </c>
      <c r="C219" s="186" t="s">
        <v>60</v>
      </c>
      <c r="D219" s="183" t="s">
        <v>24</v>
      </c>
    </row>
    <row r="220" spans="1:4" ht="13" hidden="1" x14ac:dyDescent="0.2">
      <c r="A220" s="183">
        <v>221</v>
      </c>
      <c r="B220" s="183" t="s">
        <v>9</v>
      </c>
      <c r="C220" s="186" t="s">
        <v>60</v>
      </c>
      <c r="D220" s="183" t="s">
        <v>24</v>
      </c>
    </row>
    <row r="221" spans="1:4" ht="13" hidden="1" x14ac:dyDescent="0.2">
      <c r="A221" s="183">
        <v>222</v>
      </c>
      <c r="B221" s="183" t="s">
        <v>18</v>
      </c>
      <c r="C221" s="186" t="s">
        <v>60</v>
      </c>
      <c r="D221" s="183" t="s">
        <v>24</v>
      </c>
    </row>
    <row r="222" spans="1:4" ht="13" hidden="1" x14ac:dyDescent="0.2">
      <c r="A222" s="183">
        <v>223</v>
      </c>
      <c r="B222" s="183" t="s">
        <v>7</v>
      </c>
      <c r="C222" s="186" t="s">
        <v>60</v>
      </c>
      <c r="D222" s="183" t="s">
        <v>24</v>
      </c>
    </row>
    <row r="223" spans="1:4" ht="13" hidden="1" x14ac:dyDescent="0.2">
      <c r="A223" s="183">
        <v>224</v>
      </c>
      <c r="B223" s="183" t="s">
        <v>17</v>
      </c>
      <c r="C223" s="186" t="s">
        <v>60</v>
      </c>
      <c r="D223" s="183" t="s">
        <v>24</v>
      </c>
    </row>
    <row r="224" spans="1:4" ht="13" hidden="1" x14ac:dyDescent="0.2">
      <c r="A224" s="183">
        <v>225</v>
      </c>
      <c r="B224" s="183" t="s">
        <v>8</v>
      </c>
      <c r="C224" s="186" t="s">
        <v>60</v>
      </c>
      <c r="D224" s="183" t="s">
        <v>24</v>
      </c>
    </row>
    <row r="225" spans="1:4" ht="13" hidden="1" x14ac:dyDescent="0.2">
      <c r="A225" s="183">
        <v>226</v>
      </c>
      <c r="B225" s="183" t="s">
        <v>34</v>
      </c>
      <c r="C225" s="186" t="s">
        <v>60</v>
      </c>
      <c r="D225" s="183" t="s">
        <v>32</v>
      </c>
    </row>
    <row r="226" spans="1:4" ht="13" hidden="1" x14ac:dyDescent="0.2">
      <c r="A226" s="183">
        <v>227</v>
      </c>
      <c r="B226" s="183" t="s">
        <v>11</v>
      </c>
      <c r="C226" s="186" t="s">
        <v>60</v>
      </c>
      <c r="D226" s="183" t="s">
        <v>32</v>
      </c>
    </row>
    <row r="227" spans="1:4" ht="13" hidden="1" x14ac:dyDescent="0.2">
      <c r="A227" s="183">
        <v>228</v>
      </c>
      <c r="B227" s="183" t="s">
        <v>20</v>
      </c>
      <c r="C227" s="186" t="s">
        <v>60</v>
      </c>
      <c r="D227" s="183" t="s">
        <v>32</v>
      </c>
    </row>
    <row r="228" spans="1:4" ht="13" hidden="1" x14ac:dyDescent="0.2">
      <c r="A228" s="183">
        <v>229</v>
      </c>
      <c r="B228" s="183" t="s">
        <v>11</v>
      </c>
      <c r="C228" s="186" t="s">
        <v>60</v>
      </c>
      <c r="D228" s="183" t="s">
        <v>32</v>
      </c>
    </row>
    <row r="229" spans="1:4" ht="13" hidden="1" x14ac:dyDescent="0.2">
      <c r="A229" s="183">
        <v>230</v>
      </c>
      <c r="B229" s="183" t="s">
        <v>13</v>
      </c>
      <c r="C229" s="186" t="s">
        <v>60</v>
      </c>
      <c r="D229" s="183" t="s">
        <v>32</v>
      </c>
    </row>
    <row r="230" spans="1:4" ht="13" hidden="1" x14ac:dyDescent="0.2">
      <c r="A230" s="183">
        <v>231</v>
      </c>
      <c r="B230" s="183" t="s">
        <v>16</v>
      </c>
      <c r="C230" s="186" t="s">
        <v>60</v>
      </c>
      <c r="D230" s="183" t="s">
        <v>32</v>
      </c>
    </row>
    <row r="231" spans="1:4" ht="13" hidden="1" x14ac:dyDescent="0.2">
      <c r="A231" s="183">
        <v>232</v>
      </c>
      <c r="B231" s="183" t="s">
        <v>6</v>
      </c>
      <c r="C231" s="186" t="s">
        <v>60</v>
      </c>
      <c r="D231" s="183" t="s">
        <v>32</v>
      </c>
    </row>
    <row r="232" spans="1:4" ht="13" hidden="1" x14ac:dyDescent="0.2">
      <c r="A232" s="183">
        <v>233</v>
      </c>
      <c r="B232" s="183" t="s">
        <v>23</v>
      </c>
      <c r="C232" s="186" t="s">
        <v>60</v>
      </c>
      <c r="D232" s="183" t="s">
        <v>32</v>
      </c>
    </row>
    <row r="233" spans="1:4" ht="13" hidden="1" x14ac:dyDescent="0.2">
      <c r="A233" s="183">
        <v>234</v>
      </c>
      <c r="B233" s="183" t="s">
        <v>7</v>
      </c>
      <c r="C233" s="186" t="s">
        <v>60</v>
      </c>
      <c r="D233" s="183" t="s">
        <v>32</v>
      </c>
    </row>
    <row r="234" spans="1:4" ht="13" hidden="1" x14ac:dyDescent="0.2">
      <c r="A234" s="183">
        <v>235</v>
      </c>
      <c r="B234" s="183" t="s">
        <v>23</v>
      </c>
      <c r="C234" s="186" t="s">
        <v>60</v>
      </c>
      <c r="D234" s="183" t="s">
        <v>32</v>
      </c>
    </row>
    <row r="235" spans="1:4" ht="13" hidden="1" x14ac:dyDescent="0.2">
      <c r="A235" s="183">
        <v>236</v>
      </c>
      <c r="B235" s="183" t="s">
        <v>95</v>
      </c>
      <c r="C235" s="186" t="s">
        <v>60</v>
      </c>
      <c r="D235" s="183" t="s">
        <v>5</v>
      </c>
    </row>
    <row r="236" spans="1:4" ht="13" hidden="1" x14ac:dyDescent="0.2">
      <c r="A236" s="183">
        <v>237</v>
      </c>
      <c r="B236" s="183" t="s">
        <v>18</v>
      </c>
      <c r="C236" s="186" t="s">
        <v>60</v>
      </c>
      <c r="D236" s="183" t="s">
        <v>35</v>
      </c>
    </row>
    <row r="237" spans="1:4" ht="13" hidden="1" x14ac:dyDescent="0.2">
      <c r="A237" s="183">
        <v>238</v>
      </c>
      <c r="B237" s="183" t="s">
        <v>23</v>
      </c>
      <c r="C237" s="186" t="s">
        <v>60</v>
      </c>
      <c r="D237" s="183" t="s">
        <v>35</v>
      </c>
    </row>
    <row r="238" spans="1:4" ht="13" hidden="1" x14ac:dyDescent="0.2">
      <c r="A238" s="183">
        <v>239</v>
      </c>
      <c r="B238" s="183" t="s">
        <v>20</v>
      </c>
      <c r="C238" s="186" t="s">
        <v>60</v>
      </c>
      <c r="D238" s="183" t="s">
        <v>35</v>
      </c>
    </row>
    <row r="239" spans="1:4" ht="13" hidden="1" x14ac:dyDescent="0.2">
      <c r="A239" s="183">
        <v>240</v>
      </c>
      <c r="B239" s="183" t="s">
        <v>18</v>
      </c>
      <c r="C239" s="186" t="s">
        <v>60</v>
      </c>
      <c r="D239" s="183" t="s">
        <v>35</v>
      </c>
    </row>
    <row r="240" spans="1:4" ht="13" hidden="1" x14ac:dyDescent="0.2">
      <c r="A240" s="183">
        <v>241</v>
      </c>
      <c r="B240" s="183" t="s">
        <v>14</v>
      </c>
      <c r="C240" s="186" t="s">
        <v>60</v>
      </c>
      <c r="D240" s="183" t="s">
        <v>35</v>
      </c>
    </row>
    <row r="241" spans="1:4" ht="13" hidden="1" x14ac:dyDescent="0.2">
      <c r="A241" s="183">
        <v>242</v>
      </c>
      <c r="B241" s="183" t="s">
        <v>31</v>
      </c>
      <c r="C241" s="186" t="s">
        <v>60</v>
      </c>
      <c r="D241" s="183" t="s">
        <v>35</v>
      </c>
    </row>
    <row r="242" spans="1:4" ht="13" hidden="1" x14ac:dyDescent="0.2">
      <c r="A242" s="183">
        <v>243</v>
      </c>
      <c r="B242" s="183" t="s">
        <v>7</v>
      </c>
      <c r="C242" s="186" t="s">
        <v>60</v>
      </c>
      <c r="D242" s="183" t="s">
        <v>35</v>
      </c>
    </row>
    <row r="243" spans="1:4" ht="13" hidden="1" x14ac:dyDescent="0.2">
      <c r="A243" s="183">
        <v>244</v>
      </c>
      <c r="B243" s="183" t="s">
        <v>20</v>
      </c>
      <c r="C243" s="186" t="s">
        <v>60</v>
      </c>
      <c r="D243" s="183" t="s">
        <v>35</v>
      </c>
    </row>
    <row r="244" spans="1:4" ht="13" hidden="1" x14ac:dyDescent="0.2">
      <c r="A244" s="183">
        <v>245</v>
      </c>
      <c r="B244" s="183" t="s">
        <v>17</v>
      </c>
      <c r="C244" s="186" t="s">
        <v>61</v>
      </c>
      <c r="D244" s="183" t="s">
        <v>50</v>
      </c>
    </row>
    <row r="245" spans="1:4" ht="13" hidden="1" x14ac:dyDescent="0.2">
      <c r="A245" s="183">
        <v>246</v>
      </c>
      <c r="B245" s="183" t="s">
        <v>17</v>
      </c>
      <c r="C245" s="186" t="s">
        <v>61</v>
      </c>
      <c r="D245" s="183" t="s">
        <v>50</v>
      </c>
    </row>
    <row r="246" spans="1:4" ht="13" hidden="1" x14ac:dyDescent="0.2">
      <c r="A246" s="183">
        <v>247</v>
      </c>
      <c r="B246" s="183" t="s">
        <v>15</v>
      </c>
      <c r="C246" s="186" t="s">
        <v>61</v>
      </c>
      <c r="D246" s="183" t="s">
        <v>39</v>
      </c>
    </row>
    <row r="247" spans="1:4" ht="13" hidden="1" x14ac:dyDescent="0.2">
      <c r="A247" s="183">
        <v>248</v>
      </c>
      <c r="B247" s="183" t="s">
        <v>14</v>
      </c>
      <c r="C247" s="186" t="s">
        <v>61</v>
      </c>
      <c r="D247" s="183" t="s">
        <v>5</v>
      </c>
    </row>
    <row r="248" spans="1:4" ht="13" hidden="1" x14ac:dyDescent="0.2">
      <c r="A248" s="183">
        <v>249</v>
      </c>
      <c r="B248" s="183" t="s">
        <v>26</v>
      </c>
      <c r="C248" s="186" t="s">
        <v>61</v>
      </c>
      <c r="D248" s="183" t="s">
        <v>5</v>
      </c>
    </row>
    <row r="249" spans="1:4" ht="13" hidden="1" x14ac:dyDescent="0.2">
      <c r="A249" s="183">
        <v>250</v>
      </c>
      <c r="B249" s="183" t="s">
        <v>17</v>
      </c>
      <c r="C249" s="186" t="s">
        <v>61</v>
      </c>
      <c r="D249" s="183" t="s">
        <v>5</v>
      </c>
    </row>
    <row r="250" spans="1:4" ht="13" hidden="1" x14ac:dyDescent="0.2">
      <c r="A250" s="183">
        <v>251</v>
      </c>
      <c r="B250" s="183" t="s">
        <v>8</v>
      </c>
      <c r="C250" s="186" t="s">
        <v>61</v>
      </c>
      <c r="D250" s="183" t="s">
        <v>5</v>
      </c>
    </row>
    <row r="251" spans="1:4" ht="13" hidden="1" x14ac:dyDescent="0.2">
      <c r="A251" s="183">
        <v>252</v>
      </c>
      <c r="B251" s="183" t="s">
        <v>18</v>
      </c>
      <c r="C251" s="186" t="s">
        <v>61</v>
      </c>
      <c r="D251" s="183" t="s">
        <v>5</v>
      </c>
    </row>
    <row r="252" spans="1:4" ht="13" hidden="1" x14ac:dyDescent="0.2">
      <c r="A252" s="183">
        <v>253</v>
      </c>
      <c r="B252" s="183" t="s">
        <v>20</v>
      </c>
      <c r="C252" s="186" t="s">
        <v>61</v>
      </c>
      <c r="D252" s="183" t="s">
        <v>5</v>
      </c>
    </row>
    <row r="253" spans="1:4" ht="13" hidden="1" x14ac:dyDescent="0.2">
      <c r="A253" s="183">
        <v>254</v>
      </c>
      <c r="B253" s="183" t="s">
        <v>14</v>
      </c>
      <c r="C253" s="186" t="s">
        <v>61</v>
      </c>
      <c r="D253" s="183" t="s">
        <v>5</v>
      </c>
    </row>
    <row r="254" spans="1:4" ht="13" hidden="1" x14ac:dyDescent="0.2">
      <c r="A254" s="183">
        <v>255</v>
      </c>
      <c r="B254" s="183" t="s">
        <v>18</v>
      </c>
      <c r="C254" s="186" t="s">
        <v>61</v>
      </c>
      <c r="D254" s="183" t="s">
        <v>24</v>
      </c>
    </row>
    <row r="255" spans="1:4" ht="13" hidden="1" x14ac:dyDescent="0.2">
      <c r="A255" s="183">
        <v>256</v>
      </c>
      <c r="B255" s="183" t="s">
        <v>7</v>
      </c>
      <c r="C255" s="186" t="s">
        <v>61</v>
      </c>
      <c r="D255" s="183" t="s">
        <v>24</v>
      </c>
    </row>
    <row r="256" spans="1:4" ht="13" hidden="1" x14ac:dyDescent="0.2">
      <c r="A256" s="183">
        <v>257</v>
      </c>
      <c r="B256" s="183" t="s">
        <v>6</v>
      </c>
      <c r="C256" s="186" t="s">
        <v>61</v>
      </c>
      <c r="D256" s="183" t="s">
        <v>24</v>
      </c>
    </row>
    <row r="257" spans="1:4" ht="13" hidden="1" x14ac:dyDescent="0.2">
      <c r="A257" s="183">
        <v>258</v>
      </c>
      <c r="B257" s="183" t="s">
        <v>18</v>
      </c>
      <c r="C257" s="186" t="s">
        <v>61</v>
      </c>
      <c r="D257" s="183" t="s">
        <v>24</v>
      </c>
    </row>
    <row r="258" spans="1:4" ht="13" hidden="1" x14ac:dyDescent="0.2">
      <c r="A258" s="183">
        <v>259</v>
      </c>
      <c r="B258" s="183" t="s">
        <v>16</v>
      </c>
      <c r="C258" s="186" t="s">
        <v>61</v>
      </c>
      <c r="D258" s="183" t="s">
        <v>24</v>
      </c>
    </row>
    <row r="259" spans="1:4" ht="13" hidden="1" x14ac:dyDescent="0.2">
      <c r="A259" s="183">
        <v>260</v>
      </c>
      <c r="B259" s="183" t="s">
        <v>17</v>
      </c>
      <c r="C259" s="186" t="s">
        <v>61</v>
      </c>
      <c r="D259" s="183" t="s">
        <v>32</v>
      </c>
    </row>
    <row r="260" spans="1:4" ht="13" hidden="1" x14ac:dyDescent="0.2">
      <c r="A260" s="183">
        <v>261</v>
      </c>
      <c r="B260" s="183" t="s">
        <v>19</v>
      </c>
      <c r="C260" s="186" t="s">
        <v>61</v>
      </c>
      <c r="D260" s="183" t="s">
        <v>32</v>
      </c>
    </row>
    <row r="261" spans="1:4" ht="13" hidden="1" x14ac:dyDescent="0.2">
      <c r="A261" s="183">
        <v>262</v>
      </c>
      <c r="B261" s="183" t="s">
        <v>34</v>
      </c>
      <c r="C261" s="186" t="s">
        <v>61</v>
      </c>
      <c r="D261" s="183" t="s">
        <v>32</v>
      </c>
    </row>
    <row r="262" spans="1:4" ht="13" hidden="1" x14ac:dyDescent="0.2">
      <c r="A262" s="183">
        <v>263</v>
      </c>
      <c r="B262" s="183" t="s">
        <v>14</v>
      </c>
      <c r="C262" s="186" t="s">
        <v>61</v>
      </c>
      <c r="D262" s="183" t="s">
        <v>32</v>
      </c>
    </row>
    <row r="263" spans="1:4" ht="13" hidden="1" x14ac:dyDescent="0.2">
      <c r="A263" s="183">
        <v>264</v>
      </c>
      <c r="B263" s="183" t="s">
        <v>20</v>
      </c>
      <c r="C263" s="186" t="s">
        <v>61</v>
      </c>
      <c r="D263" s="183" t="s">
        <v>32</v>
      </c>
    </row>
    <row r="264" spans="1:4" ht="13" hidden="1" x14ac:dyDescent="0.2">
      <c r="A264" s="183">
        <v>265</v>
      </c>
      <c r="B264" s="183" t="s">
        <v>9</v>
      </c>
      <c r="C264" s="186" t="s">
        <v>61</v>
      </c>
      <c r="D264" s="183" t="s">
        <v>32</v>
      </c>
    </row>
    <row r="265" spans="1:4" ht="13" hidden="1" x14ac:dyDescent="0.2">
      <c r="A265" s="183">
        <v>266</v>
      </c>
      <c r="B265" s="183" t="s">
        <v>23</v>
      </c>
      <c r="C265" s="186" t="s">
        <v>61</v>
      </c>
      <c r="D265" s="183" t="s">
        <v>32</v>
      </c>
    </row>
    <row r="266" spans="1:4" ht="13" hidden="1" x14ac:dyDescent="0.2">
      <c r="A266" s="183">
        <v>267</v>
      </c>
      <c r="B266" s="183" t="s">
        <v>28</v>
      </c>
      <c r="C266" s="186" t="s">
        <v>62</v>
      </c>
      <c r="D266" s="183" t="s">
        <v>5</v>
      </c>
    </row>
    <row r="267" spans="1:4" ht="13" hidden="1" x14ac:dyDescent="0.2">
      <c r="A267" s="183">
        <v>268</v>
      </c>
      <c r="B267" s="183" t="s">
        <v>18</v>
      </c>
      <c r="C267" s="186" t="s">
        <v>62</v>
      </c>
      <c r="D267" s="183" t="s">
        <v>5</v>
      </c>
    </row>
    <row r="268" spans="1:4" ht="13" hidden="1" x14ac:dyDescent="0.2">
      <c r="A268" s="183">
        <v>269</v>
      </c>
      <c r="B268" s="183" t="s">
        <v>20</v>
      </c>
      <c r="C268" s="186" t="s">
        <v>62</v>
      </c>
      <c r="D268" s="183" t="s">
        <v>5</v>
      </c>
    </row>
    <row r="269" spans="1:4" ht="13" hidden="1" x14ac:dyDescent="0.2">
      <c r="A269" s="183">
        <v>270</v>
      </c>
      <c r="B269" s="183" t="s">
        <v>17</v>
      </c>
      <c r="C269" s="186" t="s">
        <v>62</v>
      </c>
      <c r="D269" s="183" t="s">
        <v>5</v>
      </c>
    </row>
    <row r="270" spans="1:4" ht="13" hidden="1" x14ac:dyDescent="0.2">
      <c r="A270" s="183">
        <v>271</v>
      </c>
      <c r="B270" s="183" t="s">
        <v>17</v>
      </c>
      <c r="C270" s="186" t="s">
        <v>62</v>
      </c>
      <c r="D270" s="183" t="s">
        <v>5</v>
      </c>
    </row>
    <row r="271" spans="1:4" ht="13" hidden="1" x14ac:dyDescent="0.2">
      <c r="A271" s="183">
        <v>272</v>
      </c>
      <c r="B271" s="183" t="s">
        <v>11</v>
      </c>
      <c r="C271" s="186" t="s">
        <v>62</v>
      </c>
      <c r="D271" s="183" t="s">
        <v>5</v>
      </c>
    </row>
    <row r="272" spans="1:4" ht="13" hidden="1" x14ac:dyDescent="0.2">
      <c r="A272" s="183">
        <v>273</v>
      </c>
      <c r="B272" s="183" t="s">
        <v>10</v>
      </c>
      <c r="C272" s="186" t="s">
        <v>62</v>
      </c>
      <c r="D272" s="183" t="s">
        <v>24</v>
      </c>
    </row>
    <row r="273" spans="1:4" ht="13" hidden="1" x14ac:dyDescent="0.2">
      <c r="A273" s="183">
        <v>274</v>
      </c>
      <c r="B273" s="183" t="s">
        <v>20</v>
      </c>
      <c r="C273" s="186" t="s">
        <v>62</v>
      </c>
      <c r="D273" s="183" t="s">
        <v>24</v>
      </c>
    </row>
    <row r="274" spans="1:4" ht="13" hidden="1" x14ac:dyDescent="0.2">
      <c r="A274" s="183">
        <v>275</v>
      </c>
      <c r="B274" s="183" t="s">
        <v>23</v>
      </c>
      <c r="C274" s="186" t="s">
        <v>62</v>
      </c>
      <c r="D274" s="183" t="s">
        <v>24</v>
      </c>
    </row>
    <row r="275" spans="1:4" ht="13" hidden="1" x14ac:dyDescent="0.2">
      <c r="A275" s="183">
        <v>276</v>
      </c>
      <c r="B275" s="183" t="s">
        <v>10</v>
      </c>
      <c r="C275" s="186" t="s">
        <v>62</v>
      </c>
      <c r="D275" s="183" t="s">
        <v>5</v>
      </c>
    </row>
    <row r="276" spans="1:4" ht="13" hidden="1" x14ac:dyDescent="0.2">
      <c r="A276" s="183">
        <v>277</v>
      </c>
      <c r="B276" s="183" t="s">
        <v>7</v>
      </c>
      <c r="C276" s="186" t="s">
        <v>62</v>
      </c>
      <c r="D276" s="183" t="s">
        <v>32</v>
      </c>
    </row>
    <row r="277" spans="1:4" ht="13" hidden="1" x14ac:dyDescent="0.2">
      <c r="A277" s="183">
        <v>278</v>
      </c>
      <c r="B277" s="183" t="s">
        <v>26</v>
      </c>
      <c r="C277" s="186" t="s">
        <v>62</v>
      </c>
      <c r="D277" s="183" t="s">
        <v>32</v>
      </c>
    </row>
    <row r="278" spans="1:4" ht="13" hidden="1" x14ac:dyDescent="0.2">
      <c r="A278" s="183">
        <v>279</v>
      </c>
      <c r="B278" s="183" t="s">
        <v>33</v>
      </c>
      <c r="C278" s="186" t="s">
        <v>62</v>
      </c>
      <c r="D278" s="183" t="s">
        <v>32</v>
      </c>
    </row>
    <row r="279" spans="1:4" ht="13" hidden="1" x14ac:dyDescent="0.2">
      <c r="A279" s="183">
        <v>280</v>
      </c>
      <c r="B279" s="183" t="s">
        <v>25</v>
      </c>
      <c r="C279" s="186" t="s">
        <v>62</v>
      </c>
      <c r="D279" s="183" t="s">
        <v>32</v>
      </c>
    </row>
    <row r="280" spans="1:4" ht="13" hidden="1" x14ac:dyDescent="0.2">
      <c r="A280" s="183">
        <v>281</v>
      </c>
      <c r="B280" s="183" t="s">
        <v>34</v>
      </c>
      <c r="C280" s="186" t="s">
        <v>62</v>
      </c>
      <c r="D280" s="183" t="s">
        <v>32</v>
      </c>
    </row>
    <row r="281" spans="1:4" ht="13" hidden="1" x14ac:dyDescent="0.2">
      <c r="A281" s="183">
        <v>282</v>
      </c>
      <c r="B281" s="183" t="s">
        <v>18</v>
      </c>
      <c r="C281" s="186" t="s">
        <v>62</v>
      </c>
      <c r="D281" s="183" t="s">
        <v>32</v>
      </c>
    </row>
    <row r="282" spans="1:4" ht="13" hidden="1" x14ac:dyDescent="0.2">
      <c r="A282" s="183">
        <v>283</v>
      </c>
      <c r="B282" s="183" t="s">
        <v>13</v>
      </c>
      <c r="C282" s="186" t="s">
        <v>62</v>
      </c>
      <c r="D282" s="183" t="s">
        <v>35</v>
      </c>
    </row>
    <row r="283" spans="1:4" ht="13" hidden="1" x14ac:dyDescent="0.2">
      <c r="A283" s="183">
        <v>284</v>
      </c>
      <c r="B283" s="183" t="s">
        <v>20</v>
      </c>
      <c r="C283" s="186" t="s">
        <v>62</v>
      </c>
      <c r="D283" s="183" t="s">
        <v>35</v>
      </c>
    </row>
    <row r="284" spans="1:4" ht="13" hidden="1" x14ac:dyDescent="0.2">
      <c r="A284" s="183">
        <v>285</v>
      </c>
      <c r="B284" s="183" t="s">
        <v>29</v>
      </c>
      <c r="C284" s="186" t="s">
        <v>63</v>
      </c>
      <c r="D284" s="183" t="s">
        <v>39</v>
      </c>
    </row>
    <row r="285" spans="1:4" ht="13" hidden="1" x14ac:dyDescent="0.2">
      <c r="A285" s="183">
        <v>286</v>
      </c>
      <c r="B285" s="183" t="s">
        <v>15</v>
      </c>
      <c r="C285" s="186" t="s">
        <v>63</v>
      </c>
      <c r="D285" s="183" t="s">
        <v>5</v>
      </c>
    </row>
    <row r="286" spans="1:4" ht="13" hidden="1" x14ac:dyDescent="0.2">
      <c r="A286" s="183">
        <v>287</v>
      </c>
      <c r="B286" s="183" t="s">
        <v>7</v>
      </c>
      <c r="C286" s="186" t="s">
        <v>63</v>
      </c>
      <c r="D286" s="183" t="s">
        <v>5</v>
      </c>
    </row>
    <row r="287" spans="1:4" ht="13" hidden="1" x14ac:dyDescent="0.2">
      <c r="A287" s="183">
        <v>288</v>
      </c>
      <c r="B287" s="183" t="s">
        <v>27</v>
      </c>
      <c r="C287" s="186" t="s">
        <v>63</v>
      </c>
      <c r="D287" s="183" t="s">
        <v>5</v>
      </c>
    </row>
    <row r="288" spans="1:4" ht="13" hidden="1" x14ac:dyDescent="0.2">
      <c r="A288" s="183">
        <v>289</v>
      </c>
      <c r="B288" s="183" t="s">
        <v>9</v>
      </c>
      <c r="C288" s="186" t="s">
        <v>63</v>
      </c>
      <c r="D288" s="183" t="s">
        <v>24</v>
      </c>
    </row>
    <row r="289" spans="1:4" ht="13" hidden="1" x14ac:dyDescent="0.2">
      <c r="A289" s="183">
        <v>290</v>
      </c>
      <c r="B289" s="183" t="s">
        <v>33</v>
      </c>
      <c r="C289" s="186" t="s">
        <v>63</v>
      </c>
      <c r="D289" s="183" t="s">
        <v>24</v>
      </c>
    </row>
    <row r="290" spans="1:4" ht="13" hidden="1" x14ac:dyDescent="0.2">
      <c r="A290" s="183">
        <v>291</v>
      </c>
      <c r="B290" s="183" t="s">
        <v>3</v>
      </c>
      <c r="C290" s="186" t="s">
        <v>63</v>
      </c>
      <c r="D290" s="183" t="s">
        <v>24</v>
      </c>
    </row>
    <row r="291" spans="1:4" ht="13" hidden="1" x14ac:dyDescent="0.2">
      <c r="A291" s="183">
        <v>292</v>
      </c>
      <c r="B291" s="183" t="s">
        <v>22</v>
      </c>
      <c r="C291" s="186" t="s">
        <v>63</v>
      </c>
      <c r="D291" s="183" t="s">
        <v>24</v>
      </c>
    </row>
    <row r="292" spans="1:4" ht="13" hidden="1" x14ac:dyDescent="0.2">
      <c r="A292" s="183">
        <v>293</v>
      </c>
      <c r="B292" s="183" t="s">
        <v>23</v>
      </c>
      <c r="C292" s="186" t="s">
        <v>63</v>
      </c>
      <c r="D292" s="183" t="s">
        <v>24</v>
      </c>
    </row>
    <row r="293" spans="1:4" ht="13" hidden="1" x14ac:dyDescent="0.2">
      <c r="A293" s="183">
        <v>294</v>
      </c>
      <c r="B293" s="183" t="s">
        <v>10</v>
      </c>
      <c r="C293" s="186" t="s">
        <v>63</v>
      </c>
      <c r="D293" s="183" t="s">
        <v>24</v>
      </c>
    </row>
    <row r="294" spans="1:4" ht="13" hidden="1" x14ac:dyDescent="0.2">
      <c r="A294" s="183">
        <v>295</v>
      </c>
      <c r="B294" s="183" t="s">
        <v>3</v>
      </c>
      <c r="C294" s="186" t="s">
        <v>63</v>
      </c>
      <c r="D294" s="183" t="s">
        <v>32</v>
      </c>
    </row>
    <row r="295" spans="1:4" ht="13" hidden="1" x14ac:dyDescent="0.2">
      <c r="A295" s="183">
        <v>296</v>
      </c>
      <c r="B295" s="183" t="s">
        <v>3</v>
      </c>
      <c r="C295" s="186" t="s">
        <v>63</v>
      </c>
      <c r="D295" s="183" t="s">
        <v>32</v>
      </c>
    </row>
    <row r="296" spans="1:4" ht="13" hidden="1" x14ac:dyDescent="0.2">
      <c r="A296" s="183">
        <v>297</v>
      </c>
      <c r="B296" s="183" t="s">
        <v>8</v>
      </c>
      <c r="C296" s="186" t="s">
        <v>63</v>
      </c>
      <c r="D296" s="183" t="s">
        <v>32</v>
      </c>
    </row>
    <row r="297" spans="1:4" ht="13" hidden="1" x14ac:dyDescent="0.2">
      <c r="A297" s="183">
        <v>298</v>
      </c>
      <c r="B297" s="183" t="s">
        <v>9</v>
      </c>
      <c r="C297" s="186" t="s">
        <v>63</v>
      </c>
      <c r="D297" s="183" t="s">
        <v>32</v>
      </c>
    </row>
    <row r="298" spans="1:4" ht="13" hidden="1" x14ac:dyDescent="0.2">
      <c r="A298" s="183">
        <v>300</v>
      </c>
      <c r="B298" s="183" t="s">
        <v>20</v>
      </c>
      <c r="C298" s="186" t="s">
        <v>65</v>
      </c>
      <c r="D298" s="183" t="s">
        <v>32</v>
      </c>
    </row>
    <row r="299" spans="1:4" ht="13" hidden="1" x14ac:dyDescent="0.2">
      <c r="A299" s="183">
        <v>301</v>
      </c>
      <c r="B299" s="183" t="s">
        <v>25</v>
      </c>
      <c r="C299" s="186" t="s">
        <v>67</v>
      </c>
      <c r="D299" s="183" t="s">
        <v>32</v>
      </c>
    </row>
    <row r="300" spans="1:4" ht="13" hidden="1" x14ac:dyDescent="0.2">
      <c r="A300" s="183">
        <v>315</v>
      </c>
      <c r="B300" s="183" t="s">
        <v>18</v>
      </c>
      <c r="C300" s="186" t="s">
        <v>124</v>
      </c>
      <c r="D300" s="183" t="s">
        <v>5</v>
      </c>
    </row>
    <row r="301" spans="1:4" ht="13" hidden="1" x14ac:dyDescent="0.2">
      <c r="A301" s="183">
        <v>316</v>
      </c>
      <c r="B301" s="183" t="s">
        <v>22</v>
      </c>
      <c r="C301" s="186" t="s">
        <v>124</v>
      </c>
      <c r="D301" s="183" t="s">
        <v>5</v>
      </c>
    </row>
    <row r="302" spans="1:4" ht="13" hidden="1" x14ac:dyDescent="0.2">
      <c r="A302" s="183">
        <v>317</v>
      </c>
      <c r="B302" s="183" t="s">
        <v>10</v>
      </c>
      <c r="C302" s="186" t="s">
        <v>124</v>
      </c>
      <c r="D302" s="183" t="s">
        <v>32</v>
      </c>
    </row>
    <row r="303" spans="1:4" ht="13" hidden="1" x14ac:dyDescent="0.2">
      <c r="A303" s="183">
        <v>318</v>
      </c>
      <c r="B303" s="183" t="s">
        <v>33</v>
      </c>
      <c r="C303" s="186" t="s">
        <v>124</v>
      </c>
      <c r="D303" s="183" t="s">
        <v>32</v>
      </c>
    </row>
    <row r="304" spans="1:4" ht="13" hidden="1" x14ac:dyDescent="0.2">
      <c r="A304" s="183">
        <v>319</v>
      </c>
      <c r="B304" s="183" t="s">
        <v>29</v>
      </c>
      <c r="C304" s="186" t="s">
        <v>124</v>
      </c>
      <c r="D304" s="183" t="s">
        <v>32</v>
      </c>
    </row>
    <row r="305" spans="1:4" ht="13" hidden="1" x14ac:dyDescent="0.2">
      <c r="A305" s="183">
        <v>320</v>
      </c>
      <c r="B305" s="183" t="s">
        <v>9</v>
      </c>
      <c r="C305" s="186" t="s">
        <v>125</v>
      </c>
      <c r="D305" s="183" t="s">
        <v>24</v>
      </c>
    </row>
    <row r="306" spans="1:4" ht="13" hidden="1" x14ac:dyDescent="0.2">
      <c r="A306" s="183">
        <v>321</v>
      </c>
      <c r="B306" s="183" t="s">
        <v>28</v>
      </c>
      <c r="C306" s="186" t="s">
        <v>125</v>
      </c>
      <c r="D306" s="183" t="s">
        <v>32</v>
      </c>
    </row>
    <row r="307" spans="1:4" ht="13" hidden="1" x14ac:dyDescent="0.2">
      <c r="A307" s="183">
        <v>322</v>
      </c>
      <c r="B307" s="183" t="s">
        <v>3</v>
      </c>
      <c r="C307" s="186" t="s">
        <v>64</v>
      </c>
      <c r="D307" s="183" t="s">
        <v>5</v>
      </c>
    </row>
    <row r="308" spans="1:4" ht="13" hidden="1" x14ac:dyDescent="0.2">
      <c r="A308" s="183">
        <v>323</v>
      </c>
      <c r="B308" s="183" t="s">
        <v>22</v>
      </c>
      <c r="C308" s="186" t="s">
        <v>64</v>
      </c>
      <c r="D308" s="183" t="s">
        <v>24</v>
      </c>
    </row>
    <row r="309" spans="1:4" ht="13" hidden="1" x14ac:dyDescent="0.2">
      <c r="A309" s="183">
        <v>324</v>
      </c>
      <c r="B309" s="183" t="s">
        <v>8</v>
      </c>
      <c r="C309" s="186" t="s">
        <v>64</v>
      </c>
      <c r="D309" s="183" t="s">
        <v>24</v>
      </c>
    </row>
    <row r="310" spans="1:4" ht="13" hidden="1" x14ac:dyDescent="0.2">
      <c r="A310" s="183">
        <v>325</v>
      </c>
      <c r="B310" s="183" t="s">
        <v>6</v>
      </c>
      <c r="C310" s="186" t="s">
        <v>126</v>
      </c>
      <c r="D310" s="183" t="s">
        <v>50</v>
      </c>
    </row>
    <row r="311" spans="1:4" ht="13" hidden="1" x14ac:dyDescent="0.2">
      <c r="A311" s="183">
        <v>326</v>
      </c>
      <c r="B311" s="183" t="s">
        <v>52</v>
      </c>
      <c r="C311" s="186" t="s">
        <v>126</v>
      </c>
      <c r="D311" s="183" t="s">
        <v>50</v>
      </c>
    </row>
    <row r="312" spans="1:4" ht="13" hidden="1" x14ac:dyDescent="0.2">
      <c r="A312" s="183">
        <v>327</v>
      </c>
      <c r="B312" s="183" t="s">
        <v>30</v>
      </c>
      <c r="C312" s="186" t="s">
        <v>126</v>
      </c>
      <c r="D312" s="183" t="s">
        <v>5</v>
      </c>
    </row>
    <row r="313" spans="1:4" ht="13" hidden="1" x14ac:dyDescent="0.2">
      <c r="A313" s="183">
        <v>328</v>
      </c>
      <c r="B313" s="183" t="s">
        <v>7</v>
      </c>
      <c r="C313" s="186" t="s">
        <v>126</v>
      </c>
      <c r="D313" s="183" t="s">
        <v>5</v>
      </c>
    </row>
    <row r="314" spans="1:4" ht="13" hidden="1" x14ac:dyDescent="0.2">
      <c r="A314" s="183">
        <v>329</v>
      </c>
      <c r="B314" s="183" t="s">
        <v>6</v>
      </c>
      <c r="C314" s="186" t="s">
        <v>126</v>
      </c>
      <c r="D314" s="183" t="s">
        <v>5</v>
      </c>
    </row>
    <row r="315" spans="1:4" ht="13" hidden="1" x14ac:dyDescent="0.2">
      <c r="A315" s="183">
        <v>330</v>
      </c>
      <c r="B315" s="183" t="s">
        <v>6</v>
      </c>
      <c r="C315" s="186" t="s">
        <v>126</v>
      </c>
      <c r="D315" s="183" t="s">
        <v>5</v>
      </c>
    </row>
    <row r="316" spans="1:4" ht="13" hidden="1" x14ac:dyDescent="0.2">
      <c r="A316" s="183">
        <v>331</v>
      </c>
      <c r="B316" s="183" t="s">
        <v>42</v>
      </c>
      <c r="C316" s="186" t="s">
        <v>126</v>
      </c>
      <c r="D316" s="183" t="s">
        <v>5</v>
      </c>
    </row>
    <row r="317" spans="1:4" ht="13" hidden="1" x14ac:dyDescent="0.2">
      <c r="A317" s="183">
        <v>332</v>
      </c>
      <c r="B317" s="183" t="s">
        <v>23</v>
      </c>
      <c r="C317" s="186" t="s">
        <v>126</v>
      </c>
      <c r="D317" s="183" t="s">
        <v>5</v>
      </c>
    </row>
    <row r="318" spans="1:4" ht="13" hidden="1" x14ac:dyDescent="0.2">
      <c r="A318" s="183">
        <v>333</v>
      </c>
      <c r="B318" s="183" t="s">
        <v>19</v>
      </c>
      <c r="C318" s="186" t="s">
        <v>126</v>
      </c>
      <c r="D318" s="183" t="s">
        <v>5</v>
      </c>
    </row>
    <row r="319" spans="1:4" ht="13" hidden="1" x14ac:dyDescent="0.2">
      <c r="A319" s="183">
        <v>334</v>
      </c>
      <c r="B319" s="183" t="s">
        <v>18</v>
      </c>
      <c r="C319" s="186" t="s">
        <v>126</v>
      </c>
      <c r="D319" s="183" t="s">
        <v>5</v>
      </c>
    </row>
    <row r="320" spans="1:4" ht="13" hidden="1" x14ac:dyDescent="0.2">
      <c r="A320" s="183">
        <v>335</v>
      </c>
      <c r="B320" s="183" t="s">
        <v>12</v>
      </c>
      <c r="C320" s="186" t="s">
        <v>126</v>
      </c>
      <c r="D320" s="183" t="s">
        <v>5</v>
      </c>
    </row>
    <row r="321" spans="1:4" ht="13" hidden="1" x14ac:dyDescent="0.2">
      <c r="A321" s="183">
        <v>336</v>
      </c>
      <c r="B321" s="183" t="s">
        <v>8</v>
      </c>
      <c r="C321" s="186" t="s">
        <v>126</v>
      </c>
      <c r="D321" s="183" t="s">
        <v>5</v>
      </c>
    </row>
    <row r="322" spans="1:4" ht="13" hidden="1" x14ac:dyDescent="0.2">
      <c r="A322" s="183">
        <v>337</v>
      </c>
      <c r="B322" s="183" t="s">
        <v>8</v>
      </c>
      <c r="C322" s="186" t="s">
        <v>126</v>
      </c>
      <c r="D322" s="183" t="s">
        <v>5</v>
      </c>
    </row>
    <row r="323" spans="1:4" ht="13" hidden="1" x14ac:dyDescent="0.2">
      <c r="A323" s="183">
        <v>338</v>
      </c>
      <c r="B323" s="183" t="s">
        <v>16</v>
      </c>
      <c r="C323" s="186" t="s">
        <v>126</v>
      </c>
      <c r="D323" s="183" t="s">
        <v>5</v>
      </c>
    </row>
    <row r="324" spans="1:4" ht="13" hidden="1" x14ac:dyDescent="0.2">
      <c r="A324" s="183">
        <v>339</v>
      </c>
      <c r="B324" s="183" t="s">
        <v>16</v>
      </c>
      <c r="C324" s="186" t="s">
        <v>126</v>
      </c>
      <c r="D324" s="183" t="s">
        <v>5</v>
      </c>
    </row>
    <row r="325" spans="1:4" ht="13" hidden="1" x14ac:dyDescent="0.2">
      <c r="A325" s="183">
        <v>340</v>
      </c>
      <c r="B325" s="183" t="s">
        <v>21</v>
      </c>
      <c r="C325" s="186" t="s">
        <v>126</v>
      </c>
      <c r="D325" s="183" t="s">
        <v>5</v>
      </c>
    </row>
    <row r="326" spans="1:4" ht="13" hidden="1" x14ac:dyDescent="0.2">
      <c r="A326" s="183">
        <v>341</v>
      </c>
      <c r="B326" s="183" t="s">
        <v>20</v>
      </c>
      <c r="C326" s="186" t="s">
        <v>126</v>
      </c>
      <c r="D326" s="183" t="s">
        <v>5</v>
      </c>
    </row>
    <row r="327" spans="1:4" ht="13" hidden="1" x14ac:dyDescent="0.2">
      <c r="A327" s="183">
        <v>342</v>
      </c>
      <c r="B327" s="183" t="s">
        <v>23</v>
      </c>
      <c r="C327" s="186" t="s">
        <v>126</v>
      </c>
      <c r="D327" s="183" t="s">
        <v>5</v>
      </c>
    </row>
    <row r="328" spans="1:4" ht="13" hidden="1" x14ac:dyDescent="0.2">
      <c r="A328" s="183">
        <v>343</v>
      </c>
      <c r="B328" s="183" t="s">
        <v>8</v>
      </c>
      <c r="C328" s="186" t="s">
        <v>126</v>
      </c>
      <c r="D328" s="183" t="s">
        <v>5</v>
      </c>
    </row>
    <row r="329" spans="1:4" ht="13" hidden="1" x14ac:dyDescent="0.2">
      <c r="A329" s="183">
        <v>344</v>
      </c>
      <c r="B329" s="183" t="s">
        <v>30</v>
      </c>
      <c r="C329" s="186" t="s">
        <v>126</v>
      </c>
      <c r="D329" s="183" t="s">
        <v>5</v>
      </c>
    </row>
    <row r="330" spans="1:4" ht="13" hidden="1" x14ac:dyDescent="0.2">
      <c r="A330" s="183">
        <v>345</v>
      </c>
      <c r="B330" s="183" t="s">
        <v>23</v>
      </c>
      <c r="C330" s="186" t="s">
        <v>126</v>
      </c>
      <c r="D330" s="183" t="s">
        <v>5</v>
      </c>
    </row>
    <row r="331" spans="1:4" ht="13" hidden="1" x14ac:dyDescent="0.2">
      <c r="A331" s="183">
        <v>346</v>
      </c>
      <c r="B331" s="183" t="s">
        <v>28</v>
      </c>
      <c r="C331" s="186" t="s">
        <v>126</v>
      </c>
      <c r="D331" s="183" t="s">
        <v>5</v>
      </c>
    </row>
    <row r="332" spans="1:4" ht="13" hidden="1" x14ac:dyDescent="0.2">
      <c r="A332" s="183">
        <v>347</v>
      </c>
      <c r="B332" s="183" t="s">
        <v>20</v>
      </c>
      <c r="C332" s="186" t="s">
        <v>126</v>
      </c>
      <c r="D332" s="183" t="s">
        <v>24</v>
      </c>
    </row>
    <row r="333" spans="1:4" ht="13" hidden="1" x14ac:dyDescent="0.2">
      <c r="A333" s="183">
        <v>348</v>
      </c>
      <c r="B333" s="183" t="s">
        <v>20</v>
      </c>
      <c r="C333" s="186" t="s">
        <v>126</v>
      </c>
      <c r="D333" s="183" t="s">
        <v>24</v>
      </c>
    </row>
    <row r="334" spans="1:4" ht="13" hidden="1" x14ac:dyDescent="0.2">
      <c r="A334" s="183">
        <v>349</v>
      </c>
      <c r="B334" s="183" t="s">
        <v>17</v>
      </c>
      <c r="C334" s="186" t="s">
        <v>126</v>
      </c>
      <c r="D334" s="183" t="s">
        <v>24</v>
      </c>
    </row>
    <row r="335" spans="1:4" ht="13" hidden="1" x14ac:dyDescent="0.2">
      <c r="A335" s="183">
        <v>350</v>
      </c>
      <c r="B335" s="183" t="s">
        <v>23</v>
      </c>
      <c r="C335" s="186" t="s">
        <v>126</v>
      </c>
      <c r="D335" s="183" t="s">
        <v>24</v>
      </c>
    </row>
    <row r="336" spans="1:4" ht="13" hidden="1" x14ac:dyDescent="0.2">
      <c r="A336" s="183">
        <v>351</v>
      </c>
      <c r="B336" s="183" t="s">
        <v>19</v>
      </c>
      <c r="C336" s="186" t="s">
        <v>126</v>
      </c>
      <c r="D336" s="183" t="s">
        <v>24</v>
      </c>
    </row>
    <row r="337" spans="1:4" ht="13" hidden="1" x14ac:dyDescent="0.2">
      <c r="A337" s="183">
        <v>352</v>
      </c>
      <c r="B337" s="183" t="s">
        <v>54</v>
      </c>
      <c r="C337" s="186" t="s">
        <v>126</v>
      </c>
      <c r="D337" s="183" t="s">
        <v>24</v>
      </c>
    </row>
    <row r="338" spans="1:4" ht="13" hidden="1" x14ac:dyDescent="0.2">
      <c r="A338" s="183">
        <v>353</v>
      </c>
      <c r="B338" s="183" t="s">
        <v>18</v>
      </c>
      <c r="C338" s="186" t="s">
        <v>126</v>
      </c>
      <c r="D338" s="183" t="s">
        <v>24</v>
      </c>
    </row>
    <row r="339" spans="1:4" ht="13" hidden="1" x14ac:dyDescent="0.2">
      <c r="A339" s="183">
        <v>354</v>
      </c>
      <c r="B339" s="183" t="s">
        <v>34</v>
      </c>
      <c r="C339" s="186" t="s">
        <v>126</v>
      </c>
      <c r="D339" s="183" t="s">
        <v>24</v>
      </c>
    </row>
    <row r="340" spans="1:4" ht="13" hidden="1" x14ac:dyDescent="0.2">
      <c r="A340" s="183">
        <v>355</v>
      </c>
      <c r="B340" s="183" t="s">
        <v>12</v>
      </c>
      <c r="C340" s="186" t="s">
        <v>126</v>
      </c>
      <c r="D340" s="183" t="s">
        <v>24</v>
      </c>
    </row>
    <row r="341" spans="1:4" ht="13" hidden="1" x14ac:dyDescent="0.2">
      <c r="A341" s="183">
        <v>356</v>
      </c>
      <c r="B341" s="183" t="s">
        <v>28</v>
      </c>
      <c r="C341" s="186" t="s">
        <v>126</v>
      </c>
      <c r="D341" s="183" t="s">
        <v>24</v>
      </c>
    </row>
    <row r="342" spans="1:4" ht="13" hidden="1" x14ac:dyDescent="0.2">
      <c r="A342" s="183">
        <v>357</v>
      </c>
      <c r="B342" s="183" t="s">
        <v>10</v>
      </c>
      <c r="C342" s="186" t="s">
        <v>126</v>
      </c>
      <c r="D342" s="183" t="s">
        <v>24</v>
      </c>
    </row>
    <row r="343" spans="1:4" ht="13" hidden="1" x14ac:dyDescent="0.2">
      <c r="A343" s="183">
        <v>358</v>
      </c>
      <c r="B343" s="183" t="s">
        <v>8</v>
      </c>
      <c r="C343" s="186" t="s">
        <v>126</v>
      </c>
      <c r="D343" s="183" t="s">
        <v>24</v>
      </c>
    </row>
    <row r="344" spans="1:4" ht="13" hidden="1" x14ac:dyDescent="0.2">
      <c r="A344" s="183">
        <v>359</v>
      </c>
      <c r="B344" s="183" t="s">
        <v>3</v>
      </c>
      <c r="C344" s="186" t="s">
        <v>126</v>
      </c>
      <c r="D344" s="183" t="s">
        <v>24</v>
      </c>
    </row>
    <row r="345" spans="1:4" ht="13" hidden="1" x14ac:dyDescent="0.2">
      <c r="A345" s="183">
        <v>360</v>
      </c>
      <c r="B345" s="183" t="s">
        <v>6</v>
      </c>
      <c r="C345" s="186" t="s">
        <v>126</v>
      </c>
      <c r="D345" s="183" t="s">
        <v>59</v>
      </c>
    </row>
    <row r="346" spans="1:4" ht="13" hidden="1" x14ac:dyDescent="0.2">
      <c r="A346" s="183">
        <v>361</v>
      </c>
      <c r="B346" s="183" t="s">
        <v>15</v>
      </c>
      <c r="C346" s="186" t="s">
        <v>126</v>
      </c>
      <c r="D346" s="183" t="s">
        <v>24</v>
      </c>
    </row>
    <row r="347" spans="1:4" ht="13" hidden="1" x14ac:dyDescent="0.2">
      <c r="A347" s="183">
        <v>362</v>
      </c>
      <c r="B347" s="183" t="s">
        <v>10</v>
      </c>
      <c r="C347" s="186" t="s">
        <v>126</v>
      </c>
      <c r="D347" s="183" t="s">
        <v>24</v>
      </c>
    </row>
    <row r="348" spans="1:4" ht="13" hidden="1" x14ac:dyDescent="0.2">
      <c r="A348" s="183">
        <v>363</v>
      </c>
      <c r="B348" s="183" t="s">
        <v>3</v>
      </c>
      <c r="C348" s="186" t="s">
        <v>126</v>
      </c>
      <c r="D348" s="183" t="s">
        <v>24</v>
      </c>
    </row>
    <row r="349" spans="1:4" ht="13" hidden="1" x14ac:dyDescent="0.2">
      <c r="A349" s="183">
        <v>364</v>
      </c>
      <c r="B349" s="183" t="s">
        <v>13</v>
      </c>
      <c r="C349" s="186" t="s">
        <v>126</v>
      </c>
      <c r="D349" s="183" t="s">
        <v>24</v>
      </c>
    </row>
    <row r="350" spans="1:4" ht="13" hidden="1" x14ac:dyDescent="0.2">
      <c r="A350" s="183">
        <v>365</v>
      </c>
      <c r="B350" s="183" t="s">
        <v>15</v>
      </c>
      <c r="C350" s="186" t="s">
        <v>126</v>
      </c>
      <c r="D350" s="183" t="s">
        <v>24</v>
      </c>
    </row>
    <row r="351" spans="1:4" ht="13" hidden="1" x14ac:dyDescent="0.2">
      <c r="A351" s="183">
        <v>366</v>
      </c>
      <c r="B351" s="183" t="s">
        <v>28</v>
      </c>
      <c r="C351" s="186" t="s">
        <v>126</v>
      </c>
      <c r="D351" s="183" t="s">
        <v>24</v>
      </c>
    </row>
    <row r="352" spans="1:4" ht="13" hidden="1" x14ac:dyDescent="0.2">
      <c r="A352" s="183">
        <v>367</v>
      </c>
      <c r="B352" s="183" t="s">
        <v>28</v>
      </c>
      <c r="C352" s="186" t="s">
        <v>126</v>
      </c>
      <c r="D352" s="183" t="s">
        <v>24</v>
      </c>
    </row>
    <row r="353" spans="1:4" ht="13" hidden="1" x14ac:dyDescent="0.2">
      <c r="A353" s="183">
        <v>368</v>
      </c>
      <c r="B353" s="183" t="s">
        <v>12</v>
      </c>
      <c r="C353" s="186" t="s">
        <v>126</v>
      </c>
      <c r="D353" s="183" t="s">
        <v>24</v>
      </c>
    </row>
    <row r="354" spans="1:4" ht="13" hidden="1" x14ac:dyDescent="0.2">
      <c r="A354" s="183">
        <v>369</v>
      </c>
      <c r="B354" s="183" t="s">
        <v>22</v>
      </c>
      <c r="C354" s="186" t="s">
        <v>126</v>
      </c>
      <c r="D354" s="183" t="s">
        <v>50</v>
      </c>
    </row>
    <row r="355" spans="1:4" ht="13" hidden="1" x14ac:dyDescent="0.2">
      <c r="A355" s="183">
        <v>370</v>
      </c>
      <c r="B355" s="183" t="s">
        <v>30</v>
      </c>
      <c r="C355" s="186" t="s">
        <v>126</v>
      </c>
      <c r="D355" s="183" t="s">
        <v>32</v>
      </c>
    </row>
    <row r="356" spans="1:4" ht="13" hidden="1" x14ac:dyDescent="0.2">
      <c r="A356" s="183">
        <v>371</v>
      </c>
      <c r="B356" s="183" t="s">
        <v>30</v>
      </c>
      <c r="C356" s="186" t="s">
        <v>126</v>
      </c>
      <c r="D356" s="183" t="s">
        <v>32</v>
      </c>
    </row>
    <row r="357" spans="1:4" ht="13" hidden="1" x14ac:dyDescent="0.2">
      <c r="A357" s="183">
        <v>372</v>
      </c>
      <c r="B357" s="183" t="s">
        <v>6</v>
      </c>
      <c r="C357" s="186" t="s">
        <v>126</v>
      </c>
      <c r="D357" s="183" t="s">
        <v>32</v>
      </c>
    </row>
    <row r="358" spans="1:4" ht="13" hidden="1" x14ac:dyDescent="0.2">
      <c r="A358" s="183">
        <v>373</v>
      </c>
      <c r="B358" s="183" t="s">
        <v>20</v>
      </c>
      <c r="C358" s="186" t="s">
        <v>126</v>
      </c>
      <c r="D358" s="183" t="s">
        <v>32</v>
      </c>
    </row>
    <row r="359" spans="1:4" ht="13" hidden="1" x14ac:dyDescent="0.2">
      <c r="A359" s="183">
        <v>374</v>
      </c>
      <c r="B359" s="183" t="s">
        <v>17</v>
      </c>
      <c r="C359" s="186" t="s">
        <v>126</v>
      </c>
      <c r="D359" s="183" t="s">
        <v>32</v>
      </c>
    </row>
    <row r="360" spans="1:4" ht="13" hidden="1" x14ac:dyDescent="0.2">
      <c r="A360" s="183">
        <v>375</v>
      </c>
      <c r="B360" s="183" t="s">
        <v>9</v>
      </c>
      <c r="C360" s="186" t="s">
        <v>126</v>
      </c>
      <c r="D360" s="183" t="s">
        <v>32</v>
      </c>
    </row>
    <row r="361" spans="1:4" ht="13" hidden="1" x14ac:dyDescent="0.2">
      <c r="A361" s="183">
        <v>376</v>
      </c>
      <c r="B361" s="183" t="s">
        <v>9</v>
      </c>
      <c r="C361" s="186" t="s">
        <v>126</v>
      </c>
      <c r="D361" s="183" t="s">
        <v>32</v>
      </c>
    </row>
    <row r="362" spans="1:4" ht="13" hidden="1" x14ac:dyDescent="0.2">
      <c r="A362" s="183">
        <v>377</v>
      </c>
      <c r="B362" s="183" t="s">
        <v>18</v>
      </c>
      <c r="C362" s="186" t="s">
        <v>126</v>
      </c>
      <c r="D362" s="183" t="s">
        <v>32</v>
      </c>
    </row>
    <row r="363" spans="1:4" ht="13" hidden="1" x14ac:dyDescent="0.2">
      <c r="A363" s="183">
        <v>378</v>
      </c>
      <c r="B363" s="183" t="s">
        <v>29</v>
      </c>
      <c r="C363" s="186" t="s">
        <v>126</v>
      </c>
      <c r="D363" s="183" t="s">
        <v>32</v>
      </c>
    </row>
    <row r="364" spans="1:4" ht="13" hidden="1" x14ac:dyDescent="0.2">
      <c r="A364" s="183">
        <v>379</v>
      </c>
      <c r="B364" s="183" t="s">
        <v>29</v>
      </c>
      <c r="C364" s="186" t="s">
        <v>126</v>
      </c>
      <c r="D364" s="183" t="s">
        <v>32</v>
      </c>
    </row>
    <row r="365" spans="1:4" ht="13" hidden="1" x14ac:dyDescent="0.2">
      <c r="A365" s="183">
        <v>380</v>
      </c>
      <c r="B365" s="183" t="s">
        <v>13</v>
      </c>
      <c r="C365" s="186" t="s">
        <v>126</v>
      </c>
      <c r="D365" s="183" t="s">
        <v>32</v>
      </c>
    </row>
    <row r="366" spans="1:4" ht="13" hidden="1" x14ac:dyDescent="0.2">
      <c r="A366" s="183">
        <v>381</v>
      </c>
      <c r="B366" s="183" t="s">
        <v>15</v>
      </c>
      <c r="C366" s="186" t="s">
        <v>126</v>
      </c>
      <c r="D366" s="183" t="s">
        <v>32</v>
      </c>
    </row>
    <row r="367" spans="1:4" ht="13" hidden="1" x14ac:dyDescent="0.2">
      <c r="A367" s="183">
        <v>382</v>
      </c>
      <c r="B367" s="183" t="s">
        <v>8</v>
      </c>
      <c r="C367" s="186" t="s">
        <v>126</v>
      </c>
      <c r="D367" s="183" t="s">
        <v>32</v>
      </c>
    </row>
    <row r="368" spans="1:4" ht="13" hidden="1" x14ac:dyDescent="0.2">
      <c r="A368" s="183">
        <v>383</v>
      </c>
      <c r="B368" s="183" t="s">
        <v>3</v>
      </c>
      <c r="C368" s="186" t="s">
        <v>126</v>
      </c>
      <c r="D368" s="183" t="s">
        <v>32</v>
      </c>
    </row>
    <row r="369" spans="1:4" ht="13" hidden="1" x14ac:dyDescent="0.2">
      <c r="A369" s="183">
        <v>384</v>
      </c>
      <c r="B369" s="183" t="s">
        <v>3</v>
      </c>
      <c r="C369" s="186" t="s">
        <v>126</v>
      </c>
      <c r="D369" s="183" t="s">
        <v>32</v>
      </c>
    </row>
    <row r="370" spans="1:4" ht="13" hidden="1" x14ac:dyDescent="0.2">
      <c r="A370" s="183">
        <v>385</v>
      </c>
      <c r="B370" s="183" t="s">
        <v>37</v>
      </c>
      <c r="C370" s="186" t="s">
        <v>126</v>
      </c>
      <c r="D370" s="183" t="s">
        <v>24</v>
      </c>
    </row>
    <row r="371" spans="1:4" ht="13" hidden="1" x14ac:dyDescent="0.2">
      <c r="A371" s="183">
        <v>386</v>
      </c>
      <c r="B371" s="183" t="s">
        <v>10</v>
      </c>
      <c r="C371" s="186" t="s">
        <v>126</v>
      </c>
      <c r="D371" s="183" t="s">
        <v>24</v>
      </c>
    </row>
    <row r="372" spans="1:4" ht="13" hidden="1" x14ac:dyDescent="0.2">
      <c r="A372" s="183">
        <v>387</v>
      </c>
      <c r="B372" s="183" t="s">
        <v>18</v>
      </c>
      <c r="C372" s="186" t="s">
        <v>126</v>
      </c>
      <c r="D372" s="183" t="s">
        <v>32</v>
      </c>
    </row>
    <row r="373" spans="1:4" ht="13" hidden="1" x14ac:dyDescent="0.2">
      <c r="A373" s="183">
        <v>388</v>
      </c>
      <c r="B373" s="183" t="s">
        <v>10</v>
      </c>
      <c r="C373" s="186" t="s">
        <v>126</v>
      </c>
      <c r="D373" s="183" t="s">
        <v>32</v>
      </c>
    </row>
    <row r="374" spans="1:4" ht="13" hidden="1" x14ac:dyDescent="0.2">
      <c r="A374" s="183">
        <v>389</v>
      </c>
      <c r="B374" s="183" t="s">
        <v>18</v>
      </c>
      <c r="C374" s="186" t="s">
        <v>126</v>
      </c>
      <c r="D374" s="183" t="s">
        <v>32</v>
      </c>
    </row>
    <row r="375" spans="1:4" ht="13" hidden="1" x14ac:dyDescent="0.2">
      <c r="A375" s="183">
        <v>390</v>
      </c>
      <c r="B375" s="183" t="s">
        <v>25</v>
      </c>
      <c r="C375" s="186" t="s">
        <v>126</v>
      </c>
      <c r="D375" s="183" t="s">
        <v>32</v>
      </c>
    </row>
    <row r="376" spans="1:4" ht="13" hidden="1" x14ac:dyDescent="0.2">
      <c r="A376" s="183">
        <v>391</v>
      </c>
      <c r="B376" s="183" t="s">
        <v>10</v>
      </c>
      <c r="C376" s="186" t="s">
        <v>126</v>
      </c>
      <c r="D376" s="183" t="s">
        <v>32</v>
      </c>
    </row>
    <row r="377" spans="1:4" ht="13" hidden="1" x14ac:dyDescent="0.2">
      <c r="A377" s="183">
        <v>392</v>
      </c>
      <c r="B377" s="183" t="s">
        <v>15</v>
      </c>
      <c r="C377" s="186" t="s">
        <v>126</v>
      </c>
      <c r="D377" s="183" t="s">
        <v>35</v>
      </c>
    </row>
    <row r="378" spans="1:4" ht="13" hidden="1" x14ac:dyDescent="0.2">
      <c r="A378" s="183">
        <v>393</v>
      </c>
      <c r="B378" s="183" t="s">
        <v>20</v>
      </c>
      <c r="C378" s="186" t="s">
        <v>126</v>
      </c>
      <c r="D378" s="183" t="s">
        <v>35</v>
      </c>
    </row>
    <row r="379" spans="1:4" ht="13" hidden="1" x14ac:dyDescent="0.2">
      <c r="A379" s="183">
        <v>394</v>
      </c>
      <c r="B379" s="183" t="s">
        <v>6</v>
      </c>
      <c r="C379" s="186" t="s">
        <v>126</v>
      </c>
      <c r="D379" s="183" t="s">
        <v>35</v>
      </c>
    </row>
    <row r="380" spans="1:4" ht="13" hidden="1" x14ac:dyDescent="0.2">
      <c r="A380" s="183">
        <v>395</v>
      </c>
      <c r="B380" s="183" t="s">
        <v>8</v>
      </c>
      <c r="C380" s="186" t="s">
        <v>126</v>
      </c>
      <c r="D380" s="183" t="s">
        <v>35</v>
      </c>
    </row>
    <row r="381" spans="1:4" ht="13" hidden="1" x14ac:dyDescent="0.2">
      <c r="A381" s="183">
        <v>396</v>
      </c>
      <c r="B381" s="183" t="s">
        <v>29</v>
      </c>
      <c r="C381" s="186" t="s">
        <v>126</v>
      </c>
      <c r="D381" s="183" t="s">
        <v>35</v>
      </c>
    </row>
    <row r="382" spans="1:4" ht="13" hidden="1" x14ac:dyDescent="0.2">
      <c r="A382" s="183">
        <v>397</v>
      </c>
      <c r="B382" s="183" t="s">
        <v>28</v>
      </c>
      <c r="C382" s="186" t="s">
        <v>126</v>
      </c>
      <c r="D382" s="183" t="s">
        <v>35</v>
      </c>
    </row>
    <row r="383" spans="1:4" ht="13" hidden="1" x14ac:dyDescent="0.2">
      <c r="A383" s="183">
        <v>398</v>
      </c>
      <c r="B383" s="183" t="s">
        <v>26</v>
      </c>
      <c r="C383" s="186" t="s">
        <v>126</v>
      </c>
      <c r="D383" s="183" t="s">
        <v>35</v>
      </c>
    </row>
    <row r="384" spans="1:4" ht="13" hidden="1" x14ac:dyDescent="0.2">
      <c r="A384" s="183">
        <v>399</v>
      </c>
      <c r="B384" s="183" t="s">
        <v>22</v>
      </c>
      <c r="C384" s="186" t="s">
        <v>126</v>
      </c>
      <c r="D384" s="183" t="s">
        <v>35</v>
      </c>
    </row>
    <row r="385" spans="1:4" ht="13" hidden="1" x14ac:dyDescent="0.2">
      <c r="A385" s="183">
        <v>400</v>
      </c>
      <c r="B385" s="183" t="s">
        <v>9</v>
      </c>
      <c r="C385" s="186" t="s">
        <v>126</v>
      </c>
      <c r="D385" s="183" t="s">
        <v>35</v>
      </c>
    </row>
    <row r="386" spans="1:4" ht="13" hidden="1" x14ac:dyDescent="0.2">
      <c r="A386" s="183">
        <v>401</v>
      </c>
      <c r="B386" s="183" t="s">
        <v>3</v>
      </c>
      <c r="C386" s="186" t="s">
        <v>126</v>
      </c>
      <c r="D386" s="183" t="s">
        <v>35</v>
      </c>
    </row>
    <row r="387" spans="1:4" ht="13" hidden="1" x14ac:dyDescent="0.2">
      <c r="A387" s="183">
        <v>402</v>
      </c>
      <c r="B387" s="183" t="s">
        <v>13</v>
      </c>
      <c r="C387" s="186" t="s">
        <v>126</v>
      </c>
      <c r="D387" s="183" t="s">
        <v>35</v>
      </c>
    </row>
    <row r="388" spans="1:4" ht="13" hidden="1" x14ac:dyDescent="0.2">
      <c r="A388" s="183">
        <v>403</v>
      </c>
      <c r="B388" s="183" t="s">
        <v>10</v>
      </c>
      <c r="C388" s="186" t="s">
        <v>126</v>
      </c>
      <c r="D388" s="183" t="s">
        <v>35</v>
      </c>
    </row>
    <row r="389" spans="1:4" ht="13" hidden="1" x14ac:dyDescent="0.2">
      <c r="A389" s="183">
        <v>404</v>
      </c>
      <c r="B389" s="183" t="s">
        <v>7</v>
      </c>
      <c r="C389" s="186" t="s">
        <v>126</v>
      </c>
      <c r="D389" s="183" t="s">
        <v>35</v>
      </c>
    </row>
    <row r="390" spans="1:4" ht="13" hidden="1" x14ac:dyDescent="0.2">
      <c r="A390" s="183">
        <v>405</v>
      </c>
      <c r="B390" s="183" t="s">
        <v>13</v>
      </c>
      <c r="C390" s="186" t="s">
        <v>126</v>
      </c>
      <c r="D390" s="183" t="s">
        <v>35</v>
      </c>
    </row>
    <row r="391" spans="1:4" ht="13" hidden="1" x14ac:dyDescent="0.2">
      <c r="A391" s="183">
        <v>406</v>
      </c>
      <c r="B391" s="183" t="s">
        <v>7</v>
      </c>
      <c r="C391" s="186" t="s">
        <v>126</v>
      </c>
      <c r="D391" s="183" t="s">
        <v>35</v>
      </c>
    </row>
    <row r="392" spans="1:4" ht="13" hidden="1" x14ac:dyDescent="0.2">
      <c r="A392" s="183">
        <v>407</v>
      </c>
      <c r="B392" s="183" t="s">
        <v>15</v>
      </c>
      <c r="C392" s="186" t="s">
        <v>68</v>
      </c>
      <c r="D392" s="183" t="s">
        <v>5</v>
      </c>
    </row>
    <row r="393" spans="1:4" ht="13" hidden="1" x14ac:dyDescent="0.2">
      <c r="A393" s="183">
        <v>408</v>
      </c>
      <c r="B393" s="183" t="s">
        <v>23</v>
      </c>
      <c r="C393" s="186" t="s">
        <v>68</v>
      </c>
      <c r="D393" s="183" t="s">
        <v>5</v>
      </c>
    </row>
    <row r="394" spans="1:4" ht="13" hidden="1" x14ac:dyDescent="0.2">
      <c r="A394" s="183">
        <v>409</v>
      </c>
      <c r="B394" s="183" t="s">
        <v>30</v>
      </c>
      <c r="C394" s="186" t="s">
        <v>68</v>
      </c>
      <c r="D394" s="183" t="s">
        <v>5</v>
      </c>
    </row>
    <row r="395" spans="1:4" ht="13" hidden="1" x14ac:dyDescent="0.2">
      <c r="A395" s="183">
        <v>410</v>
      </c>
      <c r="B395" s="183" t="s">
        <v>8</v>
      </c>
      <c r="C395" s="186" t="s">
        <v>68</v>
      </c>
      <c r="D395" s="183" t="s">
        <v>5</v>
      </c>
    </row>
    <row r="396" spans="1:4" ht="13" hidden="1" x14ac:dyDescent="0.2">
      <c r="A396" s="183">
        <v>411</v>
      </c>
      <c r="B396" s="183" t="s">
        <v>8</v>
      </c>
      <c r="C396" s="186" t="s">
        <v>68</v>
      </c>
      <c r="D396" s="183" t="s">
        <v>5</v>
      </c>
    </row>
    <row r="397" spans="1:4" ht="13" hidden="1" x14ac:dyDescent="0.2">
      <c r="A397" s="183">
        <v>412</v>
      </c>
      <c r="B397" s="183" t="s">
        <v>16</v>
      </c>
      <c r="C397" s="186" t="s">
        <v>68</v>
      </c>
      <c r="D397" s="183" t="s">
        <v>5</v>
      </c>
    </row>
    <row r="398" spans="1:4" ht="13" hidden="1" x14ac:dyDescent="0.2">
      <c r="A398" s="183">
        <v>413</v>
      </c>
      <c r="B398" s="183" t="s">
        <v>26</v>
      </c>
      <c r="C398" s="186" t="s">
        <v>68</v>
      </c>
      <c r="D398" s="183" t="s">
        <v>5</v>
      </c>
    </row>
    <row r="399" spans="1:4" ht="13" hidden="1" x14ac:dyDescent="0.2">
      <c r="A399" s="183">
        <v>414</v>
      </c>
      <c r="B399" s="183" t="s">
        <v>9</v>
      </c>
      <c r="C399" s="186" t="s">
        <v>68</v>
      </c>
      <c r="D399" s="183" t="s">
        <v>24</v>
      </c>
    </row>
    <row r="400" spans="1:4" ht="13" hidden="1" x14ac:dyDescent="0.2">
      <c r="A400" s="183">
        <v>415</v>
      </c>
      <c r="B400" s="183" t="s">
        <v>23</v>
      </c>
      <c r="C400" s="186" t="s">
        <v>68</v>
      </c>
      <c r="D400" s="183" t="s">
        <v>24</v>
      </c>
    </row>
    <row r="401" spans="1:4" ht="13" hidden="1" x14ac:dyDescent="0.2">
      <c r="A401" s="183">
        <v>416</v>
      </c>
      <c r="B401" s="183" t="s">
        <v>18</v>
      </c>
      <c r="C401" s="186" t="s">
        <v>68</v>
      </c>
      <c r="D401" s="183" t="s">
        <v>32</v>
      </c>
    </row>
    <row r="402" spans="1:4" ht="13" hidden="1" x14ac:dyDescent="0.2">
      <c r="A402" s="183">
        <v>417</v>
      </c>
      <c r="B402" s="183" t="s">
        <v>28</v>
      </c>
      <c r="C402" s="186" t="s">
        <v>68</v>
      </c>
      <c r="D402" s="183" t="s">
        <v>32</v>
      </c>
    </row>
    <row r="403" spans="1:4" ht="13" hidden="1" x14ac:dyDescent="0.2">
      <c r="A403" s="183">
        <v>418</v>
      </c>
      <c r="B403" s="183" t="s">
        <v>17</v>
      </c>
      <c r="C403" s="186" t="s">
        <v>68</v>
      </c>
      <c r="D403" s="183" t="s">
        <v>32</v>
      </c>
    </row>
    <row r="404" spans="1:4" ht="13" hidden="1" x14ac:dyDescent="0.2">
      <c r="A404" s="183">
        <v>419</v>
      </c>
      <c r="B404" s="183" t="s">
        <v>13</v>
      </c>
      <c r="C404" s="186" t="s">
        <v>68</v>
      </c>
      <c r="D404" s="183" t="s">
        <v>32</v>
      </c>
    </row>
    <row r="405" spans="1:4" ht="13" hidden="1" x14ac:dyDescent="0.2">
      <c r="A405" s="183">
        <v>420</v>
      </c>
      <c r="B405" s="183" t="s">
        <v>8</v>
      </c>
      <c r="C405" s="186" t="s">
        <v>68</v>
      </c>
      <c r="D405" s="183" t="s">
        <v>32</v>
      </c>
    </row>
    <row r="406" spans="1:4" ht="13" hidden="1" x14ac:dyDescent="0.2">
      <c r="A406" s="183">
        <v>421</v>
      </c>
      <c r="B406" s="183" t="s">
        <v>15</v>
      </c>
      <c r="C406" s="186" t="s">
        <v>68</v>
      </c>
      <c r="D406" s="183" t="s">
        <v>32</v>
      </c>
    </row>
    <row r="407" spans="1:4" ht="13" hidden="1" x14ac:dyDescent="0.2">
      <c r="A407" s="183">
        <v>422</v>
      </c>
      <c r="B407" s="183" t="s">
        <v>17</v>
      </c>
      <c r="C407" s="186" t="s">
        <v>69</v>
      </c>
      <c r="D407" s="183" t="s">
        <v>24</v>
      </c>
    </row>
    <row r="408" spans="1:4" ht="13" hidden="1" x14ac:dyDescent="0.2">
      <c r="A408" s="183">
        <v>423</v>
      </c>
      <c r="B408" s="183" t="s">
        <v>21</v>
      </c>
      <c r="C408" s="186" t="s">
        <v>69</v>
      </c>
      <c r="D408" s="183" t="s">
        <v>32</v>
      </c>
    </row>
    <row r="409" spans="1:4" ht="13" hidden="1" x14ac:dyDescent="0.2">
      <c r="A409" s="183">
        <v>424</v>
      </c>
      <c r="B409" s="183" t="s">
        <v>7</v>
      </c>
      <c r="C409" s="186" t="s">
        <v>69</v>
      </c>
      <c r="D409" s="183" t="s">
        <v>32</v>
      </c>
    </row>
    <row r="410" spans="1:4" ht="13" hidden="1" x14ac:dyDescent="0.2">
      <c r="A410" s="183">
        <v>425</v>
      </c>
      <c r="B410" s="183" t="s">
        <v>20</v>
      </c>
      <c r="C410" s="186" t="s">
        <v>69</v>
      </c>
      <c r="D410" s="183" t="s">
        <v>5</v>
      </c>
    </row>
    <row r="411" spans="1:4" ht="13" hidden="1" x14ac:dyDescent="0.2">
      <c r="A411" s="183">
        <v>426</v>
      </c>
      <c r="B411" s="183" t="s">
        <v>9</v>
      </c>
      <c r="C411" s="186" t="s">
        <v>69</v>
      </c>
      <c r="D411" s="183" t="s">
        <v>5</v>
      </c>
    </row>
    <row r="412" spans="1:4" ht="13" hidden="1" x14ac:dyDescent="0.2">
      <c r="A412" s="183">
        <v>427</v>
      </c>
      <c r="B412" s="183" t="s">
        <v>15</v>
      </c>
      <c r="C412" s="186" t="s">
        <v>69</v>
      </c>
      <c r="D412" s="183" t="s">
        <v>5</v>
      </c>
    </row>
    <row r="413" spans="1:4" ht="13" hidden="1" x14ac:dyDescent="0.2">
      <c r="A413" s="183">
        <v>428</v>
      </c>
      <c r="B413" s="183" t="s">
        <v>30</v>
      </c>
      <c r="C413" s="186" t="s">
        <v>69</v>
      </c>
      <c r="D413" s="183" t="s">
        <v>24</v>
      </c>
    </row>
    <row r="414" spans="1:4" ht="13" hidden="1" x14ac:dyDescent="0.2">
      <c r="A414" s="183">
        <v>429</v>
      </c>
      <c r="B414" s="183" t="s">
        <v>20</v>
      </c>
      <c r="C414" s="186" t="s">
        <v>69</v>
      </c>
      <c r="D414" s="183" t="s">
        <v>24</v>
      </c>
    </row>
    <row r="415" spans="1:4" ht="13" hidden="1" x14ac:dyDescent="0.2">
      <c r="A415" s="183">
        <v>430</v>
      </c>
      <c r="B415" s="183" t="s">
        <v>18</v>
      </c>
      <c r="C415" s="186" t="s">
        <v>69</v>
      </c>
      <c r="D415" s="183" t="s">
        <v>24</v>
      </c>
    </row>
    <row r="416" spans="1:4" ht="13" hidden="1" x14ac:dyDescent="0.2">
      <c r="A416" s="183">
        <v>431</v>
      </c>
      <c r="B416" s="183" t="s">
        <v>46</v>
      </c>
      <c r="C416" s="186" t="s">
        <v>69</v>
      </c>
      <c r="D416" s="183" t="s">
        <v>24</v>
      </c>
    </row>
    <row r="417" spans="1:4" ht="13" hidden="1" x14ac:dyDescent="0.2">
      <c r="A417" s="183">
        <v>432</v>
      </c>
      <c r="B417" s="183" t="s">
        <v>6</v>
      </c>
      <c r="C417" s="186" t="s">
        <v>69</v>
      </c>
      <c r="D417" s="183" t="s">
        <v>32</v>
      </c>
    </row>
    <row r="418" spans="1:4" ht="13" hidden="1" x14ac:dyDescent="0.2">
      <c r="A418" s="183">
        <v>433</v>
      </c>
      <c r="B418" s="183" t="s">
        <v>11</v>
      </c>
      <c r="C418" s="186" t="s">
        <v>69</v>
      </c>
      <c r="D418" s="183" t="s">
        <v>32</v>
      </c>
    </row>
    <row r="419" spans="1:4" ht="13" hidden="1" x14ac:dyDescent="0.2">
      <c r="A419" s="183">
        <v>434</v>
      </c>
      <c r="B419" s="183" t="s">
        <v>12</v>
      </c>
      <c r="C419" s="186" t="s">
        <v>69</v>
      </c>
      <c r="D419" s="183" t="s">
        <v>32</v>
      </c>
    </row>
    <row r="420" spans="1:4" ht="13" hidden="1" x14ac:dyDescent="0.2">
      <c r="A420" s="183">
        <v>435</v>
      </c>
      <c r="B420" s="183" t="s">
        <v>31</v>
      </c>
      <c r="C420" s="186" t="s">
        <v>69</v>
      </c>
      <c r="D420" s="183" t="s">
        <v>32</v>
      </c>
    </row>
    <row r="421" spans="1:4" ht="13" hidden="1" x14ac:dyDescent="0.2">
      <c r="A421" s="183">
        <v>436</v>
      </c>
      <c r="B421" s="183" t="s">
        <v>7</v>
      </c>
      <c r="C421" s="186" t="s">
        <v>69</v>
      </c>
      <c r="D421" s="183" t="s">
        <v>35</v>
      </c>
    </row>
    <row r="422" spans="1:4" ht="13" hidden="1" x14ac:dyDescent="0.2">
      <c r="A422" s="183">
        <v>437</v>
      </c>
      <c r="B422" s="183" t="s">
        <v>26</v>
      </c>
      <c r="C422" s="186" t="s">
        <v>69</v>
      </c>
      <c r="D422" s="183" t="s">
        <v>35</v>
      </c>
    </row>
    <row r="423" spans="1:4" ht="13" hidden="1" x14ac:dyDescent="0.2">
      <c r="A423" s="183">
        <v>438</v>
      </c>
      <c r="B423" s="183" t="s">
        <v>11</v>
      </c>
      <c r="C423" s="186" t="s">
        <v>69</v>
      </c>
      <c r="D423" s="183" t="s">
        <v>35</v>
      </c>
    </row>
    <row r="424" spans="1:4" ht="13" hidden="1" x14ac:dyDescent="0.2">
      <c r="A424" s="183">
        <v>439</v>
      </c>
      <c r="B424" s="183" t="s">
        <v>22</v>
      </c>
      <c r="C424" s="186" t="s">
        <v>69</v>
      </c>
      <c r="D424" s="183" t="s">
        <v>35</v>
      </c>
    </row>
    <row r="425" spans="1:4" ht="13" hidden="1" x14ac:dyDescent="0.2">
      <c r="A425" s="183">
        <v>440</v>
      </c>
      <c r="B425" s="183" t="s">
        <v>28</v>
      </c>
      <c r="C425" s="186" t="s">
        <v>69</v>
      </c>
      <c r="D425" s="183" t="s">
        <v>35</v>
      </c>
    </row>
    <row r="426" spans="1:4" ht="13" hidden="1" x14ac:dyDescent="0.2">
      <c r="A426" s="183">
        <v>441</v>
      </c>
      <c r="B426" s="183" t="s">
        <v>10</v>
      </c>
      <c r="C426" s="186" t="s">
        <v>69</v>
      </c>
      <c r="D426" s="183" t="s">
        <v>35</v>
      </c>
    </row>
    <row r="427" spans="1:4" ht="13" hidden="1" x14ac:dyDescent="0.2">
      <c r="A427" s="183">
        <v>442</v>
      </c>
      <c r="B427" s="183" t="s">
        <v>16</v>
      </c>
      <c r="C427" s="186" t="s">
        <v>69</v>
      </c>
      <c r="D427" s="183" t="s">
        <v>35</v>
      </c>
    </row>
    <row r="428" spans="1:4" ht="13" hidden="1" x14ac:dyDescent="0.2">
      <c r="A428" s="183">
        <v>443</v>
      </c>
      <c r="B428" s="183" t="s">
        <v>26</v>
      </c>
      <c r="C428" s="186" t="s">
        <v>71</v>
      </c>
      <c r="D428" s="183" t="s">
        <v>5</v>
      </c>
    </row>
    <row r="429" spans="1:4" ht="13" hidden="1" x14ac:dyDescent="0.2">
      <c r="A429" s="183">
        <v>444</v>
      </c>
      <c r="B429" s="183" t="s">
        <v>16</v>
      </c>
      <c r="C429" s="186" t="s">
        <v>71</v>
      </c>
      <c r="D429" s="183" t="s">
        <v>5</v>
      </c>
    </row>
    <row r="430" spans="1:4" ht="13" hidden="1" x14ac:dyDescent="0.2">
      <c r="A430" s="183">
        <v>445</v>
      </c>
      <c r="B430" s="183" t="s">
        <v>18</v>
      </c>
      <c r="C430" s="186" t="s">
        <v>71</v>
      </c>
      <c r="D430" s="183" t="s">
        <v>32</v>
      </c>
    </row>
    <row r="431" spans="1:4" ht="13" hidden="1" x14ac:dyDescent="0.2">
      <c r="A431" s="183">
        <v>446</v>
      </c>
      <c r="B431" s="183" t="s">
        <v>25</v>
      </c>
      <c r="C431" s="186" t="s">
        <v>72</v>
      </c>
      <c r="D431" s="183" t="s">
        <v>5</v>
      </c>
    </row>
    <row r="432" spans="1:4" ht="13" hidden="1" x14ac:dyDescent="0.2">
      <c r="A432" s="183">
        <v>447</v>
      </c>
      <c r="B432" s="183" t="s">
        <v>12</v>
      </c>
      <c r="C432" s="186" t="s">
        <v>72</v>
      </c>
      <c r="D432" s="183" t="s">
        <v>5</v>
      </c>
    </row>
    <row r="433" spans="1:4" ht="13" hidden="1" x14ac:dyDescent="0.2">
      <c r="A433" s="183">
        <v>448</v>
      </c>
      <c r="B433" s="183" t="s">
        <v>19</v>
      </c>
      <c r="C433" s="186" t="s">
        <v>72</v>
      </c>
      <c r="D433" s="183" t="s">
        <v>5</v>
      </c>
    </row>
    <row r="434" spans="1:4" ht="13" hidden="1" x14ac:dyDescent="0.2">
      <c r="A434" s="183">
        <v>449</v>
      </c>
      <c r="B434" s="183" t="s">
        <v>17</v>
      </c>
      <c r="C434" s="186" t="s">
        <v>72</v>
      </c>
      <c r="D434" s="183" t="s">
        <v>24</v>
      </c>
    </row>
    <row r="435" spans="1:4" ht="13" hidden="1" x14ac:dyDescent="0.2">
      <c r="A435" s="183">
        <v>450</v>
      </c>
      <c r="B435" s="183" t="s">
        <v>18</v>
      </c>
      <c r="C435" s="186" t="s">
        <v>72</v>
      </c>
      <c r="D435" s="183" t="s">
        <v>32</v>
      </c>
    </row>
    <row r="436" spans="1:4" ht="13" hidden="1" x14ac:dyDescent="0.2">
      <c r="A436" s="183">
        <v>451</v>
      </c>
      <c r="B436" s="183" t="s">
        <v>23</v>
      </c>
      <c r="C436" s="186" t="s">
        <v>72</v>
      </c>
      <c r="D436" s="183" t="s">
        <v>32</v>
      </c>
    </row>
    <row r="437" spans="1:4" ht="13" hidden="1" x14ac:dyDescent="0.2">
      <c r="A437" s="183">
        <v>452</v>
      </c>
      <c r="B437" s="183" t="s">
        <v>19</v>
      </c>
      <c r="C437" s="186" t="s">
        <v>72</v>
      </c>
      <c r="D437" s="183" t="s">
        <v>32</v>
      </c>
    </row>
    <row r="438" spans="1:4" ht="13" hidden="1" x14ac:dyDescent="0.2">
      <c r="A438" s="183">
        <v>453</v>
      </c>
      <c r="B438" s="183" t="s">
        <v>17</v>
      </c>
      <c r="C438" s="186" t="s">
        <v>72</v>
      </c>
      <c r="D438" s="183" t="s">
        <v>35</v>
      </c>
    </row>
    <row r="439" spans="1:4" ht="13" hidden="1" x14ac:dyDescent="0.2">
      <c r="A439" s="183">
        <v>454</v>
      </c>
      <c r="B439" s="183" t="s">
        <v>23</v>
      </c>
      <c r="C439" s="186" t="s">
        <v>72</v>
      </c>
      <c r="D439" s="183" t="s">
        <v>35</v>
      </c>
    </row>
    <row r="440" spans="1:4" ht="13" hidden="1" x14ac:dyDescent="0.2">
      <c r="A440" s="183">
        <v>455</v>
      </c>
      <c r="B440" s="183" t="s">
        <v>29</v>
      </c>
      <c r="C440" s="186" t="s">
        <v>72</v>
      </c>
      <c r="D440" s="183" t="s">
        <v>35</v>
      </c>
    </row>
    <row r="441" spans="1:4" ht="13" hidden="1" x14ac:dyDescent="0.2">
      <c r="A441" s="183">
        <v>456</v>
      </c>
      <c r="B441" s="183" t="s">
        <v>3</v>
      </c>
      <c r="C441" s="186" t="s">
        <v>72</v>
      </c>
      <c r="D441" s="183" t="s">
        <v>35</v>
      </c>
    </row>
    <row r="442" spans="1:4" ht="13" hidden="1" x14ac:dyDescent="0.2">
      <c r="A442" s="183">
        <v>457</v>
      </c>
      <c r="B442" s="183" t="s">
        <v>25</v>
      </c>
      <c r="C442" s="186" t="s">
        <v>72</v>
      </c>
      <c r="D442" s="183" t="s">
        <v>35</v>
      </c>
    </row>
    <row r="443" spans="1:4" ht="13" hidden="1" x14ac:dyDescent="0.2">
      <c r="A443" s="183">
        <v>458</v>
      </c>
      <c r="B443" s="183" t="s">
        <v>30</v>
      </c>
      <c r="C443" s="186" t="s">
        <v>127</v>
      </c>
      <c r="D443" s="183" t="s">
        <v>5</v>
      </c>
    </row>
    <row r="444" spans="1:4" ht="13" hidden="1" x14ac:dyDescent="0.2">
      <c r="A444" s="183">
        <v>459</v>
      </c>
      <c r="B444" s="183" t="s">
        <v>7</v>
      </c>
      <c r="C444" s="186" t="s">
        <v>127</v>
      </c>
      <c r="D444" s="183" t="s">
        <v>5</v>
      </c>
    </row>
    <row r="445" spans="1:4" ht="13" hidden="1" x14ac:dyDescent="0.2">
      <c r="A445" s="183">
        <v>460</v>
      </c>
      <c r="B445" s="183" t="s">
        <v>6</v>
      </c>
      <c r="C445" s="186" t="s">
        <v>127</v>
      </c>
      <c r="D445" s="183" t="s">
        <v>5</v>
      </c>
    </row>
    <row r="446" spans="1:4" ht="13" hidden="1" x14ac:dyDescent="0.2">
      <c r="A446" s="183">
        <v>461</v>
      </c>
      <c r="B446" s="183" t="s">
        <v>6</v>
      </c>
      <c r="C446" s="186" t="s">
        <v>127</v>
      </c>
      <c r="D446" s="183" t="s">
        <v>5</v>
      </c>
    </row>
    <row r="447" spans="1:4" ht="13" hidden="1" x14ac:dyDescent="0.2">
      <c r="A447" s="183">
        <v>462</v>
      </c>
      <c r="B447" s="183" t="s">
        <v>6</v>
      </c>
      <c r="C447" s="186" t="s">
        <v>127</v>
      </c>
      <c r="D447" s="183" t="s">
        <v>5</v>
      </c>
    </row>
    <row r="448" spans="1:4" ht="13" hidden="1" x14ac:dyDescent="0.2">
      <c r="A448" s="183">
        <v>463</v>
      </c>
      <c r="B448" s="183" t="s">
        <v>6</v>
      </c>
      <c r="C448" s="186" t="s">
        <v>127</v>
      </c>
      <c r="D448" s="183" t="s">
        <v>5</v>
      </c>
    </row>
    <row r="449" spans="1:4" ht="13" hidden="1" x14ac:dyDescent="0.2">
      <c r="A449" s="183">
        <v>464</v>
      </c>
      <c r="B449" s="183" t="s">
        <v>20</v>
      </c>
      <c r="C449" s="186" t="s">
        <v>127</v>
      </c>
      <c r="D449" s="183" t="s">
        <v>5</v>
      </c>
    </row>
    <row r="450" spans="1:4" ht="13" hidden="1" x14ac:dyDescent="0.2">
      <c r="A450" s="183">
        <v>465</v>
      </c>
      <c r="B450" s="183" t="s">
        <v>20</v>
      </c>
      <c r="C450" s="186" t="s">
        <v>127</v>
      </c>
      <c r="D450" s="183" t="s">
        <v>5</v>
      </c>
    </row>
    <row r="451" spans="1:4" ht="13" hidden="1" x14ac:dyDescent="0.2">
      <c r="A451" s="183">
        <v>466</v>
      </c>
      <c r="B451" s="183" t="s">
        <v>26</v>
      </c>
      <c r="C451" s="186" t="s">
        <v>127</v>
      </c>
      <c r="D451" s="183" t="s">
        <v>5</v>
      </c>
    </row>
    <row r="452" spans="1:4" ht="13" hidden="1" x14ac:dyDescent="0.2">
      <c r="A452" s="183">
        <v>467</v>
      </c>
      <c r="B452" s="183" t="s">
        <v>23</v>
      </c>
      <c r="C452" s="186" t="s">
        <v>127</v>
      </c>
      <c r="D452" s="183" t="s">
        <v>5</v>
      </c>
    </row>
    <row r="453" spans="1:4" ht="13" hidden="1" x14ac:dyDescent="0.2">
      <c r="A453" s="183">
        <v>468</v>
      </c>
      <c r="B453" s="183" t="s">
        <v>19</v>
      </c>
      <c r="C453" s="186" t="s">
        <v>127</v>
      </c>
      <c r="D453" s="183" t="s">
        <v>5</v>
      </c>
    </row>
    <row r="454" spans="1:4" ht="13" hidden="1" x14ac:dyDescent="0.2">
      <c r="A454" s="183">
        <v>469</v>
      </c>
      <c r="B454" s="183" t="s">
        <v>19</v>
      </c>
      <c r="C454" s="186" t="s">
        <v>127</v>
      </c>
      <c r="D454" s="183" t="s">
        <v>5</v>
      </c>
    </row>
    <row r="455" spans="1:4" ht="13" hidden="1" x14ac:dyDescent="0.2">
      <c r="A455" s="183">
        <v>470</v>
      </c>
      <c r="B455" s="183" t="s">
        <v>19</v>
      </c>
      <c r="C455" s="186" t="s">
        <v>127</v>
      </c>
      <c r="D455" s="183" t="s">
        <v>5</v>
      </c>
    </row>
    <row r="456" spans="1:4" ht="13" hidden="1" x14ac:dyDescent="0.2">
      <c r="A456" s="183">
        <v>471</v>
      </c>
      <c r="B456" s="183" t="s">
        <v>9</v>
      </c>
      <c r="C456" s="186" t="s">
        <v>127</v>
      </c>
      <c r="D456" s="183" t="s">
        <v>5</v>
      </c>
    </row>
    <row r="457" spans="1:4" ht="13" hidden="1" x14ac:dyDescent="0.2">
      <c r="A457" s="183">
        <v>472</v>
      </c>
      <c r="B457" s="183" t="s">
        <v>11</v>
      </c>
      <c r="C457" s="186" t="s">
        <v>127</v>
      </c>
      <c r="D457" s="183" t="s">
        <v>5</v>
      </c>
    </row>
    <row r="458" spans="1:4" ht="13" hidden="1" x14ac:dyDescent="0.2">
      <c r="A458" s="183">
        <v>473</v>
      </c>
      <c r="B458" s="183" t="s">
        <v>11</v>
      </c>
      <c r="C458" s="186" t="s">
        <v>127</v>
      </c>
      <c r="D458" s="183" t="s">
        <v>5</v>
      </c>
    </row>
    <row r="459" spans="1:4" ht="13" hidden="1" x14ac:dyDescent="0.2">
      <c r="A459" s="183">
        <v>474</v>
      </c>
      <c r="B459" s="183" t="s">
        <v>22</v>
      </c>
      <c r="C459" s="186" t="s">
        <v>127</v>
      </c>
      <c r="D459" s="183" t="s">
        <v>5</v>
      </c>
    </row>
    <row r="460" spans="1:4" ht="13" hidden="1" x14ac:dyDescent="0.2">
      <c r="A460" s="183">
        <v>475</v>
      </c>
      <c r="B460" s="183" t="s">
        <v>15</v>
      </c>
      <c r="C460" s="186" t="s">
        <v>127</v>
      </c>
      <c r="D460" s="183" t="s">
        <v>5</v>
      </c>
    </row>
    <row r="461" spans="1:4" ht="13" hidden="1" x14ac:dyDescent="0.2">
      <c r="A461" s="183">
        <v>476</v>
      </c>
      <c r="B461" s="183" t="s">
        <v>8</v>
      </c>
      <c r="C461" s="186" t="s">
        <v>127</v>
      </c>
      <c r="D461" s="183" t="s">
        <v>5</v>
      </c>
    </row>
    <row r="462" spans="1:4" ht="13" hidden="1" x14ac:dyDescent="0.2">
      <c r="A462" s="183">
        <v>477</v>
      </c>
      <c r="B462" s="183" t="s">
        <v>8</v>
      </c>
      <c r="C462" s="186" t="s">
        <v>127</v>
      </c>
      <c r="D462" s="183" t="s">
        <v>5</v>
      </c>
    </row>
    <row r="463" spans="1:4" ht="13" hidden="1" x14ac:dyDescent="0.2">
      <c r="A463" s="183">
        <v>478</v>
      </c>
      <c r="B463" s="183" t="s">
        <v>25</v>
      </c>
      <c r="C463" s="186" t="s">
        <v>127</v>
      </c>
      <c r="D463" s="183" t="s">
        <v>5</v>
      </c>
    </row>
    <row r="464" spans="1:4" ht="13" hidden="1" x14ac:dyDescent="0.2">
      <c r="A464" s="183">
        <v>479</v>
      </c>
      <c r="B464" s="183" t="s">
        <v>7</v>
      </c>
      <c r="C464" s="186" t="s">
        <v>127</v>
      </c>
      <c r="D464" s="183" t="s">
        <v>24</v>
      </c>
    </row>
    <row r="465" spans="1:4" ht="13" hidden="1" x14ac:dyDescent="0.2">
      <c r="A465" s="183">
        <v>480</v>
      </c>
      <c r="B465" s="183" t="s">
        <v>7</v>
      </c>
      <c r="C465" s="186" t="s">
        <v>127</v>
      </c>
      <c r="D465" s="183" t="s">
        <v>24</v>
      </c>
    </row>
    <row r="466" spans="1:4" ht="13" hidden="1" x14ac:dyDescent="0.2">
      <c r="A466" s="183">
        <v>481</v>
      </c>
      <c r="B466" s="183" t="s">
        <v>20</v>
      </c>
      <c r="C466" s="186" t="s">
        <v>127</v>
      </c>
      <c r="D466" s="183" t="s">
        <v>24</v>
      </c>
    </row>
    <row r="467" spans="1:4" ht="13" hidden="1" x14ac:dyDescent="0.2">
      <c r="A467" s="183">
        <v>482</v>
      </c>
      <c r="B467" s="183" t="s">
        <v>20</v>
      </c>
      <c r="C467" s="186" t="s">
        <v>127</v>
      </c>
      <c r="D467" s="183" t="s">
        <v>24</v>
      </c>
    </row>
    <row r="468" spans="1:4" ht="13" hidden="1" x14ac:dyDescent="0.2">
      <c r="A468" s="183">
        <v>483</v>
      </c>
      <c r="B468" s="183" t="s">
        <v>20</v>
      </c>
      <c r="C468" s="186" t="s">
        <v>127</v>
      </c>
      <c r="D468" s="183" t="s">
        <v>24</v>
      </c>
    </row>
    <row r="469" spans="1:4" ht="13" hidden="1" x14ac:dyDescent="0.2">
      <c r="A469" s="183">
        <v>484</v>
      </c>
      <c r="B469" s="183" t="s">
        <v>20</v>
      </c>
      <c r="C469" s="186" t="s">
        <v>127</v>
      </c>
      <c r="D469" s="183" t="s">
        <v>24</v>
      </c>
    </row>
    <row r="470" spans="1:4" ht="13" hidden="1" x14ac:dyDescent="0.2">
      <c r="A470" s="183">
        <v>485</v>
      </c>
      <c r="B470" s="183" t="s">
        <v>20</v>
      </c>
      <c r="C470" s="186" t="s">
        <v>127</v>
      </c>
      <c r="D470" s="183" t="s">
        <v>24</v>
      </c>
    </row>
    <row r="471" spans="1:4" ht="13" hidden="1" x14ac:dyDescent="0.2">
      <c r="A471" s="183">
        <v>486</v>
      </c>
      <c r="B471" s="183" t="s">
        <v>20</v>
      </c>
      <c r="C471" s="186" t="s">
        <v>127</v>
      </c>
      <c r="D471" s="183" t="s">
        <v>24</v>
      </c>
    </row>
    <row r="472" spans="1:4" ht="13" hidden="1" x14ac:dyDescent="0.2">
      <c r="A472" s="183">
        <v>487</v>
      </c>
      <c r="B472" s="183" t="s">
        <v>20</v>
      </c>
      <c r="C472" s="186" t="s">
        <v>127</v>
      </c>
      <c r="D472" s="183" t="s">
        <v>24</v>
      </c>
    </row>
    <row r="473" spans="1:4" ht="13" hidden="1" x14ac:dyDescent="0.2">
      <c r="A473" s="183">
        <v>488</v>
      </c>
      <c r="B473" s="183" t="s">
        <v>17</v>
      </c>
      <c r="C473" s="186" t="s">
        <v>127</v>
      </c>
      <c r="D473" s="183" t="s">
        <v>24</v>
      </c>
    </row>
    <row r="474" spans="1:4" ht="13" hidden="1" x14ac:dyDescent="0.2">
      <c r="A474" s="183">
        <v>489</v>
      </c>
      <c r="B474" s="183" t="s">
        <v>23</v>
      </c>
      <c r="C474" s="186" t="s">
        <v>127</v>
      </c>
      <c r="D474" s="183" t="s">
        <v>24</v>
      </c>
    </row>
    <row r="475" spans="1:4" ht="13" hidden="1" x14ac:dyDescent="0.2">
      <c r="A475" s="183">
        <v>490</v>
      </c>
      <c r="B475" s="183" t="s">
        <v>23</v>
      </c>
      <c r="C475" s="186" t="s">
        <v>127</v>
      </c>
      <c r="D475" s="183" t="s">
        <v>24</v>
      </c>
    </row>
    <row r="476" spans="1:4" ht="13" hidden="1" x14ac:dyDescent="0.2">
      <c r="A476" s="183">
        <v>491</v>
      </c>
      <c r="B476" s="183" t="s">
        <v>19</v>
      </c>
      <c r="C476" s="186" t="s">
        <v>127</v>
      </c>
      <c r="D476" s="183" t="s">
        <v>24</v>
      </c>
    </row>
    <row r="477" spans="1:4" ht="13" hidden="1" x14ac:dyDescent="0.2">
      <c r="A477" s="183">
        <v>492</v>
      </c>
      <c r="B477" s="183" t="s">
        <v>9</v>
      </c>
      <c r="C477" s="186" t="s">
        <v>127</v>
      </c>
      <c r="D477" s="183" t="s">
        <v>24</v>
      </c>
    </row>
    <row r="478" spans="1:4" ht="13" hidden="1" x14ac:dyDescent="0.2">
      <c r="A478" s="183">
        <v>493</v>
      </c>
      <c r="B478" s="183" t="s">
        <v>9</v>
      </c>
      <c r="C478" s="186" t="s">
        <v>127</v>
      </c>
      <c r="D478" s="183" t="s">
        <v>24</v>
      </c>
    </row>
    <row r="479" spans="1:4" ht="13" hidden="1" x14ac:dyDescent="0.2">
      <c r="A479" s="183">
        <v>494</v>
      </c>
      <c r="B479" s="183" t="s">
        <v>18</v>
      </c>
      <c r="C479" s="186" t="s">
        <v>127</v>
      </c>
      <c r="D479" s="183" t="s">
        <v>24</v>
      </c>
    </row>
    <row r="480" spans="1:4" ht="13" hidden="1" x14ac:dyDescent="0.2">
      <c r="A480" s="183">
        <v>495</v>
      </c>
      <c r="B480" s="183" t="s">
        <v>46</v>
      </c>
      <c r="C480" s="186" t="s">
        <v>127</v>
      </c>
      <c r="D480" s="183" t="s">
        <v>24</v>
      </c>
    </row>
    <row r="481" spans="1:4" ht="13" hidden="1" x14ac:dyDescent="0.2">
      <c r="A481" s="183">
        <v>496</v>
      </c>
      <c r="B481" s="183" t="s">
        <v>11</v>
      </c>
      <c r="C481" s="186" t="s">
        <v>127</v>
      </c>
      <c r="D481" s="183" t="s">
        <v>24</v>
      </c>
    </row>
    <row r="482" spans="1:4" ht="13" hidden="1" x14ac:dyDescent="0.2">
      <c r="A482" s="183">
        <v>497</v>
      </c>
      <c r="B482" s="183" t="s">
        <v>12</v>
      </c>
      <c r="C482" s="186" t="s">
        <v>127</v>
      </c>
      <c r="D482" s="183" t="s">
        <v>24</v>
      </c>
    </row>
    <row r="483" spans="1:4" ht="13" hidden="1" x14ac:dyDescent="0.2">
      <c r="A483" s="183">
        <v>498</v>
      </c>
      <c r="B483" s="183" t="s">
        <v>28</v>
      </c>
      <c r="C483" s="186" t="s">
        <v>127</v>
      </c>
      <c r="D483" s="183" t="s">
        <v>24</v>
      </c>
    </row>
    <row r="484" spans="1:4" ht="13" hidden="1" x14ac:dyDescent="0.2">
      <c r="A484" s="183">
        <v>499</v>
      </c>
      <c r="B484" s="183" t="s">
        <v>15</v>
      </c>
      <c r="C484" s="186" t="s">
        <v>127</v>
      </c>
      <c r="D484" s="183" t="s">
        <v>24</v>
      </c>
    </row>
    <row r="485" spans="1:4" ht="13" hidden="1" x14ac:dyDescent="0.2">
      <c r="A485" s="183">
        <v>500</v>
      </c>
      <c r="B485" s="183" t="s">
        <v>21</v>
      </c>
      <c r="C485" s="186" t="s">
        <v>127</v>
      </c>
      <c r="D485" s="183" t="s">
        <v>24</v>
      </c>
    </row>
    <row r="486" spans="1:4" ht="13" hidden="1" x14ac:dyDescent="0.2">
      <c r="A486" s="183">
        <v>501</v>
      </c>
      <c r="B486" s="183" t="s">
        <v>8</v>
      </c>
      <c r="C486" s="186" t="s">
        <v>127</v>
      </c>
      <c r="D486" s="183" t="s">
        <v>24</v>
      </c>
    </row>
    <row r="487" spans="1:4" ht="13" hidden="1" x14ac:dyDescent="0.2">
      <c r="A487" s="183">
        <v>502</v>
      </c>
      <c r="B487" s="183" t="s">
        <v>16</v>
      </c>
      <c r="C487" s="186" t="s">
        <v>127</v>
      </c>
      <c r="D487" s="183" t="s">
        <v>24</v>
      </c>
    </row>
    <row r="488" spans="1:4" ht="13" hidden="1" x14ac:dyDescent="0.2">
      <c r="A488" s="183">
        <v>503</v>
      </c>
      <c r="B488" s="183" t="s">
        <v>16</v>
      </c>
      <c r="C488" s="186" t="s">
        <v>127</v>
      </c>
      <c r="D488" s="183" t="s">
        <v>24</v>
      </c>
    </row>
    <row r="489" spans="1:4" ht="13" hidden="1" x14ac:dyDescent="0.2">
      <c r="A489" s="183">
        <v>504</v>
      </c>
      <c r="B489" s="183" t="s">
        <v>3</v>
      </c>
      <c r="C489" s="186" t="s">
        <v>127</v>
      </c>
      <c r="D489" s="183" t="s">
        <v>24</v>
      </c>
    </row>
    <row r="490" spans="1:4" ht="13" hidden="1" x14ac:dyDescent="0.2">
      <c r="A490" s="183">
        <v>505</v>
      </c>
      <c r="B490" s="183" t="s">
        <v>25</v>
      </c>
      <c r="C490" s="186" t="s">
        <v>127</v>
      </c>
      <c r="D490" s="183" t="s">
        <v>24</v>
      </c>
    </row>
    <row r="491" spans="1:4" ht="13" hidden="1" x14ac:dyDescent="0.2">
      <c r="A491" s="183">
        <v>506</v>
      </c>
      <c r="B491" s="183" t="s">
        <v>7</v>
      </c>
      <c r="C491" s="186" t="s">
        <v>127</v>
      </c>
      <c r="D491" s="183" t="s">
        <v>32</v>
      </c>
    </row>
    <row r="492" spans="1:4" ht="13" hidden="1" x14ac:dyDescent="0.2">
      <c r="A492" s="183">
        <v>507</v>
      </c>
      <c r="B492" s="183" t="s">
        <v>6</v>
      </c>
      <c r="C492" s="186" t="s">
        <v>127</v>
      </c>
      <c r="D492" s="183" t="s">
        <v>32</v>
      </c>
    </row>
    <row r="493" spans="1:4" ht="13" hidden="1" x14ac:dyDescent="0.2">
      <c r="A493" s="183">
        <v>508</v>
      </c>
      <c r="B493" s="183" t="s">
        <v>42</v>
      </c>
      <c r="C493" s="186" t="s">
        <v>127</v>
      </c>
      <c r="D493" s="183" t="s">
        <v>32</v>
      </c>
    </row>
    <row r="494" spans="1:4" ht="13" hidden="1" x14ac:dyDescent="0.2">
      <c r="A494" s="183">
        <v>509</v>
      </c>
      <c r="B494" s="183" t="s">
        <v>20</v>
      </c>
      <c r="C494" s="186" t="s">
        <v>127</v>
      </c>
      <c r="D494" s="183" t="s">
        <v>32</v>
      </c>
    </row>
    <row r="495" spans="1:4" ht="13" hidden="1" x14ac:dyDescent="0.2">
      <c r="A495" s="183">
        <v>510</v>
      </c>
      <c r="B495" s="183" t="s">
        <v>17</v>
      </c>
      <c r="C495" s="186" t="s">
        <v>127</v>
      </c>
      <c r="D495" s="183" t="s">
        <v>32</v>
      </c>
    </row>
    <row r="496" spans="1:4" ht="13" hidden="1" x14ac:dyDescent="0.2">
      <c r="A496" s="183">
        <v>511</v>
      </c>
      <c r="B496" s="183" t="s">
        <v>26</v>
      </c>
      <c r="C496" s="186" t="s">
        <v>127</v>
      </c>
      <c r="D496" s="183" t="s">
        <v>32</v>
      </c>
    </row>
    <row r="497" spans="1:4" ht="13" hidden="1" x14ac:dyDescent="0.2">
      <c r="A497" s="183">
        <v>512</v>
      </c>
      <c r="B497" s="183" t="s">
        <v>19</v>
      </c>
      <c r="C497" s="186" t="s">
        <v>127</v>
      </c>
      <c r="D497" s="183" t="s">
        <v>32</v>
      </c>
    </row>
    <row r="498" spans="1:4" ht="13" hidden="1" x14ac:dyDescent="0.2">
      <c r="A498" s="183">
        <v>513</v>
      </c>
      <c r="B498" s="183" t="s">
        <v>22</v>
      </c>
      <c r="C498" s="186" t="s">
        <v>127</v>
      </c>
      <c r="D498" s="183" t="s">
        <v>32</v>
      </c>
    </row>
    <row r="499" spans="1:4" ht="13" hidden="1" x14ac:dyDescent="0.2">
      <c r="A499" s="183">
        <v>514</v>
      </c>
      <c r="B499" s="183" t="s">
        <v>13</v>
      </c>
      <c r="C499" s="186" t="s">
        <v>127</v>
      </c>
      <c r="D499" s="183" t="s">
        <v>32</v>
      </c>
    </row>
    <row r="500" spans="1:4" ht="13" hidden="1" x14ac:dyDescent="0.2">
      <c r="A500" s="183">
        <v>515</v>
      </c>
      <c r="B500" s="183" t="s">
        <v>12</v>
      </c>
      <c r="C500" s="186" t="s">
        <v>127</v>
      </c>
      <c r="D500" s="183" t="s">
        <v>32</v>
      </c>
    </row>
    <row r="501" spans="1:4" ht="13" hidden="1" x14ac:dyDescent="0.2">
      <c r="A501" s="183">
        <v>516</v>
      </c>
      <c r="B501" s="183" t="s">
        <v>12</v>
      </c>
      <c r="C501" s="186" t="s">
        <v>127</v>
      </c>
      <c r="D501" s="183" t="s">
        <v>32</v>
      </c>
    </row>
    <row r="502" spans="1:4" ht="13" hidden="1" x14ac:dyDescent="0.2">
      <c r="A502" s="183">
        <v>517</v>
      </c>
      <c r="B502" s="183" t="s">
        <v>27</v>
      </c>
      <c r="C502" s="186" t="s">
        <v>127</v>
      </c>
      <c r="D502" s="183" t="s">
        <v>32</v>
      </c>
    </row>
    <row r="503" spans="1:4" ht="13" hidden="1" x14ac:dyDescent="0.2">
      <c r="A503" s="183">
        <v>518</v>
      </c>
      <c r="B503" s="183" t="s">
        <v>30</v>
      </c>
      <c r="C503" s="186" t="s">
        <v>127</v>
      </c>
      <c r="D503" s="183" t="s">
        <v>35</v>
      </c>
    </row>
    <row r="504" spans="1:4" ht="13" hidden="1" x14ac:dyDescent="0.2">
      <c r="A504" s="183">
        <v>519</v>
      </c>
      <c r="B504" s="183" t="s">
        <v>7</v>
      </c>
      <c r="C504" s="186" t="s">
        <v>127</v>
      </c>
      <c r="D504" s="183" t="s">
        <v>35</v>
      </c>
    </row>
    <row r="505" spans="1:4" ht="13" hidden="1" x14ac:dyDescent="0.2">
      <c r="A505" s="183">
        <v>520</v>
      </c>
      <c r="B505" s="183" t="s">
        <v>6</v>
      </c>
      <c r="C505" s="186" t="s">
        <v>127</v>
      </c>
      <c r="D505" s="183" t="s">
        <v>35</v>
      </c>
    </row>
    <row r="506" spans="1:4" ht="13" hidden="1" x14ac:dyDescent="0.2">
      <c r="A506" s="183">
        <v>521</v>
      </c>
      <c r="B506" s="183" t="s">
        <v>20</v>
      </c>
      <c r="C506" s="186" t="s">
        <v>127</v>
      </c>
      <c r="D506" s="183" t="s">
        <v>35</v>
      </c>
    </row>
    <row r="507" spans="1:4" ht="13" hidden="1" x14ac:dyDescent="0.2">
      <c r="A507" s="183">
        <v>522</v>
      </c>
      <c r="B507" s="183" t="s">
        <v>20</v>
      </c>
      <c r="C507" s="186" t="s">
        <v>127</v>
      </c>
      <c r="D507" s="183" t="s">
        <v>35</v>
      </c>
    </row>
    <row r="508" spans="1:4" ht="13" hidden="1" x14ac:dyDescent="0.2">
      <c r="A508" s="183">
        <v>523</v>
      </c>
      <c r="B508" s="183" t="s">
        <v>20</v>
      </c>
      <c r="C508" s="186" t="s">
        <v>127</v>
      </c>
      <c r="D508" s="183" t="s">
        <v>35</v>
      </c>
    </row>
    <row r="509" spans="1:4" ht="13" hidden="1" x14ac:dyDescent="0.2">
      <c r="A509" s="183">
        <v>524</v>
      </c>
      <c r="B509" s="183" t="s">
        <v>20</v>
      </c>
      <c r="C509" s="186" t="s">
        <v>127</v>
      </c>
      <c r="D509" s="183" t="s">
        <v>35</v>
      </c>
    </row>
    <row r="510" spans="1:4" ht="13" hidden="1" x14ac:dyDescent="0.2">
      <c r="A510" s="183">
        <v>525</v>
      </c>
      <c r="B510" s="183" t="s">
        <v>17</v>
      </c>
      <c r="C510" s="186" t="s">
        <v>127</v>
      </c>
      <c r="D510" s="183" t="s">
        <v>35</v>
      </c>
    </row>
    <row r="511" spans="1:4" ht="13" hidden="1" x14ac:dyDescent="0.2">
      <c r="A511" s="183">
        <v>526</v>
      </c>
      <c r="B511" s="183" t="s">
        <v>17</v>
      </c>
      <c r="C511" s="186" t="s">
        <v>127</v>
      </c>
      <c r="D511" s="183" t="s">
        <v>35</v>
      </c>
    </row>
    <row r="512" spans="1:4" ht="13" hidden="1" x14ac:dyDescent="0.2">
      <c r="A512" s="183">
        <v>527</v>
      </c>
      <c r="B512" s="183" t="s">
        <v>33</v>
      </c>
      <c r="C512" s="186" t="s">
        <v>127</v>
      </c>
      <c r="D512" s="183" t="s">
        <v>35</v>
      </c>
    </row>
    <row r="513" spans="1:4" ht="13" hidden="1" x14ac:dyDescent="0.2">
      <c r="A513" s="183">
        <v>528</v>
      </c>
      <c r="B513" s="183" t="s">
        <v>26</v>
      </c>
      <c r="C513" s="186" t="s">
        <v>127</v>
      </c>
      <c r="D513" s="183" t="s">
        <v>35</v>
      </c>
    </row>
    <row r="514" spans="1:4" ht="13" hidden="1" x14ac:dyDescent="0.2">
      <c r="A514" s="183">
        <v>529</v>
      </c>
      <c r="B514" s="183" t="s">
        <v>26</v>
      </c>
      <c r="C514" s="186" t="s">
        <v>127</v>
      </c>
      <c r="D514" s="183" t="s">
        <v>35</v>
      </c>
    </row>
    <row r="515" spans="1:4" ht="13" hidden="1" x14ac:dyDescent="0.2">
      <c r="A515" s="183">
        <v>530</v>
      </c>
      <c r="B515" s="183" t="s">
        <v>26</v>
      </c>
      <c r="C515" s="186" t="s">
        <v>127</v>
      </c>
      <c r="D515" s="183" t="s">
        <v>35</v>
      </c>
    </row>
    <row r="516" spans="1:4" ht="13" hidden="1" x14ac:dyDescent="0.2">
      <c r="A516" s="183">
        <v>531</v>
      </c>
      <c r="B516" s="183" t="s">
        <v>9</v>
      </c>
      <c r="C516" s="186" t="s">
        <v>127</v>
      </c>
      <c r="D516" s="183" t="s">
        <v>35</v>
      </c>
    </row>
    <row r="517" spans="1:4" ht="13" hidden="1" x14ac:dyDescent="0.2">
      <c r="A517" s="183">
        <v>532</v>
      </c>
      <c r="B517" s="183" t="s">
        <v>18</v>
      </c>
      <c r="C517" s="186" t="s">
        <v>127</v>
      </c>
      <c r="D517" s="183" t="s">
        <v>35</v>
      </c>
    </row>
    <row r="518" spans="1:4" ht="13" hidden="1" x14ac:dyDescent="0.2">
      <c r="A518" s="183">
        <v>533</v>
      </c>
      <c r="B518" s="183" t="s">
        <v>11</v>
      </c>
      <c r="C518" s="186" t="s">
        <v>127</v>
      </c>
      <c r="D518" s="183" t="s">
        <v>35</v>
      </c>
    </row>
    <row r="519" spans="1:4" ht="13" hidden="1" x14ac:dyDescent="0.2">
      <c r="A519" s="183">
        <v>534</v>
      </c>
      <c r="B519" s="183" t="s">
        <v>22</v>
      </c>
      <c r="C519" s="186" t="s">
        <v>127</v>
      </c>
      <c r="D519" s="183" t="s">
        <v>35</v>
      </c>
    </row>
    <row r="520" spans="1:4" ht="13" hidden="1" x14ac:dyDescent="0.2">
      <c r="A520" s="183">
        <v>535</v>
      </c>
      <c r="B520" s="183" t="s">
        <v>12</v>
      </c>
      <c r="C520" s="186" t="s">
        <v>127</v>
      </c>
      <c r="D520" s="183" t="s">
        <v>35</v>
      </c>
    </row>
    <row r="521" spans="1:4" ht="13" hidden="1" x14ac:dyDescent="0.2">
      <c r="A521" s="183">
        <v>536</v>
      </c>
      <c r="B521" s="183" t="s">
        <v>28</v>
      </c>
      <c r="C521" s="186" t="s">
        <v>127</v>
      </c>
      <c r="D521" s="183" t="s">
        <v>35</v>
      </c>
    </row>
    <row r="522" spans="1:4" ht="13" hidden="1" x14ac:dyDescent="0.2">
      <c r="A522" s="183">
        <v>537</v>
      </c>
      <c r="B522" s="183" t="s">
        <v>28</v>
      </c>
      <c r="C522" s="186" t="s">
        <v>127</v>
      </c>
      <c r="D522" s="183" t="s">
        <v>35</v>
      </c>
    </row>
    <row r="523" spans="1:4" ht="13" hidden="1" x14ac:dyDescent="0.2">
      <c r="A523" s="183">
        <v>538</v>
      </c>
      <c r="B523" s="183" t="s">
        <v>15</v>
      </c>
      <c r="C523" s="186" t="s">
        <v>127</v>
      </c>
      <c r="D523" s="183" t="s">
        <v>35</v>
      </c>
    </row>
    <row r="524" spans="1:4" ht="13" hidden="1" x14ac:dyDescent="0.2">
      <c r="A524" s="183">
        <v>539</v>
      </c>
      <c r="B524" s="183" t="s">
        <v>16</v>
      </c>
      <c r="C524" s="186" t="s">
        <v>127</v>
      </c>
      <c r="D524" s="183" t="s">
        <v>35</v>
      </c>
    </row>
    <row r="525" spans="1:4" ht="13" hidden="1" x14ac:dyDescent="0.2">
      <c r="A525" s="183">
        <v>540</v>
      </c>
      <c r="B525" s="183" t="s">
        <v>3</v>
      </c>
      <c r="C525" s="186" t="s">
        <v>127</v>
      </c>
      <c r="D525" s="183" t="s">
        <v>35</v>
      </c>
    </row>
    <row r="526" spans="1:4" ht="13" hidden="1" x14ac:dyDescent="0.2">
      <c r="A526" s="183">
        <v>541</v>
      </c>
      <c r="B526" s="183" t="s">
        <v>25</v>
      </c>
      <c r="C526" s="186" t="s">
        <v>127</v>
      </c>
      <c r="D526" s="183" t="s">
        <v>35</v>
      </c>
    </row>
    <row r="527" spans="1:4" ht="13" hidden="1" x14ac:dyDescent="0.2">
      <c r="A527" s="183">
        <v>542</v>
      </c>
      <c r="B527" s="183" t="s">
        <v>26</v>
      </c>
      <c r="C527" s="186" t="s">
        <v>74</v>
      </c>
      <c r="D527" s="183" t="s">
        <v>24</v>
      </c>
    </row>
    <row r="528" spans="1:4" ht="13" hidden="1" x14ac:dyDescent="0.2">
      <c r="A528" s="183">
        <v>543</v>
      </c>
      <c r="B528" s="183" t="s">
        <v>11</v>
      </c>
      <c r="C528" s="186" t="s">
        <v>74</v>
      </c>
      <c r="D528" s="183" t="s">
        <v>32</v>
      </c>
    </row>
    <row r="529" spans="1:4" ht="13" hidden="1" x14ac:dyDescent="0.2">
      <c r="A529" s="183">
        <v>544</v>
      </c>
      <c r="B529" s="183" t="s">
        <v>20</v>
      </c>
      <c r="C529" s="186" t="s">
        <v>74</v>
      </c>
      <c r="D529" s="183" t="s">
        <v>32</v>
      </c>
    </row>
    <row r="530" spans="1:4" ht="13" hidden="1" x14ac:dyDescent="0.2">
      <c r="A530" s="183">
        <v>545</v>
      </c>
      <c r="B530" s="183" t="s">
        <v>30</v>
      </c>
      <c r="C530" s="186" t="s">
        <v>75</v>
      </c>
      <c r="D530" s="183" t="s">
        <v>5</v>
      </c>
    </row>
    <row r="531" spans="1:4" ht="13" hidden="1" x14ac:dyDescent="0.2">
      <c r="A531" s="183">
        <v>546</v>
      </c>
      <c r="B531" s="183" t="s">
        <v>26</v>
      </c>
      <c r="C531" s="186" t="s">
        <v>75</v>
      </c>
      <c r="D531" s="183" t="s">
        <v>5</v>
      </c>
    </row>
    <row r="532" spans="1:4" ht="13" hidden="1" x14ac:dyDescent="0.2">
      <c r="A532" s="183">
        <v>547</v>
      </c>
      <c r="B532" s="183" t="s">
        <v>34</v>
      </c>
      <c r="C532" s="186" t="s">
        <v>75</v>
      </c>
      <c r="D532" s="183" t="s">
        <v>5</v>
      </c>
    </row>
    <row r="533" spans="1:4" ht="13" hidden="1" x14ac:dyDescent="0.2">
      <c r="A533" s="183">
        <v>548</v>
      </c>
      <c r="B533" s="183" t="s">
        <v>22</v>
      </c>
      <c r="C533" s="186" t="s">
        <v>75</v>
      </c>
      <c r="D533" s="183" t="s">
        <v>5</v>
      </c>
    </row>
    <row r="534" spans="1:4" ht="13" hidden="1" x14ac:dyDescent="0.2">
      <c r="A534" s="183">
        <v>549</v>
      </c>
      <c r="B534" s="183" t="s">
        <v>10</v>
      </c>
      <c r="C534" s="186" t="s">
        <v>75</v>
      </c>
      <c r="D534" s="183" t="s">
        <v>5</v>
      </c>
    </row>
    <row r="535" spans="1:4" ht="13" hidden="1" x14ac:dyDescent="0.2">
      <c r="A535" s="183">
        <v>550</v>
      </c>
      <c r="B535" s="183" t="s">
        <v>16</v>
      </c>
      <c r="C535" s="186" t="s">
        <v>75</v>
      </c>
      <c r="D535" s="183" t="s">
        <v>5</v>
      </c>
    </row>
    <row r="536" spans="1:4" ht="13" hidden="1" x14ac:dyDescent="0.2">
      <c r="A536" s="183">
        <v>551</v>
      </c>
      <c r="B536" s="183" t="s">
        <v>17</v>
      </c>
      <c r="C536" s="186" t="s">
        <v>75</v>
      </c>
      <c r="D536" s="183" t="s">
        <v>24</v>
      </c>
    </row>
    <row r="537" spans="1:4" ht="13" hidden="1" x14ac:dyDescent="0.2">
      <c r="A537" s="183">
        <v>552</v>
      </c>
      <c r="B537" s="183" t="s">
        <v>14</v>
      </c>
      <c r="C537" s="186" t="s">
        <v>75</v>
      </c>
      <c r="D537" s="183" t="s">
        <v>24</v>
      </c>
    </row>
    <row r="538" spans="1:4" ht="13" hidden="1" x14ac:dyDescent="0.2">
      <c r="A538" s="183">
        <v>553</v>
      </c>
      <c r="B538" s="183" t="s">
        <v>14</v>
      </c>
      <c r="C538" s="186" t="s">
        <v>75</v>
      </c>
      <c r="D538" s="183" t="s">
        <v>24</v>
      </c>
    </row>
    <row r="539" spans="1:4" ht="13" hidden="1" x14ac:dyDescent="0.2">
      <c r="A539" s="183">
        <v>554</v>
      </c>
      <c r="B539" s="183" t="s">
        <v>18</v>
      </c>
      <c r="C539" s="186" t="s">
        <v>75</v>
      </c>
      <c r="D539" s="183" t="s">
        <v>24</v>
      </c>
    </row>
    <row r="540" spans="1:4" ht="13" hidden="1" x14ac:dyDescent="0.2">
      <c r="A540" s="183">
        <v>555</v>
      </c>
      <c r="B540" s="183" t="s">
        <v>13</v>
      </c>
      <c r="C540" s="186" t="s">
        <v>75</v>
      </c>
      <c r="D540" s="183" t="s">
        <v>24</v>
      </c>
    </row>
    <row r="541" spans="1:4" ht="13" hidden="1" x14ac:dyDescent="0.2">
      <c r="A541" s="183">
        <v>556</v>
      </c>
      <c r="B541" s="183" t="s">
        <v>12</v>
      </c>
      <c r="C541" s="186" t="s">
        <v>75</v>
      </c>
      <c r="D541" s="183" t="s">
        <v>24</v>
      </c>
    </row>
    <row r="542" spans="1:4" ht="13" hidden="1" x14ac:dyDescent="0.2">
      <c r="A542" s="183">
        <v>557</v>
      </c>
      <c r="B542" s="183" t="s">
        <v>15</v>
      </c>
      <c r="C542" s="186" t="s">
        <v>75</v>
      </c>
      <c r="D542" s="183" t="s">
        <v>24</v>
      </c>
    </row>
    <row r="543" spans="1:4" ht="13" hidden="1" x14ac:dyDescent="0.2">
      <c r="A543" s="183">
        <v>558</v>
      </c>
      <c r="B543" s="183" t="s">
        <v>17</v>
      </c>
      <c r="C543" s="186" t="s">
        <v>75</v>
      </c>
      <c r="D543" s="183" t="s">
        <v>32</v>
      </c>
    </row>
    <row r="544" spans="1:4" ht="13" hidden="1" x14ac:dyDescent="0.2">
      <c r="A544" s="183">
        <v>559</v>
      </c>
      <c r="B544" s="183" t="s">
        <v>23</v>
      </c>
      <c r="C544" s="186" t="s">
        <v>75</v>
      </c>
      <c r="D544" s="183" t="s">
        <v>32</v>
      </c>
    </row>
    <row r="545" spans="1:4" ht="13" hidden="1" x14ac:dyDescent="0.2">
      <c r="A545" s="183">
        <v>560</v>
      </c>
      <c r="B545" s="183" t="s">
        <v>9</v>
      </c>
      <c r="C545" s="186" t="s">
        <v>75</v>
      </c>
      <c r="D545" s="183" t="s">
        <v>32</v>
      </c>
    </row>
    <row r="546" spans="1:4" ht="13" hidden="1" x14ac:dyDescent="0.2">
      <c r="A546" s="183">
        <v>561</v>
      </c>
      <c r="B546" s="183" t="s">
        <v>18</v>
      </c>
      <c r="C546" s="186" t="s">
        <v>75</v>
      </c>
      <c r="D546" s="183" t="s">
        <v>32</v>
      </c>
    </row>
    <row r="547" spans="1:4" ht="13" hidden="1" x14ac:dyDescent="0.2">
      <c r="A547" s="183">
        <v>562</v>
      </c>
      <c r="B547" s="183" t="s">
        <v>22</v>
      </c>
      <c r="C547" s="186" t="s">
        <v>75</v>
      </c>
      <c r="D547" s="183" t="s">
        <v>32</v>
      </c>
    </row>
    <row r="548" spans="1:4" ht="13" hidden="1" x14ac:dyDescent="0.2">
      <c r="A548" s="183">
        <v>563</v>
      </c>
      <c r="B548" s="183" t="s">
        <v>22</v>
      </c>
      <c r="C548" s="186" t="s">
        <v>75</v>
      </c>
      <c r="D548" s="183" t="s">
        <v>32</v>
      </c>
    </row>
    <row r="549" spans="1:4" ht="13" hidden="1" x14ac:dyDescent="0.2">
      <c r="A549" s="183">
        <v>564</v>
      </c>
      <c r="B549" s="183" t="s">
        <v>12</v>
      </c>
      <c r="C549" s="186" t="s">
        <v>75</v>
      </c>
      <c r="D549" s="183" t="s">
        <v>32</v>
      </c>
    </row>
    <row r="550" spans="1:4" ht="13" hidden="1" x14ac:dyDescent="0.2">
      <c r="A550" s="183">
        <v>565</v>
      </c>
      <c r="B550" s="183" t="s">
        <v>8</v>
      </c>
      <c r="C550" s="186" t="s">
        <v>75</v>
      </c>
      <c r="D550" s="183" t="s">
        <v>32</v>
      </c>
    </row>
    <row r="551" spans="1:4" ht="13" hidden="1" x14ac:dyDescent="0.2">
      <c r="A551" s="183">
        <v>566</v>
      </c>
      <c r="B551" s="183" t="s">
        <v>31</v>
      </c>
      <c r="C551" s="186" t="s">
        <v>75</v>
      </c>
      <c r="D551" s="183" t="s">
        <v>32</v>
      </c>
    </row>
    <row r="552" spans="1:4" ht="13" hidden="1" x14ac:dyDescent="0.2">
      <c r="A552" s="183">
        <v>567</v>
      </c>
      <c r="B552" s="183" t="s">
        <v>33</v>
      </c>
      <c r="C552" s="186" t="s">
        <v>75</v>
      </c>
      <c r="D552" s="183" t="s">
        <v>35</v>
      </c>
    </row>
    <row r="553" spans="1:4" ht="13" hidden="1" x14ac:dyDescent="0.2">
      <c r="A553" s="183">
        <v>568</v>
      </c>
      <c r="B553" s="183" t="s">
        <v>9</v>
      </c>
      <c r="C553" s="186" t="s">
        <v>75</v>
      </c>
      <c r="D553" s="183" t="s">
        <v>35</v>
      </c>
    </row>
    <row r="554" spans="1:4" ht="13" hidden="1" x14ac:dyDescent="0.2">
      <c r="A554" s="183">
        <v>569</v>
      </c>
      <c r="B554" s="183" t="s">
        <v>9</v>
      </c>
      <c r="C554" s="186" t="s">
        <v>75</v>
      </c>
      <c r="D554" s="183" t="s">
        <v>35</v>
      </c>
    </row>
    <row r="555" spans="1:4" ht="13" hidden="1" x14ac:dyDescent="0.2">
      <c r="A555" s="183">
        <v>570</v>
      </c>
      <c r="B555" s="183" t="s">
        <v>34</v>
      </c>
      <c r="C555" s="186" t="s">
        <v>75</v>
      </c>
      <c r="D555" s="183" t="s">
        <v>35</v>
      </c>
    </row>
    <row r="556" spans="1:4" ht="13" hidden="1" x14ac:dyDescent="0.2">
      <c r="A556" s="183">
        <v>571</v>
      </c>
      <c r="B556" s="183" t="s">
        <v>29</v>
      </c>
      <c r="C556" s="186" t="s">
        <v>75</v>
      </c>
      <c r="D556" s="183" t="s">
        <v>35</v>
      </c>
    </row>
    <row r="557" spans="1:4" ht="13" hidden="1" x14ac:dyDescent="0.2">
      <c r="A557" s="183">
        <v>572</v>
      </c>
      <c r="B557" s="183" t="s">
        <v>11</v>
      </c>
      <c r="C557" s="186" t="s">
        <v>75</v>
      </c>
      <c r="D557" s="183" t="s">
        <v>35</v>
      </c>
    </row>
    <row r="558" spans="1:4" ht="13" hidden="1" x14ac:dyDescent="0.2">
      <c r="A558" s="183">
        <v>573</v>
      </c>
      <c r="B558" s="183" t="s">
        <v>10</v>
      </c>
      <c r="C558" s="186" t="s">
        <v>75</v>
      </c>
      <c r="D558" s="183" t="s">
        <v>35</v>
      </c>
    </row>
    <row r="559" spans="1:4" ht="13" hidden="1" x14ac:dyDescent="0.2">
      <c r="A559" s="183">
        <v>574</v>
      </c>
      <c r="B559" s="183" t="s">
        <v>19</v>
      </c>
      <c r="C559" s="186" t="s">
        <v>76</v>
      </c>
      <c r="D559" s="183" t="s">
        <v>24</v>
      </c>
    </row>
    <row r="560" spans="1:4" ht="13" hidden="1" x14ac:dyDescent="0.2">
      <c r="A560" s="183">
        <v>575</v>
      </c>
      <c r="B560" s="183" t="s">
        <v>19</v>
      </c>
      <c r="C560" s="186" t="s">
        <v>76</v>
      </c>
      <c r="D560" s="183" t="s">
        <v>24</v>
      </c>
    </row>
    <row r="561" spans="1:4" ht="13" hidden="1" x14ac:dyDescent="0.2">
      <c r="A561" s="183">
        <v>576</v>
      </c>
      <c r="B561" s="183" t="s">
        <v>7</v>
      </c>
      <c r="C561" s="186" t="s">
        <v>76</v>
      </c>
      <c r="D561" s="183" t="s">
        <v>32</v>
      </c>
    </row>
    <row r="562" spans="1:4" ht="13" hidden="1" x14ac:dyDescent="0.2">
      <c r="A562" s="183">
        <v>577</v>
      </c>
      <c r="B562" s="183" t="s">
        <v>28</v>
      </c>
      <c r="C562" s="186" t="s">
        <v>76</v>
      </c>
      <c r="D562" s="183" t="s">
        <v>32</v>
      </c>
    </row>
    <row r="563" spans="1:4" ht="13" hidden="1" x14ac:dyDescent="0.2">
      <c r="A563" s="183">
        <v>578</v>
      </c>
      <c r="B563" s="183" t="s">
        <v>9</v>
      </c>
      <c r="C563" s="186" t="s">
        <v>76</v>
      </c>
      <c r="D563" s="183" t="s">
        <v>35</v>
      </c>
    </row>
    <row r="564" spans="1:4" ht="13" hidden="1" x14ac:dyDescent="0.2">
      <c r="A564" s="183">
        <v>579</v>
      </c>
      <c r="B564" s="183" t="s">
        <v>9</v>
      </c>
      <c r="C564" s="186" t="s">
        <v>76</v>
      </c>
      <c r="D564" s="183" t="s">
        <v>35</v>
      </c>
    </row>
    <row r="565" spans="1:4" ht="13" hidden="1" x14ac:dyDescent="0.2">
      <c r="A565" s="183">
        <v>580</v>
      </c>
      <c r="B565" s="183" t="s">
        <v>20</v>
      </c>
      <c r="C565" s="186" t="s">
        <v>77</v>
      </c>
      <c r="D565" s="183" t="s">
        <v>32</v>
      </c>
    </row>
    <row r="566" spans="1:4" ht="13" hidden="1" x14ac:dyDescent="0.2">
      <c r="A566" s="183">
        <v>581</v>
      </c>
      <c r="B566" s="183" t="s">
        <v>34</v>
      </c>
      <c r="C566" s="186" t="s">
        <v>78</v>
      </c>
      <c r="D566" s="183" t="s">
        <v>5</v>
      </c>
    </row>
    <row r="567" spans="1:4" ht="13" hidden="1" x14ac:dyDescent="0.2">
      <c r="A567" s="183">
        <v>582</v>
      </c>
      <c r="B567" s="183" t="s">
        <v>8</v>
      </c>
      <c r="C567" s="186" t="s">
        <v>78</v>
      </c>
      <c r="D567" s="183" t="s">
        <v>5</v>
      </c>
    </row>
    <row r="568" spans="1:4" ht="13" hidden="1" x14ac:dyDescent="0.2">
      <c r="A568" s="183">
        <v>583</v>
      </c>
      <c r="B568" s="183" t="s">
        <v>3</v>
      </c>
      <c r="C568" s="186" t="s">
        <v>78</v>
      </c>
      <c r="D568" s="183" t="s">
        <v>5</v>
      </c>
    </row>
    <row r="569" spans="1:4" ht="13" hidden="1" x14ac:dyDescent="0.2">
      <c r="A569" s="183">
        <v>584</v>
      </c>
      <c r="B569" s="183" t="s">
        <v>18</v>
      </c>
      <c r="C569" s="186" t="s">
        <v>78</v>
      </c>
      <c r="D569" s="183" t="s">
        <v>24</v>
      </c>
    </row>
    <row r="570" spans="1:4" ht="13" hidden="1" x14ac:dyDescent="0.2">
      <c r="A570" s="183">
        <v>585</v>
      </c>
      <c r="B570" s="183" t="s">
        <v>10</v>
      </c>
      <c r="C570" s="186" t="s">
        <v>78</v>
      </c>
      <c r="D570" s="183" t="s">
        <v>24</v>
      </c>
    </row>
    <row r="571" spans="1:4" ht="13" hidden="1" x14ac:dyDescent="0.2">
      <c r="A571" s="183">
        <v>586</v>
      </c>
      <c r="B571" s="183" t="s">
        <v>12</v>
      </c>
      <c r="C571" s="186" t="s">
        <v>78</v>
      </c>
      <c r="D571" s="183" t="s">
        <v>32</v>
      </c>
    </row>
    <row r="572" spans="1:4" ht="13" hidden="1" x14ac:dyDescent="0.2">
      <c r="A572" s="183">
        <v>587</v>
      </c>
      <c r="B572" s="183" t="s">
        <v>41</v>
      </c>
      <c r="C572" s="186" t="s">
        <v>78</v>
      </c>
      <c r="D572" s="183" t="s">
        <v>32</v>
      </c>
    </row>
    <row r="573" spans="1:4" ht="13" hidden="1" x14ac:dyDescent="0.2">
      <c r="A573" s="183">
        <v>588</v>
      </c>
      <c r="B573" s="183" t="s">
        <v>18</v>
      </c>
      <c r="C573" s="186" t="s">
        <v>79</v>
      </c>
      <c r="D573" s="183" t="s">
        <v>5</v>
      </c>
    </row>
    <row r="574" spans="1:4" ht="13" hidden="1" x14ac:dyDescent="0.2">
      <c r="A574" s="183">
        <v>589</v>
      </c>
      <c r="B574" s="183" t="s">
        <v>34</v>
      </c>
      <c r="C574" s="186" t="s">
        <v>79</v>
      </c>
      <c r="D574" s="183" t="s">
        <v>5</v>
      </c>
    </row>
    <row r="575" spans="1:4" ht="13" hidden="1" x14ac:dyDescent="0.2">
      <c r="A575" s="183">
        <v>590</v>
      </c>
      <c r="B575" s="183" t="s">
        <v>25</v>
      </c>
      <c r="C575" s="186" t="s">
        <v>79</v>
      </c>
      <c r="D575" s="183" t="s">
        <v>5</v>
      </c>
    </row>
    <row r="576" spans="1:4" ht="13" hidden="1" x14ac:dyDescent="0.2">
      <c r="A576" s="183">
        <v>591</v>
      </c>
      <c r="B576" s="183" t="s">
        <v>18</v>
      </c>
      <c r="C576" s="186" t="s">
        <v>79</v>
      </c>
      <c r="D576" s="183" t="s">
        <v>5</v>
      </c>
    </row>
    <row r="577" spans="1:4" ht="13" hidden="1" x14ac:dyDescent="0.2">
      <c r="A577" s="183">
        <v>592</v>
      </c>
      <c r="B577" s="183" t="s">
        <v>23</v>
      </c>
      <c r="C577" s="186" t="s">
        <v>79</v>
      </c>
      <c r="D577" s="183" t="s">
        <v>24</v>
      </c>
    </row>
    <row r="578" spans="1:4" ht="13" hidden="1" x14ac:dyDescent="0.2">
      <c r="A578" s="183">
        <v>593</v>
      </c>
      <c r="B578" s="183" t="s">
        <v>15</v>
      </c>
      <c r="C578" s="186" t="s">
        <v>79</v>
      </c>
      <c r="D578" s="183" t="s">
        <v>24</v>
      </c>
    </row>
    <row r="579" spans="1:4" ht="13" hidden="1" x14ac:dyDescent="0.2">
      <c r="A579" s="183">
        <v>594</v>
      </c>
      <c r="B579" s="183" t="s">
        <v>10</v>
      </c>
      <c r="C579" s="186" t="s">
        <v>79</v>
      </c>
      <c r="D579" s="183" t="s">
        <v>24</v>
      </c>
    </row>
    <row r="580" spans="1:4" ht="13" hidden="1" x14ac:dyDescent="0.2">
      <c r="A580" s="183">
        <v>595</v>
      </c>
      <c r="B580" s="183" t="s">
        <v>19</v>
      </c>
      <c r="C580" s="186" t="s">
        <v>79</v>
      </c>
      <c r="D580" s="183" t="s">
        <v>24</v>
      </c>
    </row>
    <row r="581" spans="1:4" ht="13" hidden="1" x14ac:dyDescent="0.2">
      <c r="A581" s="183">
        <v>596</v>
      </c>
      <c r="B581" s="183" t="s">
        <v>26</v>
      </c>
      <c r="C581" s="186" t="s">
        <v>79</v>
      </c>
      <c r="D581" s="183" t="s">
        <v>32</v>
      </c>
    </row>
    <row r="582" spans="1:4" ht="13" hidden="1" x14ac:dyDescent="0.2">
      <c r="A582" s="183">
        <v>597</v>
      </c>
      <c r="B582" s="183" t="s">
        <v>18</v>
      </c>
      <c r="C582" s="186" t="s">
        <v>79</v>
      </c>
      <c r="D582" s="183" t="s">
        <v>32</v>
      </c>
    </row>
    <row r="583" spans="1:4" ht="13" hidden="1" x14ac:dyDescent="0.2">
      <c r="A583" s="183">
        <v>598</v>
      </c>
      <c r="B583" s="183" t="s">
        <v>30</v>
      </c>
      <c r="C583" s="186" t="s">
        <v>79</v>
      </c>
      <c r="D583" s="183" t="s">
        <v>32</v>
      </c>
    </row>
    <row r="584" spans="1:4" ht="13" hidden="1" x14ac:dyDescent="0.2">
      <c r="A584" s="183">
        <v>599</v>
      </c>
      <c r="B584" s="183" t="s">
        <v>3</v>
      </c>
      <c r="C584" s="186" t="s">
        <v>79</v>
      </c>
      <c r="D584" s="183" t="s">
        <v>24</v>
      </c>
    </row>
    <row r="585" spans="1:4" ht="13" hidden="1" x14ac:dyDescent="0.2">
      <c r="A585" s="183">
        <v>600</v>
      </c>
      <c r="B585" s="183" t="s">
        <v>17</v>
      </c>
      <c r="C585" s="186" t="s">
        <v>79</v>
      </c>
      <c r="D585" s="183" t="s">
        <v>39</v>
      </c>
    </row>
    <row r="586" spans="1:4" ht="13" hidden="1" x14ac:dyDescent="0.2">
      <c r="A586" s="183">
        <v>601</v>
      </c>
      <c r="B586" s="183" t="s">
        <v>20</v>
      </c>
      <c r="C586" s="186" t="s">
        <v>79</v>
      </c>
      <c r="D586" s="183" t="s">
        <v>35</v>
      </c>
    </row>
    <row r="587" spans="1:4" ht="13" hidden="1" x14ac:dyDescent="0.2">
      <c r="A587" s="183">
        <v>602</v>
      </c>
      <c r="B587" s="183" t="s">
        <v>18</v>
      </c>
      <c r="C587" s="186" t="s">
        <v>79</v>
      </c>
      <c r="D587" s="183" t="s">
        <v>35</v>
      </c>
    </row>
    <row r="588" spans="1:4" ht="13" hidden="1" x14ac:dyDescent="0.2">
      <c r="A588" s="183">
        <v>603</v>
      </c>
      <c r="B588" s="183" t="s">
        <v>11</v>
      </c>
      <c r="C588" s="186" t="s">
        <v>79</v>
      </c>
      <c r="D588" s="183" t="s">
        <v>35</v>
      </c>
    </row>
    <row r="589" spans="1:4" ht="13" hidden="1" x14ac:dyDescent="0.2">
      <c r="A589" s="183">
        <v>604</v>
      </c>
      <c r="B589" s="183" t="s">
        <v>7</v>
      </c>
      <c r="C589" s="186" t="s">
        <v>80</v>
      </c>
      <c r="D589" s="183" t="s">
        <v>24</v>
      </c>
    </row>
    <row r="590" spans="1:4" ht="13" hidden="1" x14ac:dyDescent="0.2">
      <c r="A590" s="183">
        <v>605</v>
      </c>
      <c r="B590" s="183" t="s">
        <v>20</v>
      </c>
      <c r="C590" s="186" t="s">
        <v>80</v>
      </c>
      <c r="D590" s="183" t="s">
        <v>24</v>
      </c>
    </row>
    <row r="591" spans="1:4" ht="13" hidden="1" x14ac:dyDescent="0.2">
      <c r="A591" s="183">
        <v>606</v>
      </c>
      <c r="B591" s="183" t="s">
        <v>12</v>
      </c>
      <c r="C591" s="186" t="s">
        <v>80</v>
      </c>
      <c r="D591" s="183" t="s">
        <v>24</v>
      </c>
    </row>
    <row r="592" spans="1:4" ht="13" hidden="1" x14ac:dyDescent="0.2">
      <c r="A592" s="183">
        <v>607</v>
      </c>
      <c r="B592" s="183" t="s">
        <v>3</v>
      </c>
      <c r="C592" s="186" t="s">
        <v>80</v>
      </c>
      <c r="D592" s="183" t="s">
        <v>24</v>
      </c>
    </row>
    <row r="593" spans="1:4" ht="13" hidden="1" x14ac:dyDescent="0.2">
      <c r="A593" s="183">
        <v>608</v>
      </c>
      <c r="B593" s="183" t="s">
        <v>14</v>
      </c>
      <c r="C593" s="186" t="s">
        <v>80</v>
      </c>
      <c r="D593" s="183" t="s">
        <v>32</v>
      </c>
    </row>
    <row r="594" spans="1:4" ht="13" hidden="1" x14ac:dyDescent="0.2">
      <c r="A594" s="183">
        <v>609</v>
      </c>
      <c r="B594" s="183" t="s">
        <v>45</v>
      </c>
      <c r="C594" s="186" t="s">
        <v>80</v>
      </c>
      <c r="D594" s="183" t="s">
        <v>32</v>
      </c>
    </row>
    <row r="595" spans="1:4" ht="13" hidden="1" x14ac:dyDescent="0.2">
      <c r="A595" s="183">
        <v>610</v>
      </c>
      <c r="B595" s="183" t="s">
        <v>11</v>
      </c>
      <c r="C595" s="186" t="s">
        <v>80</v>
      </c>
      <c r="D595" s="183" t="s">
        <v>32</v>
      </c>
    </row>
    <row r="596" spans="1:4" ht="13" hidden="1" x14ac:dyDescent="0.2">
      <c r="A596" s="183">
        <v>611</v>
      </c>
      <c r="B596" s="183" t="s">
        <v>3</v>
      </c>
      <c r="C596" s="186" t="s">
        <v>80</v>
      </c>
      <c r="D596" s="183" t="s">
        <v>32</v>
      </c>
    </row>
    <row r="597" spans="1:4" ht="13" hidden="1" x14ac:dyDescent="0.2">
      <c r="A597" s="183">
        <v>612</v>
      </c>
      <c r="B597" s="183" t="s">
        <v>25</v>
      </c>
      <c r="C597" s="186" t="s">
        <v>80</v>
      </c>
      <c r="D597" s="183" t="s">
        <v>32</v>
      </c>
    </row>
    <row r="598" spans="1:4" ht="13" hidden="1" x14ac:dyDescent="0.2">
      <c r="A598" s="183">
        <v>613</v>
      </c>
      <c r="B598" s="183" t="s">
        <v>20</v>
      </c>
      <c r="C598" s="186" t="s">
        <v>80</v>
      </c>
      <c r="D598" s="183" t="s">
        <v>35</v>
      </c>
    </row>
    <row r="599" spans="1:4" ht="13" hidden="1" x14ac:dyDescent="0.2">
      <c r="A599" s="183">
        <v>614</v>
      </c>
      <c r="B599" s="183" t="s">
        <v>17</v>
      </c>
      <c r="C599" s="186" t="s">
        <v>80</v>
      </c>
      <c r="D599" s="183" t="s">
        <v>35</v>
      </c>
    </row>
    <row r="600" spans="1:4" ht="13" hidden="1" x14ac:dyDescent="0.2">
      <c r="A600" s="183">
        <v>615</v>
      </c>
      <c r="B600" s="183" t="s">
        <v>26</v>
      </c>
      <c r="C600" s="186" t="s">
        <v>80</v>
      </c>
      <c r="D600" s="183" t="s">
        <v>35</v>
      </c>
    </row>
    <row r="601" spans="1:4" ht="13" hidden="1" x14ac:dyDescent="0.2">
      <c r="A601" s="183">
        <v>616</v>
      </c>
      <c r="B601" s="183" t="s">
        <v>19</v>
      </c>
      <c r="C601" s="186" t="s">
        <v>80</v>
      </c>
      <c r="D601" s="183" t="s">
        <v>35</v>
      </c>
    </row>
    <row r="602" spans="1:4" ht="13" hidden="1" x14ac:dyDescent="0.2">
      <c r="A602" s="183">
        <v>617</v>
      </c>
      <c r="B602" s="183" t="s">
        <v>9</v>
      </c>
      <c r="C602" s="186" t="s">
        <v>80</v>
      </c>
      <c r="D602" s="183" t="s">
        <v>35</v>
      </c>
    </row>
    <row r="603" spans="1:4" ht="13" hidden="1" x14ac:dyDescent="0.2">
      <c r="A603" s="183">
        <v>618</v>
      </c>
      <c r="B603" s="183" t="s">
        <v>18</v>
      </c>
      <c r="C603" s="186" t="s">
        <v>80</v>
      </c>
      <c r="D603" s="183" t="s">
        <v>35</v>
      </c>
    </row>
    <row r="604" spans="1:4" ht="13" hidden="1" x14ac:dyDescent="0.2">
      <c r="A604" s="183">
        <v>619</v>
      </c>
      <c r="B604" s="183" t="s">
        <v>29</v>
      </c>
      <c r="C604" s="186" t="s">
        <v>80</v>
      </c>
      <c r="D604" s="183" t="s">
        <v>35</v>
      </c>
    </row>
    <row r="605" spans="1:4" ht="13" hidden="1" x14ac:dyDescent="0.2">
      <c r="A605" s="183">
        <v>620</v>
      </c>
      <c r="B605" s="183" t="s">
        <v>22</v>
      </c>
      <c r="C605" s="186" t="s">
        <v>80</v>
      </c>
      <c r="D605" s="183" t="s">
        <v>35</v>
      </c>
    </row>
    <row r="606" spans="1:4" ht="13" hidden="1" x14ac:dyDescent="0.2">
      <c r="A606" s="183">
        <v>621</v>
      </c>
      <c r="B606" s="183" t="s">
        <v>28</v>
      </c>
      <c r="C606" s="186" t="s">
        <v>80</v>
      </c>
      <c r="D606" s="183" t="s">
        <v>35</v>
      </c>
    </row>
    <row r="607" spans="1:4" ht="13" hidden="1" x14ac:dyDescent="0.2">
      <c r="A607" s="183">
        <v>622</v>
      </c>
      <c r="B607" s="183" t="s">
        <v>15</v>
      </c>
      <c r="C607" s="186" t="s">
        <v>80</v>
      </c>
      <c r="D607" s="183" t="s">
        <v>35</v>
      </c>
    </row>
    <row r="608" spans="1:4" ht="13" hidden="1" x14ac:dyDescent="0.2">
      <c r="A608" s="183">
        <v>623</v>
      </c>
      <c r="B608" s="183" t="s">
        <v>21</v>
      </c>
      <c r="C608" s="186" t="s">
        <v>80</v>
      </c>
      <c r="D608" s="183" t="s">
        <v>35</v>
      </c>
    </row>
    <row r="609" spans="1:4" ht="13" hidden="1" x14ac:dyDescent="0.2">
      <c r="A609" s="183">
        <v>624</v>
      </c>
      <c r="B609" s="183" t="s">
        <v>11</v>
      </c>
      <c r="C609" s="186" t="s">
        <v>128</v>
      </c>
      <c r="D609" s="183" t="s">
        <v>5</v>
      </c>
    </row>
    <row r="610" spans="1:4" ht="13" hidden="1" x14ac:dyDescent="0.2">
      <c r="A610" s="183">
        <v>625</v>
      </c>
      <c r="B610" s="183" t="s">
        <v>7</v>
      </c>
      <c r="C610" s="186" t="s">
        <v>128</v>
      </c>
      <c r="D610" s="183" t="s">
        <v>5</v>
      </c>
    </row>
    <row r="611" spans="1:4" ht="13" hidden="1" x14ac:dyDescent="0.2">
      <c r="A611" s="183">
        <v>626</v>
      </c>
      <c r="B611" s="183" t="s">
        <v>6</v>
      </c>
      <c r="C611" s="186" t="s">
        <v>128</v>
      </c>
      <c r="D611" s="183" t="s">
        <v>5</v>
      </c>
    </row>
    <row r="612" spans="1:4" ht="13" hidden="1" x14ac:dyDescent="0.2">
      <c r="A612" s="183">
        <v>627</v>
      </c>
      <c r="B612" s="183" t="s">
        <v>34</v>
      </c>
      <c r="C612" s="186" t="s">
        <v>128</v>
      </c>
      <c r="D612" s="183" t="s">
        <v>5</v>
      </c>
    </row>
    <row r="613" spans="1:4" ht="13" hidden="1" x14ac:dyDescent="0.2">
      <c r="A613" s="183">
        <v>628</v>
      </c>
      <c r="B613" s="183" t="s">
        <v>11</v>
      </c>
      <c r="C613" s="186" t="s">
        <v>128</v>
      </c>
      <c r="D613" s="183" t="s">
        <v>5</v>
      </c>
    </row>
    <row r="614" spans="1:4" ht="13" hidden="1" x14ac:dyDescent="0.2">
      <c r="A614" s="183">
        <v>629</v>
      </c>
      <c r="B614" s="183" t="s">
        <v>17</v>
      </c>
      <c r="C614" s="186" t="s">
        <v>128</v>
      </c>
      <c r="D614" s="183" t="s">
        <v>5</v>
      </c>
    </row>
    <row r="615" spans="1:4" ht="13" hidden="1" x14ac:dyDescent="0.2">
      <c r="A615" s="183">
        <v>630</v>
      </c>
      <c r="B615" s="183" t="s">
        <v>22</v>
      </c>
      <c r="C615" s="186" t="s">
        <v>128</v>
      </c>
      <c r="D615" s="183" t="s">
        <v>24</v>
      </c>
    </row>
    <row r="616" spans="1:4" ht="13" hidden="1" x14ac:dyDescent="0.2">
      <c r="A616" s="183">
        <v>631</v>
      </c>
      <c r="B616" s="183" t="s">
        <v>22</v>
      </c>
      <c r="C616" s="186" t="s">
        <v>128</v>
      </c>
      <c r="D616" s="183" t="s">
        <v>5</v>
      </c>
    </row>
    <row r="617" spans="1:4" ht="13" hidden="1" x14ac:dyDescent="0.2">
      <c r="A617" s="183">
        <v>632</v>
      </c>
      <c r="B617" s="183" t="s">
        <v>54</v>
      </c>
      <c r="C617" s="186" t="s">
        <v>128</v>
      </c>
      <c r="D617" s="183" t="s">
        <v>5</v>
      </c>
    </row>
    <row r="618" spans="1:4" ht="13" hidden="1" x14ac:dyDescent="0.2">
      <c r="A618" s="183">
        <v>633</v>
      </c>
      <c r="B618" s="183" t="s">
        <v>6</v>
      </c>
      <c r="C618" s="186" t="s">
        <v>128</v>
      </c>
      <c r="D618" s="183" t="s">
        <v>24</v>
      </c>
    </row>
    <row r="619" spans="1:4" ht="13" hidden="1" x14ac:dyDescent="0.2">
      <c r="A619" s="183">
        <v>634</v>
      </c>
      <c r="B619" s="183" t="s">
        <v>25</v>
      </c>
      <c r="C619" s="186" t="s">
        <v>128</v>
      </c>
      <c r="D619" s="183" t="s">
        <v>24</v>
      </c>
    </row>
    <row r="620" spans="1:4" ht="13" hidden="1" x14ac:dyDescent="0.2">
      <c r="A620" s="183">
        <v>635</v>
      </c>
      <c r="B620" s="183" t="s">
        <v>20</v>
      </c>
      <c r="C620" s="186" t="s">
        <v>128</v>
      </c>
      <c r="D620" s="183" t="s">
        <v>5</v>
      </c>
    </row>
    <row r="621" spans="1:4" ht="13" hidden="1" x14ac:dyDescent="0.2">
      <c r="A621" s="183">
        <v>636</v>
      </c>
      <c r="B621" s="183" t="s">
        <v>6</v>
      </c>
      <c r="C621" s="186" t="s">
        <v>128</v>
      </c>
      <c r="D621" s="183" t="s">
        <v>32</v>
      </c>
    </row>
    <row r="622" spans="1:4" ht="13" hidden="1" x14ac:dyDescent="0.2">
      <c r="A622" s="183">
        <v>637</v>
      </c>
      <c r="B622" s="183" t="s">
        <v>12</v>
      </c>
      <c r="C622" s="186" t="s">
        <v>128</v>
      </c>
      <c r="D622" s="183" t="s">
        <v>32</v>
      </c>
    </row>
    <row r="623" spans="1:4" ht="13" hidden="1" x14ac:dyDescent="0.2">
      <c r="A623" s="183">
        <v>638</v>
      </c>
      <c r="B623" s="183" t="s">
        <v>15</v>
      </c>
      <c r="C623" s="186" t="s">
        <v>128</v>
      </c>
      <c r="D623" s="183" t="s">
        <v>32</v>
      </c>
    </row>
    <row r="624" spans="1:4" ht="13" hidden="1" x14ac:dyDescent="0.2">
      <c r="A624" s="183">
        <v>639</v>
      </c>
      <c r="B624" s="183" t="s">
        <v>25</v>
      </c>
      <c r="C624" s="186" t="s">
        <v>128</v>
      </c>
      <c r="D624" s="183" t="s">
        <v>32</v>
      </c>
    </row>
    <row r="625" spans="1:4" ht="13" hidden="1" x14ac:dyDescent="0.2">
      <c r="A625" s="183">
        <v>640</v>
      </c>
      <c r="B625" s="183" t="s">
        <v>18</v>
      </c>
      <c r="C625" s="186" t="s">
        <v>128</v>
      </c>
      <c r="D625" s="183" t="s">
        <v>32</v>
      </c>
    </row>
    <row r="626" spans="1:4" ht="13" hidden="1" x14ac:dyDescent="0.2">
      <c r="A626" s="183">
        <v>641</v>
      </c>
      <c r="B626" s="183" t="s">
        <v>12</v>
      </c>
      <c r="C626" s="186" t="s">
        <v>128</v>
      </c>
      <c r="D626" s="183" t="s">
        <v>32</v>
      </c>
    </row>
    <row r="627" spans="1:4" ht="13" hidden="1" x14ac:dyDescent="0.2">
      <c r="A627" s="183">
        <v>642</v>
      </c>
      <c r="B627" s="183" t="s">
        <v>18</v>
      </c>
      <c r="C627" s="186" t="s">
        <v>128</v>
      </c>
      <c r="D627" s="183" t="s">
        <v>35</v>
      </c>
    </row>
    <row r="628" spans="1:4" ht="13" hidden="1" x14ac:dyDescent="0.2">
      <c r="A628" s="183">
        <v>643</v>
      </c>
      <c r="B628" s="183" t="s">
        <v>15</v>
      </c>
      <c r="C628" s="186" t="s">
        <v>128</v>
      </c>
      <c r="D628" s="183" t="s">
        <v>35</v>
      </c>
    </row>
    <row r="629" spans="1:4" ht="13" hidden="1" x14ac:dyDescent="0.2">
      <c r="A629" s="183">
        <v>644</v>
      </c>
      <c r="B629" s="183" t="s">
        <v>15</v>
      </c>
      <c r="C629" s="186" t="s">
        <v>128</v>
      </c>
      <c r="D629" s="183" t="s">
        <v>35</v>
      </c>
    </row>
    <row r="630" spans="1:4" ht="13" hidden="1" x14ac:dyDescent="0.2">
      <c r="A630" s="183">
        <v>645</v>
      </c>
      <c r="B630" s="183" t="s">
        <v>21</v>
      </c>
      <c r="C630" s="186" t="s">
        <v>128</v>
      </c>
      <c r="D630" s="183" t="s">
        <v>35</v>
      </c>
    </row>
    <row r="631" spans="1:4" ht="13" hidden="1" x14ac:dyDescent="0.2">
      <c r="A631" s="183">
        <v>646</v>
      </c>
      <c r="B631" s="183" t="s">
        <v>3</v>
      </c>
      <c r="C631" s="186" t="s">
        <v>128</v>
      </c>
      <c r="D631" s="183" t="s">
        <v>35</v>
      </c>
    </row>
    <row r="632" spans="1:4" ht="13" hidden="1" x14ac:dyDescent="0.2">
      <c r="A632" s="183">
        <v>647</v>
      </c>
      <c r="B632" s="183" t="s">
        <v>12</v>
      </c>
      <c r="C632" s="186" t="s">
        <v>82</v>
      </c>
      <c r="D632" s="183" t="s">
        <v>5</v>
      </c>
    </row>
    <row r="633" spans="1:4" ht="13" hidden="1" x14ac:dyDescent="0.2">
      <c r="A633" s="183">
        <v>648</v>
      </c>
      <c r="B633" s="183" t="s">
        <v>28</v>
      </c>
      <c r="C633" s="186" t="s">
        <v>82</v>
      </c>
      <c r="D633" s="183" t="s">
        <v>24</v>
      </c>
    </row>
    <row r="634" spans="1:4" ht="13" hidden="1" x14ac:dyDescent="0.2">
      <c r="A634" s="183">
        <v>649</v>
      </c>
      <c r="B634" s="183" t="s">
        <v>25</v>
      </c>
      <c r="C634" s="186" t="s">
        <v>82</v>
      </c>
      <c r="D634" s="183" t="s">
        <v>24</v>
      </c>
    </row>
    <row r="635" spans="1:4" ht="13" hidden="1" x14ac:dyDescent="0.2">
      <c r="A635" s="183">
        <v>650</v>
      </c>
      <c r="B635" s="183" t="s">
        <v>10</v>
      </c>
      <c r="C635" s="186" t="s">
        <v>82</v>
      </c>
      <c r="D635" s="183" t="s">
        <v>32</v>
      </c>
    </row>
    <row r="636" spans="1:4" ht="13" hidden="1" x14ac:dyDescent="0.2">
      <c r="A636" s="183">
        <v>651</v>
      </c>
      <c r="B636" s="183" t="s">
        <v>15</v>
      </c>
      <c r="C636" s="186" t="s">
        <v>82</v>
      </c>
      <c r="D636" s="183" t="s">
        <v>32</v>
      </c>
    </row>
    <row r="637" spans="1:4" ht="13" hidden="1" x14ac:dyDescent="0.2">
      <c r="A637" s="183">
        <v>652</v>
      </c>
      <c r="B637" s="183" t="s">
        <v>31</v>
      </c>
      <c r="C637" s="186" t="s">
        <v>83</v>
      </c>
      <c r="D637" s="183" t="s">
        <v>24</v>
      </c>
    </row>
    <row r="638" spans="1:4" ht="13" hidden="1" x14ac:dyDescent="0.2">
      <c r="A638" s="183">
        <v>653</v>
      </c>
      <c r="B638" s="183" t="s">
        <v>15</v>
      </c>
      <c r="C638" s="186" t="s">
        <v>83</v>
      </c>
      <c r="D638" s="183" t="s">
        <v>32</v>
      </c>
    </row>
    <row r="639" spans="1:4" ht="13" hidden="1" x14ac:dyDescent="0.2">
      <c r="A639" s="183">
        <v>654</v>
      </c>
      <c r="B639" s="183" t="s">
        <v>7</v>
      </c>
      <c r="C639" s="186" t="s">
        <v>85</v>
      </c>
      <c r="D639" s="183" t="s">
        <v>5</v>
      </c>
    </row>
    <row r="640" spans="1:4" ht="13" hidden="1" x14ac:dyDescent="0.2">
      <c r="A640" s="183">
        <v>655</v>
      </c>
      <c r="B640" s="183" t="s">
        <v>19</v>
      </c>
      <c r="C640" s="186" t="s">
        <v>85</v>
      </c>
      <c r="D640" s="183" t="s">
        <v>5</v>
      </c>
    </row>
    <row r="641" spans="1:4" ht="13" hidden="1" x14ac:dyDescent="0.2">
      <c r="A641" s="183">
        <v>656</v>
      </c>
      <c r="B641" s="183" t="s">
        <v>18</v>
      </c>
      <c r="C641" s="186" t="s">
        <v>85</v>
      </c>
      <c r="D641" s="183" t="s">
        <v>5</v>
      </c>
    </row>
    <row r="642" spans="1:4" ht="13" hidden="1" x14ac:dyDescent="0.2">
      <c r="A642" s="183">
        <v>657</v>
      </c>
      <c r="B642" s="183" t="s">
        <v>10</v>
      </c>
      <c r="C642" s="186" t="s">
        <v>85</v>
      </c>
      <c r="D642" s="183" t="s">
        <v>5</v>
      </c>
    </row>
    <row r="643" spans="1:4" ht="13" hidden="1" x14ac:dyDescent="0.2">
      <c r="A643" s="183">
        <v>658</v>
      </c>
      <c r="B643" s="183" t="s">
        <v>8</v>
      </c>
      <c r="C643" s="186" t="s">
        <v>85</v>
      </c>
      <c r="D643" s="183" t="s">
        <v>32</v>
      </c>
    </row>
    <row r="644" spans="1:4" ht="13" hidden="1" x14ac:dyDescent="0.2">
      <c r="A644" s="183">
        <v>659</v>
      </c>
      <c r="B644" s="183" t="s">
        <v>18</v>
      </c>
      <c r="C644" s="186" t="s">
        <v>85</v>
      </c>
      <c r="D644" s="183" t="s">
        <v>32</v>
      </c>
    </row>
    <row r="645" spans="1:4" ht="13" hidden="1" x14ac:dyDescent="0.2">
      <c r="A645" s="183">
        <v>660</v>
      </c>
      <c r="B645" s="183" t="s">
        <v>7</v>
      </c>
      <c r="C645" s="186" t="s">
        <v>85</v>
      </c>
      <c r="D645" s="183" t="s">
        <v>32</v>
      </c>
    </row>
    <row r="646" spans="1:4" ht="13" hidden="1" x14ac:dyDescent="0.2">
      <c r="A646" s="183">
        <v>661</v>
      </c>
      <c r="B646" s="183" t="s">
        <v>17</v>
      </c>
      <c r="C646" s="186" t="s">
        <v>85</v>
      </c>
      <c r="D646" s="183" t="s">
        <v>32</v>
      </c>
    </row>
    <row r="647" spans="1:4" ht="13" hidden="1" x14ac:dyDescent="0.2">
      <c r="A647" s="183">
        <v>662</v>
      </c>
      <c r="B647" s="183" t="s">
        <v>23</v>
      </c>
      <c r="C647" s="186" t="s">
        <v>85</v>
      </c>
      <c r="D647" s="183" t="s">
        <v>32</v>
      </c>
    </row>
    <row r="648" spans="1:4" ht="13" hidden="1" x14ac:dyDescent="0.2">
      <c r="A648" s="183">
        <v>663</v>
      </c>
      <c r="B648" s="183" t="s">
        <v>20</v>
      </c>
      <c r="C648" s="186" t="s">
        <v>86</v>
      </c>
      <c r="D648" s="183" t="s">
        <v>5</v>
      </c>
    </row>
    <row r="649" spans="1:4" ht="13" hidden="1" x14ac:dyDescent="0.2">
      <c r="A649" s="183">
        <v>664</v>
      </c>
      <c r="B649" s="183" t="s">
        <v>17</v>
      </c>
      <c r="C649" s="186" t="s">
        <v>86</v>
      </c>
      <c r="D649" s="183" t="s">
        <v>5</v>
      </c>
    </row>
    <row r="650" spans="1:4" ht="13" hidden="1" x14ac:dyDescent="0.2">
      <c r="A650" s="183">
        <v>665</v>
      </c>
      <c r="B650" s="183" t="s">
        <v>18</v>
      </c>
      <c r="C650" s="186" t="s">
        <v>86</v>
      </c>
      <c r="D650" s="183" t="s">
        <v>5</v>
      </c>
    </row>
    <row r="651" spans="1:4" ht="13" hidden="1" x14ac:dyDescent="0.2">
      <c r="A651" s="183">
        <v>666</v>
      </c>
      <c r="B651" s="183" t="s">
        <v>34</v>
      </c>
      <c r="C651" s="186" t="s">
        <v>86</v>
      </c>
      <c r="D651" s="183" t="s">
        <v>5</v>
      </c>
    </row>
    <row r="652" spans="1:4" ht="13" hidden="1" x14ac:dyDescent="0.2">
      <c r="A652" s="183">
        <v>667</v>
      </c>
      <c r="B652" s="183" t="s">
        <v>28</v>
      </c>
      <c r="C652" s="186" t="s">
        <v>86</v>
      </c>
      <c r="D652" s="183" t="s">
        <v>5</v>
      </c>
    </row>
    <row r="653" spans="1:4" ht="13" hidden="1" x14ac:dyDescent="0.2">
      <c r="A653" s="183">
        <v>668</v>
      </c>
      <c r="B653" s="183" t="s">
        <v>21</v>
      </c>
      <c r="C653" s="186" t="s">
        <v>86</v>
      </c>
      <c r="D653" s="183" t="s">
        <v>5</v>
      </c>
    </row>
    <row r="654" spans="1:4" ht="13" hidden="1" x14ac:dyDescent="0.2">
      <c r="A654" s="183">
        <v>669</v>
      </c>
      <c r="B654" s="183" t="s">
        <v>27</v>
      </c>
      <c r="C654" s="186" t="s">
        <v>86</v>
      </c>
      <c r="D654" s="183" t="s">
        <v>5</v>
      </c>
    </row>
    <row r="655" spans="1:4" ht="13" hidden="1" x14ac:dyDescent="0.2">
      <c r="A655" s="183">
        <v>670</v>
      </c>
      <c r="B655" s="183" t="s">
        <v>18</v>
      </c>
      <c r="C655" s="186" t="s">
        <v>86</v>
      </c>
      <c r="D655" s="183" t="s">
        <v>5</v>
      </c>
    </row>
    <row r="656" spans="1:4" ht="13" hidden="1" x14ac:dyDescent="0.2">
      <c r="A656" s="183">
        <v>671</v>
      </c>
      <c r="B656" s="183" t="s">
        <v>7</v>
      </c>
      <c r="C656" s="186" t="s">
        <v>86</v>
      </c>
      <c r="D656" s="183" t="s">
        <v>24</v>
      </c>
    </row>
    <row r="657" spans="1:4" ht="13" hidden="1" x14ac:dyDescent="0.2">
      <c r="A657" s="183">
        <v>672</v>
      </c>
      <c r="B657" s="183" t="s">
        <v>6</v>
      </c>
      <c r="C657" s="186" t="s">
        <v>86</v>
      </c>
      <c r="D657" s="183" t="s">
        <v>24</v>
      </c>
    </row>
    <row r="658" spans="1:4" ht="13" hidden="1" x14ac:dyDescent="0.2">
      <c r="A658" s="183">
        <v>673</v>
      </c>
      <c r="B658" s="183" t="s">
        <v>17</v>
      </c>
      <c r="C658" s="186" t="s">
        <v>86</v>
      </c>
      <c r="D658" s="183" t="s">
        <v>24</v>
      </c>
    </row>
    <row r="659" spans="1:4" ht="13" hidden="1" x14ac:dyDescent="0.2">
      <c r="A659" s="183">
        <v>674</v>
      </c>
      <c r="B659" s="183" t="s">
        <v>17</v>
      </c>
      <c r="C659" s="186" t="s">
        <v>86</v>
      </c>
      <c r="D659" s="183" t="s">
        <v>24</v>
      </c>
    </row>
    <row r="660" spans="1:4" ht="13" hidden="1" x14ac:dyDescent="0.2">
      <c r="A660" s="183">
        <v>675</v>
      </c>
      <c r="B660" s="183" t="s">
        <v>33</v>
      </c>
      <c r="C660" s="186" t="s">
        <v>86</v>
      </c>
      <c r="D660" s="183" t="s">
        <v>24</v>
      </c>
    </row>
    <row r="661" spans="1:4" ht="13" hidden="1" x14ac:dyDescent="0.2">
      <c r="A661" s="183">
        <v>676</v>
      </c>
      <c r="B661" s="183" t="s">
        <v>25</v>
      </c>
      <c r="C661" s="186" t="s">
        <v>86</v>
      </c>
      <c r="D661" s="183" t="s">
        <v>24</v>
      </c>
    </row>
    <row r="662" spans="1:4" ht="13" hidden="1" x14ac:dyDescent="0.2">
      <c r="A662" s="183">
        <v>677</v>
      </c>
      <c r="B662" s="183" t="s">
        <v>31</v>
      </c>
      <c r="C662" s="186" t="s">
        <v>86</v>
      </c>
      <c r="D662" s="183" t="s">
        <v>24</v>
      </c>
    </row>
    <row r="663" spans="1:4" ht="13" hidden="1" x14ac:dyDescent="0.2">
      <c r="A663" s="183">
        <v>678</v>
      </c>
      <c r="B663" s="183" t="s">
        <v>20</v>
      </c>
      <c r="C663" s="186" t="s">
        <v>86</v>
      </c>
      <c r="D663" s="183" t="s">
        <v>32</v>
      </c>
    </row>
    <row r="664" spans="1:4" ht="13" hidden="1" x14ac:dyDescent="0.2">
      <c r="A664" s="183">
        <v>679</v>
      </c>
      <c r="B664" s="183" t="s">
        <v>17</v>
      </c>
      <c r="C664" s="186" t="s">
        <v>86</v>
      </c>
      <c r="D664" s="183" t="s">
        <v>32</v>
      </c>
    </row>
    <row r="665" spans="1:4" ht="13" hidden="1" x14ac:dyDescent="0.2">
      <c r="A665" s="183">
        <v>680</v>
      </c>
      <c r="B665" s="183" t="s">
        <v>33</v>
      </c>
      <c r="C665" s="186" t="s">
        <v>86</v>
      </c>
      <c r="D665" s="183" t="s">
        <v>32</v>
      </c>
    </row>
    <row r="666" spans="1:4" ht="13" hidden="1" x14ac:dyDescent="0.2">
      <c r="A666" s="183">
        <v>681</v>
      </c>
      <c r="B666" s="183" t="s">
        <v>26</v>
      </c>
      <c r="C666" s="186" t="s">
        <v>86</v>
      </c>
      <c r="D666" s="183" t="s">
        <v>32</v>
      </c>
    </row>
    <row r="667" spans="1:4" ht="13" hidden="1" x14ac:dyDescent="0.2">
      <c r="A667" s="183">
        <v>682</v>
      </c>
      <c r="B667" s="183" t="s">
        <v>18</v>
      </c>
      <c r="C667" s="186" t="s">
        <v>86</v>
      </c>
      <c r="D667" s="183" t="s">
        <v>32</v>
      </c>
    </row>
    <row r="668" spans="1:4" ht="13" hidden="1" x14ac:dyDescent="0.2">
      <c r="A668" s="183">
        <v>683</v>
      </c>
      <c r="B668" s="183" t="s">
        <v>3</v>
      </c>
      <c r="C668" s="186" t="s">
        <v>86</v>
      </c>
      <c r="D668" s="183" t="s">
        <v>32</v>
      </c>
    </row>
    <row r="669" spans="1:4" ht="13" hidden="1" x14ac:dyDescent="0.2">
      <c r="A669" s="183">
        <v>684</v>
      </c>
      <c r="B669" s="183" t="s">
        <v>20</v>
      </c>
      <c r="C669" s="186" t="s">
        <v>86</v>
      </c>
      <c r="D669" s="183" t="s">
        <v>32</v>
      </c>
    </row>
    <row r="670" spans="1:4" ht="13" hidden="1" x14ac:dyDescent="0.2">
      <c r="A670" s="183">
        <v>685</v>
      </c>
      <c r="B670" s="183" t="s">
        <v>6</v>
      </c>
      <c r="C670" s="186" t="s">
        <v>86</v>
      </c>
      <c r="D670" s="183" t="s">
        <v>35</v>
      </c>
    </row>
    <row r="671" spans="1:4" ht="13" hidden="1" x14ac:dyDescent="0.2">
      <c r="A671" s="183">
        <v>686</v>
      </c>
      <c r="B671" s="183" t="s">
        <v>20</v>
      </c>
      <c r="C671" s="186" t="s">
        <v>86</v>
      </c>
      <c r="D671" s="183" t="s">
        <v>35</v>
      </c>
    </row>
    <row r="672" spans="1:4" ht="13" hidden="1" x14ac:dyDescent="0.2">
      <c r="A672" s="183">
        <v>687</v>
      </c>
      <c r="B672" s="183" t="s">
        <v>20</v>
      </c>
      <c r="C672" s="186" t="s">
        <v>86</v>
      </c>
      <c r="D672" s="183" t="s">
        <v>35</v>
      </c>
    </row>
    <row r="673" spans="1:4" ht="13" hidden="1" x14ac:dyDescent="0.2">
      <c r="A673" s="183">
        <v>688</v>
      </c>
      <c r="B673" s="183" t="s">
        <v>26</v>
      </c>
      <c r="C673" s="186" t="s">
        <v>86</v>
      </c>
      <c r="D673" s="183" t="s">
        <v>35</v>
      </c>
    </row>
    <row r="674" spans="1:4" ht="13" hidden="1" x14ac:dyDescent="0.2">
      <c r="A674" s="183">
        <v>689</v>
      </c>
      <c r="B674" s="183" t="s">
        <v>3</v>
      </c>
      <c r="C674" s="186" t="s">
        <v>86</v>
      </c>
      <c r="D674" s="183" t="s">
        <v>35</v>
      </c>
    </row>
    <row r="675" spans="1:4" ht="13" hidden="1" x14ac:dyDescent="0.2">
      <c r="A675" s="183">
        <v>690</v>
      </c>
      <c r="B675" s="183" t="s">
        <v>3</v>
      </c>
      <c r="C675" s="186" t="s">
        <v>86</v>
      </c>
      <c r="D675" s="183" t="s">
        <v>35</v>
      </c>
    </row>
    <row r="676" spans="1:4" ht="13" hidden="1" x14ac:dyDescent="0.2">
      <c r="A676" s="183">
        <v>691</v>
      </c>
      <c r="B676" s="183" t="s">
        <v>25</v>
      </c>
      <c r="C676" s="186" t="s">
        <v>86</v>
      </c>
      <c r="D676" s="183" t="s">
        <v>35</v>
      </c>
    </row>
    <row r="677" spans="1:4" ht="13" hidden="1" x14ac:dyDescent="0.2">
      <c r="A677" s="183">
        <v>692</v>
      </c>
      <c r="B677" s="183" t="s">
        <v>9</v>
      </c>
      <c r="C677" s="186" t="s">
        <v>87</v>
      </c>
      <c r="D677" s="183" t="s">
        <v>24</v>
      </c>
    </row>
    <row r="678" spans="1:4" ht="13" hidden="1" x14ac:dyDescent="0.2">
      <c r="A678" s="183">
        <v>693</v>
      </c>
      <c r="B678" s="183" t="s">
        <v>3</v>
      </c>
      <c r="C678" s="186" t="s">
        <v>87</v>
      </c>
      <c r="D678" s="183" t="s">
        <v>24</v>
      </c>
    </row>
    <row r="679" spans="1:4" ht="13" hidden="1" x14ac:dyDescent="0.2">
      <c r="A679" s="183">
        <v>694</v>
      </c>
      <c r="B679" s="183" t="s">
        <v>34</v>
      </c>
      <c r="C679" s="186" t="s">
        <v>87</v>
      </c>
      <c r="D679" s="183" t="s">
        <v>24</v>
      </c>
    </row>
    <row r="680" spans="1:4" ht="13" hidden="1" x14ac:dyDescent="0.2">
      <c r="A680" s="183">
        <v>695</v>
      </c>
      <c r="B680" s="183" t="s">
        <v>18</v>
      </c>
      <c r="C680" s="186" t="s">
        <v>87</v>
      </c>
      <c r="D680" s="183" t="s">
        <v>24</v>
      </c>
    </row>
    <row r="681" spans="1:4" ht="13" hidden="1" x14ac:dyDescent="0.2">
      <c r="A681" s="183">
        <v>696</v>
      </c>
      <c r="B681" s="183" t="s">
        <v>30</v>
      </c>
      <c r="C681" s="186" t="s">
        <v>87</v>
      </c>
      <c r="D681" s="183" t="s">
        <v>32</v>
      </c>
    </row>
    <row r="682" spans="1:4" ht="13" hidden="1" x14ac:dyDescent="0.2">
      <c r="A682" s="183">
        <v>697</v>
      </c>
      <c r="B682" s="183" t="s">
        <v>17</v>
      </c>
      <c r="C682" s="186" t="s">
        <v>87</v>
      </c>
      <c r="D682" s="183" t="s">
        <v>32</v>
      </c>
    </row>
    <row r="683" spans="1:4" ht="13" hidden="1" x14ac:dyDescent="0.2">
      <c r="A683" s="183">
        <v>698</v>
      </c>
      <c r="B683" s="183" t="s">
        <v>14</v>
      </c>
      <c r="C683" s="186" t="s">
        <v>87</v>
      </c>
      <c r="D683" s="183" t="s">
        <v>32</v>
      </c>
    </row>
    <row r="684" spans="1:4" ht="13" hidden="1" x14ac:dyDescent="0.2">
      <c r="A684" s="183">
        <v>699</v>
      </c>
      <c r="B684" s="183" t="s">
        <v>23</v>
      </c>
      <c r="C684" s="186" t="s">
        <v>87</v>
      </c>
      <c r="D684" s="183" t="s">
        <v>32</v>
      </c>
    </row>
    <row r="685" spans="1:4" ht="13" hidden="1" x14ac:dyDescent="0.2">
      <c r="A685" s="183">
        <v>700</v>
      </c>
      <c r="B685" s="183" t="s">
        <v>34</v>
      </c>
      <c r="C685" s="186" t="s">
        <v>87</v>
      </c>
      <c r="D685" s="183" t="s">
        <v>32</v>
      </c>
    </row>
    <row r="686" spans="1:4" ht="13" hidden="1" x14ac:dyDescent="0.2">
      <c r="A686" s="183">
        <v>701</v>
      </c>
      <c r="B686" s="183" t="s">
        <v>22</v>
      </c>
      <c r="C686" s="186" t="s">
        <v>87</v>
      </c>
      <c r="D686" s="183" t="s">
        <v>32</v>
      </c>
    </row>
    <row r="687" spans="1:4" ht="13" hidden="1" x14ac:dyDescent="0.2">
      <c r="A687" s="183">
        <v>702</v>
      </c>
      <c r="B687" s="183" t="s">
        <v>16</v>
      </c>
      <c r="C687" s="186" t="s">
        <v>87</v>
      </c>
      <c r="D687" s="183" t="s">
        <v>24</v>
      </c>
    </row>
    <row r="688" spans="1:4" ht="13" hidden="1" x14ac:dyDescent="0.2">
      <c r="A688" s="183">
        <v>703</v>
      </c>
      <c r="B688" s="183" t="s">
        <v>12</v>
      </c>
      <c r="C688" s="186" t="s">
        <v>87</v>
      </c>
      <c r="D688" s="183" t="s">
        <v>32</v>
      </c>
    </row>
    <row r="689" spans="1:4" ht="13" hidden="1" x14ac:dyDescent="0.2">
      <c r="A689" s="183">
        <v>704</v>
      </c>
      <c r="B689" s="183" t="s">
        <v>3</v>
      </c>
      <c r="C689" s="186" t="s">
        <v>87</v>
      </c>
      <c r="D689" s="183" t="s">
        <v>32</v>
      </c>
    </row>
    <row r="690" spans="1:4" ht="13" hidden="1" x14ac:dyDescent="0.2">
      <c r="A690" s="183">
        <v>705</v>
      </c>
      <c r="B690" s="183" t="s">
        <v>19</v>
      </c>
      <c r="C690" s="186" t="s">
        <v>88</v>
      </c>
      <c r="D690" s="183" t="s">
        <v>5</v>
      </c>
    </row>
    <row r="691" spans="1:4" ht="13" hidden="1" x14ac:dyDescent="0.2">
      <c r="A691" s="183">
        <v>706</v>
      </c>
      <c r="B691" s="183" t="s">
        <v>34</v>
      </c>
      <c r="C691" s="186" t="s">
        <v>88</v>
      </c>
      <c r="D691" s="183" t="s">
        <v>5</v>
      </c>
    </row>
    <row r="692" spans="1:4" ht="13" hidden="1" x14ac:dyDescent="0.2">
      <c r="A692" s="183">
        <v>707</v>
      </c>
      <c r="B692" s="183" t="s">
        <v>11</v>
      </c>
      <c r="C692" s="186" t="s">
        <v>88</v>
      </c>
      <c r="D692" s="183" t="s">
        <v>5</v>
      </c>
    </row>
    <row r="693" spans="1:4" ht="13" hidden="1" x14ac:dyDescent="0.2">
      <c r="A693" s="183">
        <v>708</v>
      </c>
      <c r="B693" s="183" t="s">
        <v>10</v>
      </c>
      <c r="C693" s="186" t="s">
        <v>88</v>
      </c>
      <c r="D693" s="183" t="s">
        <v>5</v>
      </c>
    </row>
    <row r="694" spans="1:4" ht="13" hidden="1" x14ac:dyDescent="0.2">
      <c r="A694" s="183">
        <v>709</v>
      </c>
      <c r="B694" s="183" t="s">
        <v>3</v>
      </c>
      <c r="C694" s="186" t="s">
        <v>88</v>
      </c>
      <c r="D694" s="183" t="s">
        <v>5</v>
      </c>
    </row>
    <row r="695" spans="1:4" ht="13" hidden="1" x14ac:dyDescent="0.2">
      <c r="A695" s="183">
        <v>710</v>
      </c>
      <c r="B695" s="183" t="s">
        <v>30</v>
      </c>
      <c r="C695" s="186" t="s">
        <v>88</v>
      </c>
      <c r="D695" s="183" t="s">
        <v>24</v>
      </c>
    </row>
    <row r="696" spans="1:4" ht="13" hidden="1" x14ac:dyDescent="0.2">
      <c r="A696" s="183">
        <v>711</v>
      </c>
      <c r="B696" s="183" t="s">
        <v>7</v>
      </c>
      <c r="C696" s="186" t="s">
        <v>88</v>
      </c>
      <c r="D696" s="183" t="s">
        <v>24</v>
      </c>
    </row>
    <row r="697" spans="1:4" ht="13" hidden="1" x14ac:dyDescent="0.2">
      <c r="A697" s="183">
        <v>712</v>
      </c>
      <c r="B697" s="183" t="s">
        <v>7</v>
      </c>
      <c r="C697" s="186" t="s">
        <v>88</v>
      </c>
      <c r="D697" s="183" t="s">
        <v>24</v>
      </c>
    </row>
    <row r="698" spans="1:4" ht="13" hidden="1" x14ac:dyDescent="0.2">
      <c r="A698" s="183">
        <v>713</v>
      </c>
      <c r="B698" s="183" t="s">
        <v>19</v>
      </c>
      <c r="C698" s="186" t="s">
        <v>88</v>
      </c>
      <c r="D698" s="183" t="s">
        <v>24</v>
      </c>
    </row>
    <row r="699" spans="1:4" ht="13" hidden="1" x14ac:dyDescent="0.2">
      <c r="A699" s="183">
        <v>714</v>
      </c>
      <c r="B699" s="183" t="s">
        <v>17</v>
      </c>
      <c r="C699" s="186" t="s">
        <v>88</v>
      </c>
      <c r="D699" s="183" t="s">
        <v>24</v>
      </c>
    </row>
    <row r="700" spans="1:4" ht="13" hidden="1" x14ac:dyDescent="0.2">
      <c r="A700" s="183">
        <v>715</v>
      </c>
      <c r="B700" s="183" t="s">
        <v>18</v>
      </c>
      <c r="C700" s="186" t="s">
        <v>88</v>
      </c>
      <c r="D700" s="183" t="s">
        <v>24</v>
      </c>
    </row>
    <row r="701" spans="1:4" ht="13" hidden="1" x14ac:dyDescent="0.2">
      <c r="A701" s="183">
        <v>716</v>
      </c>
      <c r="B701" s="183" t="s">
        <v>26</v>
      </c>
      <c r="C701" s="186" t="s">
        <v>88</v>
      </c>
      <c r="D701" s="183" t="s">
        <v>24</v>
      </c>
    </row>
    <row r="702" spans="1:4" ht="13" hidden="1" x14ac:dyDescent="0.2">
      <c r="A702" s="183">
        <v>717</v>
      </c>
      <c r="B702" s="183" t="s">
        <v>22</v>
      </c>
      <c r="C702" s="186" t="s">
        <v>88</v>
      </c>
      <c r="D702" s="183" t="s">
        <v>24</v>
      </c>
    </row>
    <row r="703" spans="1:4" ht="13" hidden="1" x14ac:dyDescent="0.2">
      <c r="A703" s="183">
        <v>718</v>
      </c>
      <c r="B703" s="183" t="s">
        <v>19</v>
      </c>
      <c r="C703" s="186" t="s">
        <v>88</v>
      </c>
      <c r="D703" s="183" t="s">
        <v>32</v>
      </c>
    </row>
    <row r="704" spans="1:4" ht="13" hidden="1" x14ac:dyDescent="0.2">
      <c r="A704" s="183">
        <v>719</v>
      </c>
      <c r="B704" s="183" t="s">
        <v>16</v>
      </c>
      <c r="C704" s="186" t="s">
        <v>88</v>
      </c>
      <c r="D704" s="183" t="s">
        <v>32</v>
      </c>
    </row>
    <row r="705" spans="1:4" ht="13" hidden="1" x14ac:dyDescent="0.2">
      <c r="A705" s="183">
        <v>720</v>
      </c>
      <c r="B705" s="183" t="s">
        <v>17</v>
      </c>
      <c r="C705" s="186" t="s">
        <v>88</v>
      </c>
      <c r="D705" s="183" t="s">
        <v>32</v>
      </c>
    </row>
    <row r="706" spans="1:4" ht="13" hidden="1" x14ac:dyDescent="0.2">
      <c r="A706" s="183">
        <v>721</v>
      </c>
      <c r="B706" s="183" t="s">
        <v>7</v>
      </c>
      <c r="C706" s="186" t="s">
        <v>88</v>
      </c>
      <c r="D706" s="183" t="s">
        <v>32</v>
      </c>
    </row>
    <row r="707" spans="1:4" ht="13" hidden="1" x14ac:dyDescent="0.2">
      <c r="A707" s="183">
        <v>722</v>
      </c>
      <c r="B707" s="183" t="s">
        <v>17</v>
      </c>
      <c r="C707" s="186" t="s">
        <v>88</v>
      </c>
      <c r="D707" s="183" t="s">
        <v>32</v>
      </c>
    </row>
    <row r="708" spans="1:4" ht="13" hidden="1" x14ac:dyDescent="0.2">
      <c r="A708" s="183">
        <v>723</v>
      </c>
      <c r="B708" s="183" t="s">
        <v>11</v>
      </c>
      <c r="C708" s="186" t="s">
        <v>88</v>
      </c>
      <c r="D708" s="183" t="s">
        <v>32</v>
      </c>
    </row>
    <row r="709" spans="1:4" ht="13" hidden="1" x14ac:dyDescent="0.2">
      <c r="A709" s="183">
        <v>724</v>
      </c>
      <c r="B709" s="183" t="s">
        <v>3</v>
      </c>
      <c r="C709" s="186" t="s">
        <v>88</v>
      </c>
      <c r="D709" s="183" t="s">
        <v>32</v>
      </c>
    </row>
    <row r="710" spans="1:4" ht="13" hidden="1" x14ac:dyDescent="0.2">
      <c r="A710" s="183">
        <v>725</v>
      </c>
      <c r="B710" s="183" t="s">
        <v>28</v>
      </c>
      <c r="C710" s="186" t="s">
        <v>88</v>
      </c>
      <c r="D710" s="183" t="s">
        <v>32</v>
      </c>
    </row>
    <row r="711" spans="1:4" ht="13" hidden="1" x14ac:dyDescent="0.2">
      <c r="A711" s="183">
        <v>726</v>
      </c>
      <c r="B711" s="183" t="s">
        <v>31</v>
      </c>
      <c r="C711" s="186" t="s">
        <v>88</v>
      </c>
      <c r="D711" s="183" t="s">
        <v>32</v>
      </c>
    </row>
    <row r="712" spans="1:4" ht="13" hidden="1" x14ac:dyDescent="0.2">
      <c r="A712" s="183">
        <v>727</v>
      </c>
      <c r="B712" s="183" t="s">
        <v>6</v>
      </c>
      <c r="C712" s="186" t="s">
        <v>88</v>
      </c>
      <c r="D712" s="183" t="s">
        <v>35</v>
      </c>
    </row>
    <row r="713" spans="1:4" ht="13" hidden="1" x14ac:dyDescent="0.2">
      <c r="A713" s="183">
        <v>728</v>
      </c>
      <c r="B713" s="183" t="s">
        <v>23</v>
      </c>
      <c r="C713" s="186" t="s">
        <v>88</v>
      </c>
      <c r="D713" s="183" t="s">
        <v>35</v>
      </c>
    </row>
    <row r="714" spans="1:4" ht="13" hidden="1" x14ac:dyDescent="0.2">
      <c r="A714" s="183">
        <v>729</v>
      </c>
      <c r="B714" s="183" t="s">
        <v>11</v>
      </c>
      <c r="C714" s="186" t="s">
        <v>88</v>
      </c>
      <c r="D714" s="183" t="s">
        <v>35</v>
      </c>
    </row>
    <row r="715" spans="1:4" ht="13" hidden="1" x14ac:dyDescent="0.2">
      <c r="A715" s="183">
        <v>730</v>
      </c>
      <c r="B715" s="183" t="s">
        <v>12</v>
      </c>
      <c r="C715" s="186" t="s">
        <v>88</v>
      </c>
      <c r="D715" s="183" t="s">
        <v>35</v>
      </c>
    </row>
    <row r="716" spans="1:4" ht="13" hidden="1" x14ac:dyDescent="0.2">
      <c r="A716" s="183">
        <v>731</v>
      </c>
      <c r="B716" s="183" t="s">
        <v>10</v>
      </c>
      <c r="C716" s="186" t="s">
        <v>88</v>
      </c>
      <c r="D716" s="183" t="s">
        <v>35</v>
      </c>
    </row>
    <row r="717" spans="1:4" ht="13" hidden="1" x14ac:dyDescent="0.2">
      <c r="A717" s="183">
        <v>732</v>
      </c>
      <c r="B717" s="183" t="s">
        <v>30</v>
      </c>
      <c r="C717" s="186" t="s">
        <v>88</v>
      </c>
      <c r="D717" s="183" t="s">
        <v>35</v>
      </c>
    </row>
    <row r="718" spans="1:4" ht="13" hidden="1" x14ac:dyDescent="0.2">
      <c r="A718" s="183">
        <v>733</v>
      </c>
      <c r="B718" s="183" t="s">
        <v>15</v>
      </c>
      <c r="C718" s="186" t="s">
        <v>88</v>
      </c>
      <c r="D718" s="183" t="s">
        <v>35</v>
      </c>
    </row>
    <row r="719" spans="1:4" ht="13" hidden="1" x14ac:dyDescent="0.2">
      <c r="A719" s="183">
        <v>734</v>
      </c>
      <c r="B719" s="183" t="s">
        <v>28</v>
      </c>
      <c r="C719" s="186" t="s">
        <v>88</v>
      </c>
      <c r="D719" s="183" t="s">
        <v>35</v>
      </c>
    </row>
    <row r="720" spans="1:4" ht="13" hidden="1" x14ac:dyDescent="0.2">
      <c r="A720" s="183">
        <v>735</v>
      </c>
      <c r="B720" s="183" t="s">
        <v>28</v>
      </c>
      <c r="C720" s="186" t="s">
        <v>88</v>
      </c>
      <c r="D720" s="183" t="s">
        <v>35</v>
      </c>
    </row>
    <row r="721" spans="1:4" ht="13" hidden="1" x14ac:dyDescent="0.2">
      <c r="A721" s="183">
        <v>736</v>
      </c>
      <c r="B721" s="183" t="s">
        <v>3</v>
      </c>
      <c r="C721" s="186" t="s">
        <v>88</v>
      </c>
      <c r="D721" s="183" t="s">
        <v>35</v>
      </c>
    </row>
    <row r="722" spans="1:4" ht="13" hidden="1" x14ac:dyDescent="0.2">
      <c r="A722" s="183">
        <v>737</v>
      </c>
      <c r="B722" s="183" t="s">
        <v>25</v>
      </c>
      <c r="C722" s="186" t="s">
        <v>88</v>
      </c>
      <c r="D722" s="183" t="s">
        <v>35</v>
      </c>
    </row>
    <row r="723" spans="1:4" ht="13" hidden="1" x14ac:dyDescent="0.2">
      <c r="A723" s="183">
        <v>738</v>
      </c>
      <c r="B723" s="183" t="s">
        <v>19</v>
      </c>
      <c r="C723" s="186" t="s">
        <v>88</v>
      </c>
      <c r="D723" s="183" t="s">
        <v>35</v>
      </c>
    </row>
    <row r="724" spans="1:4" ht="13" hidden="1" x14ac:dyDescent="0.2">
      <c r="A724" s="183">
        <v>739</v>
      </c>
      <c r="B724" s="183" t="s">
        <v>12</v>
      </c>
      <c r="C724" s="186" t="s">
        <v>88</v>
      </c>
      <c r="D724" s="183" t="s">
        <v>35</v>
      </c>
    </row>
    <row r="725" spans="1:4" ht="13" hidden="1" x14ac:dyDescent="0.2">
      <c r="A725" s="183">
        <v>740</v>
      </c>
      <c r="B725" s="183" t="s">
        <v>19</v>
      </c>
      <c r="C725" s="186" t="s">
        <v>129</v>
      </c>
      <c r="D725" s="183" t="s">
        <v>5</v>
      </c>
    </row>
    <row r="726" spans="1:4" ht="13" hidden="1" x14ac:dyDescent="0.2">
      <c r="A726" s="183">
        <v>741</v>
      </c>
      <c r="B726" s="183" t="s">
        <v>16</v>
      </c>
      <c r="C726" s="186" t="s">
        <v>129</v>
      </c>
      <c r="D726" s="183" t="s">
        <v>5</v>
      </c>
    </row>
    <row r="727" spans="1:4" ht="13" hidden="1" x14ac:dyDescent="0.2">
      <c r="A727" s="183">
        <v>742</v>
      </c>
      <c r="B727" s="183" t="s">
        <v>3</v>
      </c>
      <c r="C727" s="186" t="s">
        <v>129</v>
      </c>
      <c r="D727" s="183" t="s">
        <v>5</v>
      </c>
    </row>
    <row r="728" spans="1:4" ht="13" hidden="1" x14ac:dyDescent="0.2">
      <c r="A728" s="183">
        <v>743</v>
      </c>
      <c r="B728" s="183" t="s">
        <v>3</v>
      </c>
      <c r="C728" s="186" t="s">
        <v>129</v>
      </c>
      <c r="D728" s="183" t="s">
        <v>5</v>
      </c>
    </row>
    <row r="729" spans="1:4" ht="13" hidden="1" x14ac:dyDescent="0.2">
      <c r="A729" s="183">
        <v>744</v>
      </c>
      <c r="B729" s="183" t="s">
        <v>20</v>
      </c>
      <c r="C729" s="186" t="s">
        <v>129</v>
      </c>
      <c r="D729" s="183" t="s">
        <v>24</v>
      </c>
    </row>
    <row r="730" spans="1:4" ht="13" hidden="1" x14ac:dyDescent="0.2">
      <c r="A730" s="183">
        <v>745</v>
      </c>
      <c r="B730" s="183" t="s">
        <v>34</v>
      </c>
      <c r="C730" s="186" t="s">
        <v>129</v>
      </c>
      <c r="D730" s="183" t="s">
        <v>24</v>
      </c>
    </row>
    <row r="731" spans="1:4" ht="13" hidden="1" x14ac:dyDescent="0.2">
      <c r="A731" s="183">
        <v>746</v>
      </c>
      <c r="B731" s="183" t="s">
        <v>20</v>
      </c>
      <c r="C731" s="186" t="s">
        <v>129</v>
      </c>
      <c r="D731" s="183" t="s">
        <v>32</v>
      </c>
    </row>
    <row r="732" spans="1:4" ht="13" hidden="1" x14ac:dyDescent="0.2">
      <c r="A732" s="183">
        <v>747</v>
      </c>
      <c r="B732" s="183" t="s">
        <v>20</v>
      </c>
      <c r="C732" s="186" t="s">
        <v>129</v>
      </c>
      <c r="D732" s="183" t="s">
        <v>32</v>
      </c>
    </row>
    <row r="733" spans="1:4" ht="13" hidden="1" x14ac:dyDescent="0.2">
      <c r="A733" s="183">
        <v>748</v>
      </c>
      <c r="B733" s="183" t="s">
        <v>14</v>
      </c>
      <c r="C733" s="186" t="s">
        <v>129</v>
      </c>
      <c r="D733" s="183" t="s">
        <v>32</v>
      </c>
    </row>
    <row r="734" spans="1:4" ht="13" hidden="1" x14ac:dyDescent="0.2">
      <c r="A734" s="183">
        <v>749</v>
      </c>
      <c r="B734" s="183" t="s">
        <v>3</v>
      </c>
      <c r="C734" s="186" t="s">
        <v>129</v>
      </c>
      <c r="D734" s="183" t="s">
        <v>35</v>
      </c>
    </row>
    <row r="735" spans="1:4" ht="13" hidden="1" x14ac:dyDescent="0.2">
      <c r="A735" s="183">
        <v>750</v>
      </c>
      <c r="B735" s="183" t="s">
        <v>15</v>
      </c>
      <c r="C735" s="186" t="s">
        <v>129</v>
      </c>
      <c r="D735" s="183" t="s">
        <v>35</v>
      </c>
    </row>
    <row r="736" spans="1:4" ht="13" hidden="1" x14ac:dyDescent="0.2">
      <c r="A736" s="183">
        <v>753</v>
      </c>
      <c r="B736" s="183" t="s">
        <v>17</v>
      </c>
      <c r="C736" s="186" t="s">
        <v>89</v>
      </c>
      <c r="D736" s="183" t="s">
        <v>5</v>
      </c>
    </row>
    <row r="737" spans="1:4" ht="13" hidden="1" x14ac:dyDescent="0.2">
      <c r="A737" s="183">
        <v>754</v>
      </c>
      <c r="B737" s="183" t="s">
        <v>26</v>
      </c>
      <c r="C737" s="186" t="s">
        <v>89</v>
      </c>
      <c r="D737" s="183" t="s">
        <v>5</v>
      </c>
    </row>
    <row r="738" spans="1:4" ht="13" hidden="1" x14ac:dyDescent="0.2">
      <c r="A738" s="183">
        <v>755</v>
      </c>
      <c r="B738" s="183" t="s">
        <v>18</v>
      </c>
      <c r="C738" s="186" t="s">
        <v>89</v>
      </c>
      <c r="D738" s="183" t="s">
        <v>5</v>
      </c>
    </row>
    <row r="739" spans="1:4" ht="13" hidden="1" x14ac:dyDescent="0.2">
      <c r="A739" s="183">
        <v>756</v>
      </c>
      <c r="B739" s="183" t="s">
        <v>8</v>
      </c>
      <c r="C739" s="186" t="s">
        <v>89</v>
      </c>
      <c r="D739" s="183" t="s">
        <v>5</v>
      </c>
    </row>
    <row r="740" spans="1:4" ht="13" hidden="1" x14ac:dyDescent="0.2">
      <c r="A740" s="183">
        <v>757</v>
      </c>
      <c r="B740" s="183" t="s">
        <v>31</v>
      </c>
      <c r="C740" s="186" t="s">
        <v>89</v>
      </c>
      <c r="D740" s="183" t="s">
        <v>5</v>
      </c>
    </row>
    <row r="741" spans="1:4" ht="13" hidden="1" x14ac:dyDescent="0.2">
      <c r="A741" s="183">
        <v>758</v>
      </c>
      <c r="B741" s="183" t="s">
        <v>7</v>
      </c>
      <c r="C741" s="186" t="s">
        <v>89</v>
      </c>
      <c r="D741" s="183" t="s">
        <v>24</v>
      </c>
    </row>
    <row r="742" spans="1:4" ht="13" hidden="1" x14ac:dyDescent="0.2">
      <c r="A742" s="183">
        <v>759</v>
      </c>
      <c r="B742" s="183" t="s">
        <v>18</v>
      </c>
      <c r="C742" s="186" t="s">
        <v>89</v>
      </c>
      <c r="D742" s="183" t="s">
        <v>24</v>
      </c>
    </row>
    <row r="743" spans="1:4" ht="13" hidden="1" x14ac:dyDescent="0.2">
      <c r="A743" s="183">
        <v>760</v>
      </c>
      <c r="B743" s="183" t="s">
        <v>18</v>
      </c>
      <c r="C743" s="186" t="s">
        <v>89</v>
      </c>
      <c r="D743" s="183" t="s">
        <v>24</v>
      </c>
    </row>
    <row r="744" spans="1:4" ht="13" hidden="1" x14ac:dyDescent="0.2">
      <c r="A744" s="183">
        <v>761</v>
      </c>
      <c r="B744" s="183" t="s">
        <v>18</v>
      </c>
      <c r="C744" s="186" t="s">
        <v>89</v>
      </c>
      <c r="D744" s="183" t="s">
        <v>24</v>
      </c>
    </row>
    <row r="745" spans="1:4" ht="13" hidden="1" x14ac:dyDescent="0.2">
      <c r="A745" s="183">
        <v>762</v>
      </c>
      <c r="B745" s="183" t="s">
        <v>11</v>
      </c>
      <c r="C745" s="186" t="s">
        <v>89</v>
      </c>
      <c r="D745" s="183" t="s">
        <v>24</v>
      </c>
    </row>
    <row r="746" spans="1:4" ht="13" hidden="1" x14ac:dyDescent="0.2">
      <c r="A746" s="183">
        <v>763</v>
      </c>
      <c r="B746" s="183" t="s">
        <v>15</v>
      </c>
      <c r="C746" s="186" t="s">
        <v>89</v>
      </c>
      <c r="D746" s="183" t="s">
        <v>24</v>
      </c>
    </row>
    <row r="747" spans="1:4" ht="13" hidden="1" x14ac:dyDescent="0.2">
      <c r="A747" s="183">
        <v>766</v>
      </c>
      <c r="B747" s="183" t="s">
        <v>28</v>
      </c>
      <c r="C747" s="186" t="s">
        <v>89</v>
      </c>
      <c r="D747" s="183" t="s">
        <v>5</v>
      </c>
    </row>
    <row r="748" spans="1:4" ht="13" hidden="1" x14ac:dyDescent="0.2">
      <c r="A748" s="183">
        <v>767</v>
      </c>
      <c r="B748" s="183" t="s">
        <v>15</v>
      </c>
      <c r="C748" s="186" t="s">
        <v>89</v>
      </c>
      <c r="D748" s="183" t="s">
        <v>24</v>
      </c>
    </row>
    <row r="749" spans="1:4" ht="13" hidden="1" x14ac:dyDescent="0.2">
      <c r="A749" s="183">
        <v>768</v>
      </c>
      <c r="B749" s="183" t="s">
        <v>20</v>
      </c>
      <c r="C749" s="186" t="s">
        <v>89</v>
      </c>
      <c r="D749" s="183" t="s">
        <v>24</v>
      </c>
    </row>
    <row r="750" spans="1:4" ht="13" hidden="1" x14ac:dyDescent="0.2">
      <c r="A750" s="183">
        <v>771</v>
      </c>
      <c r="B750" s="183" t="s">
        <v>7</v>
      </c>
      <c r="C750" s="186" t="s">
        <v>89</v>
      </c>
      <c r="D750" s="183" t="s">
        <v>32</v>
      </c>
    </row>
    <row r="751" spans="1:4" ht="13" hidden="1" x14ac:dyDescent="0.2">
      <c r="A751" s="183">
        <v>772</v>
      </c>
      <c r="B751" s="183" t="s">
        <v>11</v>
      </c>
      <c r="C751" s="186" t="s">
        <v>89</v>
      </c>
      <c r="D751" s="183" t="s">
        <v>32</v>
      </c>
    </row>
    <row r="752" spans="1:4" ht="13" hidden="1" x14ac:dyDescent="0.2">
      <c r="A752" s="183">
        <v>773</v>
      </c>
      <c r="B752" s="183" t="s">
        <v>17</v>
      </c>
      <c r="C752" s="186" t="s">
        <v>89</v>
      </c>
      <c r="D752" s="183" t="s">
        <v>32</v>
      </c>
    </row>
    <row r="753" spans="1:4" ht="13" hidden="1" x14ac:dyDescent="0.2">
      <c r="A753" s="183">
        <v>774</v>
      </c>
      <c r="B753" s="183" t="s">
        <v>7</v>
      </c>
      <c r="C753" s="186" t="s">
        <v>89</v>
      </c>
      <c r="D753" s="183" t="s">
        <v>35</v>
      </c>
    </row>
    <row r="754" spans="1:4" ht="13" hidden="1" x14ac:dyDescent="0.2">
      <c r="A754" s="183">
        <v>775</v>
      </c>
      <c r="B754" s="183" t="s">
        <v>20</v>
      </c>
      <c r="C754" s="186" t="s">
        <v>89</v>
      </c>
      <c r="D754" s="183" t="s">
        <v>35</v>
      </c>
    </row>
    <row r="755" spans="1:4" ht="13" hidden="1" x14ac:dyDescent="0.2">
      <c r="A755" s="183">
        <v>776</v>
      </c>
      <c r="B755" s="183" t="s">
        <v>26</v>
      </c>
      <c r="C755" s="186" t="s">
        <v>89</v>
      </c>
      <c r="D755" s="183" t="s">
        <v>35</v>
      </c>
    </row>
    <row r="756" spans="1:4" ht="13" hidden="1" x14ac:dyDescent="0.2">
      <c r="A756" s="183">
        <v>777</v>
      </c>
      <c r="B756" s="183" t="s">
        <v>22</v>
      </c>
      <c r="C756" s="186" t="s">
        <v>89</v>
      </c>
      <c r="D756" s="183" t="s">
        <v>35</v>
      </c>
    </row>
    <row r="757" spans="1:4" ht="13" hidden="1" x14ac:dyDescent="0.2">
      <c r="A757" s="183">
        <v>778</v>
      </c>
      <c r="B757" s="183" t="s">
        <v>14</v>
      </c>
      <c r="C757" s="186" t="s">
        <v>89</v>
      </c>
      <c r="D757" s="183" t="s">
        <v>32</v>
      </c>
    </row>
    <row r="758" spans="1:4" ht="13" hidden="1" x14ac:dyDescent="0.2">
      <c r="A758" s="183">
        <v>779</v>
      </c>
      <c r="B758" s="183" t="s">
        <v>8</v>
      </c>
      <c r="C758" s="186" t="s">
        <v>89</v>
      </c>
      <c r="D758" s="183" t="s">
        <v>35</v>
      </c>
    </row>
    <row r="759" spans="1:4" ht="13" hidden="1" x14ac:dyDescent="0.2">
      <c r="A759" s="183">
        <v>780</v>
      </c>
      <c r="B759" s="183" t="s">
        <v>10</v>
      </c>
      <c r="C759" s="186" t="s">
        <v>62</v>
      </c>
      <c r="D759" s="183" t="s">
        <v>35</v>
      </c>
    </row>
    <row r="760" spans="1:4" ht="13" hidden="1" x14ac:dyDescent="0.2">
      <c r="A760" s="183">
        <v>781</v>
      </c>
      <c r="B760" s="183" t="s">
        <v>23</v>
      </c>
      <c r="C760" s="186" t="s">
        <v>90</v>
      </c>
      <c r="D760" s="183" t="s">
        <v>5</v>
      </c>
    </row>
    <row r="761" spans="1:4" ht="13" hidden="1" x14ac:dyDescent="0.2">
      <c r="A761" s="183">
        <v>782</v>
      </c>
      <c r="B761" s="183" t="s">
        <v>30</v>
      </c>
      <c r="C761" s="186" t="s">
        <v>91</v>
      </c>
      <c r="D761" s="183" t="s">
        <v>5</v>
      </c>
    </row>
    <row r="762" spans="1:4" ht="13" hidden="1" x14ac:dyDescent="0.2">
      <c r="A762" s="183">
        <v>783</v>
      </c>
      <c r="B762" s="183" t="s">
        <v>12</v>
      </c>
      <c r="C762" s="186" t="s">
        <v>91</v>
      </c>
      <c r="D762" s="183" t="s">
        <v>5</v>
      </c>
    </row>
    <row r="763" spans="1:4" ht="13" hidden="1" x14ac:dyDescent="0.2">
      <c r="A763" s="183">
        <v>784</v>
      </c>
      <c r="B763" s="183" t="s">
        <v>12</v>
      </c>
      <c r="C763" s="186" t="s">
        <v>91</v>
      </c>
      <c r="D763" s="183" t="s">
        <v>5</v>
      </c>
    </row>
    <row r="764" spans="1:4" ht="13" hidden="1" x14ac:dyDescent="0.2">
      <c r="A764" s="183">
        <v>785</v>
      </c>
      <c r="B764" s="183" t="s">
        <v>8</v>
      </c>
      <c r="C764" s="186" t="s">
        <v>91</v>
      </c>
      <c r="D764" s="183" t="s">
        <v>24</v>
      </c>
    </row>
    <row r="765" spans="1:4" ht="13" hidden="1" x14ac:dyDescent="0.2">
      <c r="A765" s="183">
        <v>786</v>
      </c>
      <c r="B765" s="183" t="s">
        <v>34</v>
      </c>
      <c r="C765" s="186" t="s">
        <v>91</v>
      </c>
      <c r="D765" s="183" t="s">
        <v>24</v>
      </c>
    </row>
    <row r="766" spans="1:4" ht="13" hidden="1" x14ac:dyDescent="0.2">
      <c r="A766" s="183">
        <v>787</v>
      </c>
      <c r="B766" s="183" t="s">
        <v>3</v>
      </c>
      <c r="C766" s="186" t="s">
        <v>91</v>
      </c>
      <c r="D766" s="183" t="s">
        <v>24</v>
      </c>
    </row>
    <row r="767" spans="1:4" ht="13" hidden="1" x14ac:dyDescent="0.2">
      <c r="A767" s="183">
        <v>788</v>
      </c>
      <c r="B767" s="183" t="s">
        <v>8</v>
      </c>
      <c r="C767" s="186" t="s">
        <v>91</v>
      </c>
      <c r="D767" s="183" t="s">
        <v>24</v>
      </c>
    </row>
    <row r="768" spans="1:4" ht="13" hidden="1" x14ac:dyDescent="0.2">
      <c r="A768" s="183">
        <v>789</v>
      </c>
      <c r="B768" s="183" t="s">
        <v>30</v>
      </c>
      <c r="C768" s="186" t="s">
        <v>91</v>
      </c>
      <c r="D768" s="183" t="s">
        <v>24</v>
      </c>
    </row>
    <row r="769" spans="1:4" ht="13" hidden="1" x14ac:dyDescent="0.2">
      <c r="A769" s="183">
        <v>790</v>
      </c>
      <c r="B769" s="183" t="s">
        <v>15</v>
      </c>
      <c r="C769" s="186" t="s">
        <v>91</v>
      </c>
      <c r="D769" s="183" t="s">
        <v>5</v>
      </c>
    </row>
    <row r="770" spans="1:4" ht="13" hidden="1" x14ac:dyDescent="0.2">
      <c r="A770" s="183">
        <v>791</v>
      </c>
      <c r="B770" s="183" t="s">
        <v>30</v>
      </c>
      <c r="C770" s="186" t="s">
        <v>91</v>
      </c>
      <c r="D770" s="183" t="s">
        <v>32</v>
      </c>
    </row>
    <row r="771" spans="1:4" ht="13" hidden="1" x14ac:dyDescent="0.2">
      <c r="A771" s="183">
        <v>792</v>
      </c>
      <c r="B771" s="183" t="s">
        <v>6</v>
      </c>
      <c r="C771" s="186" t="s">
        <v>91</v>
      </c>
      <c r="D771" s="183" t="s">
        <v>32</v>
      </c>
    </row>
    <row r="772" spans="1:4" ht="13" hidden="1" x14ac:dyDescent="0.2">
      <c r="A772" s="183">
        <v>793</v>
      </c>
      <c r="B772" s="183" t="s">
        <v>20</v>
      </c>
      <c r="C772" s="186" t="s">
        <v>91</v>
      </c>
      <c r="D772" s="183" t="s">
        <v>32</v>
      </c>
    </row>
    <row r="773" spans="1:4" ht="13" hidden="1" x14ac:dyDescent="0.2">
      <c r="A773" s="183">
        <v>794</v>
      </c>
      <c r="B773" s="183" t="s">
        <v>54</v>
      </c>
      <c r="C773" s="186" t="s">
        <v>91</v>
      </c>
      <c r="D773" s="183" t="s">
        <v>32</v>
      </c>
    </row>
    <row r="774" spans="1:4" ht="13" hidden="1" x14ac:dyDescent="0.2">
      <c r="A774" s="183">
        <v>795</v>
      </c>
      <c r="B774" s="183" t="s">
        <v>18</v>
      </c>
      <c r="C774" s="186" t="s">
        <v>91</v>
      </c>
      <c r="D774" s="183" t="s">
        <v>32</v>
      </c>
    </row>
    <row r="775" spans="1:4" ht="13" hidden="1" x14ac:dyDescent="0.2">
      <c r="A775" s="183">
        <v>796</v>
      </c>
      <c r="B775" s="183" t="s">
        <v>11</v>
      </c>
      <c r="C775" s="186" t="s">
        <v>91</v>
      </c>
      <c r="D775" s="183" t="s">
        <v>32</v>
      </c>
    </row>
    <row r="776" spans="1:4" ht="13" hidden="1" x14ac:dyDescent="0.2">
      <c r="A776" s="183">
        <v>797</v>
      </c>
      <c r="B776" s="183" t="s">
        <v>22</v>
      </c>
      <c r="C776" s="186" t="s">
        <v>91</v>
      </c>
      <c r="D776" s="183" t="s">
        <v>32</v>
      </c>
    </row>
    <row r="777" spans="1:4" ht="13" hidden="1" x14ac:dyDescent="0.2">
      <c r="A777" s="183">
        <v>798</v>
      </c>
      <c r="B777" s="183" t="s">
        <v>28</v>
      </c>
      <c r="C777" s="186" t="s">
        <v>91</v>
      </c>
      <c r="D777" s="183" t="s">
        <v>32</v>
      </c>
    </row>
    <row r="778" spans="1:4" ht="13" hidden="1" x14ac:dyDescent="0.2">
      <c r="A778" s="183">
        <v>799</v>
      </c>
      <c r="B778" s="183" t="s">
        <v>15</v>
      </c>
      <c r="C778" s="186" t="s">
        <v>91</v>
      </c>
      <c r="D778" s="183" t="s">
        <v>32</v>
      </c>
    </row>
    <row r="779" spans="1:4" ht="13" hidden="1" x14ac:dyDescent="0.2">
      <c r="A779" s="183">
        <v>800</v>
      </c>
      <c r="B779" s="183" t="s">
        <v>21</v>
      </c>
      <c r="C779" s="186" t="s">
        <v>91</v>
      </c>
      <c r="D779" s="183" t="s">
        <v>32</v>
      </c>
    </row>
    <row r="780" spans="1:4" ht="13" hidden="1" x14ac:dyDescent="0.2">
      <c r="A780" s="183">
        <v>801</v>
      </c>
      <c r="B780" s="183" t="s">
        <v>3</v>
      </c>
      <c r="C780" s="186" t="s">
        <v>91</v>
      </c>
      <c r="D780" s="183" t="s">
        <v>32</v>
      </c>
    </row>
    <row r="781" spans="1:4" ht="13" hidden="1" x14ac:dyDescent="0.2">
      <c r="A781" s="183">
        <v>802</v>
      </c>
      <c r="B781" s="183" t="s">
        <v>12</v>
      </c>
      <c r="C781" s="186" t="s">
        <v>91</v>
      </c>
      <c r="D781" s="183" t="s">
        <v>32</v>
      </c>
    </row>
    <row r="782" spans="1:4" ht="13" hidden="1" x14ac:dyDescent="0.2">
      <c r="A782" s="183">
        <v>803</v>
      </c>
      <c r="B782" s="183" t="s">
        <v>10</v>
      </c>
      <c r="C782" s="186" t="s">
        <v>91</v>
      </c>
      <c r="D782" s="183" t="s">
        <v>35</v>
      </c>
    </row>
    <row r="783" spans="1:4" ht="13" hidden="1" x14ac:dyDescent="0.2">
      <c r="A783" s="183">
        <v>804</v>
      </c>
      <c r="B783" s="183" t="s">
        <v>22</v>
      </c>
      <c r="C783" s="186" t="s">
        <v>91</v>
      </c>
      <c r="D783" s="183" t="s">
        <v>35</v>
      </c>
    </row>
    <row r="784" spans="1:4" ht="13" hidden="1" x14ac:dyDescent="0.2">
      <c r="A784" s="183">
        <v>805</v>
      </c>
      <c r="B784" s="183" t="s">
        <v>11</v>
      </c>
      <c r="C784" s="186" t="s">
        <v>91</v>
      </c>
      <c r="D784" s="183" t="s">
        <v>35</v>
      </c>
    </row>
    <row r="785" spans="1:4" ht="13" hidden="1" x14ac:dyDescent="0.2">
      <c r="A785" s="183">
        <v>806</v>
      </c>
      <c r="B785" s="183" t="s">
        <v>12</v>
      </c>
      <c r="C785" s="186" t="s">
        <v>91</v>
      </c>
      <c r="D785" s="183" t="s">
        <v>35</v>
      </c>
    </row>
    <row r="786" spans="1:4" ht="13" hidden="1" x14ac:dyDescent="0.2">
      <c r="A786" s="183">
        <v>807</v>
      </c>
      <c r="B786" s="183" t="s">
        <v>30</v>
      </c>
      <c r="C786" s="186" t="s">
        <v>92</v>
      </c>
      <c r="D786" s="183" t="s">
        <v>24</v>
      </c>
    </row>
    <row r="787" spans="1:4" ht="13" hidden="1" x14ac:dyDescent="0.2">
      <c r="A787" s="183">
        <v>808</v>
      </c>
      <c r="B787" s="183" t="s">
        <v>30</v>
      </c>
      <c r="C787" s="186" t="s">
        <v>92</v>
      </c>
      <c r="D787" s="183" t="s">
        <v>50</v>
      </c>
    </row>
    <row r="788" spans="1:4" ht="13" hidden="1" x14ac:dyDescent="0.2">
      <c r="A788" s="183">
        <v>809</v>
      </c>
      <c r="B788" s="183" t="s">
        <v>15</v>
      </c>
      <c r="C788" s="186" t="s">
        <v>92</v>
      </c>
      <c r="D788" s="183" t="s">
        <v>32</v>
      </c>
    </row>
    <row r="789" spans="1:4" ht="13" hidden="1" x14ac:dyDescent="0.2">
      <c r="A789" s="183">
        <v>810</v>
      </c>
      <c r="B789" s="183" t="s">
        <v>20</v>
      </c>
      <c r="C789" s="186" t="s">
        <v>55</v>
      </c>
      <c r="D789" s="183" t="s">
        <v>35</v>
      </c>
    </row>
    <row r="790" spans="1:4" ht="13" hidden="1" x14ac:dyDescent="0.2">
      <c r="A790" s="183">
        <v>811</v>
      </c>
      <c r="B790" s="183" t="s">
        <v>28</v>
      </c>
      <c r="C790" s="186" t="s">
        <v>55</v>
      </c>
      <c r="D790" s="183" t="s">
        <v>35</v>
      </c>
    </row>
    <row r="791" spans="1:4" ht="13" hidden="1" x14ac:dyDescent="0.2">
      <c r="A791" s="183">
        <v>812</v>
      </c>
      <c r="B791" s="183" t="s">
        <v>28</v>
      </c>
      <c r="C791" s="186" t="s">
        <v>130</v>
      </c>
      <c r="D791" s="183" t="s">
        <v>24</v>
      </c>
    </row>
    <row r="792" spans="1:4" ht="13" hidden="1" x14ac:dyDescent="0.2">
      <c r="A792" s="183">
        <v>813</v>
      </c>
      <c r="B792" s="183" t="s">
        <v>15</v>
      </c>
      <c r="C792" s="186" t="s">
        <v>130</v>
      </c>
      <c r="D792" s="183" t="s">
        <v>24</v>
      </c>
    </row>
    <row r="793" spans="1:4" ht="13" hidden="1" x14ac:dyDescent="0.2">
      <c r="A793" s="183">
        <v>814</v>
      </c>
      <c r="B793" s="183" t="s">
        <v>8</v>
      </c>
      <c r="C793" s="186" t="s">
        <v>130</v>
      </c>
      <c r="D793" s="183" t="s">
        <v>32</v>
      </c>
    </row>
    <row r="794" spans="1:4" ht="13" hidden="1" x14ac:dyDescent="0.2">
      <c r="A794" s="183">
        <v>815</v>
      </c>
      <c r="B794" s="183" t="s">
        <v>20</v>
      </c>
      <c r="C794" s="186" t="s">
        <v>130</v>
      </c>
      <c r="D794" s="183" t="s">
        <v>35</v>
      </c>
    </row>
    <row r="795" spans="1:4" ht="13" hidden="1" x14ac:dyDescent="0.2">
      <c r="A795" s="183">
        <v>816</v>
      </c>
      <c r="B795" s="183" t="s">
        <v>12</v>
      </c>
      <c r="C795" s="186" t="s">
        <v>130</v>
      </c>
      <c r="D795" s="183" t="s">
        <v>32</v>
      </c>
    </row>
    <row r="796" spans="1:4" ht="13" hidden="1" x14ac:dyDescent="0.2">
      <c r="A796" s="183">
        <v>817</v>
      </c>
      <c r="B796" s="183" t="s">
        <v>30</v>
      </c>
      <c r="C796" s="186" t="s">
        <v>130</v>
      </c>
      <c r="D796" s="183" t="s">
        <v>35</v>
      </c>
    </row>
    <row r="797" spans="1:4" ht="13" hidden="1" x14ac:dyDescent="0.2">
      <c r="A797" s="183">
        <v>818</v>
      </c>
      <c r="B797" s="183" t="s">
        <v>6</v>
      </c>
      <c r="C797" s="186" t="s">
        <v>130</v>
      </c>
      <c r="D797" s="183" t="s">
        <v>35</v>
      </c>
    </row>
    <row r="798" spans="1:4" ht="13" hidden="1" x14ac:dyDescent="0.2">
      <c r="A798" s="183">
        <v>819</v>
      </c>
      <c r="B798" s="183" t="s">
        <v>21</v>
      </c>
      <c r="C798" s="186" t="s">
        <v>93</v>
      </c>
      <c r="D798" s="183" t="s">
        <v>84</v>
      </c>
    </row>
    <row r="799" spans="1:4" ht="13" hidden="1" x14ac:dyDescent="0.2">
      <c r="A799" s="183">
        <v>820</v>
      </c>
      <c r="B799" s="183" t="s">
        <v>7</v>
      </c>
      <c r="C799" s="186" t="s">
        <v>93</v>
      </c>
      <c r="D799" s="183" t="s">
        <v>5</v>
      </c>
    </row>
    <row r="800" spans="1:4" ht="13" hidden="1" x14ac:dyDescent="0.2">
      <c r="A800" s="183">
        <v>821</v>
      </c>
      <c r="B800" s="183" t="s">
        <v>11</v>
      </c>
      <c r="C800" s="186" t="s">
        <v>93</v>
      </c>
      <c r="D800" s="183" t="s">
        <v>5</v>
      </c>
    </row>
    <row r="801" spans="1:4" ht="13" hidden="1" x14ac:dyDescent="0.2">
      <c r="A801" s="183">
        <v>822</v>
      </c>
      <c r="B801" s="183" t="s">
        <v>22</v>
      </c>
      <c r="C801" s="186" t="s">
        <v>93</v>
      </c>
      <c r="D801" s="183" t="s">
        <v>5</v>
      </c>
    </row>
    <row r="802" spans="1:4" ht="13" hidden="1" x14ac:dyDescent="0.2">
      <c r="A802" s="183">
        <v>823</v>
      </c>
      <c r="B802" s="183" t="s">
        <v>11</v>
      </c>
      <c r="C802" s="186" t="s">
        <v>93</v>
      </c>
      <c r="D802" s="183" t="s">
        <v>24</v>
      </c>
    </row>
    <row r="803" spans="1:4" ht="13" hidden="1" x14ac:dyDescent="0.2">
      <c r="A803" s="183">
        <v>824</v>
      </c>
      <c r="B803" s="183" t="s">
        <v>16</v>
      </c>
      <c r="C803" s="186" t="s">
        <v>93</v>
      </c>
      <c r="D803" s="183" t="s">
        <v>24</v>
      </c>
    </row>
    <row r="804" spans="1:4" ht="13" hidden="1" x14ac:dyDescent="0.2">
      <c r="A804" s="183">
        <v>825</v>
      </c>
      <c r="B804" s="183" t="s">
        <v>11</v>
      </c>
      <c r="C804" s="186" t="s">
        <v>93</v>
      </c>
      <c r="D804" s="183" t="s">
        <v>32</v>
      </c>
    </row>
    <row r="805" spans="1:4" ht="13" hidden="1" x14ac:dyDescent="0.2">
      <c r="A805" s="183">
        <v>826</v>
      </c>
      <c r="B805" s="183" t="s">
        <v>15</v>
      </c>
      <c r="C805" s="186" t="s">
        <v>93</v>
      </c>
      <c r="D805" s="183" t="s">
        <v>32</v>
      </c>
    </row>
    <row r="806" spans="1:4" ht="13" hidden="1" x14ac:dyDescent="0.2">
      <c r="A806" s="183">
        <v>827</v>
      </c>
      <c r="B806" s="183" t="s">
        <v>7</v>
      </c>
      <c r="C806" s="186" t="s">
        <v>94</v>
      </c>
      <c r="D806" s="183" t="s">
        <v>5</v>
      </c>
    </row>
    <row r="807" spans="1:4" ht="13" hidden="1" x14ac:dyDescent="0.2">
      <c r="A807" s="183">
        <v>828</v>
      </c>
      <c r="B807" s="183" t="s">
        <v>20</v>
      </c>
      <c r="C807" s="186" t="s">
        <v>94</v>
      </c>
      <c r="D807" s="183" t="s">
        <v>5</v>
      </c>
    </row>
    <row r="808" spans="1:4" ht="13" hidden="1" x14ac:dyDescent="0.2">
      <c r="A808" s="183">
        <v>829</v>
      </c>
      <c r="B808" s="183" t="s">
        <v>20</v>
      </c>
      <c r="C808" s="186" t="s">
        <v>94</v>
      </c>
      <c r="D808" s="183" t="s">
        <v>5</v>
      </c>
    </row>
    <row r="809" spans="1:4" ht="13" hidden="1" x14ac:dyDescent="0.2">
      <c r="A809" s="183">
        <v>830</v>
      </c>
      <c r="B809" s="183" t="s">
        <v>17</v>
      </c>
      <c r="C809" s="186" t="s">
        <v>94</v>
      </c>
      <c r="D809" s="183" t="s">
        <v>5</v>
      </c>
    </row>
    <row r="810" spans="1:4" ht="13" hidden="1" x14ac:dyDescent="0.2">
      <c r="A810" s="183">
        <v>831</v>
      </c>
      <c r="B810" s="183" t="s">
        <v>27</v>
      </c>
      <c r="C810" s="186" t="s">
        <v>94</v>
      </c>
      <c r="D810" s="183" t="s">
        <v>5</v>
      </c>
    </row>
    <row r="811" spans="1:4" ht="13" hidden="1" x14ac:dyDescent="0.2">
      <c r="A811" s="183">
        <v>832</v>
      </c>
      <c r="B811" s="183" t="s">
        <v>7</v>
      </c>
      <c r="C811" s="186" t="s">
        <v>94</v>
      </c>
      <c r="D811" s="183" t="s">
        <v>24</v>
      </c>
    </row>
    <row r="812" spans="1:4" ht="13" hidden="1" x14ac:dyDescent="0.2">
      <c r="A812" s="183">
        <v>833</v>
      </c>
      <c r="B812" s="183" t="s">
        <v>11</v>
      </c>
      <c r="C812" s="186" t="s">
        <v>94</v>
      </c>
      <c r="D812" s="183" t="s">
        <v>24</v>
      </c>
    </row>
    <row r="813" spans="1:4" ht="13" hidden="1" x14ac:dyDescent="0.2">
      <c r="A813" s="183">
        <v>834</v>
      </c>
      <c r="B813" s="183" t="s">
        <v>10</v>
      </c>
      <c r="C813" s="186" t="s">
        <v>94</v>
      </c>
      <c r="D813" s="183" t="s">
        <v>32</v>
      </c>
    </row>
    <row r="814" spans="1:4" ht="13" hidden="1" x14ac:dyDescent="0.2">
      <c r="A814" s="183">
        <v>835</v>
      </c>
      <c r="B814" s="183" t="s">
        <v>16</v>
      </c>
      <c r="C814" s="186" t="s">
        <v>94</v>
      </c>
      <c r="D814" s="183" t="s">
        <v>32</v>
      </c>
    </row>
    <row r="815" spans="1:4" ht="13" hidden="1" x14ac:dyDescent="0.2">
      <c r="A815" s="183">
        <v>836</v>
      </c>
      <c r="B815" s="183" t="s">
        <v>6</v>
      </c>
      <c r="C815" s="186" t="s">
        <v>94</v>
      </c>
      <c r="D815" s="183" t="s">
        <v>32</v>
      </c>
    </row>
    <row r="816" spans="1:4" ht="13" hidden="1" x14ac:dyDescent="0.2">
      <c r="A816" s="183">
        <v>837</v>
      </c>
      <c r="B816" s="183" t="s">
        <v>16</v>
      </c>
      <c r="C816" s="186" t="s">
        <v>96</v>
      </c>
      <c r="D816" s="183" t="s">
        <v>32</v>
      </c>
    </row>
    <row r="817" spans="1:4" ht="13" hidden="1" x14ac:dyDescent="0.2">
      <c r="A817" s="183">
        <v>838</v>
      </c>
      <c r="B817" s="183" t="s">
        <v>17</v>
      </c>
      <c r="C817" s="186" t="s">
        <v>97</v>
      </c>
      <c r="D817" s="183" t="s">
        <v>39</v>
      </c>
    </row>
    <row r="818" spans="1:4" ht="13" hidden="1" x14ac:dyDescent="0.2">
      <c r="A818" s="183">
        <v>839</v>
      </c>
      <c r="B818" s="183" t="s">
        <v>7</v>
      </c>
      <c r="C818" s="186" t="s">
        <v>97</v>
      </c>
      <c r="D818" s="183" t="s">
        <v>5</v>
      </c>
    </row>
    <row r="819" spans="1:4" ht="13" hidden="1" x14ac:dyDescent="0.2">
      <c r="A819" s="183">
        <v>840</v>
      </c>
      <c r="B819" s="183" t="s">
        <v>23</v>
      </c>
      <c r="C819" s="186" t="s">
        <v>97</v>
      </c>
      <c r="D819" s="183" t="s">
        <v>5</v>
      </c>
    </row>
    <row r="820" spans="1:4" ht="13" hidden="1" x14ac:dyDescent="0.2">
      <c r="A820" s="183">
        <v>841</v>
      </c>
      <c r="B820" s="183" t="s">
        <v>15</v>
      </c>
      <c r="C820" s="186" t="s">
        <v>97</v>
      </c>
      <c r="D820" s="183" t="s">
        <v>5</v>
      </c>
    </row>
    <row r="821" spans="1:4" ht="13" hidden="1" x14ac:dyDescent="0.2">
      <c r="A821" s="183">
        <v>842</v>
      </c>
      <c r="B821" s="183" t="s">
        <v>3</v>
      </c>
      <c r="C821" s="186" t="s">
        <v>97</v>
      </c>
      <c r="D821" s="183" t="s">
        <v>5</v>
      </c>
    </row>
    <row r="822" spans="1:4" ht="13" hidden="1" x14ac:dyDescent="0.2">
      <c r="A822" s="183">
        <v>843</v>
      </c>
      <c r="B822" s="183" t="s">
        <v>30</v>
      </c>
      <c r="C822" s="186" t="s">
        <v>97</v>
      </c>
      <c r="D822" s="183" t="s">
        <v>24</v>
      </c>
    </row>
    <row r="823" spans="1:4" ht="13" hidden="1" x14ac:dyDescent="0.2">
      <c r="A823" s="183">
        <v>844</v>
      </c>
      <c r="B823" s="183" t="s">
        <v>20</v>
      </c>
      <c r="C823" s="186" t="s">
        <v>97</v>
      </c>
      <c r="D823" s="183" t="s">
        <v>24</v>
      </c>
    </row>
    <row r="824" spans="1:4" ht="13" hidden="1" x14ac:dyDescent="0.2">
      <c r="A824" s="183">
        <v>845</v>
      </c>
      <c r="B824" s="183" t="s">
        <v>30</v>
      </c>
      <c r="C824" s="186" t="s">
        <v>97</v>
      </c>
      <c r="D824" s="183" t="s">
        <v>32</v>
      </c>
    </row>
    <row r="825" spans="1:4" ht="13" hidden="1" x14ac:dyDescent="0.2">
      <c r="A825" s="183">
        <v>846</v>
      </c>
      <c r="B825" s="183" t="s">
        <v>20</v>
      </c>
      <c r="C825" s="186" t="s">
        <v>97</v>
      </c>
      <c r="D825" s="183" t="s">
        <v>32</v>
      </c>
    </row>
    <row r="826" spans="1:4" ht="13" hidden="1" x14ac:dyDescent="0.2">
      <c r="A826" s="183">
        <v>847</v>
      </c>
      <c r="B826" s="183" t="s">
        <v>18</v>
      </c>
      <c r="C826" s="186" t="s">
        <v>97</v>
      </c>
      <c r="D826" s="183" t="s">
        <v>32</v>
      </c>
    </row>
    <row r="827" spans="1:4" ht="13" hidden="1" x14ac:dyDescent="0.2">
      <c r="A827" s="183">
        <v>848</v>
      </c>
      <c r="B827" s="183" t="s">
        <v>18</v>
      </c>
      <c r="C827" s="186" t="s">
        <v>97</v>
      </c>
      <c r="D827" s="183" t="s">
        <v>32</v>
      </c>
    </row>
    <row r="828" spans="1:4" ht="13" hidden="1" x14ac:dyDescent="0.2">
      <c r="A828" s="183">
        <v>849</v>
      </c>
      <c r="B828" s="183" t="s">
        <v>17</v>
      </c>
      <c r="C828" s="186" t="s">
        <v>99</v>
      </c>
      <c r="D828" s="183" t="s">
        <v>5</v>
      </c>
    </row>
    <row r="829" spans="1:4" ht="13" hidden="1" x14ac:dyDescent="0.2">
      <c r="A829" s="183">
        <v>850</v>
      </c>
      <c r="B829" s="183" t="s">
        <v>19</v>
      </c>
      <c r="C829" s="186" t="s">
        <v>99</v>
      </c>
      <c r="D829" s="183" t="s">
        <v>5</v>
      </c>
    </row>
    <row r="830" spans="1:4" ht="13" hidden="1" x14ac:dyDescent="0.2">
      <c r="A830" s="183">
        <v>851</v>
      </c>
      <c r="B830" s="183" t="s">
        <v>44</v>
      </c>
      <c r="C830" s="186" t="s">
        <v>99</v>
      </c>
      <c r="D830" s="183" t="s">
        <v>5</v>
      </c>
    </row>
    <row r="831" spans="1:4" ht="13" hidden="1" x14ac:dyDescent="0.2">
      <c r="A831" s="183">
        <v>852</v>
      </c>
      <c r="B831" s="183" t="s">
        <v>11</v>
      </c>
      <c r="C831" s="186" t="s">
        <v>99</v>
      </c>
      <c r="D831" s="183" t="s">
        <v>5</v>
      </c>
    </row>
    <row r="832" spans="1:4" ht="13" hidden="1" x14ac:dyDescent="0.2">
      <c r="A832" s="183">
        <v>853</v>
      </c>
      <c r="B832" s="183" t="s">
        <v>12</v>
      </c>
      <c r="C832" s="186" t="s">
        <v>99</v>
      </c>
      <c r="D832" s="183" t="s">
        <v>5</v>
      </c>
    </row>
    <row r="833" spans="1:4" ht="13" hidden="1" x14ac:dyDescent="0.2">
      <c r="A833" s="183">
        <v>854</v>
      </c>
      <c r="B833" s="183" t="s">
        <v>15</v>
      </c>
      <c r="C833" s="186" t="s">
        <v>99</v>
      </c>
      <c r="D833" s="183" t="s">
        <v>5</v>
      </c>
    </row>
    <row r="834" spans="1:4" ht="13" hidden="1" x14ac:dyDescent="0.2">
      <c r="A834" s="183">
        <v>855</v>
      </c>
      <c r="B834" s="183" t="s">
        <v>17</v>
      </c>
      <c r="C834" s="186" t="s">
        <v>99</v>
      </c>
      <c r="D834" s="183" t="s">
        <v>24</v>
      </c>
    </row>
    <row r="835" spans="1:4" ht="13" hidden="1" x14ac:dyDescent="0.2">
      <c r="A835" s="183">
        <v>856</v>
      </c>
      <c r="B835" s="183" t="s">
        <v>17</v>
      </c>
      <c r="C835" s="186" t="s">
        <v>99</v>
      </c>
      <c r="D835" s="183" t="s">
        <v>24</v>
      </c>
    </row>
    <row r="836" spans="1:4" ht="13" hidden="1" x14ac:dyDescent="0.2">
      <c r="A836" s="183">
        <v>857</v>
      </c>
      <c r="B836" s="183" t="s">
        <v>17</v>
      </c>
      <c r="C836" s="186" t="s">
        <v>99</v>
      </c>
      <c r="D836" s="183" t="s">
        <v>24</v>
      </c>
    </row>
    <row r="837" spans="1:4" ht="13" hidden="1" x14ac:dyDescent="0.2">
      <c r="A837" s="183">
        <v>858</v>
      </c>
      <c r="B837" s="183" t="s">
        <v>10</v>
      </c>
      <c r="C837" s="186" t="s">
        <v>99</v>
      </c>
      <c r="D837" s="183" t="s">
        <v>24</v>
      </c>
    </row>
    <row r="838" spans="1:4" ht="13" hidden="1" x14ac:dyDescent="0.2">
      <c r="A838" s="183">
        <v>859</v>
      </c>
      <c r="B838" s="183" t="s">
        <v>10</v>
      </c>
      <c r="C838" s="186" t="s">
        <v>99</v>
      </c>
      <c r="D838" s="183" t="s">
        <v>24</v>
      </c>
    </row>
    <row r="839" spans="1:4" ht="13" hidden="1" x14ac:dyDescent="0.2">
      <c r="A839" s="183">
        <v>860</v>
      </c>
      <c r="B839" s="183" t="s">
        <v>8</v>
      </c>
      <c r="C839" s="186" t="s">
        <v>99</v>
      </c>
      <c r="D839" s="183" t="s">
        <v>24</v>
      </c>
    </row>
    <row r="840" spans="1:4" ht="13" hidden="1" x14ac:dyDescent="0.2">
      <c r="A840" s="183">
        <v>861</v>
      </c>
      <c r="B840" s="183" t="s">
        <v>10</v>
      </c>
      <c r="C840" s="186" t="s">
        <v>99</v>
      </c>
      <c r="D840" s="183" t="s">
        <v>24</v>
      </c>
    </row>
    <row r="841" spans="1:4" ht="13" hidden="1" x14ac:dyDescent="0.2">
      <c r="A841" s="183">
        <v>862</v>
      </c>
      <c r="B841" s="183" t="s">
        <v>20</v>
      </c>
      <c r="C841" s="186" t="s">
        <v>99</v>
      </c>
      <c r="D841" s="183" t="s">
        <v>32</v>
      </c>
    </row>
    <row r="842" spans="1:4" ht="13" hidden="1" x14ac:dyDescent="0.2">
      <c r="A842" s="183">
        <v>863</v>
      </c>
      <c r="B842" s="183" t="s">
        <v>9</v>
      </c>
      <c r="C842" s="186" t="s">
        <v>99</v>
      </c>
      <c r="D842" s="183" t="s">
        <v>32</v>
      </c>
    </row>
    <row r="843" spans="1:4" ht="13" hidden="1" x14ac:dyDescent="0.2">
      <c r="A843" s="183">
        <v>864</v>
      </c>
      <c r="B843" s="183" t="s">
        <v>18</v>
      </c>
      <c r="C843" s="186" t="s">
        <v>99</v>
      </c>
      <c r="D843" s="183" t="s">
        <v>32</v>
      </c>
    </row>
    <row r="844" spans="1:4" ht="13" hidden="1" x14ac:dyDescent="0.2">
      <c r="A844" s="183">
        <v>865</v>
      </c>
      <c r="B844" s="183" t="s">
        <v>18</v>
      </c>
      <c r="C844" s="186" t="s">
        <v>99</v>
      </c>
      <c r="D844" s="183" t="s">
        <v>32</v>
      </c>
    </row>
    <row r="845" spans="1:4" ht="13" hidden="1" x14ac:dyDescent="0.2">
      <c r="A845" s="183">
        <v>866</v>
      </c>
      <c r="B845" s="183" t="s">
        <v>18</v>
      </c>
      <c r="C845" s="186" t="s">
        <v>99</v>
      </c>
      <c r="D845" s="183" t="s">
        <v>32</v>
      </c>
    </row>
    <row r="846" spans="1:4" ht="13" hidden="1" x14ac:dyDescent="0.2">
      <c r="A846" s="183">
        <v>867</v>
      </c>
      <c r="B846" s="183" t="s">
        <v>18</v>
      </c>
      <c r="C846" s="186" t="s">
        <v>99</v>
      </c>
      <c r="D846" s="183" t="s">
        <v>35</v>
      </c>
    </row>
    <row r="847" spans="1:4" ht="13" hidden="1" x14ac:dyDescent="0.2">
      <c r="A847" s="183">
        <v>868</v>
      </c>
      <c r="B847" s="183" t="s">
        <v>29</v>
      </c>
      <c r="C847" s="186" t="s">
        <v>99</v>
      </c>
      <c r="D847" s="183" t="s">
        <v>35</v>
      </c>
    </row>
    <row r="848" spans="1:4" ht="13" hidden="1" x14ac:dyDescent="0.2">
      <c r="A848" s="183">
        <v>869</v>
      </c>
      <c r="B848" s="183" t="s">
        <v>12</v>
      </c>
      <c r="C848" s="186" t="s">
        <v>99</v>
      </c>
      <c r="D848" s="183" t="s">
        <v>35</v>
      </c>
    </row>
    <row r="849" spans="1:4" ht="13" hidden="1" x14ac:dyDescent="0.2">
      <c r="A849" s="183">
        <v>870</v>
      </c>
      <c r="B849" s="183" t="s">
        <v>3</v>
      </c>
      <c r="C849" s="186" t="s">
        <v>99</v>
      </c>
      <c r="D849" s="183" t="s">
        <v>35</v>
      </c>
    </row>
    <row r="850" spans="1:4" ht="13" hidden="1" x14ac:dyDescent="0.2">
      <c r="A850" s="183">
        <v>871</v>
      </c>
      <c r="B850" s="183" t="s">
        <v>46</v>
      </c>
      <c r="C850" s="186" t="s">
        <v>100</v>
      </c>
      <c r="D850" s="183" t="s">
        <v>40</v>
      </c>
    </row>
    <row r="851" spans="1:4" ht="13" hidden="1" x14ac:dyDescent="0.2">
      <c r="A851" s="183">
        <v>872</v>
      </c>
      <c r="B851" s="183" t="s">
        <v>23</v>
      </c>
      <c r="C851" s="186" t="s">
        <v>100</v>
      </c>
      <c r="D851" s="183" t="s">
        <v>84</v>
      </c>
    </row>
    <row r="852" spans="1:4" ht="13" hidden="1" x14ac:dyDescent="0.2">
      <c r="A852" s="183">
        <v>873</v>
      </c>
      <c r="B852" s="183" t="s">
        <v>15</v>
      </c>
      <c r="C852" s="186" t="s">
        <v>100</v>
      </c>
      <c r="D852" s="183" t="s">
        <v>84</v>
      </c>
    </row>
    <row r="853" spans="1:4" ht="13" hidden="1" x14ac:dyDescent="0.2">
      <c r="A853" s="183">
        <v>874</v>
      </c>
      <c r="B853" s="183" t="s">
        <v>17</v>
      </c>
      <c r="C853" s="186" t="s">
        <v>100</v>
      </c>
      <c r="D853" s="183" t="s">
        <v>5</v>
      </c>
    </row>
    <row r="854" spans="1:4" ht="13" hidden="1" x14ac:dyDescent="0.2">
      <c r="A854" s="183">
        <v>875</v>
      </c>
      <c r="B854" s="183" t="s">
        <v>30</v>
      </c>
      <c r="C854" s="186" t="s">
        <v>100</v>
      </c>
      <c r="D854" s="183" t="s">
        <v>5</v>
      </c>
    </row>
    <row r="855" spans="1:4" ht="13" hidden="1" x14ac:dyDescent="0.2">
      <c r="A855" s="183">
        <v>876</v>
      </c>
      <c r="B855" s="183" t="s">
        <v>10</v>
      </c>
      <c r="C855" s="186" t="s">
        <v>100</v>
      </c>
      <c r="D855" s="183" t="s">
        <v>24</v>
      </c>
    </row>
    <row r="856" spans="1:4" ht="13" hidden="1" x14ac:dyDescent="0.2">
      <c r="A856" s="183">
        <v>877</v>
      </c>
      <c r="B856" s="183" t="s">
        <v>31</v>
      </c>
      <c r="C856" s="186" t="s">
        <v>100</v>
      </c>
      <c r="D856" s="183" t="s">
        <v>24</v>
      </c>
    </row>
    <row r="857" spans="1:4" ht="13" hidden="1" x14ac:dyDescent="0.2">
      <c r="A857" s="183">
        <v>878</v>
      </c>
      <c r="B857" s="183" t="s">
        <v>28</v>
      </c>
      <c r="C857" s="186" t="s">
        <v>101</v>
      </c>
      <c r="D857" s="183" t="s">
        <v>24</v>
      </c>
    </row>
    <row r="858" spans="1:4" ht="13" hidden="1" x14ac:dyDescent="0.2">
      <c r="A858" s="183">
        <v>879</v>
      </c>
      <c r="B858" s="183" t="s">
        <v>15</v>
      </c>
      <c r="C858" s="186" t="s">
        <v>101</v>
      </c>
      <c r="D858" s="183" t="s">
        <v>32</v>
      </c>
    </row>
    <row r="859" spans="1:4" ht="13" hidden="1" x14ac:dyDescent="0.2">
      <c r="A859" s="183">
        <v>880</v>
      </c>
      <c r="B859" s="183" t="s">
        <v>16</v>
      </c>
      <c r="C859" s="186" t="s">
        <v>101</v>
      </c>
      <c r="D859" s="183" t="s">
        <v>32</v>
      </c>
    </row>
    <row r="860" spans="1:4" ht="13" hidden="1" x14ac:dyDescent="0.2">
      <c r="A860" s="183">
        <v>881</v>
      </c>
      <c r="B860" s="183" t="s">
        <v>10</v>
      </c>
      <c r="C860" s="186" t="s">
        <v>101</v>
      </c>
      <c r="D860" s="183" t="s">
        <v>32</v>
      </c>
    </row>
    <row r="861" spans="1:4" ht="13" hidden="1" x14ac:dyDescent="0.2">
      <c r="A861" s="183">
        <v>882</v>
      </c>
      <c r="B861" s="183" t="s">
        <v>29</v>
      </c>
      <c r="C861" s="186" t="s">
        <v>103</v>
      </c>
      <c r="D861" s="183" t="s">
        <v>105</v>
      </c>
    </row>
    <row r="862" spans="1:4" ht="13" hidden="1" x14ac:dyDescent="0.2">
      <c r="A862" s="183">
        <v>883</v>
      </c>
      <c r="B862" s="183" t="s">
        <v>30</v>
      </c>
      <c r="C862" s="186" t="s">
        <v>106</v>
      </c>
      <c r="D862" s="183" t="s">
        <v>5</v>
      </c>
    </row>
    <row r="863" spans="1:4" ht="13" hidden="1" x14ac:dyDescent="0.2">
      <c r="A863" s="183">
        <v>884</v>
      </c>
      <c r="B863" s="183" t="s">
        <v>19</v>
      </c>
      <c r="C863" s="186" t="s">
        <v>131</v>
      </c>
      <c r="D863" s="183" t="s">
        <v>5</v>
      </c>
    </row>
    <row r="864" spans="1:4" ht="13" hidden="1" x14ac:dyDescent="0.2">
      <c r="A864" s="183">
        <v>885</v>
      </c>
      <c r="B864" s="183" t="s">
        <v>3</v>
      </c>
      <c r="C864" s="186" t="s">
        <v>131</v>
      </c>
      <c r="D864" s="183" t="s">
        <v>5</v>
      </c>
    </row>
    <row r="865" spans="1:4" ht="13" hidden="1" x14ac:dyDescent="0.2">
      <c r="A865" s="183">
        <v>886</v>
      </c>
      <c r="B865" s="183" t="s">
        <v>20</v>
      </c>
      <c r="C865" s="186" t="s">
        <v>131</v>
      </c>
      <c r="D865" s="183" t="s">
        <v>5</v>
      </c>
    </row>
    <row r="866" spans="1:4" ht="13" hidden="1" x14ac:dyDescent="0.2">
      <c r="A866" s="183">
        <v>887</v>
      </c>
      <c r="B866" s="183" t="s">
        <v>21</v>
      </c>
      <c r="C866" s="186" t="s">
        <v>131</v>
      </c>
      <c r="D866" s="183" t="s">
        <v>5</v>
      </c>
    </row>
    <row r="867" spans="1:4" ht="13" hidden="1" x14ac:dyDescent="0.2">
      <c r="A867" s="183">
        <v>888</v>
      </c>
      <c r="B867" s="183" t="s">
        <v>10</v>
      </c>
      <c r="C867" s="186" t="s">
        <v>131</v>
      </c>
      <c r="D867" s="183" t="s">
        <v>5</v>
      </c>
    </row>
    <row r="868" spans="1:4" ht="13" hidden="1" x14ac:dyDescent="0.2">
      <c r="A868" s="183">
        <v>889</v>
      </c>
      <c r="B868" s="183" t="s">
        <v>9</v>
      </c>
      <c r="C868" s="186" t="s">
        <v>131</v>
      </c>
      <c r="D868" s="183" t="s">
        <v>24</v>
      </c>
    </row>
    <row r="869" spans="1:4" ht="13" hidden="1" x14ac:dyDescent="0.2">
      <c r="A869" s="183">
        <v>890</v>
      </c>
      <c r="B869" s="183" t="s">
        <v>29</v>
      </c>
      <c r="C869" s="186" t="s">
        <v>131</v>
      </c>
      <c r="D869" s="183" t="s">
        <v>24</v>
      </c>
    </row>
    <row r="870" spans="1:4" ht="13" hidden="1" x14ac:dyDescent="0.2">
      <c r="A870" s="183">
        <v>891</v>
      </c>
      <c r="B870" s="183" t="s">
        <v>16</v>
      </c>
      <c r="C870" s="186" t="s">
        <v>131</v>
      </c>
      <c r="D870" s="183" t="s">
        <v>32</v>
      </c>
    </row>
    <row r="871" spans="1:4" ht="13" hidden="1" x14ac:dyDescent="0.2">
      <c r="A871" s="183">
        <v>892</v>
      </c>
      <c r="B871" s="183" t="s">
        <v>3</v>
      </c>
      <c r="C871" s="186" t="s">
        <v>131</v>
      </c>
      <c r="D871" s="183" t="s">
        <v>32</v>
      </c>
    </row>
    <row r="872" spans="1:4" ht="13" hidden="1" x14ac:dyDescent="0.2">
      <c r="A872" s="183">
        <v>893</v>
      </c>
      <c r="B872" s="183" t="s">
        <v>20</v>
      </c>
      <c r="C872" s="186" t="s">
        <v>131</v>
      </c>
      <c r="D872" s="183" t="s">
        <v>32</v>
      </c>
    </row>
    <row r="873" spans="1:4" ht="13" hidden="1" x14ac:dyDescent="0.2">
      <c r="A873" s="183">
        <v>894</v>
      </c>
      <c r="B873" s="183" t="s">
        <v>23</v>
      </c>
      <c r="C873" s="186" t="s">
        <v>131</v>
      </c>
      <c r="D873" s="183" t="s">
        <v>32</v>
      </c>
    </row>
    <row r="874" spans="1:4" ht="13" hidden="1" x14ac:dyDescent="0.2">
      <c r="A874" s="183">
        <v>895</v>
      </c>
      <c r="B874" s="183" t="s">
        <v>11</v>
      </c>
      <c r="C874" s="186" t="s">
        <v>131</v>
      </c>
      <c r="D874" s="183" t="s">
        <v>32</v>
      </c>
    </row>
    <row r="875" spans="1:4" ht="13" hidden="1" x14ac:dyDescent="0.2">
      <c r="A875" s="183">
        <v>896</v>
      </c>
      <c r="B875" s="183" t="s">
        <v>29</v>
      </c>
      <c r="C875" s="186" t="s">
        <v>131</v>
      </c>
      <c r="D875" s="183" t="s">
        <v>32</v>
      </c>
    </row>
    <row r="876" spans="1:4" ht="13" hidden="1" x14ac:dyDescent="0.2">
      <c r="A876" s="183">
        <v>897</v>
      </c>
      <c r="B876" s="183" t="s">
        <v>11</v>
      </c>
      <c r="C876" s="186" t="s">
        <v>131</v>
      </c>
      <c r="D876" s="183" t="s">
        <v>32</v>
      </c>
    </row>
    <row r="877" spans="1:4" ht="13" hidden="1" x14ac:dyDescent="0.2">
      <c r="A877" s="183">
        <v>898</v>
      </c>
      <c r="B877" s="183" t="s">
        <v>20</v>
      </c>
      <c r="C877" s="186" t="s">
        <v>131</v>
      </c>
      <c r="D877" s="183" t="s">
        <v>32</v>
      </c>
    </row>
    <row r="878" spans="1:4" ht="13" hidden="1" x14ac:dyDescent="0.2">
      <c r="A878" s="183">
        <v>899</v>
      </c>
      <c r="B878" s="183" t="s">
        <v>11</v>
      </c>
      <c r="C878" s="186" t="s">
        <v>131</v>
      </c>
      <c r="D878" s="183" t="s">
        <v>35</v>
      </c>
    </row>
    <row r="879" spans="1:4" ht="13" hidden="1" x14ac:dyDescent="0.2">
      <c r="A879" s="183">
        <v>900</v>
      </c>
      <c r="B879" s="183" t="s">
        <v>30</v>
      </c>
      <c r="C879" s="186" t="s">
        <v>131</v>
      </c>
      <c r="D879" s="183" t="s">
        <v>35</v>
      </c>
    </row>
    <row r="880" spans="1:4" ht="13" hidden="1" x14ac:dyDescent="0.2">
      <c r="A880" s="183">
        <v>901</v>
      </c>
      <c r="B880" s="183" t="s">
        <v>17</v>
      </c>
      <c r="C880" s="186" t="s">
        <v>131</v>
      </c>
      <c r="D880" s="183" t="s">
        <v>35</v>
      </c>
    </row>
    <row r="881" spans="1:4" ht="13" hidden="1" x14ac:dyDescent="0.2">
      <c r="A881" s="183">
        <v>902</v>
      </c>
      <c r="B881" s="183" t="s">
        <v>20</v>
      </c>
      <c r="C881" s="186" t="s">
        <v>131</v>
      </c>
      <c r="D881" s="183" t="s">
        <v>35</v>
      </c>
    </row>
    <row r="882" spans="1:4" ht="13" hidden="1" x14ac:dyDescent="0.2">
      <c r="A882" s="183">
        <v>903</v>
      </c>
      <c r="B882" s="183" t="s">
        <v>16</v>
      </c>
      <c r="C882" s="186" t="s">
        <v>131</v>
      </c>
      <c r="D882" s="183" t="s">
        <v>35</v>
      </c>
    </row>
    <row r="883" spans="1:4" ht="13" hidden="1" x14ac:dyDescent="0.2">
      <c r="A883" s="183">
        <v>904</v>
      </c>
      <c r="B883" s="183" t="s">
        <v>19</v>
      </c>
      <c r="C883" s="186" t="s">
        <v>131</v>
      </c>
      <c r="D883" s="183" t="s">
        <v>35</v>
      </c>
    </row>
    <row r="884" spans="1:4" ht="13" hidden="1" x14ac:dyDescent="0.2">
      <c r="A884" s="183">
        <v>905</v>
      </c>
      <c r="B884" s="183" t="s">
        <v>33</v>
      </c>
      <c r="C884" s="186" t="s">
        <v>107</v>
      </c>
      <c r="D884" s="183" t="s">
        <v>24</v>
      </c>
    </row>
    <row r="885" spans="1:4" ht="13" hidden="1" x14ac:dyDescent="0.2">
      <c r="A885" s="183">
        <v>906</v>
      </c>
      <c r="B885" s="183" t="s">
        <v>18</v>
      </c>
      <c r="C885" s="186" t="s">
        <v>107</v>
      </c>
      <c r="D885" s="183" t="s">
        <v>24</v>
      </c>
    </row>
    <row r="886" spans="1:4" ht="13" hidden="1" x14ac:dyDescent="0.2">
      <c r="A886" s="183">
        <v>907</v>
      </c>
      <c r="B886" s="183" t="s">
        <v>20</v>
      </c>
      <c r="C886" s="186" t="s">
        <v>107</v>
      </c>
      <c r="D886" s="183" t="s">
        <v>32</v>
      </c>
    </row>
    <row r="887" spans="1:4" ht="13" hidden="1" x14ac:dyDescent="0.2">
      <c r="A887" s="183">
        <v>908</v>
      </c>
      <c r="B887" s="183" t="s">
        <v>7</v>
      </c>
      <c r="C887" s="186" t="s">
        <v>108</v>
      </c>
      <c r="D887" s="183" t="s">
        <v>5</v>
      </c>
    </row>
    <row r="888" spans="1:4" ht="13" hidden="1" x14ac:dyDescent="0.2">
      <c r="A888" s="183">
        <v>909</v>
      </c>
      <c r="B888" s="183" t="s">
        <v>26</v>
      </c>
      <c r="C888" s="186" t="s">
        <v>108</v>
      </c>
      <c r="D888" s="183" t="s">
        <v>32</v>
      </c>
    </row>
    <row r="889" spans="1:4" ht="13" hidden="1" x14ac:dyDescent="0.2">
      <c r="A889" s="183">
        <v>910</v>
      </c>
      <c r="B889" s="183" t="s">
        <v>11</v>
      </c>
      <c r="C889" s="186" t="s">
        <v>108</v>
      </c>
      <c r="D889" s="183" t="s">
        <v>35</v>
      </c>
    </row>
    <row r="890" spans="1:4" ht="13" hidden="1" x14ac:dyDescent="0.2">
      <c r="A890" s="183">
        <v>911</v>
      </c>
      <c r="B890" s="183" t="s">
        <v>22</v>
      </c>
      <c r="C890" s="186" t="s">
        <v>108</v>
      </c>
      <c r="D890" s="183" t="s">
        <v>35</v>
      </c>
    </row>
    <row r="891" spans="1:4" ht="13" hidden="1" x14ac:dyDescent="0.2">
      <c r="A891" s="183">
        <v>912</v>
      </c>
      <c r="B891" s="183" t="s">
        <v>30</v>
      </c>
      <c r="C891" s="186" t="s">
        <v>109</v>
      </c>
      <c r="D891" s="183" t="s">
        <v>24</v>
      </c>
    </row>
    <row r="892" spans="1:4" ht="13" hidden="1" x14ac:dyDescent="0.2">
      <c r="A892" s="183">
        <v>913</v>
      </c>
      <c r="B892" s="183" t="s">
        <v>19</v>
      </c>
      <c r="C892" s="186" t="s">
        <v>109</v>
      </c>
      <c r="D892" s="183" t="s">
        <v>24</v>
      </c>
    </row>
    <row r="893" spans="1:4" ht="13" hidden="1" x14ac:dyDescent="0.2">
      <c r="A893" s="183">
        <v>914</v>
      </c>
      <c r="B893" s="183" t="s">
        <v>18</v>
      </c>
      <c r="C893" s="186" t="s">
        <v>109</v>
      </c>
      <c r="D893" s="183" t="s">
        <v>24</v>
      </c>
    </row>
    <row r="894" spans="1:4" ht="13" hidden="1" x14ac:dyDescent="0.2">
      <c r="A894" s="183">
        <v>915</v>
      </c>
      <c r="B894" s="183" t="s">
        <v>12</v>
      </c>
      <c r="C894" s="186" t="s">
        <v>109</v>
      </c>
      <c r="D894" s="183" t="s">
        <v>32</v>
      </c>
    </row>
    <row r="895" spans="1:4" ht="13" hidden="1" x14ac:dyDescent="0.2">
      <c r="A895" s="183">
        <v>916</v>
      </c>
      <c r="B895" s="183" t="s">
        <v>18</v>
      </c>
      <c r="C895" s="186" t="s">
        <v>110</v>
      </c>
      <c r="D895" s="183" t="s">
        <v>5</v>
      </c>
    </row>
    <row r="896" spans="1:4" ht="13" hidden="1" x14ac:dyDescent="0.2">
      <c r="A896" s="183">
        <v>917</v>
      </c>
      <c r="B896" s="183" t="s">
        <v>13</v>
      </c>
      <c r="C896" s="186" t="s">
        <v>132</v>
      </c>
      <c r="D896" s="183" t="s">
        <v>24</v>
      </c>
    </row>
    <row r="897" spans="1:4" ht="13" hidden="1" x14ac:dyDescent="0.2">
      <c r="A897" s="183">
        <v>918</v>
      </c>
      <c r="B897" s="183" t="s">
        <v>20</v>
      </c>
      <c r="C897" s="186" t="s">
        <v>132</v>
      </c>
      <c r="D897" s="183" t="s">
        <v>24</v>
      </c>
    </row>
    <row r="898" spans="1:4" ht="13" hidden="1" x14ac:dyDescent="0.2">
      <c r="A898" s="183">
        <v>919</v>
      </c>
      <c r="B898" s="183" t="s">
        <v>7</v>
      </c>
      <c r="C898" s="186" t="s">
        <v>132</v>
      </c>
      <c r="D898" s="183" t="s">
        <v>32</v>
      </c>
    </row>
    <row r="899" spans="1:4" ht="13" hidden="1" x14ac:dyDescent="0.2">
      <c r="A899" s="183">
        <v>920</v>
      </c>
      <c r="B899" s="183" t="s">
        <v>12</v>
      </c>
      <c r="C899" s="186" t="s">
        <v>132</v>
      </c>
      <c r="D899" s="183" t="s">
        <v>32</v>
      </c>
    </row>
    <row r="900" spans="1:4" ht="13" hidden="1" x14ac:dyDescent="0.2">
      <c r="A900" s="183">
        <v>921</v>
      </c>
      <c r="B900" s="183" t="s">
        <v>20</v>
      </c>
      <c r="C900" s="186" t="s">
        <v>132</v>
      </c>
      <c r="D900" s="183" t="s">
        <v>32</v>
      </c>
    </row>
    <row r="901" spans="1:4" ht="13" hidden="1" x14ac:dyDescent="0.2">
      <c r="A901" s="183">
        <v>922</v>
      </c>
      <c r="B901" s="183" t="s">
        <v>17</v>
      </c>
      <c r="C901" s="186" t="s">
        <v>132</v>
      </c>
      <c r="D901" s="183" t="s">
        <v>5</v>
      </c>
    </row>
    <row r="902" spans="1:4" ht="13" hidden="1" x14ac:dyDescent="0.2">
      <c r="A902" s="183">
        <v>923</v>
      </c>
      <c r="B902" s="183" t="s">
        <v>30</v>
      </c>
      <c r="C902" s="186" t="s">
        <v>132</v>
      </c>
      <c r="D902" s="183" t="s">
        <v>24</v>
      </c>
    </row>
    <row r="903" spans="1:4" ht="13" hidden="1" x14ac:dyDescent="0.2">
      <c r="A903" s="183">
        <v>924</v>
      </c>
      <c r="B903" s="183" t="s">
        <v>7</v>
      </c>
      <c r="C903" s="186" t="s">
        <v>112</v>
      </c>
      <c r="D903" s="183" t="s">
        <v>32</v>
      </c>
    </row>
    <row r="904" spans="1:4" ht="13" hidden="1" x14ac:dyDescent="0.2">
      <c r="A904" s="183">
        <v>925</v>
      </c>
      <c r="B904" s="183" t="s">
        <v>17</v>
      </c>
      <c r="C904" s="186" t="s">
        <v>113</v>
      </c>
      <c r="D904" s="183" t="s">
        <v>5</v>
      </c>
    </row>
    <row r="905" spans="1:4" ht="13" hidden="1" x14ac:dyDescent="0.2">
      <c r="A905" s="183">
        <v>926</v>
      </c>
      <c r="B905" s="183" t="s">
        <v>20</v>
      </c>
      <c r="C905" s="186" t="s">
        <v>113</v>
      </c>
      <c r="D905" s="183" t="s">
        <v>5</v>
      </c>
    </row>
    <row r="906" spans="1:4" ht="13" hidden="1" x14ac:dyDescent="0.2">
      <c r="A906" s="183">
        <v>927</v>
      </c>
      <c r="B906" s="183" t="s">
        <v>17</v>
      </c>
      <c r="C906" s="186" t="s">
        <v>113</v>
      </c>
      <c r="D906" s="183" t="s">
        <v>5</v>
      </c>
    </row>
    <row r="907" spans="1:4" ht="13" hidden="1" x14ac:dyDescent="0.2">
      <c r="A907" s="183">
        <v>928</v>
      </c>
      <c r="B907" s="183" t="s">
        <v>14</v>
      </c>
      <c r="C907" s="186" t="s">
        <v>113</v>
      </c>
      <c r="D907" s="183" t="s">
        <v>5</v>
      </c>
    </row>
    <row r="908" spans="1:4" ht="13" hidden="1" x14ac:dyDescent="0.2">
      <c r="A908" s="183">
        <v>929</v>
      </c>
      <c r="B908" s="183" t="s">
        <v>18</v>
      </c>
      <c r="C908" s="186" t="s">
        <v>113</v>
      </c>
      <c r="D908" s="183" t="s">
        <v>5</v>
      </c>
    </row>
    <row r="909" spans="1:4" ht="13" hidden="1" x14ac:dyDescent="0.2">
      <c r="A909" s="183">
        <v>930</v>
      </c>
      <c r="B909" s="183" t="s">
        <v>3</v>
      </c>
      <c r="C909" s="186" t="s">
        <v>113</v>
      </c>
      <c r="D909" s="183" t="s">
        <v>24</v>
      </c>
    </row>
    <row r="910" spans="1:4" ht="13" hidden="1" x14ac:dyDescent="0.2">
      <c r="A910" s="183">
        <v>931</v>
      </c>
      <c r="B910" s="183" t="s">
        <v>10</v>
      </c>
      <c r="C910" s="186" t="s">
        <v>113</v>
      </c>
      <c r="D910" s="183" t="s">
        <v>24</v>
      </c>
    </row>
    <row r="911" spans="1:4" ht="13" hidden="1" x14ac:dyDescent="0.2">
      <c r="A911" s="183">
        <v>932</v>
      </c>
      <c r="B911" s="183" t="s">
        <v>29</v>
      </c>
      <c r="C911" s="186" t="s">
        <v>113</v>
      </c>
      <c r="D911" s="183" t="s">
        <v>32</v>
      </c>
    </row>
    <row r="912" spans="1:4" ht="13" hidden="1" x14ac:dyDescent="0.2">
      <c r="A912" s="183">
        <v>933</v>
      </c>
      <c r="B912" s="183" t="s">
        <v>28</v>
      </c>
      <c r="C912" s="186" t="s">
        <v>113</v>
      </c>
      <c r="D912" s="183" t="s">
        <v>32</v>
      </c>
    </row>
    <row r="913" spans="1:4" ht="13" hidden="1" x14ac:dyDescent="0.2">
      <c r="A913" s="183">
        <v>934</v>
      </c>
      <c r="B913" s="183" t="s">
        <v>11</v>
      </c>
      <c r="C913" s="186" t="s">
        <v>113</v>
      </c>
      <c r="D913" s="183" t="s">
        <v>32</v>
      </c>
    </row>
    <row r="914" spans="1:4" ht="13" hidden="1" x14ac:dyDescent="0.2">
      <c r="A914" s="183">
        <v>935</v>
      </c>
      <c r="B914" s="183" t="s">
        <v>10</v>
      </c>
      <c r="C914" s="186" t="s">
        <v>113</v>
      </c>
      <c r="D914" s="183" t="s">
        <v>5</v>
      </c>
    </row>
    <row r="915" spans="1:4" ht="13" hidden="1" x14ac:dyDescent="0.2">
      <c r="A915" s="183">
        <v>936</v>
      </c>
      <c r="B915" s="183" t="s">
        <v>3</v>
      </c>
      <c r="C915" s="186" t="s">
        <v>114</v>
      </c>
      <c r="D915" s="183" t="s">
        <v>5</v>
      </c>
    </row>
    <row r="916" spans="1:4" ht="13" hidden="1" x14ac:dyDescent="0.2">
      <c r="A916" s="183">
        <v>937</v>
      </c>
      <c r="B916" s="183" t="s">
        <v>15</v>
      </c>
      <c r="C916" s="186" t="s">
        <v>114</v>
      </c>
      <c r="D916" s="183" t="s">
        <v>5</v>
      </c>
    </row>
    <row r="917" spans="1:4" ht="13" hidden="1" x14ac:dyDescent="0.2">
      <c r="A917" s="183">
        <v>938</v>
      </c>
      <c r="B917" s="183" t="s">
        <v>7</v>
      </c>
      <c r="C917" s="186" t="s">
        <v>114</v>
      </c>
      <c r="D917" s="183" t="s">
        <v>24</v>
      </c>
    </row>
    <row r="918" spans="1:4" ht="13" hidden="1" x14ac:dyDescent="0.2">
      <c r="A918" s="183">
        <v>939</v>
      </c>
      <c r="B918" s="183" t="s">
        <v>19</v>
      </c>
      <c r="C918" s="186" t="s">
        <v>114</v>
      </c>
      <c r="D918" s="183" t="s">
        <v>24</v>
      </c>
    </row>
    <row r="919" spans="1:4" ht="13" hidden="1" x14ac:dyDescent="0.2">
      <c r="A919" s="183">
        <v>940</v>
      </c>
      <c r="B919" s="183" t="s">
        <v>11</v>
      </c>
      <c r="C919" s="186" t="s">
        <v>114</v>
      </c>
      <c r="D919" s="183" t="s">
        <v>24</v>
      </c>
    </row>
    <row r="920" spans="1:4" ht="13" hidden="1" x14ac:dyDescent="0.2">
      <c r="A920" s="183">
        <v>941</v>
      </c>
      <c r="B920" s="183" t="s">
        <v>22</v>
      </c>
      <c r="C920" s="186" t="s">
        <v>114</v>
      </c>
      <c r="D920" s="183" t="s">
        <v>24</v>
      </c>
    </row>
    <row r="921" spans="1:4" ht="13" hidden="1" x14ac:dyDescent="0.2">
      <c r="A921" s="183">
        <v>942</v>
      </c>
      <c r="B921" s="183" t="s">
        <v>44</v>
      </c>
      <c r="C921" s="186" t="s">
        <v>114</v>
      </c>
      <c r="D921" s="183" t="s">
        <v>32</v>
      </c>
    </row>
    <row r="922" spans="1:4" ht="13" hidden="1" x14ac:dyDescent="0.2">
      <c r="A922" s="183">
        <v>943</v>
      </c>
      <c r="B922" s="183" t="s">
        <v>20</v>
      </c>
      <c r="C922" s="186" t="s">
        <v>117</v>
      </c>
      <c r="D922" s="183" t="s">
        <v>5</v>
      </c>
    </row>
    <row r="923" spans="1:4" ht="13" hidden="1" x14ac:dyDescent="0.2">
      <c r="A923" s="183">
        <v>944</v>
      </c>
      <c r="B923" s="183" t="s">
        <v>10</v>
      </c>
      <c r="C923" s="186" t="s">
        <v>117</v>
      </c>
      <c r="D923" s="183" t="s">
        <v>32</v>
      </c>
    </row>
    <row r="924" spans="1:4" ht="13" hidden="1" x14ac:dyDescent="0.2">
      <c r="A924" s="183">
        <v>945</v>
      </c>
      <c r="B924" s="183" t="s">
        <v>17</v>
      </c>
      <c r="C924" s="186" t="s">
        <v>99</v>
      </c>
      <c r="D924" s="183" t="s">
        <v>35</v>
      </c>
    </row>
    <row r="925" spans="1:4" ht="13" hidden="1" x14ac:dyDescent="0.2">
      <c r="A925" s="183">
        <v>946</v>
      </c>
      <c r="B925" s="183" t="s">
        <v>18</v>
      </c>
      <c r="C925" s="186" t="s">
        <v>118</v>
      </c>
      <c r="D925" s="183" t="s">
        <v>24</v>
      </c>
    </row>
    <row r="926" spans="1:4" ht="13" hidden="1" x14ac:dyDescent="0.2">
      <c r="A926" s="183">
        <v>947</v>
      </c>
      <c r="B926" s="183" t="s">
        <v>12</v>
      </c>
      <c r="C926" s="186" t="s">
        <v>61</v>
      </c>
      <c r="D926" s="183" t="s">
        <v>35</v>
      </c>
    </row>
    <row r="927" spans="1:4" ht="13" hidden="1" x14ac:dyDescent="0.2">
      <c r="A927" s="183">
        <v>948</v>
      </c>
      <c r="B927" s="183" t="s">
        <v>14</v>
      </c>
      <c r="C927" s="186" t="s">
        <v>61</v>
      </c>
      <c r="D927" s="183" t="s">
        <v>35</v>
      </c>
    </row>
    <row r="928" spans="1:4" ht="13" hidden="1" x14ac:dyDescent="0.2">
      <c r="A928" s="183">
        <v>949</v>
      </c>
      <c r="B928" s="183" t="s">
        <v>23</v>
      </c>
      <c r="C928" s="186" t="s">
        <v>61</v>
      </c>
      <c r="D928" s="183" t="s">
        <v>35</v>
      </c>
    </row>
    <row r="929" spans="1:4" ht="13" hidden="1" x14ac:dyDescent="0.2">
      <c r="A929" s="183">
        <v>950</v>
      </c>
      <c r="B929" s="183" t="s">
        <v>20</v>
      </c>
      <c r="C929" s="186" t="s">
        <v>61</v>
      </c>
      <c r="D929" s="183" t="s">
        <v>35</v>
      </c>
    </row>
    <row r="930" spans="1:4" ht="13" hidden="1" x14ac:dyDescent="0.2">
      <c r="A930" s="183">
        <v>951</v>
      </c>
      <c r="B930" s="183" t="s">
        <v>11</v>
      </c>
      <c r="C930" s="186" t="s">
        <v>61</v>
      </c>
      <c r="D930" s="183" t="s">
        <v>35</v>
      </c>
    </row>
    <row r="931" spans="1:4" ht="13" hidden="1" x14ac:dyDescent="0.2">
      <c r="A931" s="183">
        <v>952</v>
      </c>
      <c r="B931" s="183" t="s">
        <v>18</v>
      </c>
      <c r="C931" s="186" t="s">
        <v>88</v>
      </c>
      <c r="D931" s="183" t="s">
        <v>35</v>
      </c>
    </row>
    <row r="932" spans="1:4" ht="13" hidden="1" x14ac:dyDescent="0.2">
      <c r="A932" s="183">
        <v>953</v>
      </c>
      <c r="B932" s="183" t="s">
        <v>44</v>
      </c>
      <c r="C932" s="186" t="s">
        <v>89</v>
      </c>
      <c r="D932" s="183" t="s">
        <v>35</v>
      </c>
    </row>
    <row r="933" spans="1:4" ht="13" hidden="1" x14ac:dyDescent="0.2">
      <c r="A933" s="183">
        <v>954</v>
      </c>
      <c r="B933" s="183" t="s">
        <v>8</v>
      </c>
      <c r="C933" s="186" t="s">
        <v>62</v>
      </c>
      <c r="D933" s="183" t="s">
        <v>35</v>
      </c>
    </row>
    <row r="934" spans="1:4" ht="13" hidden="1" x14ac:dyDescent="0.2">
      <c r="A934" s="183">
        <v>955</v>
      </c>
      <c r="B934" s="183" t="s">
        <v>18</v>
      </c>
      <c r="C934" s="186" t="s">
        <v>62</v>
      </c>
      <c r="D934" s="183" t="s">
        <v>35</v>
      </c>
    </row>
    <row r="935" spans="1:4" ht="13" hidden="1" x14ac:dyDescent="0.2">
      <c r="A935" s="183">
        <v>956</v>
      </c>
      <c r="B935" s="183" t="s">
        <v>27</v>
      </c>
      <c r="C935" s="186" t="s">
        <v>62</v>
      </c>
      <c r="D935" s="183" t="s">
        <v>35</v>
      </c>
    </row>
    <row r="936" spans="1:4" ht="13" hidden="1" x14ac:dyDescent="0.2">
      <c r="A936" s="183">
        <v>957</v>
      </c>
      <c r="B936" s="183" t="s">
        <v>27</v>
      </c>
      <c r="C936" s="186" t="s">
        <v>78</v>
      </c>
      <c r="D936" s="183" t="s">
        <v>35</v>
      </c>
    </row>
    <row r="937" spans="1:4" ht="13" hidden="1" x14ac:dyDescent="0.2">
      <c r="A937" s="183">
        <v>958</v>
      </c>
      <c r="B937" s="183" t="s">
        <v>11</v>
      </c>
      <c r="C937" s="186" t="s">
        <v>57</v>
      </c>
      <c r="D937" s="183" t="s">
        <v>35</v>
      </c>
    </row>
    <row r="938" spans="1:4" ht="13" hidden="1" x14ac:dyDescent="0.2">
      <c r="A938" s="183">
        <v>959</v>
      </c>
      <c r="B938" s="183" t="s">
        <v>12</v>
      </c>
      <c r="C938" s="186" t="s">
        <v>57</v>
      </c>
      <c r="D938" s="183" t="s">
        <v>35</v>
      </c>
    </row>
    <row r="939" spans="1:4" ht="13" hidden="1" x14ac:dyDescent="0.2">
      <c r="A939" s="183">
        <v>960</v>
      </c>
      <c r="B939" s="183" t="s">
        <v>17</v>
      </c>
      <c r="C939" s="186" t="s">
        <v>43</v>
      </c>
      <c r="D939" s="183" t="s">
        <v>35</v>
      </c>
    </row>
    <row r="940" spans="1:4" ht="13" hidden="1" x14ac:dyDescent="0.2">
      <c r="A940" s="183">
        <v>961</v>
      </c>
      <c r="B940" s="183" t="s">
        <v>42</v>
      </c>
      <c r="C940" s="186" t="s">
        <v>49</v>
      </c>
      <c r="D940" s="183" t="s">
        <v>35</v>
      </c>
    </row>
    <row r="941" spans="1:4" ht="13" hidden="1" x14ac:dyDescent="0.2">
      <c r="A941" s="183">
        <v>962</v>
      </c>
      <c r="B941" s="183" t="s">
        <v>12</v>
      </c>
      <c r="C941" s="186" t="s">
        <v>49</v>
      </c>
      <c r="D941" s="183" t="s">
        <v>35</v>
      </c>
    </row>
    <row r="942" spans="1:4" ht="13" hidden="1" x14ac:dyDescent="0.2">
      <c r="A942" s="183">
        <v>963</v>
      </c>
      <c r="B942" s="183" t="s">
        <v>15</v>
      </c>
      <c r="C942" s="186" t="s">
        <v>49</v>
      </c>
      <c r="D942" s="183" t="s">
        <v>35</v>
      </c>
    </row>
    <row r="943" spans="1:4" ht="13" hidden="1" x14ac:dyDescent="0.2">
      <c r="A943" s="183">
        <v>964</v>
      </c>
      <c r="B943" s="183" t="s">
        <v>8</v>
      </c>
      <c r="C943" s="186" t="s">
        <v>49</v>
      </c>
      <c r="D943" s="183" t="s">
        <v>35</v>
      </c>
    </row>
    <row r="944" spans="1:4" ht="13" hidden="1" x14ac:dyDescent="0.2">
      <c r="A944" s="183">
        <v>965</v>
      </c>
      <c r="B944" s="183" t="s">
        <v>7</v>
      </c>
      <c r="C944" s="186" t="s">
        <v>49</v>
      </c>
      <c r="D944" s="183" t="s">
        <v>35</v>
      </c>
    </row>
    <row r="945" spans="1:4" ht="13" hidden="1" x14ac:dyDescent="0.2">
      <c r="A945" s="183">
        <v>966</v>
      </c>
      <c r="B945" s="183" t="s">
        <v>19</v>
      </c>
      <c r="C945" s="186" t="s">
        <v>49</v>
      </c>
      <c r="D945" s="183" t="s">
        <v>35</v>
      </c>
    </row>
    <row r="946" spans="1:4" ht="13" hidden="1" x14ac:dyDescent="0.2">
      <c r="A946" s="183">
        <v>967</v>
      </c>
      <c r="B946" s="183" t="s">
        <v>11</v>
      </c>
      <c r="C946" s="186" t="s">
        <v>49</v>
      </c>
      <c r="D946" s="183" t="s">
        <v>35</v>
      </c>
    </row>
    <row r="947" spans="1:4" ht="13" hidden="1" x14ac:dyDescent="0.2">
      <c r="A947" s="183">
        <v>968</v>
      </c>
      <c r="B947" s="183" t="s">
        <v>15</v>
      </c>
      <c r="C947" s="186" t="s">
        <v>49</v>
      </c>
      <c r="D947" s="183" t="s">
        <v>35</v>
      </c>
    </row>
    <row r="948" spans="1:4" ht="13" hidden="1" x14ac:dyDescent="0.2">
      <c r="A948" s="183">
        <v>969</v>
      </c>
      <c r="B948" s="183" t="s">
        <v>30</v>
      </c>
      <c r="C948" s="186" t="s">
        <v>49</v>
      </c>
      <c r="D948" s="183" t="s">
        <v>35</v>
      </c>
    </row>
    <row r="949" spans="1:4" ht="13" hidden="1" x14ac:dyDescent="0.2">
      <c r="A949" s="183">
        <v>970</v>
      </c>
      <c r="B949" s="183" t="s">
        <v>8</v>
      </c>
      <c r="C949" s="186" t="s">
        <v>49</v>
      </c>
      <c r="D949" s="183" t="s">
        <v>35</v>
      </c>
    </row>
    <row r="950" spans="1:4" ht="13" hidden="1" x14ac:dyDescent="0.2">
      <c r="A950" s="183">
        <v>971</v>
      </c>
      <c r="B950" s="183" t="s">
        <v>16</v>
      </c>
      <c r="C950" s="186" t="s">
        <v>49</v>
      </c>
      <c r="D950" s="183" t="s">
        <v>35</v>
      </c>
    </row>
    <row r="951" spans="1:4" ht="13" hidden="1" x14ac:dyDescent="0.2">
      <c r="A951" s="183">
        <v>972</v>
      </c>
      <c r="B951" s="183" t="s">
        <v>16</v>
      </c>
      <c r="C951" s="186" t="s">
        <v>49</v>
      </c>
      <c r="D951" s="183" t="s">
        <v>35</v>
      </c>
    </row>
    <row r="952" spans="1:4" ht="13" hidden="1" x14ac:dyDescent="0.2">
      <c r="A952" s="183">
        <v>973</v>
      </c>
      <c r="B952" s="183" t="s">
        <v>31</v>
      </c>
      <c r="C952" s="186" t="s">
        <v>49</v>
      </c>
      <c r="D952" s="183" t="s">
        <v>35</v>
      </c>
    </row>
    <row r="953" spans="1:4" ht="13" hidden="1" x14ac:dyDescent="0.2">
      <c r="A953" s="183">
        <v>974</v>
      </c>
      <c r="B953" s="183" t="s">
        <v>13</v>
      </c>
      <c r="C953" s="186" t="s">
        <v>63</v>
      </c>
      <c r="D953" s="183" t="s">
        <v>35</v>
      </c>
    </row>
    <row r="954" spans="1:4" ht="13" hidden="1" x14ac:dyDescent="0.2">
      <c r="A954" s="183">
        <v>975</v>
      </c>
      <c r="B954" s="183" t="s">
        <v>17</v>
      </c>
      <c r="C954" s="186" t="s">
        <v>4</v>
      </c>
      <c r="D954" s="183" t="s">
        <v>35</v>
      </c>
    </row>
    <row r="955" spans="1:4" ht="13" hidden="1" x14ac:dyDescent="0.2">
      <c r="A955" s="183">
        <v>976</v>
      </c>
      <c r="B955" s="183" t="s">
        <v>23</v>
      </c>
      <c r="C955" s="186" t="s">
        <v>60</v>
      </c>
      <c r="D955" s="183" t="s">
        <v>35</v>
      </c>
    </row>
    <row r="956" spans="1:4" ht="13" hidden="1" x14ac:dyDescent="0.2">
      <c r="A956" s="183">
        <v>977</v>
      </c>
      <c r="B956" s="183" t="s">
        <v>11</v>
      </c>
      <c r="C956" s="186" t="s">
        <v>81</v>
      </c>
      <c r="D956" s="183" t="s">
        <v>35</v>
      </c>
    </row>
    <row r="957" spans="1:4" ht="13" hidden="1" x14ac:dyDescent="0.2">
      <c r="A957" s="183">
        <v>978</v>
      </c>
      <c r="B957" s="183" t="s">
        <v>18</v>
      </c>
      <c r="C957" s="186" t="s">
        <v>53</v>
      </c>
      <c r="D957" s="183" t="s">
        <v>35</v>
      </c>
    </row>
    <row r="958" spans="1:4" ht="13" hidden="1" x14ac:dyDescent="0.2">
      <c r="A958" s="183">
        <v>979</v>
      </c>
      <c r="B958" s="183" t="s">
        <v>23</v>
      </c>
      <c r="C958" s="186" t="s">
        <v>53</v>
      </c>
      <c r="D958" s="183" t="s">
        <v>35</v>
      </c>
    </row>
    <row r="959" spans="1:4" ht="13" hidden="1" x14ac:dyDescent="0.2">
      <c r="A959" s="183">
        <v>980</v>
      </c>
      <c r="B959" s="183" t="s">
        <v>10</v>
      </c>
      <c r="C959" s="186" t="s">
        <v>53</v>
      </c>
      <c r="D959" s="183" t="s">
        <v>35</v>
      </c>
    </row>
  </sheetData>
  <sheetProtection password="C678" sheet="1" objects="1" scenarios="1"/>
  <phoneticPr fontId="22"/>
  <pageMargins left="0.78680555555555598" right="0.78680555555555598" top="0.98333333333333295" bottom="0.98333333333333295" header="0.51180555555555596" footer="0.5118055555555559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7"/>
  <sheetViews>
    <sheetView topLeftCell="A1048576" workbookViewId="0">
      <selection activeCell="D2" sqref="D2"/>
    </sheetView>
  </sheetViews>
  <sheetFormatPr defaultColWidth="9" defaultRowHeight="13.5" customHeight="1" zeroHeight="1" x14ac:dyDescent="0.2"/>
  <cols>
    <col min="1" max="16384" width="9" style="173"/>
  </cols>
  <sheetData>
    <row r="1" spans="1:9" ht="13" hidden="1" x14ac:dyDescent="0.2">
      <c r="D1" s="173" t="s">
        <v>133</v>
      </c>
    </row>
    <row r="2" spans="1:9" ht="13" hidden="1" x14ac:dyDescent="0.2">
      <c r="D2" s="175" t="s">
        <v>134</v>
      </c>
      <c r="E2" s="174"/>
    </row>
    <row r="3" spans="1:9" ht="13" hidden="1" x14ac:dyDescent="0.2">
      <c r="B3" s="176"/>
      <c r="C3" s="177"/>
      <c r="D3" s="178"/>
      <c r="E3" s="178"/>
      <c r="F3" s="179"/>
      <c r="G3" s="178"/>
      <c r="H3" s="178"/>
      <c r="I3" s="178"/>
    </row>
    <row r="4" spans="1:9" ht="13" hidden="1" x14ac:dyDescent="0.2">
      <c r="B4" s="180" t="s">
        <v>135</v>
      </c>
      <c r="C4" s="176" t="s">
        <v>136</v>
      </c>
      <c r="D4" s="176"/>
      <c r="E4" s="181"/>
      <c r="F4" s="176"/>
      <c r="G4" s="178"/>
      <c r="H4" s="178"/>
      <c r="I4" s="178"/>
    </row>
    <row r="5" spans="1:9" ht="13" hidden="1" x14ac:dyDescent="0.2">
      <c r="A5" s="173" t="s">
        <v>137</v>
      </c>
      <c r="B5" s="173" t="s">
        <v>138</v>
      </c>
      <c r="C5" s="187" t="s">
        <v>96</v>
      </c>
      <c r="G5" s="182"/>
    </row>
    <row r="6" spans="1:9" ht="13" hidden="1" x14ac:dyDescent="0.2">
      <c r="A6" s="173" t="s">
        <v>139</v>
      </c>
      <c r="B6" s="173" t="s">
        <v>140</v>
      </c>
      <c r="C6" s="187" t="s">
        <v>117</v>
      </c>
    </row>
    <row r="7" spans="1:9" ht="13" hidden="1" x14ac:dyDescent="0.2">
      <c r="A7" s="173" t="s">
        <v>141</v>
      </c>
      <c r="B7" s="173" t="s">
        <v>142</v>
      </c>
      <c r="C7" s="187" t="s">
        <v>101</v>
      </c>
    </row>
    <row r="8" spans="1:9" ht="13" hidden="1" x14ac:dyDescent="0.2">
      <c r="A8" s="173" t="s">
        <v>143</v>
      </c>
      <c r="B8" s="173" t="s">
        <v>144</v>
      </c>
      <c r="C8" s="187" t="s">
        <v>99</v>
      </c>
    </row>
    <row r="9" spans="1:9" ht="13" hidden="1" x14ac:dyDescent="0.2">
      <c r="A9" s="173" t="s">
        <v>145</v>
      </c>
      <c r="B9" s="173" t="s">
        <v>146</v>
      </c>
      <c r="C9" s="187" t="s">
        <v>53</v>
      </c>
      <c r="G9" s="182"/>
    </row>
    <row r="10" spans="1:9" ht="13" hidden="1" x14ac:dyDescent="0.2">
      <c r="A10" s="173" t="s">
        <v>147</v>
      </c>
      <c r="B10" s="173" t="s">
        <v>148</v>
      </c>
      <c r="C10" s="188" t="s">
        <v>109</v>
      </c>
    </row>
    <row r="11" spans="1:9" ht="13" hidden="1" x14ac:dyDescent="0.2">
      <c r="A11" s="173" t="s">
        <v>149</v>
      </c>
      <c r="B11" s="173" t="s">
        <v>150</v>
      </c>
      <c r="C11" s="187" t="s">
        <v>131</v>
      </c>
    </row>
    <row r="12" spans="1:9" ht="13" hidden="1" x14ac:dyDescent="0.2">
      <c r="A12" s="173" t="s">
        <v>151</v>
      </c>
      <c r="B12" s="173" t="s">
        <v>152</v>
      </c>
      <c r="C12" s="187" t="s">
        <v>106</v>
      </c>
    </row>
    <row r="13" spans="1:9" ht="13" hidden="1" x14ac:dyDescent="0.2">
      <c r="A13" s="173" t="s">
        <v>153</v>
      </c>
      <c r="B13" s="173" t="s">
        <v>154</v>
      </c>
      <c r="C13" s="187" t="s">
        <v>91</v>
      </c>
    </row>
    <row r="14" spans="1:9" ht="13" hidden="1" x14ac:dyDescent="0.2">
      <c r="A14" s="173" t="s">
        <v>155</v>
      </c>
      <c r="B14" s="173" t="s">
        <v>156</v>
      </c>
      <c r="C14" s="187" t="s">
        <v>107</v>
      </c>
    </row>
    <row r="15" spans="1:9" ht="13" hidden="1" x14ac:dyDescent="0.2">
      <c r="A15" s="173" t="s">
        <v>157</v>
      </c>
      <c r="B15" s="173" t="s">
        <v>158</v>
      </c>
      <c r="C15" s="187" t="s">
        <v>112</v>
      </c>
    </row>
    <row r="16" spans="1:9" ht="13" hidden="1" x14ac:dyDescent="0.2">
      <c r="A16" s="173" t="s">
        <v>159</v>
      </c>
      <c r="B16" s="173" t="s">
        <v>160</v>
      </c>
      <c r="C16" s="187" t="s">
        <v>97</v>
      </c>
    </row>
    <row r="17" spans="1:3" ht="13" hidden="1" x14ac:dyDescent="0.2">
      <c r="A17" s="173" t="s">
        <v>161</v>
      </c>
      <c r="B17" s="173" t="s">
        <v>162</v>
      </c>
      <c r="C17" s="187" t="s">
        <v>88</v>
      </c>
    </row>
    <row r="18" spans="1:3" ht="13" hidden="1" x14ac:dyDescent="0.2">
      <c r="A18" s="173" t="s">
        <v>163</v>
      </c>
      <c r="B18" s="173" t="s">
        <v>164</v>
      </c>
      <c r="C18" s="187" t="s">
        <v>63</v>
      </c>
    </row>
    <row r="19" spans="1:3" ht="13" hidden="1" x14ac:dyDescent="0.2">
      <c r="A19" s="173" t="s">
        <v>165</v>
      </c>
      <c r="B19" s="175" t="s">
        <v>166</v>
      </c>
      <c r="C19" s="188" t="s">
        <v>49</v>
      </c>
    </row>
    <row r="20" spans="1:3" ht="13" hidden="1" x14ac:dyDescent="0.2">
      <c r="A20" s="173" t="s">
        <v>167</v>
      </c>
      <c r="B20" s="173" t="s">
        <v>168</v>
      </c>
      <c r="C20" s="187" t="s">
        <v>120</v>
      </c>
    </row>
    <row r="21" spans="1:3" ht="13" hidden="1" x14ac:dyDescent="0.2">
      <c r="A21" s="173" t="s">
        <v>169</v>
      </c>
      <c r="B21" s="173" t="s">
        <v>170</v>
      </c>
      <c r="C21" s="187" t="s">
        <v>93</v>
      </c>
    </row>
    <row r="22" spans="1:3" ht="13" hidden="1" x14ac:dyDescent="0.2">
      <c r="A22" s="173" t="s">
        <v>171</v>
      </c>
      <c r="B22" s="173" t="s">
        <v>172</v>
      </c>
      <c r="C22" s="187" t="s">
        <v>81</v>
      </c>
    </row>
    <row r="23" spans="1:3" ht="13" hidden="1" x14ac:dyDescent="0.2">
      <c r="A23" s="173" t="s">
        <v>173</v>
      </c>
      <c r="B23" s="173" t="s">
        <v>174</v>
      </c>
      <c r="C23" s="187" t="s">
        <v>100</v>
      </c>
    </row>
    <row r="24" spans="1:3" ht="13" hidden="1" x14ac:dyDescent="0.2">
      <c r="A24" s="173" t="s">
        <v>175</v>
      </c>
      <c r="B24" s="173" t="s">
        <v>176</v>
      </c>
      <c r="C24" s="187" t="s">
        <v>89</v>
      </c>
    </row>
    <row r="25" spans="1:3" ht="13" hidden="1" x14ac:dyDescent="0.2">
      <c r="A25" s="173" t="s">
        <v>177</v>
      </c>
      <c r="B25" s="173" t="s">
        <v>178</v>
      </c>
      <c r="C25" s="187" t="s">
        <v>60</v>
      </c>
    </row>
    <row r="26" spans="1:3" ht="13" hidden="1" x14ac:dyDescent="0.2">
      <c r="A26" s="173" t="s">
        <v>179</v>
      </c>
      <c r="B26" s="173" t="s">
        <v>180</v>
      </c>
      <c r="C26" s="187" t="s">
        <v>65</v>
      </c>
    </row>
    <row r="27" spans="1:3" ht="13" hidden="1" x14ac:dyDescent="0.2">
      <c r="A27" s="173" t="s">
        <v>181</v>
      </c>
      <c r="B27" s="173" t="s">
        <v>182</v>
      </c>
      <c r="C27" s="187" t="s">
        <v>4</v>
      </c>
    </row>
    <row r="28" spans="1:3" ht="13" hidden="1" x14ac:dyDescent="0.2">
      <c r="A28" s="173" t="s">
        <v>183</v>
      </c>
      <c r="B28" s="173" t="s">
        <v>184</v>
      </c>
      <c r="C28" s="187" t="s">
        <v>61</v>
      </c>
    </row>
    <row r="29" spans="1:3" ht="13" hidden="1" x14ac:dyDescent="0.2">
      <c r="A29" s="173" t="s">
        <v>185</v>
      </c>
      <c r="B29" s="173" t="s">
        <v>186</v>
      </c>
      <c r="C29" s="187" t="s">
        <v>128</v>
      </c>
    </row>
    <row r="30" spans="1:3" ht="13" hidden="1" x14ac:dyDescent="0.2">
      <c r="A30" s="173" t="s">
        <v>187</v>
      </c>
      <c r="B30" s="173" t="s">
        <v>188</v>
      </c>
      <c r="C30" s="187" t="s">
        <v>77</v>
      </c>
    </row>
    <row r="31" spans="1:3" ht="13" hidden="1" x14ac:dyDescent="0.2">
      <c r="A31" s="173" t="s">
        <v>189</v>
      </c>
      <c r="B31" s="173" t="s">
        <v>190</v>
      </c>
      <c r="C31" s="187" t="s">
        <v>48</v>
      </c>
    </row>
    <row r="32" spans="1:3" ht="13" hidden="1" x14ac:dyDescent="0.2">
      <c r="A32" s="173" t="s">
        <v>191</v>
      </c>
      <c r="B32" s="173" t="s">
        <v>192</v>
      </c>
      <c r="C32" s="187" t="s">
        <v>125</v>
      </c>
    </row>
    <row r="33" spans="1:7" ht="13" hidden="1" x14ac:dyDescent="0.2">
      <c r="A33" s="173" t="s">
        <v>193</v>
      </c>
      <c r="B33" s="173" t="s">
        <v>194</v>
      </c>
      <c r="C33" s="187" t="s">
        <v>57</v>
      </c>
    </row>
    <row r="34" spans="1:7" ht="13" hidden="1" x14ac:dyDescent="0.2">
      <c r="A34" s="173" t="s">
        <v>195</v>
      </c>
      <c r="B34" s="173" t="s">
        <v>196</v>
      </c>
      <c r="C34" s="187" t="s">
        <v>119</v>
      </c>
    </row>
    <row r="35" spans="1:7" ht="13" hidden="1" x14ac:dyDescent="0.2">
      <c r="A35" s="173" t="s">
        <v>197</v>
      </c>
      <c r="B35" s="173" t="s">
        <v>198</v>
      </c>
      <c r="C35" s="187" t="s">
        <v>83</v>
      </c>
    </row>
    <row r="36" spans="1:7" ht="13" hidden="1" x14ac:dyDescent="0.2">
      <c r="A36" s="173" t="s">
        <v>199</v>
      </c>
      <c r="B36" s="173" t="s">
        <v>200</v>
      </c>
      <c r="C36" s="187" t="s">
        <v>116</v>
      </c>
    </row>
    <row r="37" spans="1:7" ht="13" hidden="1" x14ac:dyDescent="0.2">
      <c r="A37" s="173" t="s">
        <v>201</v>
      </c>
      <c r="B37" s="173" t="s">
        <v>202</v>
      </c>
      <c r="C37" s="187" t="s">
        <v>87</v>
      </c>
    </row>
    <row r="38" spans="1:7" ht="13" hidden="1" x14ac:dyDescent="0.2">
      <c r="A38" s="173" t="s">
        <v>203</v>
      </c>
      <c r="B38" s="173" t="s">
        <v>204</v>
      </c>
      <c r="C38" s="187" t="s">
        <v>55</v>
      </c>
    </row>
    <row r="39" spans="1:7" ht="13" hidden="1" x14ac:dyDescent="0.2">
      <c r="A39" s="173" t="s">
        <v>205</v>
      </c>
      <c r="B39" s="173" t="s">
        <v>206</v>
      </c>
      <c r="C39" s="187" t="s">
        <v>75</v>
      </c>
    </row>
    <row r="40" spans="1:7" ht="13" hidden="1" x14ac:dyDescent="0.2">
      <c r="A40" s="173" t="s">
        <v>207</v>
      </c>
      <c r="B40" s="175" t="s">
        <v>208</v>
      </c>
      <c r="C40" s="188" t="s">
        <v>67</v>
      </c>
    </row>
    <row r="41" spans="1:7" ht="13" hidden="1" x14ac:dyDescent="0.2">
      <c r="A41" s="173" t="s">
        <v>209</v>
      </c>
      <c r="B41" s="173" t="s">
        <v>210</v>
      </c>
      <c r="C41" s="187" t="s">
        <v>69</v>
      </c>
      <c r="G41" s="182"/>
    </row>
    <row r="42" spans="1:7" ht="13" hidden="1" x14ac:dyDescent="0.2">
      <c r="A42" s="173" t="s">
        <v>211</v>
      </c>
      <c r="B42" s="173" t="s">
        <v>212</v>
      </c>
      <c r="C42" s="187" t="s">
        <v>66</v>
      </c>
    </row>
    <row r="43" spans="1:7" ht="13" hidden="1" x14ac:dyDescent="0.2">
      <c r="A43" s="173" t="s">
        <v>213</v>
      </c>
      <c r="B43" s="173" t="s">
        <v>214</v>
      </c>
      <c r="C43" s="187" t="s">
        <v>68</v>
      </c>
    </row>
    <row r="44" spans="1:7" ht="13" hidden="1" x14ac:dyDescent="0.2">
      <c r="A44" s="173" t="s">
        <v>215</v>
      </c>
      <c r="B44" s="173" t="s">
        <v>216</v>
      </c>
      <c r="C44" s="187" t="s">
        <v>64</v>
      </c>
    </row>
    <row r="45" spans="1:7" ht="13" hidden="1" x14ac:dyDescent="0.2">
      <c r="A45" s="173" t="s">
        <v>217</v>
      </c>
      <c r="B45" s="173" t="s">
        <v>218</v>
      </c>
      <c r="C45" s="187" t="s">
        <v>113</v>
      </c>
    </row>
    <row r="46" spans="1:7" ht="13" hidden="1" x14ac:dyDescent="0.2">
      <c r="A46" s="173" t="s">
        <v>219</v>
      </c>
      <c r="B46" s="173" t="s">
        <v>220</v>
      </c>
      <c r="C46" s="187" t="s">
        <v>82</v>
      </c>
    </row>
    <row r="47" spans="1:7" ht="13" hidden="1" x14ac:dyDescent="0.2">
      <c r="A47" s="173" t="s">
        <v>221</v>
      </c>
      <c r="B47" s="173" t="s">
        <v>222</v>
      </c>
      <c r="C47" s="187" t="s">
        <v>85</v>
      </c>
    </row>
    <row r="48" spans="1:7" ht="13" hidden="1" x14ac:dyDescent="0.2">
      <c r="A48" s="173" t="s">
        <v>223</v>
      </c>
      <c r="B48" s="173" t="s">
        <v>224</v>
      </c>
      <c r="C48" s="187" t="s">
        <v>115</v>
      </c>
      <c r="G48" s="182"/>
    </row>
    <row r="49" spans="1:3" ht="13" hidden="1" x14ac:dyDescent="0.2">
      <c r="A49" s="173" t="s">
        <v>225</v>
      </c>
      <c r="B49" s="173" t="s">
        <v>226</v>
      </c>
      <c r="C49" s="187" t="s">
        <v>110</v>
      </c>
    </row>
    <row r="50" spans="1:3" ht="13" hidden="1" x14ac:dyDescent="0.2">
      <c r="A50" s="173" t="s">
        <v>227</v>
      </c>
      <c r="B50" s="173" t="s">
        <v>228</v>
      </c>
      <c r="C50" s="187" t="s">
        <v>127</v>
      </c>
    </row>
    <row r="51" spans="1:3" ht="13" hidden="1" x14ac:dyDescent="0.2">
      <c r="A51" s="173" t="s">
        <v>229</v>
      </c>
      <c r="B51" s="173" t="s">
        <v>230</v>
      </c>
      <c r="C51" s="187" t="s">
        <v>102</v>
      </c>
    </row>
    <row r="52" spans="1:3" ht="13" hidden="1" x14ac:dyDescent="0.2">
      <c r="A52" s="173" t="s">
        <v>231</v>
      </c>
      <c r="B52" s="173" t="s">
        <v>232</v>
      </c>
      <c r="C52" s="187" t="s">
        <v>73</v>
      </c>
    </row>
    <row r="53" spans="1:3" ht="13" hidden="1" x14ac:dyDescent="0.2">
      <c r="A53" s="173" t="s">
        <v>233</v>
      </c>
      <c r="B53" s="173" t="s">
        <v>234</v>
      </c>
      <c r="C53" s="187" t="s">
        <v>121</v>
      </c>
    </row>
    <row r="54" spans="1:3" ht="13" hidden="1" x14ac:dyDescent="0.2">
      <c r="A54" s="173" t="s">
        <v>235</v>
      </c>
      <c r="B54" s="173" t="s">
        <v>236</v>
      </c>
      <c r="C54" s="187" t="s">
        <v>62</v>
      </c>
    </row>
    <row r="55" spans="1:3" ht="13" hidden="1" x14ac:dyDescent="0.2">
      <c r="A55" s="173" t="s">
        <v>237</v>
      </c>
      <c r="B55" s="173" t="s">
        <v>238</v>
      </c>
      <c r="C55" s="187" t="s">
        <v>124</v>
      </c>
    </row>
    <row r="56" spans="1:3" ht="13" hidden="1" x14ac:dyDescent="0.2">
      <c r="A56" s="173" t="s">
        <v>239</v>
      </c>
      <c r="B56" s="173" t="s">
        <v>240</v>
      </c>
      <c r="C56" s="187" t="s">
        <v>43</v>
      </c>
    </row>
    <row r="57" spans="1:3" ht="13" hidden="1" x14ac:dyDescent="0.2">
      <c r="A57" s="173" t="s">
        <v>241</v>
      </c>
      <c r="B57" s="173" t="s">
        <v>242</v>
      </c>
      <c r="C57" s="187" t="s">
        <v>92</v>
      </c>
    </row>
    <row r="58" spans="1:3" ht="13" hidden="1" x14ac:dyDescent="0.2">
      <c r="A58" s="173" t="s">
        <v>243</v>
      </c>
      <c r="B58" s="173" t="s">
        <v>244</v>
      </c>
      <c r="C58" s="187" t="s">
        <v>114</v>
      </c>
    </row>
    <row r="59" spans="1:3" ht="13" hidden="1" x14ac:dyDescent="0.2">
      <c r="A59" s="173" t="s">
        <v>245</v>
      </c>
      <c r="B59" s="173" t="s">
        <v>246</v>
      </c>
      <c r="C59" s="187" t="s">
        <v>108</v>
      </c>
    </row>
    <row r="60" spans="1:3" ht="13" hidden="1" x14ac:dyDescent="0.2">
      <c r="A60" s="173" t="s">
        <v>247</v>
      </c>
      <c r="B60" s="173" t="s">
        <v>248</v>
      </c>
      <c r="C60" s="187" t="s">
        <v>132</v>
      </c>
    </row>
    <row r="61" spans="1:3" ht="13" hidden="1" x14ac:dyDescent="0.2">
      <c r="A61" s="173" t="s">
        <v>249</v>
      </c>
      <c r="B61" s="173" t="s">
        <v>250</v>
      </c>
      <c r="C61" s="187" t="s">
        <v>103</v>
      </c>
    </row>
    <row r="62" spans="1:3" ht="13" hidden="1" x14ac:dyDescent="0.2">
      <c r="A62" s="173" t="s">
        <v>251</v>
      </c>
      <c r="B62" s="173" t="s">
        <v>252</v>
      </c>
      <c r="C62" s="187" t="s">
        <v>130</v>
      </c>
    </row>
    <row r="63" spans="1:3" ht="13" hidden="1" x14ac:dyDescent="0.2">
      <c r="A63" s="173" t="s">
        <v>253</v>
      </c>
      <c r="B63" s="173" t="s">
        <v>254</v>
      </c>
      <c r="C63" s="187" t="s">
        <v>111</v>
      </c>
    </row>
    <row r="64" spans="1:3" ht="13" hidden="1" x14ac:dyDescent="0.2">
      <c r="A64" s="173" t="s">
        <v>255</v>
      </c>
      <c r="B64" s="173" t="s">
        <v>256</v>
      </c>
      <c r="C64" s="187" t="s">
        <v>129</v>
      </c>
    </row>
    <row r="65" spans="1:3" ht="13" hidden="1" x14ac:dyDescent="0.2">
      <c r="A65" s="173" t="s">
        <v>257</v>
      </c>
      <c r="B65" s="173" t="s">
        <v>258</v>
      </c>
      <c r="C65" s="187" t="s">
        <v>74</v>
      </c>
    </row>
    <row r="66" spans="1:3" ht="13" hidden="1" x14ac:dyDescent="0.2">
      <c r="A66" s="173" t="s">
        <v>259</v>
      </c>
      <c r="B66" s="173" t="s">
        <v>260</v>
      </c>
      <c r="C66" s="187" t="s">
        <v>71</v>
      </c>
    </row>
    <row r="67" spans="1:3" ht="13" hidden="1" x14ac:dyDescent="0.2">
      <c r="A67" s="173" t="s">
        <v>261</v>
      </c>
      <c r="B67" s="173" t="s">
        <v>262</v>
      </c>
      <c r="C67" s="187" t="s">
        <v>72</v>
      </c>
    </row>
    <row r="68" spans="1:3" ht="13" hidden="1" x14ac:dyDescent="0.2">
      <c r="A68" s="173" t="s">
        <v>263</v>
      </c>
      <c r="B68" s="173" t="s">
        <v>264</v>
      </c>
      <c r="C68" s="187" t="s">
        <v>76</v>
      </c>
    </row>
    <row r="69" spans="1:3" ht="13" hidden="1" x14ac:dyDescent="0.2">
      <c r="A69" s="173" t="s">
        <v>265</v>
      </c>
      <c r="B69" s="173" t="s">
        <v>266</v>
      </c>
      <c r="C69" s="187" t="s">
        <v>79</v>
      </c>
    </row>
    <row r="70" spans="1:3" ht="13" hidden="1" x14ac:dyDescent="0.2">
      <c r="A70" s="173" t="s">
        <v>267</v>
      </c>
      <c r="B70" s="173" t="s">
        <v>268</v>
      </c>
      <c r="C70" s="187" t="s">
        <v>86</v>
      </c>
    </row>
    <row r="71" spans="1:3" ht="13" hidden="1" x14ac:dyDescent="0.2">
      <c r="A71" s="173" t="s">
        <v>269</v>
      </c>
      <c r="B71" s="173" t="s">
        <v>270</v>
      </c>
      <c r="C71" s="187" t="s">
        <v>126</v>
      </c>
    </row>
    <row r="72" spans="1:3" ht="13" hidden="1" x14ac:dyDescent="0.2">
      <c r="A72" s="173" t="s">
        <v>271</v>
      </c>
      <c r="B72" s="173" t="s">
        <v>272</v>
      </c>
      <c r="C72" s="187" t="s">
        <v>80</v>
      </c>
    </row>
    <row r="73" spans="1:3" ht="13" hidden="1" x14ac:dyDescent="0.2">
      <c r="A73" s="173" t="s">
        <v>273</v>
      </c>
      <c r="B73" s="173" t="s">
        <v>274</v>
      </c>
      <c r="C73" s="187" t="s">
        <v>90</v>
      </c>
    </row>
    <row r="74" spans="1:3" ht="13" hidden="1" x14ac:dyDescent="0.2">
      <c r="A74" s="173" t="s">
        <v>275</v>
      </c>
      <c r="B74" s="173" t="s">
        <v>276</v>
      </c>
      <c r="C74" s="187" t="s">
        <v>36</v>
      </c>
    </row>
    <row r="75" spans="1:3" ht="13" hidden="1" x14ac:dyDescent="0.2">
      <c r="A75" s="173" t="s">
        <v>277</v>
      </c>
      <c r="B75" s="173" t="s">
        <v>278</v>
      </c>
      <c r="C75" s="187" t="s">
        <v>78</v>
      </c>
    </row>
    <row r="76" spans="1:3" ht="13" hidden="1" x14ac:dyDescent="0.2">
      <c r="A76" s="173" t="s">
        <v>279</v>
      </c>
      <c r="B76" s="173" t="s">
        <v>280</v>
      </c>
      <c r="C76" s="187" t="s">
        <v>70</v>
      </c>
    </row>
    <row r="77" spans="1:3" ht="13" hidden="1" x14ac:dyDescent="0.2">
      <c r="A77" s="173" t="s">
        <v>281</v>
      </c>
      <c r="B77" s="173" t="s">
        <v>282</v>
      </c>
      <c r="C77" s="187" t="s">
        <v>118</v>
      </c>
    </row>
    <row r="78" spans="1:3" ht="13" hidden="1" x14ac:dyDescent="0.2">
      <c r="A78" s="173" t="s">
        <v>283</v>
      </c>
      <c r="B78" s="173" t="s">
        <v>284</v>
      </c>
      <c r="C78" s="187" t="s">
        <v>94</v>
      </c>
    </row>
    <row r="92" spans="3:3" ht="13" hidden="1" x14ac:dyDescent="0.2">
      <c r="C92" s="175"/>
    </row>
    <row r="105" spans="7:7" ht="13" hidden="1" x14ac:dyDescent="0.2">
      <c r="G105" s="182"/>
    </row>
    <row r="132" spans="7:7" ht="13" hidden="1" x14ac:dyDescent="0.2">
      <c r="G132" s="182"/>
    </row>
    <row r="163" spans="7:7" ht="13" hidden="1" x14ac:dyDescent="0.2">
      <c r="G163" s="182"/>
    </row>
    <row r="172" spans="7:7" ht="13" hidden="1" x14ac:dyDescent="0.2">
      <c r="G172" s="182"/>
    </row>
    <row r="180" spans="3:7" ht="13" hidden="1" x14ac:dyDescent="0.2">
      <c r="G180" s="182"/>
    </row>
    <row r="181" spans="3:7" ht="13" hidden="1" x14ac:dyDescent="0.2">
      <c r="C181" s="175"/>
    </row>
    <row r="182" spans="3:7" ht="13" hidden="1" x14ac:dyDescent="0.2">
      <c r="G182" s="182"/>
    </row>
    <row r="185" spans="3:7" ht="13" hidden="1" x14ac:dyDescent="0.2">
      <c r="G185" s="182"/>
    </row>
    <row r="190" spans="3:7" ht="13" hidden="1" x14ac:dyDescent="0.2">
      <c r="G190" s="182"/>
    </row>
    <row r="193" spans="2:7" ht="13" hidden="1" x14ac:dyDescent="0.2">
      <c r="B193" s="175"/>
      <c r="C193" s="175"/>
    </row>
    <row r="196" spans="2:7" ht="13" hidden="1" x14ac:dyDescent="0.2">
      <c r="G196" s="182"/>
    </row>
    <row r="219" spans="7:7" ht="13" hidden="1" x14ac:dyDescent="0.2">
      <c r="G219" s="182"/>
    </row>
    <row r="225" spans="7:7" ht="13" hidden="1" x14ac:dyDescent="0.2">
      <c r="G225" s="182"/>
    </row>
    <row r="227" spans="7:7" ht="13" hidden="1" x14ac:dyDescent="0.2">
      <c r="G227" s="182"/>
    </row>
    <row r="228" spans="7:7" ht="13" hidden="1" x14ac:dyDescent="0.2">
      <c r="G228" s="182"/>
    </row>
    <row r="230" spans="7:7" ht="13" hidden="1" x14ac:dyDescent="0.2">
      <c r="G230" s="182"/>
    </row>
    <row r="247" spans="7:7" ht="13" hidden="1" x14ac:dyDescent="0.2">
      <c r="G247" s="182"/>
    </row>
    <row r="250" spans="7:7" ht="13" hidden="1" x14ac:dyDescent="0.2">
      <c r="G250" s="182"/>
    </row>
    <row r="252" spans="7:7" ht="13" hidden="1" x14ac:dyDescent="0.2">
      <c r="G252" s="182"/>
    </row>
    <row r="281" spans="3:7" ht="13" hidden="1" x14ac:dyDescent="0.2">
      <c r="C281" s="175"/>
      <c r="G281" s="182"/>
    </row>
    <row r="297" spans="2:7" ht="13" hidden="1" x14ac:dyDescent="0.2">
      <c r="G297" s="182"/>
    </row>
    <row r="299" spans="2:7" ht="13" hidden="1" x14ac:dyDescent="0.2">
      <c r="B299" s="175"/>
      <c r="C299" s="175"/>
    </row>
    <row r="331" spans="2:3" ht="13" hidden="1" x14ac:dyDescent="0.2">
      <c r="B331" s="175"/>
      <c r="C331" s="175"/>
    </row>
    <row r="337" spans="2:7" ht="13" hidden="1" x14ac:dyDescent="0.2">
      <c r="G337" s="182"/>
    </row>
    <row r="343" spans="2:7" ht="13" hidden="1" x14ac:dyDescent="0.2">
      <c r="B343" s="173" t="s">
        <v>170</v>
      </c>
      <c r="C343" s="173" t="s">
        <v>93</v>
      </c>
      <c r="D343" s="173">
        <v>23</v>
      </c>
      <c r="E343" s="173">
        <v>13</v>
      </c>
      <c r="F343" s="173">
        <v>7</v>
      </c>
    </row>
    <row r="344" spans="2:7" ht="13" hidden="1" x14ac:dyDescent="0.2">
      <c r="B344" s="173" t="s">
        <v>250</v>
      </c>
      <c r="C344" s="173" t="s">
        <v>103</v>
      </c>
      <c r="D344" s="173">
        <v>16</v>
      </c>
      <c r="E344" s="173">
        <v>11</v>
      </c>
    </row>
    <row r="345" spans="2:7" ht="13" hidden="1" x14ac:dyDescent="0.2">
      <c r="B345" s="173" t="s">
        <v>256</v>
      </c>
      <c r="C345" s="173" t="s">
        <v>129</v>
      </c>
      <c r="D345" s="173">
        <v>9</v>
      </c>
      <c r="E345" s="173">
        <v>8</v>
      </c>
      <c r="F345" s="173">
        <v>0</v>
      </c>
    </row>
    <row r="346" spans="2:7" ht="13" hidden="1" x14ac:dyDescent="0.2">
      <c r="B346" s="173" t="s">
        <v>284</v>
      </c>
      <c r="C346" s="173" t="s">
        <v>94</v>
      </c>
      <c r="D346" s="173">
        <v>35</v>
      </c>
      <c r="E346" s="173">
        <v>26</v>
      </c>
      <c r="F346" s="173">
        <v>6</v>
      </c>
    </row>
    <row r="353" spans="2:7" ht="13" hidden="1" x14ac:dyDescent="0.2">
      <c r="B353" s="173" t="s">
        <v>158</v>
      </c>
      <c r="C353" s="173" t="s">
        <v>112</v>
      </c>
      <c r="D353" s="173">
        <v>15</v>
      </c>
      <c r="E353" s="173">
        <v>10</v>
      </c>
      <c r="G353" s="182"/>
    </row>
    <row r="354" spans="2:7" ht="13" hidden="1" x14ac:dyDescent="0.2">
      <c r="B354" s="173" t="s">
        <v>138</v>
      </c>
      <c r="C354" s="173" t="s">
        <v>96</v>
      </c>
      <c r="D354" s="173">
        <v>11</v>
      </c>
      <c r="E354" s="173">
        <v>7</v>
      </c>
      <c r="F354" s="173">
        <v>1</v>
      </c>
    </row>
    <row r="355" spans="2:7" ht="13" hidden="1" x14ac:dyDescent="0.2">
      <c r="B355" s="173" t="s">
        <v>140</v>
      </c>
      <c r="C355" s="175" t="s">
        <v>117</v>
      </c>
      <c r="D355" s="173">
        <v>8</v>
      </c>
      <c r="E355" s="173">
        <v>8</v>
      </c>
      <c r="G355" s="182"/>
    </row>
    <row r="356" spans="2:7" ht="13" hidden="1" x14ac:dyDescent="0.2">
      <c r="B356" s="173" t="s">
        <v>285</v>
      </c>
      <c r="C356" s="173" t="s">
        <v>286</v>
      </c>
      <c r="D356" s="173">
        <v>19</v>
      </c>
      <c r="E356" s="173">
        <v>15</v>
      </c>
      <c r="F356" s="173">
        <v>8</v>
      </c>
      <c r="G356" s="182"/>
    </row>
    <row r="357" spans="2:7" ht="13" hidden="1" x14ac:dyDescent="0.2">
      <c r="B357" s="173" t="s">
        <v>144</v>
      </c>
      <c r="C357" s="173" t="s">
        <v>99</v>
      </c>
      <c r="D357" s="173">
        <v>19</v>
      </c>
      <c r="E357" s="173">
        <v>16</v>
      </c>
      <c r="F357" s="173">
        <v>8</v>
      </c>
    </row>
    <row r="358" spans="2:7" ht="13" hidden="1" x14ac:dyDescent="0.2">
      <c r="B358" s="173" t="s">
        <v>146</v>
      </c>
      <c r="C358" s="173" t="s">
        <v>53</v>
      </c>
      <c r="D358" s="173">
        <v>49</v>
      </c>
      <c r="E358" s="173">
        <v>33</v>
      </c>
      <c r="F358" s="173">
        <v>12</v>
      </c>
    </row>
    <row r="359" spans="2:7" ht="13" hidden="1" x14ac:dyDescent="0.2">
      <c r="B359" s="173" t="s">
        <v>148</v>
      </c>
      <c r="C359" s="173" t="s">
        <v>109</v>
      </c>
      <c r="D359" s="173">
        <v>48</v>
      </c>
      <c r="E359" s="173">
        <v>31</v>
      </c>
    </row>
    <row r="360" spans="2:7" ht="13" hidden="1" x14ac:dyDescent="0.2">
      <c r="B360" s="173" t="s">
        <v>287</v>
      </c>
      <c r="C360" s="173" t="s">
        <v>288</v>
      </c>
      <c r="D360" s="173">
        <v>20</v>
      </c>
      <c r="E360" s="173">
        <v>13</v>
      </c>
      <c r="F360" s="173">
        <v>1</v>
      </c>
    </row>
    <row r="361" spans="2:7" ht="13" hidden="1" x14ac:dyDescent="0.2">
      <c r="B361" s="175" t="s">
        <v>152</v>
      </c>
      <c r="C361" s="175" t="s">
        <v>106</v>
      </c>
      <c r="D361" s="173">
        <v>24</v>
      </c>
      <c r="E361" s="173">
        <v>20</v>
      </c>
    </row>
    <row r="362" spans="2:7" ht="13" hidden="1" x14ac:dyDescent="0.2">
      <c r="B362" s="173" t="s">
        <v>154</v>
      </c>
      <c r="C362" s="173" t="s">
        <v>91</v>
      </c>
      <c r="D362" s="173">
        <v>24</v>
      </c>
      <c r="E362" s="173">
        <v>17</v>
      </c>
      <c r="F362" s="173">
        <v>39</v>
      </c>
    </row>
    <row r="363" spans="2:7" ht="13" hidden="1" x14ac:dyDescent="0.2">
      <c r="B363" s="173" t="s">
        <v>156</v>
      </c>
      <c r="C363" s="175" t="s">
        <v>107</v>
      </c>
      <c r="D363" s="173">
        <v>23</v>
      </c>
      <c r="E363" s="173">
        <v>16</v>
      </c>
      <c r="F363" s="173">
        <v>0</v>
      </c>
    </row>
    <row r="364" spans="2:7" ht="13" hidden="1" x14ac:dyDescent="0.2">
      <c r="B364" s="173" t="s">
        <v>158</v>
      </c>
      <c r="C364" s="173" t="s">
        <v>112</v>
      </c>
      <c r="D364" s="173">
        <v>15</v>
      </c>
      <c r="E364" s="173">
        <v>10</v>
      </c>
    </row>
    <row r="365" spans="2:7" ht="13" hidden="1" x14ac:dyDescent="0.2">
      <c r="B365" s="173" t="s">
        <v>160</v>
      </c>
      <c r="C365" s="173" t="s">
        <v>97</v>
      </c>
      <c r="D365" s="173">
        <v>34</v>
      </c>
      <c r="E365" s="173">
        <v>29</v>
      </c>
      <c r="F365" s="173">
        <v>3</v>
      </c>
    </row>
    <row r="366" spans="2:7" ht="13" hidden="1" x14ac:dyDescent="0.2">
      <c r="B366" s="173" t="s">
        <v>164</v>
      </c>
      <c r="C366" s="173" t="s">
        <v>63</v>
      </c>
      <c r="D366" s="173">
        <v>78</v>
      </c>
      <c r="E366" s="173">
        <v>59</v>
      </c>
      <c r="F366" s="173">
        <v>6</v>
      </c>
    </row>
    <row r="367" spans="2:7" ht="13" hidden="1" x14ac:dyDescent="0.2">
      <c r="B367" s="173" t="s">
        <v>166</v>
      </c>
      <c r="C367" s="173" t="s">
        <v>49</v>
      </c>
      <c r="D367" s="173">
        <v>177</v>
      </c>
      <c r="E367" s="173">
        <v>128</v>
      </c>
      <c r="F367" s="173">
        <v>65</v>
      </c>
    </row>
    <row r="368" spans="2:7" ht="13" hidden="1" x14ac:dyDescent="0.2">
      <c r="B368" s="173" t="s">
        <v>289</v>
      </c>
      <c r="C368" s="173" t="s">
        <v>290</v>
      </c>
      <c r="D368" s="173">
        <v>2</v>
      </c>
      <c r="E368" s="173">
        <v>2</v>
      </c>
      <c r="F368" s="173">
        <v>16</v>
      </c>
    </row>
    <row r="369" spans="2:7" ht="13" hidden="1" x14ac:dyDescent="0.2">
      <c r="B369" s="175" t="s">
        <v>170</v>
      </c>
      <c r="C369" s="175" t="s">
        <v>93</v>
      </c>
      <c r="D369" s="173">
        <v>23</v>
      </c>
      <c r="E369" s="173">
        <v>13</v>
      </c>
      <c r="F369" s="173">
        <v>7</v>
      </c>
    </row>
    <row r="370" spans="2:7" ht="13" hidden="1" x14ac:dyDescent="0.2">
      <c r="B370" s="173" t="s">
        <v>291</v>
      </c>
      <c r="C370" s="173" t="s">
        <v>292</v>
      </c>
      <c r="F370" s="173">
        <v>2</v>
      </c>
      <c r="G370" s="182"/>
    </row>
    <row r="371" spans="2:7" ht="13" hidden="1" x14ac:dyDescent="0.2">
      <c r="B371" s="173" t="s">
        <v>174</v>
      </c>
      <c r="C371" s="173" t="s">
        <v>100</v>
      </c>
      <c r="D371" s="173">
        <v>15</v>
      </c>
      <c r="E371" s="173">
        <v>12</v>
      </c>
      <c r="F371" s="173">
        <v>11</v>
      </c>
    </row>
    <row r="372" spans="2:7" ht="13" hidden="1" x14ac:dyDescent="0.2">
      <c r="B372" s="173" t="s">
        <v>176</v>
      </c>
      <c r="C372" s="173" t="s">
        <v>89</v>
      </c>
      <c r="D372" s="173">
        <v>46</v>
      </c>
      <c r="E372" s="173">
        <v>37</v>
      </c>
      <c r="F372" s="173">
        <v>16</v>
      </c>
    </row>
    <row r="373" spans="2:7" ht="13" hidden="1" x14ac:dyDescent="0.2">
      <c r="B373" s="173" t="s">
        <v>178</v>
      </c>
      <c r="C373" s="173" t="s">
        <v>60</v>
      </c>
      <c r="D373" s="173">
        <v>74</v>
      </c>
      <c r="E373" s="173">
        <v>54</v>
      </c>
      <c r="F373" s="173">
        <v>9</v>
      </c>
    </row>
    <row r="374" spans="2:7" ht="13" hidden="1" x14ac:dyDescent="0.2">
      <c r="B374" s="173" t="s">
        <v>204</v>
      </c>
      <c r="C374" s="173" t="s">
        <v>55</v>
      </c>
      <c r="D374" s="173">
        <v>55</v>
      </c>
      <c r="E374" s="173">
        <v>42</v>
      </c>
      <c r="F374" s="173">
        <v>0</v>
      </c>
    </row>
    <row r="375" spans="2:7" ht="13" hidden="1" x14ac:dyDescent="0.2">
      <c r="B375" s="173" t="s">
        <v>226</v>
      </c>
      <c r="C375" s="173" t="s">
        <v>110</v>
      </c>
      <c r="D375" s="173">
        <v>30</v>
      </c>
      <c r="E375" s="173">
        <v>18</v>
      </c>
      <c r="F375" s="173">
        <v>0</v>
      </c>
    </row>
    <row r="376" spans="2:7" ht="13" hidden="1" x14ac:dyDescent="0.2">
      <c r="B376" s="173" t="s">
        <v>230</v>
      </c>
      <c r="C376" s="173" t="s">
        <v>102</v>
      </c>
      <c r="D376" s="173">
        <v>30</v>
      </c>
      <c r="E376" s="173">
        <v>19</v>
      </c>
      <c r="F376" s="173">
        <v>5</v>
      </c>
    </row>
    <row r="377" spans="2:7" ht="13" hidden="1" x14ac:dyDescent="0.2">
      <c r="B377" s="173" t="s">
        <v>234</v>
      </c>
      <c r="C377" s="173" t="s">
        <v>121</v>
      </c>
      <c r="D377" s="173">
        <v>20</v>
      </c>
      <c r="E377" s="173">
        <v>11</v>
      </c>
      <c r="F377" s="173">
        <v>1</v>
      </c>
    </row>
    <row r="378" spans="2:7" ht="13" hidden="1" x14ac:dyDescent="0.2">
      <c r="B378" s="173" t="s">
        <v>236</v>
      </c>
      <c r="C378" s="173" t="s">
        <v>62</v>
      </c>
      <c r="D378" s="173">
        <v>70</v>
      </c>
      <c r="E378" s="173">
        <v>56</v>
      </c>
      <c r="F378" s="173">
        <v>29</v>
      </c>
      <c r="G378" s="182"/>
    </row>
    <row r="379" spans="2:7" ht="13" hidden="1" x14ac:dyDescent="0.2">
      <c r="B379" s="173" t="s">
        <v>242</v>
      </c>
      <c r="C379" s="173" t="s">
        <v>92</v>
      </c>
      <c r="D379" s="173">
        <v>13</v>
      </c>
      <c r="E379" s="173">
        <v>12</v>
      </c>
      <c r="F379" s="173">
        <v>3</v>
      </c>
    </row>
    <row r="380" spans="2:7" ht="13" hidden="1" x14ac:dyDescent="0.2">
      <c r="B380" s="173" t="s">
        <v>244</v>
      </c>
      <c r="C380" s="173" t="s">
        <v>114</v>
      </c>
      <c r="D380" s="173">
        <v>9</v>
      </c>
      <c r="E380" s="173">
        <v>7</v>
      </c>
      <c r="F380" s="173">
        <v>8</v>
      </c>
    </row>
    <row r="381" spans="2:7" ht="13" hidden="1" x14ac:dyDescent="0.2">
      <c r="B381" s="173" t="s">
        <v>246</v>
      </c>
      <c r="C381" s="173" t="s">
        <v>108</v>
      </c>
      <c r="D381" s="173">
        <v>23</v>
      </c>
      <c r="E381" s="173">
        <v>10</v>
      </c>
      <c r="F381" s="173">
        <v>1</v>
      </c>
    </row>
    <row r="382" spans="2:7" ht="13" hidden="1" x14ac:dyDescent="0.2">
      <c r="B382" s="173" t="s">
        <v>248</v>
      </c>
      <c r="C382" s="173" t="s">
        <v>132</v>
      </c>
      <c r="F382" s="173">
        <v>4</v>
      </c>
    </row>
    <row r="383" spans="2:7" ht="13" hidden="1" x14ac:dyDescent="0.2">
      <c r="B383" s="175" t="s">
        <v>250</v>
      </c>
      <c r="C383" s="175" t="s">
        <v>103</v>
      </c>
      <c r="D383" s="173">
        <v>16</v>
      </c>
      <c r="E383" s="173">
        <v>11</v>
      </c>
      <c r="G383" s="182"/>
    </row>
    <row r="384" spans="2:7" ht="13" hidden="1" x14ac:dyDescent="0.2">
      <c r="B384" s="173" t="s">
        <v>254</v>
      </c>
      <c r="C384" s="173" t="s">
        <v>111</v>
      </c>
      <c r="D384" s="173">
        <v>9</v>
      </c>
      <c r="E384" s="173">
        <v>8</v>
      </c>
    </row>
    <row r="385" spans="2:7" ht="13" hidden="1" x14ac:dyDescent="0.2">
      <c r="B385" s="173" t="s">
        <v>256</v>
      </c>
      <c r="C385" s="173" t="s">
        <v>129</v>
      </c>
      <c r="D385" s="173">
        <v>9</v>
      </c>
      <c r="E385" s="173">
        <v>8</v>
      </c>
      <c r="F385" s="173">
        <v>0</v>
      </c>
    </row>
    <row r="386" spans="2:7" ht="13" hidden="1" x14ac:dyDescent="0.2">
      <c r="B386" s="173" t="s">
        <v>274</v>
      </c>
      <c r="C386" s="173" t="s">
        <v>90</v>
      </c>
      <c r="D386" s="173">
        <v>28</v>
      </c>
      <c r="E386" s="173">
        <v>21</v>
      </c>
      <c r="F386" s="173">
        <v>3</v>
      </c>
    </row>
    <row r="387" spans="2:7" ht="13" hidden="1" x14ac:dyDescent="0.2">
      <c r="B387" s="173" t="s">
        <v>284</v>
      </c>
      <c r="C387" s="173" t="s">
        <v>94</v>
      </c>
      <c r="D387" s="173">
        <v>35</v>
      </c>
      <c r="E387" s="173">
        <v>26</v>
      </c>
      <c r="F387" s="173">
        <v>6</v>
      </c>
      <c r="G387" s="182"/>
    </row>
  </sheetData>
  <sheetProtection password="C678" sheet="1" objects="1" scenarios="1"/>
  <phoneticPr fontId="22"/>
  <pageMargins left="0.78680555555555598" right="0.78680555555555598" top="0.98333333333333295" bottom="0.98333333333333295" header="0.51180555555555596" footer="0.51180555555555596"/>
  <pageSetup paperSize="9" orientation="portrait"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topLeftCell="B3" workbookViewId="0">
      <selection activeCell="B3" sqref="B3"/>
    </sheetView>
  </sheetViews>
  <sheetFormatPr defaultColWidth="0" defaultRowHeight="13" x14ac:dyDescent="0.2"/>
  <cols>
    <col min="1" max="1" width="6.26953125" hidden="1" customWidth="1"/>
    <col min="2" max="2" width="24.36328125" customWidth="1"/>
    <col min="3" max="5" width="3.36328125" hidden="1" customWidth="1"/>
  </cols>
  <sheetData>
    <row r="1" spans="1:7" hidden="1" x14ac:dyDescent="0.2">
      <c r="A1" s="175" t="s">
        <v>293</v>
      </c>
      <c r="B1" s="173" t="s">
        <v>294</v>
      </c>
      <c r="C1" s="173"/>
    </row>
    <row r="2" spans="1:7" hidden="1" x14ac:dyDescent="0.2">
      <c r="B2" s="173"/>
      <c r="C2" s="175" t="s">
        <v>295</v>
      </c>
      <c r="D2" s="175" t="s">
        <v>296</v>
      </c>
    </row>
    <row r="3" spans="1:7" x14ac:dyDescent="0.2">
      <c r="A3" s="189" t="s">
        <v>297</v>
      </c>
      <c r="B3" t="s">
        <v>298</v>
      </c>
      <c r="C3">
        <v>3</v>
      </c>
      <c r="D3">
        <v>7</v>
      </c>
      <c r="F3" t="s">
        <v>299</v>
      </c>
      <c r="G3" t="s">
        <v>300</v>
      </c>
    </row>
    <row r="4" spans="1:7" x14ac:dyDescent="0.2">
      <c r="A4" s="189" t="s">
        <v>301</v>
      </c>
      <c r="B4" t="s">
        <v>302</v>
      </c>
      <c r="C4">
        <v>4</v>
      </c>
      <c r="D4">
        <v>7</v>
      </c>
      <c r="F4" t="s">
        <v>299</v>
      </c>
      <c r="G4" t="s">
        <v>300</v>
      </c>
    </row>
    <row r="5" spans="1:7" x14ac:dyDescent="0.2">
      <c r="A5" s="189" t="s">
        <v>303</v>
      </c>
      <c r="B5" t="s">
        <v>304</v>
      </c>
      <c r="C5">
        <v>5</v>
      </c>
      <c r="D5">
        <v>7</v>
      </c>
      <c r="F5" t="s">
        <v>299</v>
      </c>
      <c r="G5" t="s">
        <v>300</v>
      </c>
    </row>
    <row r="6" spans="1:7" x14ac:dyDescent="0.2">
      <c r="A6" s="189" t="s">
        <v>305</v>
      </c>
      <c r="B6" t="s">
        <v>306</v>
      </c>
      <c r="C6">
        <v>6</v>
      </c>
      <c r="D6">
        <v>7</v>
      </c>
      <c r="F6" t="s">
        <v>299</v>
      </c>
      <c r="G6" t="s">
        <v>300</v>
      </c>
    </row>
    <row r="7" spans="1:7" x14ac:dyDescent="0.2">
      <c r="A7" s="189" t="s">
        <v>307</v>
      </c>
      <c r="B7" t="s">
        <v>308</v>
      </c>
      <c r="C7">
        <v>7</v>
      </c>
      <c r="D7">
        <v>7</v>
      </c>
      <c r="F7" t="s">
        <v>299</v>
      </c>
      <c r="G7" t="s">
        <v>300</v>
      </c>
    </row>
    <row r="8" spans="1:7" x14ac:dyDescent="0.2">
      <c r="A8" s="189" t="s">
        <v>309</v>
      </c>
      <c r="B8" t="s">
        <v>310</v>
      </c>
      <c r="C8">
        <v>8</v>
      </c>
      <c r="D8">
        <v>7</v>
      </c>
      <c r="F8" t="s">
        <v>299</v>
      </c>
      <c r="G8" t="s">
        <v>300</v>
      </c>
    </row>
    <row r="9" spans="1:7" x14ac:dyDescent="0.2">
      <c r="A9" s="189" t="s">
        <v>311</v>
      </c>
      <c r="B9" t="s">
        <v>312</v>
      </c>
      <c r="C9">
        <v>9</v>
      </c>
      <c r="D9">
        <v>7</v>
      </c>
      <c r="F9" t="s">
        <v>299</v>
      </c>
      <c r="G9" t="s">
        <v>300</v>
      </c>
    </row>
    <row r="10" spans="1:7" x14ac:dyDescent="0.2">
      <c r="A10" s="189" t="s">
        <v>313</v>
      </c>
      <c r="B10" t="s">
        <v>314</v>
      </c>
      <c r="C10">
        <v>10</v>
      </c>
      <c r="D10">
        <v>7</v>
      </c>
      <c r="F10" t="s">
        <v>299</v>
      </c>
      <c r="G10" t="s">
        <v>300</v>
      </c>
    </row>
    <row r="11" spans="1:7" x14ac:dyDescent="0.2">
      <c r="A11" s="189" t="s">
        <v>315</v>
      </c>
      <c r="B11" t="s">
        <v>316</v>
      </c>
      <c r="C11">
        <v>11</v>
      </c>
      <c r="D11">
        <v>7</v>
      </c>
      <c r="F11" t="s">
        <v>299</v>
      </c>
      <c r="G11" t="s">
        <v>300</v>
      </c>
    </row>
    <row r="12" spans="1:7" x14ac:dyDescent="0.2">
      <c r="A12" s="189" t="s">
        <v>317</v>
      </c>
      <c r="B12" t="s">
        <v>318</v>
      </c>
      <c r="C12">
        <v>12</v>
      </c>
      <c r="D12">
        <v>7</v>
      </c>
      <c r="F12" t="s">
        <v>299</v>
      </c>
      <c r="G12" t="s">
        <v>300</v>
      </c>
    </row>
    <row r="13" spans="1:7" x14ac:dyDescent="0.2">
      <c r="A13" s="189" t="s">
        <v>319</v>
      </c>
      <c r="B13" t="s">
        <v>320</v>
      </c>
      <c r="C13">
        <v>13</v>
      </c>
      <c r="D13">
        <v>7</v>
      </c>
      <c r="F13" t="s">
        <v>299</v>
      </c>
      <c r="G13" t="s">
        <v>300</v>
      </c>
    </row>
    <row r="14" spans="1:7" x14ac:dyDescent="0.2">
      <c r="A14" s="189" t="s">
        <v>321</v>
      </c>
      <c r="B14" t="s">
        <v>322</v>
      </c>
      <c r="C14">
        <v>14</v>
      </c>
      <c r="D14">
        <v>7</v>
      </c>
      <c r="F14" t="s">
        <v>299</v>
      </c>
      <c r="G14" t="s">
        <v>300</v>
      </c>
    </row>
    <row r="15" spans="1:7" x14ac:dyDescent="0.2">
      <c r="A15" s="189" t="s">
        <v>323</v>
      </c>
      <c r="B15" t="s">
        <v>324</v>
      </c>
      <c r="C15">
        <v>15</v>
      </c>
      <c r="D15">
        <v>7</v>
      </c>
      <c r="F15" t="s">
        <v>299</v>
      </c>
      <c r="G15" t="s">
        <v>300</v>
      </c>
    </row>
    <row r="16" spans="1:7" x14ac:dyDescent="0.2">
      <c r="A16" s="189" t="s">
        <v>325</v>
      </c>
      <c r="B16" t="s">
        <v>326</v>
      </c>
      <c r="C16">
        <v>16</v>
      </c>
      <c r="D16">
        <v>7</v>
      </c>
      <c r="F16" t="s">
        <v>299</v>
      </c>
      <c r="G16" t="s">
        <v>300</v>
      </c>
    </row>
    <row r="17" spans="1:7" x14ac:dyDescent="0.2">
      <c r="A17" s="189" t="s">
        <v>327</v>
      </c>
      <c r="B17" t="s">
        <v>328</v>
      </c>
      <c r="C17">
        <v>17</v>
      </c>
      <c r="D17">
        <v>7</v>
      </c>
      <c r="F17" t="s">
        <v>299</v>
      </c>
      <c r="G17" t="s">
        <v>300</v>
      </c>
    </row>
    <row r="18" spans="1:7" x14ac:dyDescent="0.2">
      <c r="A18" s="189" t="s">
        <v>329</v>
      </c>
      <c r="B18" t="s">
        <v>330</v>
      </c>
      <c r="C18">
        <v>18</v>
      </c>
      <c r="D18">
        <v>7</v>
      </c>
      <c r="F18" t="s">
        <v>299</v>
      </c>
      <c r="G18" t="s">
        <v>300</v>
      </c>
    </row>
    <row r="19" spans="1:7" x14ac:dyDescent="0.2">
      <c r="A19" s="189" t="s">
        <v>331</v>
      </c>
      <c r="B19" t="s">
        <v>332</v>
      </c>
      <c r="C19">
        <v>19</v>
      </c>
      <c r="D19">
        <v>7</v>
      </c>
      <c r="F19" t="s">
        <v>299</v>
      </c>
      <c r="G19" t="s">
        <v>300</v>
      </c>
    </row>
    <row r="20" spans="1:7" x14ac:dyDescent="0.2">
      <c r="A20" s="189" t="s">
        <v>333</v>
      </c>
      <c r="B20" t="s">
        <v>334</v>
      </c>
      <c r="C20">
        <v>20</v>
      </c>
      <c r="D20">
        <v>7</v>
      </c>
      <c r="F20" t="s">
        <v>299</v>
      </c>
      <c r="G20" t="s">
        <v>300</v>
      </c>
    </row>
    <row r="21" spans="1:7" x14ac:dyDescent="0.2">
      <c r="A21" s="189" t="s">
        <v>335</v>
      </c>
      <c r="B21" t="s">
        <v>336</v>
      </c>
      <c r="C21">
        <v>21</v>
      </c>
      <c r="D21">
        <v>7</v>
      </c>
      <c r="F21" t="s">
        <v>299</v>
      </c>
      <c r="G21" t="s">
        <v>300</v>
      </c>
    </row>
    <row r="22" spans="1:7" x14ac:dyDescent="0.2">
      <c r="A22" s="189" t="s">
        <v>337</v>
      </c>
      <c r="B22" t="s">
        <v>338</v>
      </c>
      <c r="C22">
        <v>22</v>
      </c>
      <c r="D22">
        <v>7</v>
      </c>
      <c r="F22" t="s">
        <v>299</v>
      </c>
      <c r="G22" t="s">
        <v>300</v>
      </c>
    </row>
    <row r="23" spans="1:7" x14ac:dyDescent="0.2">
      <c r="A23" s="189" t="s">
        <v>339</v>
      </c>
      <c r="B23" t="s">
        <v>340</v>
      </c>
      <c r="C23">
        <v>23</v>
      </c>
      <c r="D23">
        <v>7</v>
      </c>
      <c r="F23" t="s">
        <v>299</v>
      </c>
      <c r="G23" t="s">
        <v>300</v>
      </c>
    </row>
    <row r="24" spans="1:7" x14ac:dyDescent="0.2">
      <c r="A24" s="189" t="s">
        <v>341</v>
      </c>
      <c r="B24" t="s">
        <v>342</v>
      </c>
      <c r="C24">
        <v>24</v>
      </c>
      <c r="D24">
        <v>7</v>
      </c>
      <c r="F24" t="s">
        <v>299</v>
      </c>
      <c r="G24" t="s">
        <v>300</v>
      </c>
    </row>
  </sheetData>
  <sheetProtection password="C678" sheet="1" objects="1" scenarios="1"/>
  <phoneticPr fontId="22"/>
  <pageMargins left="0.78680555555555598" right="0.78680555555555598" top="0.98333333333333295" bottom="0.98333333333333295" header="0.51180555555555596" footer="0.51180555555555596"/>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4"/>
  <sheetViews>
    <sheetView topLeftCell="B3" workbookViewId="0">
      <selection activeCell="B3" sqref="B3"/>
    </sheetView>
  </sheetViews>
  <sheetFormatPr defaultColWidth="0" defaultRowHeight="13" x14ac:dyDescent="0.2"/>
  <cols>
    <col min="1" max="1" width="0" style="173" hidden="1" customWidth="1"/>
    <col min="2" max="2" width="24.36328125" style="173" customWidth="1"/>
    <col min="3" max="5" width="3.36328125" style="173" hidden="1" customWidth="1"/>
    <col min="6" max="6" width="2.453125" style="174" hidden="1" customWidth="1"/>
    <col min="7" max="7" width="2.453125" style="173" hidden="1" customWidth="1"/>
    <col min="8" max="10" width="8.26953125" style="173" hidden="1" customWidth="1"/>
    <col min="11" max="11" width="6.90625" style="173" hidden="1" customWidth="1"/>
    <col min="12" max="12" width="8.26953125" style="173" hidden="1" customWidth="1"/>
    <col min="13" max="13" width="7.7265625" style="173" hidden="1" customWidth="1"/>
    <col min="14" max="14" width="6.90625" style="173" hidden="1" customWidth="1"/>
    <col min="15" max="16384" width="0" style="173" hidden="1"/>
  </cols>
  <sheetData>
    <row r="1" spans="1:7" hidden="1" x14ac:dyDescent="0.2">
      <c r="A1" s="173" t="s">
        <v>343</v>
      </c>
      <c r="B1" s="173" t="s">
        <v>344</v>
      </c>
      <c r="F1" s="173"/>
    </row>
    <row r="2" spans="1:7" hidden="1" x14ac:dyDescent="0.2">
      <c r="C2" s="175" t="s">
        <v>295</v>
      </c>
      <c r="D2" s="175" t="s">
        <v>296</v>
      </c>
      <c r="F2" s="173"/>
    </row>
    <row r="3" spans="1:7" x14ac:dyDescent="0.2">
      <c r="A3" s="187" t="s">
        <v>297</v>
      </c>
      <c r="B3" s="173" t="s">
        <v>298</v>
      </c>
      <c r="C3" s="173">
        <v>3</v>
      </c>
      <c r="D3" s="173">
        <v>7</v>
      </c>
      <c r="F3" s="173" t="s">
        <v>299</v>
      </c>
      <c r="G3" s="173" t="s">
        <v>300</v>
      </c>
    </row>
    <row r="4" spans="1:7" x14ac:dyDescent="0.2">
      <c r="A4" s="187" t="s">
        <v>301</v>
      </c>
      <c r="B4" s="173" t="s">
        <v>302</v>
      </c>
      <c r="C4" s="173">
        <v>4</v>
      </c>
      <c r="D4" s="173">
        <v>7</v>
      </c>
      <c r="F4" s="173" t="s">
        <v>299</v>
      </c>
      <c r="G4" s="173" t="s">
        <v>300</v>
      </c>
    </row>
    <row r="5" spans="1:7" x14ac:dyDescent="0.2">
      <c r="A5" s="187" t="s">
        <v>303</v>
      </c>
      <c r="B5" s="173" t="s">
        <v>304</v>
      </c>
      <c r="C5" s="173">
        <v>5</v>
      </c>
      <c r="D5" s="173">
        <v>7</v>
      </c>
      <c r="F5" s="173" t="s">
        <v>299</v>
      </c>
      <c r="G5" s="173" t="s">
        <v>300</v>
      </c>
    </row>
    <row r="6" spans="1:7" x14ac:dyDescent="0.2">
      <c r="A6" s="187" t="s">
        <v>305</v>
      </c>
      <c r="B6" s="173" t="s">
        <v>306</v>
      </c>
      <c r="C6" s="173">
        <v>6</v>
      </c>
      <c r="D6" s="173">
        <v>7</v>
      </c>
      <c r="F6" s="173" t="s">
        <v>299</v>
      </c>
      <c r="G6" s="173" t="s">
        <v>300</v>
      </c>
    </row>
    <row r="7" spans="1:7" x14ac:dyDescent="0.2">
      <c r="A7" s="187" t="s">
        <v>307</v>
      </c>
      <c r="B7" s="173" t="s">
        <v>308</v>
      </c>
      <c r="C7" s="173">
        <v>7</v>
      </c>
      <c r="D7" s="173">
        <v>7</v>
      </c>
      <c r="F7" s="173" t="s">
        <v>299</v>
      </c>
      <c r="G7" s="173" t="s">
        <v>300</v>
      </c>
    </row>
    <row r="8" spans="1:7" x14ac:dyDescent="0.2">
      <c r="A8" s="187" t="s">
        <v>309</v>
      </c>
      <c r="B8" s="173" t="s">
        <v>310</v>
      </c>
      <c r="C8" s="173">
        <v>8</v>
      </c>
      <c r="D8" s="173">
        <v>7</v>
      </c>
      <c r="F8" s="173" t="s">
        <v>299</v>
      </c>
      <c r="G8" s="173" t="s">
        <v>300</v>
      </c>
    </row>
    <row r="9" spans="1:7" x14ac:dyDescent="0.2">
      <c r="A9" s="187" t="s">
        <v>311</v>
      </c>
      <c r="B9" s="173" t="s">
        <v>312</v>
      </c>
      <c r="C9" s="173">
        <v>9</v>
      </c>
      <c r="D9" s="173">
        <v>7</v>
      </c>
      <c r="F9" s="173" t="s">
        <v>299</v>
      </c>
      <c r="G9" s="173" t="s">
        <v>300</v>
      </c>
    </row>
    <row r="10" spans="1:7" x14ac:dyDescent="0.2">
      <c r="A10" s="187" t="s">
        <v>313</v>
      </c>
      <c r="B10" s="173" t="s">
        <v>314</v>
      </c>
      <c r="C10" s="173">
        <v>10</v>
      </c>
      <c r="D10" s="173">
        <v>7</v>
      </c>
      <c r="F10" s="173" t="s">
        <v>299</v>
      </c>
      <c r="G10" s="173" t="s">
        <v>300</v>
      </c>
    </row>
    <row r="11" spans="1:7" x14ac:dyDescent="0.2">
      <c r="A11" s="187" t="s">
        <v>345</v>
      </c>
      <c r="B11" s="173" t="s">
        <v>346</v>
      </c>
      <c r="C11" s="173">
        <v>11</v>
      </c>
      <c r="D11" s="173">
        <v>7</v>
      </c>
      <c r="F11" s="173" t="s">
        <v>299</v>
      </c>
      <c r="G11" s="173" t="s">
        <v>300</v>
      </c>
    </row>
    <row r="12" spans="1:7" x14ac:dyDescent="0.2">
      <c r="A12" s="187" t="s">
        <v>347</v>
      </c>
      <c r="B12" s="173" t="s">
        <v>318</v>
      </c>
      <c r="C12" s="173">
        <v>12</v>
      </c>
      <c r="D12" s="173">
        <v>7</v>
      </c>
      <c r="F12" s="173" t="s">
        <v>299</v>
      </c>
      <c r="G12" s="173" t="s">
        <v>300</v>
      </c>
    </row>
    <row r="13" spans="1:7" x14ac:dyDescent="0.2">
      <c r="A13" s="187" t="s">
        <v>319</v>
      </c>
      <c r="B13" s="173" t="s">
        <v>320</v>
      </c>
      <c r="C13" s="173">
        <v>13</v>
      </c>
      <c r="D13" s="173">
        <v>7</v>
      </c>
      <c r="F13" s="173" t="s">
        <v>299</v>
      </c>
      <c r="G13" s="173" t="s">
        <v>300</v>
      </c>
    </row>
    <row r="14" spans="1:7" x14ac:dyDescent="0.2">
      <c r="A14" s="187" t="s">
        <v>321</v>
      </c>
      <c r="B14" s="173" t="s">
        <v>322</v>
      </c>
      <c r="C14" s="173">
        <v>14</v>
      </c>
      <c r="D14" s="173">
        <v>7</v>
      </c>
      <c r="F14" s="173" t="s">
        <v>299</v>
      </c>
      <c r="G14" s="173" t="s">
        <v>300</v>
      </c>
    </row>
    <row r="15" spans="1:7" x14ac:dyDescent="0.2">
      <c r="A15" s="187" t="s">
        <v>323</v>
      </c>
      <c r="B15" s="173" t="s">
        <v>324</v>
      </c>
      <c r="C15" s="173">
        <v>15</v>
      </c>
      <c r="D15" s="173">
        <v>7</v>
      </c>
      <c r="F15" s="173" t="s">
        <v>299</v>
      </c>
      <c r="G15" s="173" t="s">
        <v>300</v>
      </c>
    </row>
    <row r="16" spans="1:7" x14ac:dyDescent="0.2">
      <c r="A16" s="187" t="s">
        <v>325</v>
      </c>
      <c r="B16" s="173" t="s">
        <v>326</v>
      </c>
      <c r="C16" s="173">
        <v>16</v>
      </c>
      <c r="D16" s="173">
        <v>7</v>
      </c>
      <c r="F16" s="173" t="s">
        <v>299</v>
      </c>
      <c r="G16" s="173" t="s">
        <v>300</v>
      </c>
    </row>
    <row r="17" spans="1:7" x14ac:dyDescent="0.2">
      <c r="A17" s="187" t="s">
        <v>327</v>
      </c>
      <c r="B17" s="173" t="s">
        <v>328</v>
      </c>
      <c r="C17" s="173">
        <v>17</v>
      </c>
      <c r="D17" s="173">
        <v>7</v>
      </c>
      <c r="F17" s="173" t="s">
        <v>299</v>
      </c>
      <c r="G17" s="173" t="s">
        <v>300</v>
      </c>
    </row>
    <row r="18" spans="1:7" x14ac:dyDescent="0.2">
      <c r="A18" s="187" t="s">
        <v>348</v>
      </c>
      <c r="B18" s="173" t="s">
        <v>330</v>
      </c>
      <c r="C18" s="173">
        <v>18</v>
      </c>
      <c r="D18" s="173">
        <v>7</v>
      </c>
      <c r="F18" s="173" t="s">
        <v>299</v>
      </c>
      <c r="G18" s="173" t="s">
        <v>300</v>
      </c>
    </row>
    <row r="19" spans="1:7" x14ac:dyDescent="0.2">
      <c r="A19" s="187" t="s">
        <v>349</v>
      </c>
      <c r="B19" s="173" t="s">
        <v>332</v>
      </c>
      <c r="C19" s="173">
        <v>19</v>
      </c>
      <c r="D19" s="173">
        <v>7</v>
      </c>
      <c r="F19" s="173" t="s">
        <v>299</v>
      </c>
      <c r="G19" s="173" t="s">
        <v>300</v>
      </c>
    </row>
    <row r="20" spans="1:7" x14ac:dyDescent="0.2">
      <c r="A20" s="187" t="s">
        <v>350</v>
      </c>
      <c r="B20" s="173" t="s">
        <v>336</v>
      </c>
      <c r="C20" s="173">
        <v>20</v>
      </c>
      <c r="D20" s="173">
        <v>7</v>
      </c>
      <c r="F20" s="173" t="s">
        <v>299</v>
      </c>
      <c r="G20" s="173" t="s">
        <v>300</v>
      </c>
    </row>
    <row r="21" spans="1:7" x14ac:dyDescent="0.2">
      <c r="A21" s="187" t="s">
        <v>351</v>
      </c>
      <c r="B21" s="173" t="s">
        <v>334</v>
      </c>
      <c r="C21" s="173">
        <v>21</v>
      </c>
      <c r="D21" s="173">
        <v>7</v>
      </c>
      <c r="F21" s="173" t="s">
        <v>299</v>
      </c>
      <c r="G21" s="173" t="s">
        <v>300</v>
      </c>
    </row>
    <row r="22" spans="1:7" x14ac:dyDescent="0.2">
      <c r="A22" s="187" t="s">
        <v>352</v>
      </c>
      <c r="B22" s="173" t="s">
        <v>353</v>
      </c>
      <c r="C22" s="173">
        <v>22</v>
      </c>
      <c r="D22" s="173">
        <v>7</v>
      </c>
      <c r="F22" s="174" t="s">
        <v>299</v>
      </c>
      <c r="G22" s="173" t="s">
        <v>300</v>
      </c>
    </row>
    <row r="23" spans="1:7" x14ac:dyDescent="0.2">
      <c r="A23" s="187" t="s">
        <v>339</v>
      </c>
      <c r="B23" s="173" t="s">
        <v>340</v>
      </c>
      <c r="C23" s="173">
        <v>23</v>
      </c>
      <c r="D23" s="173">
        <v>7</v>
      </c>
      <c r="F23" s="174" t="s">
        <v>299</v>
      </c>
      <c r="G23" s="173" t="s">
        <v>300</v>
      </c>
    </row>
    <row r="24" spans="1:7" x14ac:dyDescent="0.2">
      <c r="A24" s="187" t="s">
        <v>341</v>
      </c>
      <c r="B24" s="173" t="s">
        <v>342</v>
      </c>
      <c r="C24" s="173">
        <v>24</v>
      </c>
      <c r="D24" s="173">
        <v>7</v>
      </c>
      <c r="F24" s="174" t="s">
        <v>299</v>
      </c>
      <c r="G24" s="173" t="s">
        <v>300</v>
      </c>
    </row>
  </sheetData>
  <sheetProtection password="C678" sheet="1" objects="1" scenarios="1"/>
  <phoneticPr fontId="22"/>
  <pageMargins left="0.78680555555555598" right="0.78680555555555598" top="0.98333333333333295" bottom="0.98333333333333295" header="0.51180555555555596" footer="0.51180555555555596"/>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48576"/>
  <sheetViews>
    <sheetView workbookViewId="0">
      <selection activeCell="B9" sqref="B9:D9"/>
    </sheetView>
  </sheetViews>
  <sheetFormatPr defaultColWidth="0" defaultRowHeight="0" customHeight="1" zeroHeight="1" x14ac:dyDescent="0.2"/>
  <cols>
    <col min="1" max="1" width="11.453125" style="164" customWidth="1"/>
    <col min="2" max="3" width="9" style="164" customWidth="1"/>
    <col min="4" max="4" width="48.08984375" style="164" customWidth="1"/>
    <col min="5" max="5" width="9.36328125" style="164" customWidth="1"/>
    <col min="6" max="16384" width="8.7265625" style="164" hidden="1"/>
  </cols>
  <sheetData>
    <row r="1" spans="1:4" ht="23.5" x14ac:dyDescent="0.2">
      <c r="A1" s="165"/>
      <c r="B1" s="225" t="s">
        <v>354</v>
      </c>
      <c r="C1" s="226"/>
      <c r="D1" s="167" t="s">
        <v>355</v>
      </c>
    </row>
    <row r="2" spans="1:4" ht="22" customHeight="1" x14ac:dyDescent="0.2">
      <c r="A2" s="168"/>
      <c r="B2" s="225" t="s">
        <v>356</v>
      </c>
      <c r="C2" s="226"/>
      <c r="D2" s="169"/>
    </row>
    <row r="3" spans="1:4" ht="12" customHeight="1" x14ac:dyDescent="0.2">
      <c r="B3" s="170"/>
      <c r="C3" s="170"/>
      <c r="D3" s="170"/>
    </row>
    <row r="4" spans="1:4" ht="16.5" x14ac:dyDescent="0.2">
      <c r="B4" s="227" t="s">
        <v>357</v>
      </c>
      <c r="C4" s="227"/>
      <c r="D4" s="227"/>
    </row>
    <row r="5" spans="1:4" ht="23.5" x14ac:dyDescent="0.2">
      <c r="A5" s="168"/>
      <c r="B5" s="166" t="s">
        <v>358</v>
      </c>
      <c r="C5" s="228"/>
      <c r="D5" s="229"/>
    </row>
    <row r="6" spans="1:4" ht="16.5" x14ac:dyDescent="0.2">
      <c r="B6" s="222" t="s">
        <v>359</v>
      </c>
      <c r="C6" s="222"/>
      <c r="D6" s="171" t="s">
        <v>360</v>
      </c>
    </row>
    <row r="7" spans="1:4" ht="23.5" x14ac:dyDescent="0.2">
      <c r="A7" s="168"/>
      <c r="B7" s="221"/>
      <c r="C7" s="221"/>
      <c r="D7" s="172"/>
    </row>
    <row r="8" spans="1:4" ht="16.5" x14ac:dyDescent="0.2">
      <c r="B8" s="222" t="s">
        <v>361</v>
      </c>
      <c r="C8" s="222"/>
      <c r="D8" s="222"/>
    </row>
    <row r="9" spans="1:4" ht="75" customHeight="1" x14ac:dyDescent="0.2">
      <c r="A9" s="168"/>
      <c r="B9" s="223"/>
      <c r="C9" s="223"/>
      <c r="D9" s="223"/>
    </row>
    <row r="10" spans="1:4" ht="10" customHeight="1" x14ac:dyDescent="0.2"/>
    <row r="11" spans="1:4" ht="20.149999999999999" customHeight="1" x14ac:dyDescent="0.2">
      <c r="B11" s="224" t="str">
        <f>IF(OR($D$2="",$C$5="",$B$7="",$D$7="",$B$9=""),"※色の付いている欄を入力してください。","")</f>
        <v>※色の付いている欄を入力してください。</v>
      </c>
      <c r="C11" s="224"/>
      <c r="D11" s="224"/>
    </row>
    <row r="12" spans="1:4" ht="13.5" customHeight="1" x14ac:dyDescent="0.2"/>
    <row r="1048576" ht="24" hidden="1" customHeight="1" x14ac:dyDescent="0.2"/>
  </sheetData>
  <sheetProtection algorithmName="SHA-512" hashValue="UeXAqXW++TccnE89xX1b7LpoGE7dhFmgBJXy1Nisedap+TTQ++UlkR/MWJseY1P598N1piotpHx/v4Tuj9V9zw==" saltValue="0RaR6gP9JJ+UqlscNXI8mw==" spinCount="100000" sheet="1" objects="1" scenarios="1" selectLockedCells="1"/>
  <mergeCells count="9">
    <mergeCell ref="B7:C7"/>
    <mergeCell ref="B8:D8"/>
    <mergeCell ref="B9:D9"/>
    <mergeCell ref="B11:D11"/>
    <mergeCell ref="B1:C1"/>
    <mergeCell ref="B2:C2"/>
    <mergeCell ref="B4:D4"/>
    <mergeCell ref="C5:D5"/>
    <mergeCell ref="B6:C6"/>
  </mergeCells>
  <phoneticPr fontId="22"/>
  <conditionalFormatting sqref="B11:D11">
    <cfRule type="cellIs" dxfId="28" priority="1" operator="notEqual">
      <formula>""</formula>
    </cfRule>
  </conditionalFormatting>
  <conditionalFormatting sqref="D2 C5 B7 D7 B9">
    <cfRule type="cellIs" dxfId="27" priority="2" operator="equal">
      <formula>""</formula>
    </cfRule>
  </conditionalFormatting>
  <dataValidations count="4">
    <dataValidation imeMode="hiragana" allowBlank="1" showInputMessage="1" promptTitle="連絡責任者氏名入力" prompt="全角で入力_x000a_例：学連　太郎" sqref="C5:D5" xr:uid="{00000000-0002-0000-0500-000000000000}"/>
    <dataValidation type="textLength" imeMode="disabled" operator="equal" allowBlank="1" showInputMessage="1" showErrorMessage="1" errorTitle="入力エラー" error="半角数字7桁で入力してください。" promptTitle="連絡先〒入力" prompt="ハイフンを除く半角数字7桁で入力_x000a_例：1234567" sqref="B7:C7" xr:uid="{00000000-0002-0000-0500-000001000000}">
      <formula1>7</formula1>
    </dataValidation>
    <dataValidation imeMode="disabled" allowBlank="1" showInputMessage="1" promptTitle="携帯電話番号入力" prompt="半角で入力_x000a_携帯電話がなければ固定電話でも可_x000a_固定電話の場合は市外局番から入力_x000a_例：090-1234-5678" sqref="D7" xr:uid="{00000000-0002-0000-0500-000002000000}"/>
    <dataValidation imeMode="hiragana" allowBlank="1" showInputMessage="1" promptTitle="連絡先住所入力" prompt="市町村名から入力_x000a_マンション名、通り名などは不要_x000a_出来るだけ簡潔に_x000a__x000a_例：京都市右京区大和町2-3-1-401_x000a_失敗例：右京区富小路通今出川上る大和町2-3-1　ハイツ学連401号室_x000a_" sqref="B9:D9" xr:uid="{00000000-0002-0000-0500-000003000000}"/>
  </dataValidations>
  <printOptions horizontalCentered="1" verticalCentered="1"/>
  <pageMargins left="0.39305555555555599" right="0.39305555555555599" top="0.82638888888888895" bottom="0.39305555555555599" header="0.23611111111111099" footer="0.51180555555555596"/>
  <pageSetup paperSize="9" scale="160" orientation="landscape" verticalDpi="360" r:id="rId1"/>
  <headerFooter alignWithMargins="0">
    <oddHeader>&amp;C&amp;"ＭＳ Ｐ明朝,太字"&amp;18申込書</oddHeader>
  </headerFooter>
  <extLst>
    <ext xmlns:x14="http://schemas.microsoft.com/office/spreadsheetml/2009/9/main" uri="{CCE6A557-97BC-4b89-ADB6-D9C93CAAB3DF}">
      <x14:dataValidations xmlns:xm="http://schemas.microsoft.com/office/excel/2006/main" count="1">
        <x14:dataValidation type="list" imeMode="hiragana" allowBlank="1" showInputMessage="1" showErrorMessage="1" errorTitle="入力エラー" error="リストから団体名略称を選択してください。" promptTitle="団体名略称選択" prompt="Altキー+↓キーでリストを表示し、団体名を選択_x000a_" xr:uid="{00000000-0002-0000-0500-000004000000}">
          <x14:formula1>
            <xm:f>リスト・分担金!$H$2:$H$77</xm:f>
          </x14:formula1>
          <xm:sqref>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48"/>
  <sheetViews>
    <sheetView zoomScale="70" zoomScaleNormal="70" workbookViewId="0">
      <selection activeCell="W16" sqref="W16:W21"/>
    </sheetView>
  </sheetViews>
  <sheetFormatPr defaultColWidth="0" defaultRowHeight="16.5" zeroHeight="1" x14ac:dyDescent="0.2"/>
  <cols>
    <col min="1" max="1" width="8.7265625" style="80" customWidth="1"/>
    <col min="2" max="2" width="16.36328125" style="81" customWidth="1"/>
    <col min="3" max="3" width="7.7265625" style="81" customWidth="1"/>
    <col min="4" max="5" width="8.7265625" style="81" customWidth="1"/>
    <col min="6" max="6" width="12.6328125" style="81" hidden="1" customWidth="1"/>
    <col min="7" max="7" width="18.08984375" style="81" customWidth="1"/>
    <col min="8" max="8" width="8.36328125" style="81" bestFit="1" customWidth="1"/>
    <col min="9" max="13" width="4.08984375" style="81" customWidth="1"/>
    <col min="14" max="14" width="16.08984375" style="81" customWidth="1"/>
    <col min="15" max="15" width="7.7265625" style="81" customWidth="1"/>
    <col min="16" max="17" width="8.90625" style="80" customWidth="1"/>
    <col min="18" max="18" width="12.6328125" style="80" hidden="1" customWidth="1"/>
    <col min="19" max="19" width="18.08984375" style="80" customWidth="1"/>
    <col min="20" max="20" width="8.36328125" style="80" bestFit="1" customWidth="1"/>
    <col min="21" max="25" width="4.08984375" style="80" customWidth="1"/>
    <col min="26" max="26" width="8.453125" style="80" customWidth="1"/>
    <col min="27" max="28" width="8.7265625" style="80" hidden="1" customWidth="1"/>
    <col min="29" max="29" width="9" style="80" hidden="1" customWidth="1"/>
    <col min="30" max="16384" width="9" style="80" hidden="1"/>
  </cols>
  <sheetData>
    <row r="1" spans="1:28" ht="31.5" customHeight="1" x14ac:dyDescent="0.2">
      <c r="B1" s="230" t="str">
        <f>申込書!D1&amp;" 種目別申込一覧表"</f>
        <v>第98回関西学生陸上競技対校選手権大会 種目別申込一覧表</v>
      </c>
      <c r="C1" s="230"/>
      <c r="D1" s="230"/>
      <c r="E1" s="230"/>
      <c r="F1" s="230"/>
      <c r="G1" s="230"/>
      <c r="H1" s="230"/>
      <c r="I1" s="230"/>
      <c r="J1" s="230"/>
      <c r="K1" s="230"/>
      <c r="L1" s="230"/>
      <c r="M1" s="230"/>
      <c r="N1" s="230"/>
      <c r="O1" s="230"/>
      <c r="P1" s="230"/>
      <c r="Q1" s="230"/>
      <c r="R1" s="230"/>
      <c r="S1" s="230"/>
      <c r="T1" s="230"/>
      <c r="U1" s="230"/>
      <c r="V1" s="230"/>
      <c r="W1" s="230"/>
      <c r="X1" s="230"/>
      <c r="Y1" s="230"/>
    </row>
    <row r="2" spans="1:28" ht="24" customHeight="1" x14ac:dyDescent="0.2">
      <c r="B2" s="231" t="s">
        <v>135</v>
      </c>
      <c r="C2" s="232"/>
      <c r="D2" s="232"/>
      <c r="E2" s="232"/>
      <c r="F2" s="233"/>
      <c r="G2" s="82" t="s">
        <v>362</v>
      </c>
      <c r="H2" s="234" t="s">
        <v>363</v>
      </c>
      <c r="I2" s="232"/>
      <c r="J2" s="232"/>
      <c r="K2" s="232"/>
      <c r="L2" s="233"/>
      <c r="M2" s="235" t="s">
        <v>364</v>
      </c>
      <c r="N2" s="235"/>
      <c r="O2" s="235"/>
      <c r="P2" s="234" t="s">
        <v>360</v>
      </c>
      <c r="Q2" s="232"/>
      <c r="R2" s="232"/>
      <c r="S2" s="232"/>
      <c r="T2" s="232"/>
      <c r="U2" s="232"/>
      <c r="V2" s="232"/>
      <c r="W2" s="232"/>
      <c r="X2" s="232"/>
      <c r="Y2" s="236"/>
    </row>
    <row r="3" spans="1:28" ht="28" customHeight="1" x14ac:dyDescent="0.2">
      <c r="A3" s="83"/>
      <c r="B3" s="237" t="str">
        <f>IF(申込書!$D$2="","",申込書!$D$2)</f>
        <v/>
      </c>
      <c r="C3" s="238"/>
      <c r="D3" s="238"/>
      <c r="E3" s="238"/>
      <c r="F3" s="239"/>
      <c r="G3" s="148" t="s">
        <v>365</v>
      </c>
      <c r="H3" s="240" t="str">
        <f>SUM($AA$10:$AA$45,$AB$22:$AB$45)&amp;"名"</f>
        <v>0名</v>
      </c>
      <c r="I3" s="238"/>
      <c r="J3" s="238"/>
      <c r="K3" s="238"/>
      <c r="L3" s="241"/>
      <c r="M3" s="242" t="str">
        <f>SUM($AB$13,$AB$19)&amp;"チーム ("&amp;COUNTA($O$10:$O$21)&amp;"名)"</f>
        <v>0チーム (0名)</v>
      </c>
      <c r="N3" s="242"/>
      <c r="O3" s="242"/>
      <c r="P3" s="243" t="str">
        <f>IF(申込書!$D$7="","",申込書!$D$7)</f>
        <v/>
      </c>
      <c r="Q3" s="244"/>
      <c r="R3" s="244"/>
      <c r="S3" s="244"/>
      <c r="T3" s="244"/>
      <c r="U3" s="244"/>
      <c r="V3" s="244"/>
      <c r="W3" s="244"/>
      <c r="X3" s="244"/>
      <c r="Y3" s="245"/>
    </row>
    <row r="4" spans="1:28" ht="24" customHeight="1" x14ac:dyDescent="0.2">
      <c r="B4" s="231" t="s">
        <v>366</v>
      </c>
      <c r="C4" s="232"/>
      <c r="D4" s="232"/>
      <c r="E4" s="232"/>
      <c r="F4" s="149"/>
      <c r="G4" s="234" t="s">
        <v>359</v>
      </c>
      <c r="H4" s="232"/>
      <c r="I4" s="232"/>
      <c r="J4" s="232"/>
      <c r="K4" s="232"/>
      <c r="L4" s="234" t="s">
        <v>361</v>
      </c>
      <c r="M4" s="232"/>
      <c r="N4" s="232"/>
      <c r="O4" s="232"/>
      <c r="P4" s="232"/>
      <c r="Q4" s="232"/>
      <c r="R4" s="232"/>
      <c r="S4" s="232"/>
      <c r="T4" s="232"/>
      <c r="U4" s="232"/>
      <c r="V4" s="232"/>
      <c r="W4" s="232"/>
      <c r="X4" s="232"/>
      <c r="Y4" s="236"/>
    </row>
    <row r="5" spans="1:28" ht="28" customHeight="1" x14ac:dyDescent="0.2">
      <c r="A5" s="86"/>
      <c r="B5" s="237" t="str">
        <f>IF(申込書!$C$5="","",申込書!$C$5)</f>
        <v/>
      </c>
      <c r="C5" s="238"/>
      <c r="D5" s="238"/>
      <c r="E5" s="150" t="s">
        <v>367</v>
      </c>
      <c r="F5" s="88"/>
      <c r="G5" s="246" t="str">
        <f>IF(申込書!$B$7="","",申込書!$B$7)</f>
        <v/>
      </c>
      <c r="H5" s="247"/>
      <c r="I5" s="247"/>
      <c r="J5" s="247"/>
      <c r="K5" s="247"/>
      <c r="L5" s="243" t="str">
        <f>IF(申込書!$B$9="","",申込書!$B$9)</f>
        <v/>
      </c>
      <c r="M5" s="244"/>
      <c r="N5" s="244"/>
      <c r="O5" s="244"/>
      <c r="P5" s="244"/>
      <c r="Q5" s="244"/>
      <c r="R5" s="244"/>
      <c r="S5" s="244"/>
      <c r="T5" s="244"/>
      <c r="U5" s="244"/>
      <c r="V5" s="244"/>
      <c r="W5" s="244"/>
      <c r="X5" s="244"/>
      <c r="Y5" s="245"/>
      <c r="Z5" s="86"/>
    </row>
    <row r="6" spans="1:28" ht="9.65" customHeight="1" x14ac:dyDescent="0.2">
      <c r="A6" s="86"/>
      <c r="B6" s="151"/>
      <c r="C6" s="151"/>
      <c r="D6" s="151"/>
      <c r="E6" s="152"/>
      <c r="F6" s="90"/>
      <c r="G6" s="151"/>
      <c r="H6" s="151"/>
      <c r="I6" s="151"/>
      <c r="J6" s="151"/>
      <c r="K6" s="151"/>
      <c r="L6" s="151"/>
      <c r="M6" s="151"/>
      <c r="N6" s="151"/>
      <c r="O6" s="151"/>
      <c r="P6" s="151"/>
      <c r="Q6" s="151"/>
      <c r="R6" s="151"/>
      <c r="S6" s="151"/>
      <c r="T6" s="151"/>
      <c r="U6" s="151"/>
      <c r="V6" s="151"/>
      <c r="W6" s="151"/>
      <c r="X6" s="151"/>
      <c r="Y6" s="151"/>
      <c r="Z6" s="86"/>
    </row>
    <row r="7" spans="1:28" ht="24" customHeight="1" x14ac:dyDescent="0.2">
      <c r="A7" s="86"/>
      <c r="B7" s="242" t="str">
        <f>IF(OR($B$3="",$P$3="",$B$5="",$G$5="",$L$5=""),"※先に申込書を入力してください。","")</f>
        <v>※先に申込書を入力してください。</v>
      </c>
      <c r="C7" s="242"/>
      <c r="D7" s="242"/>
      <c r="E7" s="242"/>
      <c r="F7" s="242"/>
      <c r="G7" s="242"/>
      <c r="H7" s="242"/>
      <c r="I7" s="242"/>
      <c r="J7" s="242"/>
      <c r="K7" s="242"/>
      <c r="L7" s="242"/>
      <c r="M7" s="242"/>
      <c r="N7" s="242"/>
      <c r="O7" s="242"/>
      <c r="P7" s="242"/>
      <c r="Q7" s="242"/>
      <c r="R7" s="242"/>
      <c r="S7" s="242"/>
      <c r="T7" s="242"/>
      <c r="U7" s="242"/>
      <c r="V7" s="242"/>
      <c r="W7" s="242"/>
      <c r="X7" s="242"/>
      <c r="Y7" s="242"/>
      <c r="Z7" s="86"/>
    </row>
    <row r="8" spans="1:28" ht="9.65" customHeight="1" x14ac:dyDescent="0.2">
      <c r="A8" s="91"/>
      <c r="B8" s="90"/>
      <c r="C8" s="90"/>
      <c r="D8" s="90"/>
      <c r="E8" s="90"/>
      <c r="F8" s="90"/>
      <c r="G8" s="90"/>
      <c r="H8" s="90"/>
      <c r="I8" s="90"/>
      <c r="J8" s="90"/>
      <c r="K8" s="90"/>
      <c r="L8" s="90"/>
      <c r="M8" s="90"/>
      <c r="N8" s="90"/>
      <c r="O8" s="90"/>
      <c r="P8" s="109"/>
      <c r="Q8" s="109"/>
      <c r="R8" s="109"/>
      <c r="S8" s="109"/>
      <c r="T8" s="109"/>
      <c r="U8" s="109"/>
      <c r="V8" s="109"/>
      <c r="W8" s="109"/>
      <c r="X8" s="109"/>
      <c r="Y8" s="109"/>
      <c r="Z8" s="91"/>
    </row>
    <row r="9" spans="1:28" ht="31.5" customHeight="1" x14ac:dyDescent="0.2">
      <c r="A9" s="92"/>
      <c r="B9" s="93" t="s">
        <v>368</v>
      </c>
      <c r="C9" s="153" t="s">
        <v>369</v>
      </c>
      <c r="D9" s="248" t="s">
        <v>370</v>
      </c>
      <c r="E9" s="248"/>
      <c r="F9" s="95" t="s">
        <v>371</v>
      </c>
      <c r="G9" s="95" t="s">
        <v>372</v>
      </c>
      <c r="H9" s="96" t="s">
        <v>373</v>
      </c>
      <c r="I9" s="249" t="s">
        <v>374</v>
      </c>
      <c r="J9" s="250"/>
      <c r="K9" s="250"/>
      <c r="L9" s="250"/>
      <c r="M9" s="251"/>
      <c r="N9" s="93" t="s">
        <v>368</v>
      </c>
      <c r="O9" s="94" t="s">
        <v>369</v>
      </c>
      <c r="P9" s="248" t="s">
        <v>370</v>
      </c>
      <c r="Q9" s="248"/>
      <c r="R9" s="95" t="s">
        <v>371</v>
      </c>
      <c r="S9" s="95" t="s">
        <v>372</v>
      </c>
      <c r="T9" s="96" t="s">
        <v>373</v>
      </c>
      <c r="U9" s="249" t="s">
        <v>374</v>
      </c>
      <c r="V9" s="250"/>
      <c r="W9" s="250"/>
      <c r="X9" s="250"/>
      <c r="Y9" s="251"/>
      <c r="AA9" s="252" t="s">
        <v>375</v>
      </c>
      <c r="AB9" s="252"/>
    </row>
    <row r="10" spans="1:28" ht="19" customHeight="1" x14ac:dyDescent="0.2">
      <c r="B10" s="281" t="s">
        <v>298</v>
      </c>
      <c r="C10" s="97"/>
      <c r="D10" s="253" t="str">
        <f>IF($C10="","",INDEX(登録男子!C:C,MATCH($C10,登録男子!A:A,0)))</f>
        <v/>
      </c>
      <c r="E10" s="254"/>
      <c r="F10" s="98">
        <v>2</v>
      </c>
      <c r="G10" s="98" t="str">
        <f>IF($C10="","",INDEX(登録男子!F:F,MATCH($C10,登録男子!A:A,0)))</f>
        <v/>
      </c>
      <c r="H10" s="154"/>
      <c r="I10" s="110"/>
      <c r="J10" s="111"/>
      <c r="K10" s="112"/>
      <c r="L10" s="113" t="s">
        <v>376</v>
      </c>
      <c r="M10" s="114"/>
      <c r="N10" s="280" t="s">
        <v>340</v>
      </c>
      <c r="O10" s="97"/>
      <c r="P10" s="253" t="str">
        <f>IF($O10="","",INDEX(登録男子!C:C,MATCH($O10,登録男子!A:A,0)))</f>
        <v/>
      </c>
      <c r="Q10" s="254"/>
      <c r="R10" s="139"/>
      <c r="S10" s="98" t="str">
        <f>IF($O10="","",INDEX(登録男子!F:F,MATCH($O10,登録男子!A:A,0)))</f>
        <v/>
      </c>
      <c r="T10" s="261"/>
      <c r="U10" s="283"/>
      <c r="V10" s="286"/>
      <c r="W10" s="289"/>
      <c r="X10" s="291" t="s">
        <v>376</v>
      </c>
      <c r="Y10" s="264"/>
      <c r="AA10" s="80">
        <f>IF($C10="",0,1)</f>
        <v>0</v>
      </c>
    </row>
    <row r="11" spans="1:28" ht="19" customHeight="1" x14ac:dyDescent="0.2">
      <c r="B11" s="278"/>
      <c r="C11" s="100"/>
      <c r="D11" s="255" t="str">
        <f>IF($C11="","",INDEX(登録男子!C:C,MATCH($C11,登録男子!A:A,0)))</f>
        <v/>
      </c>
      <c r="E11" s="256"/>
      <c r="F11" s="101">
        <v>2</v>
      </c>
      <c r="G11" s="101" t="str">
        <f>IF($C11="","",INDEX(登録男子!F:F,MATCH($C11,登録男子!A:A,0)))</f>
        <v/>
      </c>
      <c r="H11" s="135"/>
      <c r="I11" s="115"/>
      <c r="J11" s="116"/>
      <c r="K11" s="117"/>
      <c r="L11" s="118" t="s">
        <v>376</v>
      </c>
      <c r="M11" s="119"/>
      <c r="N11" s="269"/>
      <c r="O11" s="100"/>
      <c r="P11" s="255" t="str">
        <f>IF($O11="","",INDEX(登録男子!C:C,MATCH($O11,登録男子!A:A,0)))</f>
        <v/>
      </c>
      <c r="Q11" s="256"/>
      <c r="R11" s="140"/>
      <c r="S11" s="101" t="str">
        <f>IF($O11="","",INDEX(登録男子!F:F,MATCH($O11,登録男子!A:A,0)))</f>
        <v/>
      </c>
      <c r="T11" s="262"/>
      <c r="U11" s="284"/>
      <c r="V11" s="287"/>
      <c r="W11" s="290"/>
      <c r="X11" s="288"/>
      <c r="Y11" s="265"/>
      <c r="AA11" s="80">
        <f t="shared" ref="AA11:AA45" si="0">IF($C11="",0,1)</f>
        <v>0</v>
      </c>
    </row>
    <row r="12" spans="1:28" ht="19" customHeight="1" x14ac:dyDescent="0.2">
      <c r="B12" s="279"/>
      <c r="C12" s="103"/>
      <c r="D12" s="257" t="str">
        <f>IF($C12="","",INDEX(登録男子!C:C,MATCH($C12,登録男子!A:A,0)))</f>
        <v/>
      </c>
      <c r="E12" s="258"/>
      <c r="F12" s="104">
        <v>2</v>
      </c>
      <c r="G12" s="104" t="str">
        <f>IF($C12="","",INDEX(登録男子!F:F,MATCH($C12,登録男子!A:A,0)))</f>
        <v/>
      </c>
      <c r="H12" s="137"/>
      <c r="I12" s="120"/>
      <c r="J12" s="121"/>
      <c r="K12" s="122"/>
      <c r="L12" s="123" t="s">
        <v>376</v>
      </c>
      <c r="M12" s="124"/>
      <c r="N12" s="269"/>
      <c r="O12" s="100"/>
      <c r="P12" s="255" t="str">
        <f>IF($O12="","",INDEX(登録男子!C:C,MATCH($O12,登録男子!A:A,0)))</f>
        <v/>
      </c>
      <c r="Q12" s="256"/>
      <c r="R12" s="140"/>
      <c r="S12" s="101" t="str">
        <f>IF($O12="","",INDEX(登録男子!F:F,MATCH($O12,登録男子!A:A,0)))</f>
        <v/>
      </c>
      <c r="T12" s="262"/>
      <c r="U12" s="284"/>
      <c r="V12" s="287"/>
      <c r="W12" s="290"/>
      <c r="X12" s="288"/>
      <c r="Y12" s="265"/>
      <c r="AA12" s="80">
        <f t="shared" si="0"/>
        <v>0</v>
      </c>
    </row>
    <row r="13" spans="1:28" ht="19" customHeight="1" x14ac:dyDescent="0.2">
      <c r="B13" s="277" t="s">
        <v>302</v>
      </c>
      <c r="C13" s="106"/>
      <c r="D13" s="259" t="str">
        <f>IF($C13="","",INDEX(登録男子!C:C,MATCH($C13,登録男子!A:A,0)))</f>
        <v/>
      </c>
      <c r="E13" s="260"/>
      <c r="F13" s="107">
        <v>3</v>
      </c>
      <c r="G13" s="107" t="str">
        <f>IF($C13="","",INDEX(登録男子!F:F,MATCH($C13,登録男子!A:A,0)))</f>
        <v/>
      </c>
      <c r="H13" s="133"/>
      <c r="I13" s="125"/>
      <c r="J13" s="126"/>
      <c r="K13" s="127"/>
      <c r="L13" s="128" t="s">
        <v>376</v>
      </c>
      <c r="M13" s="129"/>
      <c r="N13" s="269"/>
      <c r="O13" s="100"/>
      <c r="P13" s="255" t="str">
        <f>IF($O13="","",INDEX(登録男子!C:C,MATCH($O13,登録男子!A:A,0)))</f>
        <v/>
      </c>
      <c r="Q13" s="256"/>
      <c r="R13" s="140"/>
      <c r="S13" s="101" t="str">
        <f>IF($O13="","",INDEX(登録男子!F:F,MATCH($O13,登録男子!A:A,0)))</f>
        <v/>
      </c>
      <c r="T13" s="262"/>
      <c r="U13" s="284"/>
      <c r="V13" s="287"/>
      <c r="W13" s="290"/>
      <c r="X13" s="288"/>
      <c r="Y13" s="265"/>
      <c r="AA13" s="80">
        <f t="shared" si="0"/>
        <v>0</v>
      </c>
      <c r="AB13" s="80">
        <f>IF($O13="",0,1)</f>
        <v>0</v>
      </c>
    </row>
    <row r="14" spans="1:28" ht="19" customHeight="1" x14ac:dyDescent="0.2">
      <c r="B14" s="278"/>
      <c r="C14" s="100"/>
      <c r="D14" s="255" t="str">
        <f>IF($C14="","",INDEX(登録男子!C:C,MATCH($C14,登録男子!A:A,0)))</f>
        <v/>
      </c>
      <c r="E14" s="256"/>
      <c r="F14" s="101">
        <v>3</v>
      </c>
      <c r="G14" s="101" t="str">
        <f>IF($C14="","",INDEX(登録男子!F:F,MATCH($C14,登録男子!A:A,0)))</f>
        <v/>
      </c>
      <c r="H14" s="135"/>
      <c r="I14" s="115"/>
      <c r="J14" s="116"/>
      <c r="K14" s="117"/>
      <c r="L14" s="118" t="s">
        <v>376</v>
      </c>
      <c r="M14" s="119"/>
      <c r="N14" s="269"/>
      <c r="O14" s="100"/>
      <c r="P14" s="255" t="str">
        <f>IF($O14="","",INDEX(登録男子!C:C,MATCH($O14,登録男子!A:A,0)))</f>
        <v/>
      </c>
      <c r="Q14" s="256"/>
      <c r="R14" s="140"/>
      <c r="S14" s="101" t="str">
        <f>IF($O14="","",INDEX(登録男子!F:F,MATCH($O14,登録男子!A:A,0)))</f>
        <v/>
      </c>
      <c r="T14" s="262"/>
      <c r="U14" s="284"/>
      <c r="V14" s="287"/>
      <c r="W14" s="290"/>
      <c r="X14" s="288"/>
      <c r="Y14" s="265"/>
      <c r="AA14" s="80">
        <f t="shared" si="0"/>
        <v>0</v>
      </c>
    </row>
    <row r="15" spans="1:28" ht="19" customHeight="1" x14ac:dyDescent="0.2">
      <c r="B15" s="279"/>
      <c r="C15" s="103"/>
      <c r="D15" s="257" t="str">
        <f>IF($C15="","",INDEX(登録男子!C:C,MATCH($C15,登録男子!A:A,0)))</f>
        <v/>
      </c>
      <c r="E15" s="258"/>
      <c r="F15" s="104">
        <v>3</v>
      </c>
      <c r="G15" s="104" t="str">
        <f>IF($C15="","",INDEX(登録男子!F:F,MATCH($C15,登録男子!A:A,0)))</f>
        <v/>
      </c>
      <c r="H15" s="137"/>
      <c r="I15" s="120"/>
      <c r="J15" s="121"/>
      <c r="K15" s="122"/>
      <c r="L15" s="123" t="s">
        <v>376</v>
      </c>
      <c r="M15" s="124"/>
      <c r="N15" s="270"/>
      <c r="O15" s="103"/>
      <c r="P15" s="257" t="str">
        <f>IF($O15="","",INDEX(登録男子!C:C,MATCH($O15,登録男子!A:A,0)))</f>
        <v/>
      </c>
      <c r="Q15" s="258"/>
      <c r="R15" s="141"/>
      <c r="S15" s="104" t="str">
        <f>IF($O15="","",INDEX(登録男子!F:F,MATCH($O15,登録男子!A:A,0)))</f>
        <v/>
      </c>
      <c r="T15" s="263"/>
      <c r="U15" s="284"/>
      <c r="V15" s="287"/>
      <c r="W15" s="290"/>
      <c r="X15" s="288"/>
      <c r="Y15" s="265"/>
      <c r="AA15" s="80">
        <f t="shared" si="0"/>
        <v>0</v>
      </c>
    </row>
    <row r="16" spans="1:28" ht="19" customHeight="1" x14ac:dyDescent="0.2">
      <c r="B16" s="277" t="s">
        <v>304</v>
      </c>
      <c r="C16" s="106"/>
      <c r="D16" s="259" t="str">
        <f>IF($C16="","",INDEX(登録男子!C:C,MATCH($C16,登録男子!A:A,0)))</f>
        <v/>
      </c>
      <c r="E16" s="260"/>
      <c r="F16" s="107">
        <v>5</v>
      </c>
      <c r="G16" s="107" t="str">
        <f>IF($C16="","",INDEX(登録男子!F:F,MATCH($C16,登録男子!A:A,0)))</f>
        <v/>
      </c>
      <c r="H16" s="133"/>
      <c r="I16" s="125"/>
      <c r="J16" s="126"/>
      <c r="K16" s="127"/>
      <c r="L16" s="128" t="s">
        <v>376</v>
      </c>
      <c r="M16" s="129"/>
      <c r="N16" s="268" t="s">
        <v>342</v>
      </c>
      <c r="O16" s="106"/>
      <c r="P16" s="259" t="str">
        <f>IF($O16="","",INDEX(登録男子!C:C,MATCH($O16,登録男子!A:A,0)))</f>
        <v/>
      </c>
      <c r="Q16" s="260"/>
      <c r="R16" s="142"/>
      <c r="S16" s="107" t="str">
        <f>IF($O16="","",INDEX(登録男子!F:F,MATCH($O16,登録男子!A:A,0)))</f>
        <v/>
      </c>
      <c r="T16" s="282"/>
      <c r="U16" s="285"/>
      <c r="V16" s="288" t="s">
        <v>377</v>
      </c>
      <c r="W16" s="290"/>
      <c r="X16" s="288" t="s">
        <v>376</v>
      </c>
      <c r="Y16" s="265"/>
      <c r="AA16" s="80">
        <f t="shared" si="0"/>
        <v>0</v>
      </c>
    </row>
    <row r="17" spans="2:28" ht="19" customHeight="1" x14ac:dyDescent="0.2">
      <c r="B17" s="278"/>
      <c r="C17" s="100"/>
      <c r="D17" s="255" t="str">
        <f>IF($C17="","",INDEX(登録男子!C:C,MATCH($C17,登録男子!A:A,0)))</f>
        <v/>
      </c>
      <c r="E17" s="256"/>
      <c r="F17" s="101">
        <v>5</v>
      </c>
      <c r="G17" s="101" t="str">
        <f>IF($C17="","",INDEX(登録男子!F:F,MATCH($C17,登録男子!A:A,0)))</f>
        <v/>
      </c>
      <c r="H17" s="135"/>
      <c r="I17" s="115"/>
      <c r="J17" s="116"/>
      <c r="K17" s="117"/>
      <c r="L17" s="118" t="s">
        <v>376</v>
      </c>
      <c r="M17" s="119"/>
      <c r="N17" s="269"/>
      <c r="O17" s="100"/>
      <c r="P17" s="255" t="str">
        <f>IF($O17="","",INDEX(登録男子!C:C,MATCH($O17,登録男子!A:A,0)))</f>
        <v/>
      </c>
      <c r="Q17" s="256"/>
      <c r="R17" s="140"/>
      <c r="S17" s="101" t="str">
        <f>IF($O17="","",INDEX(登録男子!F:F,MATCH($O17,登録男子!A:A,0)))</f>
        <v/>
      </c>
      <c r="T17" s="262"/>
      <c r="U17" s="285"/>
      <c r="V17" s="288"/>
      <c r="W17" s="290"/>
      <c r="X17" s="288"/>
      <c r="Y17" s="265"/>
      <c r="AA17" s="80">
        <f t="shared" si="0"/>
        <v>0</v>
      </c>
    </row>
    <row r="18" spans="2:28" ht="19" customHeight="1" x14ac:dyDescent="0.2">
      <c r="B18" s="279"/>
      <c r="C18" s="103"/>
      <c r="D18" s="257" t="str">
        <f>IF($C18="","",INDEX(登録男子!C:C,MATCH($C18,登録男子!A:A,0)))</f>
        <v/>
      </c>
      <c r="E18" s="258"/>
      <c r="F18" s="104">
        <v>5</v>
      </c>
      <c r="G18" s="104" t="str">
        <f>IF($C18="","",INDEX(登録男子!F:F,MATCH($C18,登録男子!A:A,0)))</f>
        <v/>
      </c>
      <c r="H18" s="137"/>
      <c r="I18" s="120"/>
      <c r="J18" s="121"/>
      <c r="K18" s="122"/>
      <c r="L18" s="123" t="s">
        <v>376</v>
      </c>
      <c r="M18" s="124"/>
      <c r="N18" s="269"/>
      <c r="O18" s="155"/>
      <c r="P18" s="255" t="str">
        <f>IF($O18="","",INDEX(登録男子!C:C,MATCH($O18,登録男子!A:A,0)))</f>
        <v/>
      </c>
      <c r="Q18" s="256"/>
      <c r="R18" s="140"/>
      <c r="S18" s="101" t="str">
        <f>IF($O18="","",INDEX(登録男子!F:F,MATCH($O18,登録男子!A:A,0)))</f>
        <v/>
      </c>
      <c r="T18" s="262"/>
      <c r="U18" s="285"/>
      <c r="V18" s="288"/>
      <c r="W18" s="290"/>
      <c r="X18" s="288"/>
      <c r="Y18" s="265"/>
      <c r="AA18" s="80">
        <f t="shared" si="0"/>
        <v>0</v>
      </c>
    </row>
    <row r="19" spans="2:28" ht="19" customHeight="1" x14ac:dyDescent="0.2">
      <c r="B19" s="277" t="s">
        <v>306</v>
      </c>
      <c r="C19" s="106"/>
      <c r="D19" s="259" t="str">
        <f>IF($C19="","",INDEX(登録男子!C:C,MATCH($C19,登録男子!A:A,0)))</f>
        <v/>
      </c>
      <c r="E19" s="260"/>
      <c r="F19" s="107">
        <v>6</v>
      </c>
      <c r="G19" s="107" t="str">
        <f>IF($C19="","",INDEX(登録男子!F:F,MATCH($C19,登録男子!A:A,0)))</f>
        <v/>
      </c>
      <c r="H19" s="133"/>
      <c r="I19" s="130"/>
      <c r="J19" s="128" t="s">
        <v>377</v>
      </c>
      <c r="K19" s="127"/>
      <c r="L19" s="128" t="s">
        <v>376</v>
      </c>
      <c r="M19" s="129"/>
      <c r="N19" s="269"/>
      <c r="O19" s="155"/>
      <c r="P19" s="255" t="str">
        <f>IF($O19="","",INDEX(登録男子!C:C,MATCH($O19,登録男子!A:A,0)))</f>
        <v/>
      </c>
      <c r="Q19" s="256"/>
      <c r="R19" s="140"/>
      <c r="S19" s="101" t="str">
        <f>IF($O19="","",INDEX(登録男子!F:F,MATCH($O19,登録男子!A:A,0)))</f>
        <v/>
      </c>
      <c r="T19" s="262"/>
      <c r="U19" s="285"/>
      <c r="V19" s="288"/>
      <c r="W19" s="290"/>
      <c r="X19" s="288"/>
      <c r="Y19" s="265"/>
      <c r="AA19" s="80">
        <f t="shared" si="0"/>
        <v>0</v>
      </c>
      <c r="AB19" s="80">
        <f>IF($O19="",0,1)</f>
        <v>0</v>
      </c>
    </row>
    <row r="20" spans="2:28" ht="19" customHeight="1" x14ac:dyDescent="0.2">
      <c r="B20" s="278"/>
      <c r="C20" s="100"/>
      <c r="D20" s="255" t="str">
        <f>IF($C20="","",INDEX(登録男子!C:C,MATCH($C20,登録男子!A:A,0)))</f>
        <v/>
      </c>
      <c r="E20" s="256"/>
      <c r="F20" s="101">
        <v>6</v>
      </c>
      <c r="G20" s="101" t="str">
        <f>IF($C20="","",INDEX(登録男子!F:F,MATCH($C20,登録男子!A:A,0)))</f>
        <v/>
      </c>
      <c r="H20" s="135"/>
      <c r="I20" s="131"/>
      <c r="J20" s="118" t="s">
        <v>377</v>
      </c>
      <c r="K20" s="117"/>
      <c r="L20" s="118" t="s">
        <v>376</v>
      </c>
      <c r="M20" s="119"/>
      <c r="N20" s="269"/>
      <c r="O20" s="155"/>
      <c r="P20" s="255" t="str">
        <f>IF($O20="","",INDEX(登録男子!C:C,MATCH($O20,登録男子!A:A,0)))</f>
        <v/>
      </c>
      <c r="Q20" s="256"/>
      <c r="R20" s="140"/>
      <c r="S20" s="101" t="str">
        <f>IF($O20="","",INDEX(登録男子!F:F,MATCH($O20,登録男子!A:A,0)))</f>
        <v/>
      </c>
      <c r="T20" s="262"/>
      <c r="U20" s="285"/>
      <c r="V20" s="288"/>
      <c r="W20" s="290"/>
      <c r="X20" s="288"/>
      <c r="Y20" s="265"/>
      <c r="AA20" s="80">
        <f t="shared" si="0"/>
        <v>0</v>
      </c>
    </row>
    <row r="21" spans="2:28" ht="19" customHeight="1" x14ac:dyDescent="0.2">
      <c r="B21" s="279"/>
      <c r="C21" s="103"/>
      <c r="D21" s="257" t="str">
        <f>IF($C21="","",INDEX(登録男子!C:C,MATCH($C21,登録男子!A:A,0)))</f>
        <v/>
      </c>
      <c r="E21" s="258"/>
      <c r="F21" s="104">
        <v>6</v>
      </c>
      <c r="G21" s="104" t="str">
        <f>IF($C21="","",INDEX(登録男子!F:F,MATCH($C21,登録男子!A:A,0)))</f>
        <v/>
      </c>
      <c r="H21" s="137"/>
      <c r="I21" s="132"/>
      <c r="J21" s="123" t="s">
        <v>377</v>
      </c>
      <c r="K21" s="122"/>
      <c r="L21" s="123" t="s">
        <v>376</v>
      </c>
      <c r="M21" s="124"/>
      <c r="N21" s="270"/>
      <c r="O21" s="100"/>
      <c r="P21" s="257" t="str">
        <f>IF($O21="","",INDEX(登録男子!C:C,MATCH($O21,登録男子!A:A,0)))</f>
        <v/>
      </c>
      <c r="Q21" s="258"/>
      <c r="R21" s="141"/>
      <c r="S21" s="104" t="str">
        <f>IF($O21="","",INDEX(登録男子!F:F,MATCH($O21,登録男子!A:A,0)))</f>
        <v/>
      </c>
      <c r="T21" s="262"/>
      <c r="U21" s="285"/>
      <c r="V21" s="288"/>
      <c r="W21" s="290"/>
      <c r="X21" s="288"/>
      <c r="Y21" s="265"/>
      <c r="AA21" s="80">
        <f t="shared" si="0"/>
        <v>0</v>
      </c>
    </row>
    <row r="22" spans="2:28" ht="19" customHeight="1" x14ac:dyDescent="0.2">
      <c r="B22" s="277" t="s">
        <v>308</v>
      </c>
      <c r="C22" s="106"/>
      <c r="D22" s="259" t="str">
        <f>IF($C22="","",INDEX(登録男子!C:C,MATCH($C22,登録男子!A:A,0)))</f>
        <v/>
      </c>
      <c r="E22" s="260"/>
      <c r="F22" s="107">
        <v>8</v>
      </c>
      <c r="G22" s="107" t="str">
        <f>IF($C22="","",INDEX(登録男子!F:F,MATCH($C22,登録男子!A:A,0)))</f>
        <v/>
      </c>
      <c r="H22" s="133"/>
      <c r="I22" s="130"/>
      <c r="J22" s="128" t="s">
        <v>377</v>
      </c>
      <c r="K22" s="127"/>
      <c r="L22" s="128" t="s">
        <v>376</v>
      </c>
      <c r="M22" s="129"/>
      <c r="N22" s="268" t="s">
        <v>322</v>
      </c>
      <c r="O22" s="106"/>
      <c r="P22" s="259" t="str">
        <f>IF($O22="","",INDEX(登録男子!C:C,MATCH($O22,登録男子!A:A,0)))</f>
        <v/>
      </c>
      <c r="Q22" s="260"/>
      <c r="R22" s="107">
        <v>71</v>
      </c>
      <c r="S22" s="107" t="str">
        <f>IF($O22="","",INDEX(登録男子!F:F,MATCH($O22,登録男子!A:A,0)))</f>
        <v/>
      </c>
      <c r="T22" s="106"/>
      <c r="U22" s="125"/>
      <c r="V22" s="126"/>
      <c r="W22" s="143"/>
      <c r="X22" s="128" t="s">
        <v>378</v>
      </c>
      <c r="Y22" s="129"/>
      <c r="AA22" s="80">
        <f t="shared" si="0"/>
        <v>0</v>
      </c>
      <c r="AB22" s="80">
        <f>IF($O22="",0,1)</f>
        <v>0</v>
      </c>
    </row>
    <row r="23" spans="2:28" ht="19" customHeight="1" x14ac:dyDescent="0.2">
      <c r="B23" s="278"/>
      <c r="C23" s="100"/>
      <c r="D23" s="255" t="str">
        <f>IF($C23="","",INDEX(登録男子!C:C,MATCH($C23,登録男子!A:A,0)))</f>
        <v/>
      </c>
      <c r="E23" s="256"/>
      <c r="F23" s="101">
        <v>8</v>
      </c>
      <c r="G23" s="101" t="str">
        <f>IF($C23="","",INDEX(登録男子!F:F,MATCH($C23,登録男子!A:A,0)))</f>
        <v/>
      </c>
      <c r="H23" s="135"/>
      <c r="I23" s="131"/>
      <c r="J23" s="118" t="s">
        <v>377</v>
      </c>
      <c r="K23" s="117"/>
      <c r="L23" s="118" t="s">
        <v>376</v>
      </c>
      <c r="M23" s="119"/>
      <c r="N23" s="269"/>
      <c r="O23" s="100"/>
      <c r="P23" s="255" t="str">
        <f>IF($O23="","",INDEX(登録男子!C:C,MATCH($O23,登録男子!A:A,0)))</f>
        <v/>
      </c>
      <c r="Q23" s="256"/>
      <c r="R23" s="101">
        <v>71</v>
      </c>
      <c r="S23" s="101" t="str">
        <f>IF($O23="","",INDEX(登録男子!F:F,MATCH($O23,登録男子!A:A,0)))</f>
        <v/>
      </c>
      <c r="T23" s="100"/>
      <c r="U23" s="115"/>
      <c r="V23" s="116"/>
      <c r="W23" s="144"/>
      <c r="X23" s="118" t="s">
        <v>378</v>
      </c>
      <c r="Y23" s="119"/>
      <c r="AA23" s="80">
        <f t="shared" si="0"/>
        <v>0</v>
      </c>
      <c r="AB23" s="80">
        <f t="shared" ref="AB23:AB45" si="1">IF($O23="",0,1)</f>
        <v>0</v>
      </c>
    </row>
    <row r="24" spans="2:28" ht="19" customHeight="1" x14ac:dyDescent="0.2">
      <c r="B24" s="279"/>
      <c r="C24" s="103"/>
      <c r="D24" s="257" t="str">
        <f>IF($C24="","",INDEX(登録男子!C:C,MATCH($C24,登録男子!A:A,0)))</f>
        <v/>
      </c>
      <c r="E24" s="258"/>
      <c r="F24" s="104">
        <v>8</v>
      </c>
      <c r="G24" s="104" t="str">
        <f>IF($C24="","",INDEX(登録男子!F:F,MATCH($C24,登録男子!A:A,0)))</f>
        <v/>
      </c>
      <c r="H24" s="137"/>
      <c r="I24" s="132"/>
      <c r="J24" s="123" t="s">
        <v>377</v>
      </c>
      <c r="K24" s="122"/>
      <c r="L24" s="123" t="s">
        <v>376</v>
      </c>
      <c r="M24" s="124"/>
      <c r="N24" s="270"/>
      <c r="O24" s="103"/>
      <c r="P24" s="257" t="str">
        <f>IF($O24="","",INDEX(登録男子!C:C,MATCH($O24,登録男子!A:A,0)))</f>
        <v/>
      </c>
      <c r="Q24" s="258"/>
      <c r="R24" s="104">
        <v>71</v>
      </c>
      <c r="S24" s="104" t="str">
        <f>IF($O24="","",INDEX(登録男子!F:F,MATCH($O24,登録男子!A:A,0)))</f>
        <v/>
      </c>
      <c r="T24" s="103"/>
      <c r="U24" s="120"/>
      <c r="V24" s="121"/>
      <c r="W24" s="145"/>
      <c r="X24" s="123" t="s">
        <v>378</v>
      </c>
      <c r="Y24" s="124"/>
      <c r="AA24" s="80">
        <f t="shared" si="0"/>
        <v>0</v>
      </c>
      <c r="AB24" s="80">
        <f t="shared" si="1"/>
        <v>0</v>
      </c>
    </row>
    <row r="25" spans="2:28" ht="19" customHeight="1" x14ac:dyDescent="0.2">
      <c r="B25" s="277" t="s">
        <v>310</v>
      </c>
      <c r="C25" s="106"/>
      <c r="D25" s="259" t="str">
        <f>IF($C25="","",INDEX(登録男子!C:C,MATCH($C25,登録男子!A:A,0)))</f>
        <v/>
      </c>
      <c r="E25" s="260"/>
      <c r="F25" s="107">
        <v>11</v>
      </c>
      <c r="G25" s="107" t="str">
        <f>IF($C25="","",INDEX(登録男子!F:F,MATCH($C25,登録男子!A:A,0)))</f>
        <v/>
      </c>
      <c r="H25" s="133"/>
      <c r="I25" s="130"/>
      <c r="J25" s="128" t="s">
        <v>377</v>
      </c>
      <c r="K25" s="127"/>
      <c r="L25" s="128" t="s">
        <v>376</v>
      </c>
      <c r="M25" s="129"/>
      <c r="N25" s="268" t="s">
        <v>324</v>
      </c>
      <c r="O25" s="106"/>
      <c r="P25" s="259" t="str">
        <f>IF($O25="","",INDEX(登録男子!C:C,MATCH($O25,登録男子!A:A,0)))</f>
        <v/>
      </c>
      <c r="Q25" s="260"/>
      <c r="R25" s="107">
        <v>72</v>
      </c>
      <c r="S25" s="107" t="str">
        <f>IF($O25="","",INDEX(登録男子!F:F,MATCH($O25,登録男子!A:A,0)))</f>
        <v/>
      </c>
      <c r="T25" s="106"/>
      <c r="U25" s="125"/>
      <c r="V25" s="126"/>
      <c r="W25" s="143"/>
      <c r="X25" s="128" t="s">
        <v>378</v>
      </c>
      <c r="Y25" s="129"/>
      <c r="AA25" s="80">
        <f t="shared" si="0"/>
        <v>0</v>
      </c>
      <c r="AB25" s="80">
        <f t="shared" si="1"/>
        <v>0</v>
      </c>
    </row>
    <row r="26" spans="2:28" ht="19" customHeight="1" x14ac:dyDescent="0.2">
      <c r="B26" s="278"/>
      <c r="C26" s="100"/>
      <c r="D26" s="255" t="str">
        <f>IF($C26="","",INDEX(登録男子!C:C,MATCH($C26,登録男子!A:A,0)))</f>
        <v/>
      </c>
      <c r="E26" s="256"/>
      <c r="F26" s="101">
        <v>11</v>
      </c>
      <c r="G26" s="101" t="str">
        <f>IF($C26="","",INDEX(登録男子!F:F,MATCH($C26,登録男子!A:A,0)))</f>
        <v/>
      </c>
      <c r="H26" s="135"/>
      <c r="I26" s="131"/>
      <c r="J26" s="118" t="s">
        <v>377</v>
      </c>
      <c r="K26" s="117"/>
      <c r="L26" s="118" t="s">
        <v>376</v>
      </c>
      <c r="M26" s="119"/>
      <c r="N26" s="269"/>
      <c r="O26" s="100"/>
      <c r="P26" s="255" t="str">
        <f>IF($O26="","",INDEX(登録男子!C:C,MATCH($O26,登録男子!A:A,0)))</f>
        <v/>
      </c>
      <c r="Q26" s="256"/>
      <c r="R26" s="101">
        <v>72</v>
      </c>
      <c r="S26" s="101" t="str">
        <f>IF($O26="","",INDEX(登録男子!F:F,MATCH($O26,登録男子!A:A,0)))</f>
        <v/>
      </c>
      <c r="T26" s="100"/>
      <c r="U26" s="115"/>
      <c r="V26" s="116"/>
      <c r="W26" s="144"/>
      <c r="X26" s="118" t="s">
        <v>378</v>
      </c>
      <c r="Y26" s="119"/>
      <c r="AA26" s="80">
        <f t="shared" si="0"/>
        <v>0</v>
      </c>
      <c r="AB26" s="80">
        <f t="shared" si="1"/>
        <v>0</v>
      </c>
    </row>
    <row r="27" spans="2:28" ht="19" customHeight="1" x14ac:dyDescent="0.2">
      <c r="B27" s="279"/>
      <c r="C27" s="103"/>
      <c r="D27" s="257" t="str">
        <f>IF($C27="","",INDEX(登録男子!C:C,MATCH($C27,登録男子!A:A,0)))</f>
        <v/>
      </c>
      <c r="E27" s="258"/>
      <c r="F27" s="104">
        <v>11</v>
      </c>
      <c r="G27" s="104" t="str">
        <f>IF($C27="","",INDEX(登録男子!F:F,MATCH($C27,登録男子!A:A,0)))</f>
        <v/>
      </c>
      <c r="H27" s="137"/>
      <c r="I27" s="132"/>
      <c r="J27" s="123" t="s">
        <v>377</v>
      </c>
      <c r="K27" s="122"/>
      <c r="L27" s="123" t="s">
        <v>376</v>
      </c>
      <c r="M27" s="124"/>
      <c r="N27" s="270"/>
      <c r="O27" s="103"/>
      <c r="P27" s="257" t="str">
        <f>IF($O27="","",INDEX(登録男子!C:C,MATCH($O27,登録男子!A:A,0)))</f>
        <v/>
      </c>
      <c r="Q27" s="258"/>
      <c r="R27" s="104">
        <v>72</v>
      </c>
      <c r="S27" s="104" t="str">
        <f>IF($O27="","",INDEX(登録男子!F:F,MATCH($O27,登録男子!A:A,0)))</f>
        <v/>
      </c>
      <c r="T27" s="103"/>
      <c r="U27" s="120"/>
      <c r="V27" s="121"/>
      <c r="W27" s="145"/>
      <c r="X27" s="123" t="s">
        <v>378</v>
      </c>
      <c r="Y27" s="124"/>
      <c r="AA27" s="80">
        <f t="shared" si="0"/>
        <v>0</v>
      </c>
      <c r="AB27" s="80">
        <f t="shared" si="1"/>
        <v>0</v>
      </c>
    </row>
    <row r="28" spans="2:28" ht="19" customHeight="1" x14ac:dyDescent="0.2">
      <c r="B28" s="277" t="s">
        <v>312</v>
      </c>
      <c r="C28" s="106"/>
      <c r="D28" s="266" t="str">
        <f>IF($C28="","",INDEX(登録男子!C:C,MATCH($C28,登録男子!A:A,0)))</f>
        <v/>
      </c>
      <c r="E28" s="267"/>
      <c r="F28" s="107">
        <v>12</v>
      </c>
      <c r="G28" s="107" t="str">
        <f>IF($C28="","",INDEX(登録男子!F:F,MATCH($C28,登録男子!A:A,0)))</f>
        <v/>
      </c>
      <c r="H28" s="106"/>
      <c r="I28" s="130"/>
      <c r="J28" s="128" t="s">
        <v>377</v>
      </c>
      <c r="K28" s="127"/>
      <c r="L28" s="128" t="s">
        <v>376</v>
      </c>
      <c r="M28" s="129"/>
      <c r="N28" s="268" t="s">
        <v>326</v>
      </c>
      <c r="O28" s="106"/>
      <c r="P28" s="259" t="str">
        <f>IF($O28="","",INDEX(登録男子!C:C,MATCH($O28,登録男子!A:A,0)))</f>
        <v/>
      </c>
      <c r="Q28" s="260"/>
      <c r="R28" s="107">
        <v>73</v>
      </c>
      <c r="S28" s="107" t="str">
        <f>IF($O28="","",INDEX(登録男子!F:F,MATCH($O28,登録男子!A:A,0)))</f>
        <v/>
      </c>
      <c r="T28" s="106"/>
      <c r="U28" s="125"/>
      <c r="V28" s="126"/>
      <c r="W28" s="143"/>
      <c r="X28" s="128" t="s">
        <v>378</v>
      </c>
      <c r="Y28" s="129"/>
      <c r="AA28" s="80">
        <f t="shared" si="0"/>
        <v>0</v>
      </c>
      <c r="AB28" s="80">
        <f t="shared" si="1"/>
        <v>0</v>
      </c>
    </row>
    <row r="29" spans="2:28" ht="19" customHeight="1" x14ac:dyDescent="0.2">
      <c r="B29" s="278"/>
      <c r="C29" s="100"/>
      <c r="D29" s="255" t="str">
        <f>IF($C29="","",INDEX(登録男子!C:C,MATCH($C29,登録男子!A:A,0)))</f>
        <v/>
      </c>
      <c r="E29" s="256"/>
      <c r="F29" s="101">
        <v>12</v>
      </c>
      <c r="G29" s="101" t="str">
        <f>IF($C29="","",INDEX(登録男子!F:F,MATCH($C29,登録男子!A:A,0)))</f>
        <v/>
      </c>
      <c r="H29" s="100"/>
      <c r="I29" s="131"/>
      <c r="J29" s="118" t="s">
        <v>377</v>
      </c>
      <c r="K29" s="117"/>
      <c r="L29" s="118" t="s">
        <v>376</v>
      </c>
      <c r="M29" s="119"/>
      <c r="N29" s="269"/>
      <c r="O29" s="100"/>
      <c r="P29" s="255" t="str">
        <f>IF($O29="","",INDEX(登録男子!C:C,MATCH($O29,登録男子!A:A,0)))</f>
        <v/>
      </c>
      <c r="Q29" s="256"/>
      <c r="R29" s="101">
        <v>73</v>
      </c>
      <c r="S29" s="101" t="str">
        <f>IF($O29="","",INDEX(登録男子!F:F,MATCH($O29,登録男子!A:A,0)))</f>
        <v/>
      </c>
      <c r="T29" s="100"/>
      <c r="U29" s="115"/>
      <c r="V29" s="116"/>
      <c r="W29" s="144"/>
      <c r="X29" s="118" t="s">
        <v>378</v>
      </c>
      <c r="Y29" s="119"/>
      <c r="AA29" s="80">
        <f t="shared" si="0"/>
        <v>0</v>
      </c>
      <c r="AB29" s="80">
        <f t="shared" si="1"/>
        <v>0</v>
      </c>
    </row>
    <row r="30" spans="2:28" ht="19" customHeight="1" x14ac:dyDescent="0.2">
      <c r="B30" s="279"/>
      <c r="C30" s="103"/>
      <c r="D30" s="257" t="str">
        <f>IF($C30="","",INDEX(登録男子!C:C,MATCH($C30,登録男子!A:A,0)))</f>
        <v/>
      </c>
      <c r="E30" s="258"/>
      <c r="F30" s="104">
        <v>12</v>
      </c>
      <c r="G30" s="104" t="str">
        <f>IF($C30="","",INDEX(登録男子!F:F,MATCH($C30,登録男子!A:A,0)))</f>
        <v/>
      </c>
      <c r="H30" s="103"/>
      <c r="I30" s="132"/>
      <c r="J30" s="123" t="s">
        <v>377</v>
      </c>
      <c r="K30" s="122"/>
      <c r="L30" s="123" t="s">
        <v>376</v>
      </c>
      <c r="M30" s="124"/>
      <c r="N30" s="270"/>
      <c r="O30" s="103"/>
      <c r="P30" s="257" t="str">
        <f>IF($O30="","",INDEX(登録男子!C:C,MATCH($O30,登録男子!A:A,0)))</f>
        <v/>
      </c>
      <c r="Q30" s="258"/>
      <c r="R30" s="104">
        <v>73</v>
      </c>
      <c r="S30" s="104" t="str">
        <f>IF($O30="","",INDEX(登録男子!F:F,MATCH($O30,登録男子!A:A,0)))</f>
        <v/>
      </c>
      <c r="T30" s="103"/>
      <c r="U30" s="120"/>
      <c r="V30" s="121"/>
      <c r="W30" s="145"/>
      <c r="X30" s="123" t="s">
        <v>378</v>
      </c>
      <c r="Y30" s="124"/>
      <c r="AA30" s="80">
        <f t="shared" si="0"/>
        <v>0</v>
      </c>
      <c r="AB30" s="80">
        <f t="shared" si="1"/>
        <v>0</v>
      </c>
    </row>
    <row r="31" spans="2:28" ht="19" customHeight="1" x14ac:dyDescent="0.2">
      <c r="B31" s="277" t="s">
        <v>316</v>
      </c>
      <c r="C31" s="106"/>
      <c r="D31" s="266" t="str">
        <f>IF($C31="","",INDEX(登録男子!C:C,MATCH($C31,登録男子!A:A,0)))</f>
        <v/>
      </c>
      <c r="E31" s="267"/>
      <c r="F31" s="107">
        <v>34</v>
      </c>
      <c r="G31" s="107" t="str">
        <f>IF($C31="","",INDEX(登録男子!F:F,MATCH($C31,登録男子!A:A,0)))</f>
        <v/>
      </c>
      <c r="H31" s="133"/>
      <c r="I31" s="125"/>
      <c r="J31" s="126"/>
      <c r="K31" s="127"/>
      <c r="L31" s="128" t="s">
        <v>376</v>
      </c>
      <c r="M31" s="129"/>
      <c r="N31" s="268" t="s">
        <v>328</v>
      </c>
      <c r="O31" s="106"/>
      <c r="P31" s="259" t="str">
        <f>IF($O31="","",INDEX(登録男子!C:C,MATCH($O31,登録男子!A:A,0)))</f>
        <v/>
      </c>
      <c r="Q31" s="260"/>
      <c r="R31" s="107">
        <v>74</v>
      </c>
      <c r="S31" s="107" t="str">
        <f>IF($O31="","",INDEX(登録男子!F:F,MATCH($O31,登録男子!A:A,0)))</f>
        <v/>
      </c>
      <c r="T31" s="106"/>
      <c r="U31" s="125"/>
      <c r="V31" s="126"/>
      <c r="W31" s="143"/>
      <c r="X31" s="128" t="s">
        <v>378</v>
      </c>
      <c r="Y31" s="129"/>
      <c r="AA31" s="80">
        <f t="shared" si="0"/>
        <v>0</v>
      </c>
      <c r="AB31" s="80">
        <f t="shared" si="1"/>
        <v>0</v>
      </c>
    </row>
    <row r="32" spans="2:28" ht="19" customHeight="1" x14ac:dyDescent="0.2">
      <c r="B32" s="278"/>
      <c r="C32" s="100"/>
      <c r="D32" s="255" t="str">
        <f>IF($C32="","",INDEX(登録男子!C:C,MATCH($C32,登録男子!A:A,0)))</f>
        <v/>
      </c>
      <c r="E32" s="256"/>
      <c r="F32" s="101">
        <v>34</v>
      </c>
      <c r="G32" s="101" t="str">
        <f>IF($C32="","",INDEX(登録男子!F:F,MATCH($C32,登録男子!A:A,0)))</f>
        <v/>
      </c>
      <c r="H32" s="135"/>
      <c r="I32" s="115"/>
      <c r="J32" s="116"/>
      <c r="K32" s="117"/>
      <c r="L32" s="118" t="s">
        <v>376</v>
      </c>
      <c r="M32" s="119"/>
      <c r="N32" s="269"/>
      <c r="O32" s="100"/>
      <c r="P32" s="255" t="str">
        <f>IF($O32="","",INDEX(登録男子!C:C,MATCH($O32,登録男子!A:A,0)))</f>
        <v/>
      </c>
      <c r="Q32" s="256"/>
      <c r="R32" s="101">
        <v>74</v>
      </c>
      <c r="S32" s="101" t="str">
        <f>IF($O32="","",INDEX(登録男子!F:F,MATCH($O32,登録男子!A:A,0)))</f>
        <v/>
      </c>
      <c r="T32" s="159"/>
      <c r="U32" s="115"/>
      <c r="V32" s="116"/>
      <c r="W32" s="144"/>
      <c r="X32" s="118" t="s">
        <v>378</v>
      </c>
      <c r="Y32" s="119"/>
      <c r="AA32" s="80">
        <f t="shared" si="0"/>
        <v>0</v>
      </c>
      <c r="AB32" s="80">
        <f t="shared" si="1"/>
        <v>0</v>
      </c>
    </row>
    <row r="33" spans="2:28" ht="19" customHeight="1" x14ac:dyDescent="0.2">
      <c r="B33" s="279"/>
      <c r="C33" s="103"/>
      <c r="D33" s="257" t="str">
        <f>IF($C33="","",INDEX(登録男子!C:C,MATCH($C33,登録男子!A:A,0)))</f>
        <v/>
      </c>
      <c r="E33" s="258"/>
      <c r="F33" s="104">
        <v>34</v>
      </c>
      <c r="G33" s="104" t="str">
        <f>IF($C33="","",INDEX(登録男子!F:F,MATCH($C33,登録男子!A:A,0)))</f>
        <v/>
      </c>
      <c r="H33" s="137"/>
      <c r="I33" s="120"/>
      <c r="J33" s="121"/>
      <c r="K33" s="122"/>
      <c r="L33" s="123" t="s">
        <v>376</v>
      </c>
      <c r="M33" s="124"/>
      <c r="N33" s="270"/>
      <c r="O33" s="103"/>
      <c r="P33" s="257" t="str">
        <f>IF($O33="","",INDEX(登録男子!C:C,MATCH($O33,登録男子!A:A,0)))</f>
        <v/>
      </c>
      <c r="Q33" s="258"/>
      <c r="R33" s="104">
        <v>74</v>
      </c>
      <c r="S33" s="160" t="str">
        <f>IF($O33="","",INDEX(登録男子!F:F,MATCH($O33,登録男子!A:A,0)))</f>
        <v/>
      </c>
      <c r="T33" s="103"/>
      <c r="U33" s="120"/>
      <c r="V33" s="121"/>
      <c r="W33" s="145"/>
      <c r="X33" s="123" t="s">
        <v>378</v>
      </c>
      <c r="Y33" s="124"/>
      <c r="AA33" s="80">
        <f t="shared" si="0"/>
        <v>0</v>
      </c>
      <c r="AB33" s="80">
        <f t="shared" si="1"/>
        <v>0</v>
      </c>
    </row>
    <row r="34" spans="2:28" ht="19" customHeight="1" x14ac:dyDescent="0.2">
      <c r="B34" s="277" t="s">
        <v>318</v>
      </c>
      <c r="C34" s="106"/>
      <c r="D34" s="266" t="str">
        <f>IF($C34="","",INDEX(登録男子!C:C,MATCH($C34,登録男子!A:A,0)))</f>
        <v/>
      </c>
      <c r="E34" s="267"/>
      <c r="F34" s="107">
        <v>37</v>
      </c>
      <c r="G34" s="107" t="str">
        <f>IF($C34="","",INDEX(登録男子!F:F,MATCH($C34,登録男子!A:A,0)))</f>
        <v/>
      </c>
      <c r="H34" s="133"/>
      <c r="I34" s="156"/>
      <c r="J34" s="126"/>
      <c r="K34" s="127"/>
      <c r="L34" s="128" t="s">
        <v>376</v>
      </c>
      <c r="M34" s="129"/>
      <c r="N34" s="268" t="s">
        <v>330</v>
      </c>
      <c r="O34" s="106"/>
      <c r="P34" s="259" t="str">
        <f>IF($O34="","",INDEX(登録男子!C:C,MATCH($O34,登録男子!A:A,0)))</f>
        <v/>
      </c>
      <c r="Q34" s="260"/>
      <c r="R34" s="107">
        <v>81</v>
      </c>
      <c r="S34" s="161" t="str">
        <f>IF($O34="","",INDEX(登録男子!F:F,MATCH($O34,登録男子!A:A,0)))</f>
        <v/>
      </c>
      <c r="T34" s="106"/>
      <c r="U34" s="125"/>
      <c r="V34" s="126"/>
      <c r="W34" s="143"/>
      <c r="X34" s="128" t="s">
        <v>378</v>
      </c>
      <c r="Y34" s="129"/>
      <c r="AA34" s="80">
        <f t="shared" si="0"/>
        <v>0</v>
      </c>
      <c r="AB34" s="80">
        <f t="shared" si="1"/>
        <v>0</v>
      </c>
    </row>
    <row r="35" spans="2:28" ht="19" customHeight="1" x14ac:dyDescent="0.2">
      <c r="B35" s="278"/>
      <c r="C35" s="100"/>
      <c r="D35" s="255" t="str">
        <f>IF($C35="","",INDEX(登録男子!C:C,MATCH($C35,登録男子!A:A,0)))</f>
        <v/>
      </c>
      <c r="E35" s="256"/>
      <c r="F35" s="101">
        <v>37</v>
      </c>
      <c r="G35" s="101" t="str">
        <f>IF($C35="","",INDEX(登録男子!F:F,MATCH($C35,登録男子!A:A,0)))</f>
        <v/>
      </c>
      <c r="H35" s="135"/>
      <c r="I35" s="157"/>
      <c r="J35" s="116"/>
      <c r="K35" s="117"/>
      <c r="L35" s="118" t="s">
        <v>376</v>
      </c>
      <c r="M35" s="119"/>
      <c r="N35" s="269"/>
      <c r="O35" s="100"/>
      <c r="P35" s="255" t="str">
        <f>IF($O35="","",INDEX(登録男子!C:C,MATCH($O35,登録男子!A:A,0)))</f>
        <v/>
      </c>
      <c r="Q35" s="256"/>
      <c r="R35" s="101">
        <v>81</v>
      </c>
      <c r="S35" s="162" t="str">
        <f>IF($O35="","",INDEX(登録男子!F:F,MATCH($O35,登録男子!A:A,0)))</f>
        <v/>
      </c>
      <c r="T35" s="155"/>
      <c r="U35" s="115"/>
      <c r="V35" s="116"/>
      <c r="W35" s="144"/>
      <c r="X35" s="118" t="s">
        <v>378</v>
      </c>
      <c r="Y35" s="119"/>
      <c r="AA35" s="80">
        <f t="shared" si="0"/>
        <v>0</v>
      </c>
      <c r="AB35" s="80">
        <f t="shared" si="1"/>
        <v>0</v>
      </c>
    </row>
    <row r="36" spans="2:28" ht="19" customHeight="1" x14ac:dyDescent="0.2">
      <c r="B36" s="279"/>
      <c r="C36" s="103"/>
      <c r="D36" s="257" t="str">
        <f>IF($C36="","",INDEX(登録男子!C:C,MATCH($C36,登録男子!A:A,0)))</f>
        <v/>
      </c>
      <c r="E36" s="258"/>
      <c r="F36" s="104">
        <v>37</v>
      </c>
      <c r="G36" s="104" t="str">
        <f>IF($C36="","",INDEX(登録男子!F:F,MATCH($C36,登録男子!A:A,0)))</f>
        <v/>
      </c>
      <c r="H36" s="137"/>
      <c r="I36" s="158"/>
      <c r="J36" s="121"/>
      <c r="K36" s="122"/>
      <c r="L36" s="123" t="s">
        <v>376</v>
      </c>
      <c r="M36" s="124"/>
      <c r="N36" s="270"/>
      <c r="O36" s="103"/>
      <c r="P36" s="257" t="str">
        <f>IF($O36="","",INDEX(登録男子!C:C,MATCH($O36,登録男子!A:A,0)))</f>
        <v/>
      </c>
      <c r="Q36" s="258"/>
      <c r="R36" s="104">
        <v>81</v>
      </c>
      <c r="S36" s="160" t="str">
        <f>IF($O36="","",INDEX(登録男子!F:F,MATCH($O36,登録男子!A:A,0)))</f>
        <v/>
      </c>
      <c r="T36" s="103"/>
      <c r="U36" s="120"/>
      <c r="V36" s="121"/>
      <c r="W36" s="145"/>
      <c r="X36" s="123" t="s">
        <v>378</v>
      </c>
      <c r="Y36" s="124"/>
      <c r="AA36" s="80">
        <f t="shared" si="0"/>
        <v>0</v>
      </c>
      <c r="AB36" s="80">
        <f t="shared" si="1"/>
        <v>0</v>
      </c>
    </row>
    <row r="37" spans="2:28" ht="19" customHeight="1" x14ac:dyDescent="0.2">
      <c r="B37" s="277" t="s">
        <v>320</v>
      </c>
      <c r="C37" s="106"/>
      <c r="D37" s="259" t="str">
        <f>IF($C37="","",INDEX(登録男子!C:C,MATCH($C37,登録男子!A:A,0)))</f>
        <v/>
      </c>
      <c r="E37" s="260"/>
      <c r="F37" s="107">
        <v>53</v>
      </c>
      <c r="G37" s="107" t="str">
        <f>IF($C37="","",INDEX(登録男子!F:F,MATCH($C37,登録男子!A:A,0)))</f>
        <v/>
      </c>
      <c r="H37" s="133"/>
      <c r="I37" s="130"/>
      <c r="J37" s="128" t="s">
        <v>377</v>
      </c>
      <c r="K37" s="127"/>
      <c r="L37" s="128" t="s">
        <v>376</v>
      </c>
      <c r="M37" s="129"/>
      <c r="N37" s="268" t="s">
        <v>332</v>
      </c>
      <c r="O37" s="106"/>
      <c r="P37" s="259" t="str">
        <f>IF($O37="","",INDEX(登録男子!C:C,MATCH($O37,登録男子!A:A,0)))</f>
        <v/>
      </c>
      <c r="Q37" s="260"/>
      <c r="R37" s="107">
        <v>86</v>
      </c>
      <c r="S37" s="161" t="str">
        <f>IF($O37="","",INDEX(登録男子!F:F,MATCH($O37,登録男子!A:A,0)))</f>
        <v/>
      </c>
      <c r="T37" s="106"/>
      <c r="U37" s="125"/>
      <c r="V37" s="126"/>
      <c r="W37" s="143"/>
      <c r="X37" s="128" t="s">
        <v>378</v>
      </c>
      <c r="Y37" s="129"/>
      <c r="AA37" s="80">
        <f t="shared" si="0"/>
        <v>0</v>
      </c>
      <c r="AB37" s="80">
        <f t="shared" si="1"/>
        <v>0</v>
      </c>
    </row>
    <row r="38" spans="2:28" ht="19" customHeight="1" x14ac:dyDescent="0.2">
      <c r="B38" s="278"/>
      <c r="C38" s="100"/>
      <c r="D38" s="255" t="str">
        <f>IF($C38="","",INDEX(登録男子!C:C,MATCH($C38,登録男子!A:A,0)))</f>
        <v/>
      </c>
      <c r="E38" s="256"/>
      <c r="F38" s="101">
        <v>53</v>
      </c>
      <c r="G38" s="101" t="str">
        <f>IF($C38="","",INDEX(登録男子!F:F,MATCH($C38,登録男子!A:A,0)))</f>
        <v/>
      </c>
      <c r="H38" s="135"/>
      <c r="I38" s="131"/>
      <c r="J38" s="118" t="s">
        <v>377</v>
      </c>
      <c r="K38" s="117"/>
      <c r="L38" s="118" t="s">
        <v>376</v>
      </c>
      <c r="M38" s="119"/>
      <c r="N38" s="269"/>
      <c r="O38" s="100"/>
      <c r="P38" s="255" t="str">
        <f>IF($O38="","",INDEX(登録男子!C:C,MATCH($O38,登録男子!A:A,0)))</f>
        <v/>
      </c>
      <c r="Q38" s="256"/>
      <c r="R38" s="101">
        <v>86</v>
      </c>
      <c r="S38" s="162" t="str">
        <f>IF($O38="","",INDEX(登録男子!F:F,MATCH($O38,登録男子!A:A,0)))</f>
        <v/>
      </c>
      <c r="T38" s="100"/>
      <c r="U38" s="115"/>
      <c r="V38" s="116"/>
      <c r="W38" s="144"/>
      <c r="X38" s="118" t="s">
        <v>378</v>
      </c>
      <c r="Y38" s="119"/>
      <c r="Z38" s="109"/>
      <c r="AA38" s="80">
        <f t="shared" si="0"/>
        <v>0</v>
      </c>
      <c r="AB38" s="80">
        <f t="shared" si="1"/>
        <v>0</v>
      </c>
    </row>
    <row r="39" spans="2:28" ht="19" customHeight="1" x14ac:dyDescent="0.2">
      <c r="B39" s="279"/>
      <c r="C39" s="103"/>
      <c r="D39" s="257" t="str">
        <f>IF($C39="","",INDEX(登録男子!C:C,MATCH($C39,登録男子!A:A,0)))</f>
        <v/>
      </c>
      <c r="E39" s="258"/>
      <c r="F39" s="104">
        <v>53</v>
      </c>
      <c r="G39" s="104" t="str">
        <f>IF($C39="","",INDEX(登録男子!F:F,MATCH($C39,登録男子!A:A,0)))</f>
        <v/>
      </c>
      <c r="H39" s="137"/>
      <c r="I39" s="132"/>
      <c r="J39" s="123" t="s">
        <v>377</v>
      </c>
      <c r="K39" s="122"/>
      <c r="L39" s="123" t="s">
        <v>376</v>
      </c>
      <c r="M39" s="124"/>
      <c r="N39" s="270"/>
      <c r="O39" s="103"/>
      <c r="P39" s="257" t="str">
        <f>IF($O39="","",INDEX(登録男子!C:C,MATCH($O39,登録男子!A:A,0)))</f>
        <v/>
      </c>
      <c r="Q39" s="258"/>
      <c r="R39" s="104">
        <v>86</v>
      </c>
      <c r="S39" s="160" t="str">
        <f>IF($O39="","",INDEX(登録男子!F:F,MATCH($O39,登録男子!A:A,0)))</f>
        <v/>
      </c>
      <c r="T39" s="103"/>
      <c r="U39" s="120"/>
      <c r="V39" s="121"/>
      <c r="W39" s="145"/>
      <c r="X39" s="123" t="s">
        <v>378</v>
      </c>
      <c r="Y39" s="124"/>
      <c r="AA39" s="80">
        <f t="shared" si="0"/>
        <v>0</v>
      </c>
      <c r="AB39" s="80">
        <f t="shared" si="1"/>
        <v>0</v>
      </c>
    </row>
    <row r="40" spans="2:28" ht="19" customHeight="1" x14ac:dyDescent="0.2">
      <c r="B40" s="277" t="s">
        <v>314</v>
      </c>
      <c r="C40" s="106"/>
      <c r="D40" s="266" t="str">
        <f>IF($C40="","",INDEX(登録男子!C:C,MATCH($C40,登録男子!A:A,0)))</f>
        <v/>
      </c>
      <c r="E40" s="267"/>
      <c r="F40" s="107">
        <v>62</v>
      </c>
      <c r="G40" s="107" t="str">
        <f>IF($C40="","",INDEX(登録男子!F:F,MATCH($C40,登録男子!A:A,0)))</f>
        <v/>
      </c>
      <c r="H40" s="106"/>
      <c r="I40" s="130"/>
      <c r="J40" s="128" t="s">
        <v>377</v>
      </c>
      <c r="K40" s="127"/>
      <c r="L40" s="128" t="s">
        <v>376</v>
      </c>
      <c r="M40" s="129"/>
      <c r="N40" s="268" t="s">
        <v>334</v>
      </c>
      <c r="O40" s="106"/>
      <c r="P40" s="259" t="str">
        <f>IF($O40="","",INDEX(登録男子!C:C,MATCH($O40,登録男子!A:A,0)))</f>
        <v/>
      </c>
      <c r="Q40" s="260"/>
      <c r="R40" s="107">
        <v>89</v>
      </c>
      <c r="S40" s="161" t="str">
        <f>IF($O40="","",INDEX(登録男子!F:F,MATCH($O40,登録男子!A:A,0)))</f>
        <v/>
      </c>
      <c r="T40" s="106"/>
      <c r="U40" s="125"/>
      <c r="V40" s="126"/>
      <c r="W40" s="143"/>
      <c r="X40" s="128" t="s">
        <v>378</v>
      </c>
      <c r="Y40" s="129"/>
      <c r="AA40" s="80">
        <f t="shared" si="0"/>
        <v>0</v>
      </c>
      <c r="AB40" s="80">
        <f t="shared" si="1"/>
        <v>0</v>
      </c>
    </row>
    <row r="41" spans="2:28" ht="19" customHeight="1" x14ac:dyDescent="0.2">
      <c r="B41" s="278"/>
      <c r="C41" s="100"/>
      <c r="D41" s="255" t="str">
        <f>IF($C41="","",INDEX(登録男子!C:C,MATCH($C41,登録男子!A:A,0)))</f>
        <v/>
      </c>
      <c r="E41" s="256"/>
      <c r="F41" s="101">
        <v>62</v>
      </c>
      <c r="G41" s="101" t="str">
        <f>IF($C41="","",INDEX(登録男子!F:F,MATCH($C41,登録男子!A:A,0)))</f>
        <v/>
      </c>
      <c r="H41" s="100"/>
      <c r="I41" s="131"/>
      <c r="J41" s="118" t="s">
        <v>377</v>
      </c>
      <c r="K41" s="117"/>
      <c r="L41" s="118" t="s">
        <v>376</v>
      </c>
      <c r="M41" s="119"/>
      <c r="N41" s="269"/>
      <c r="O41" s="100"/>
      <c r="P41" s="255" t="str">
        <f>IF($O41="","",INDEX(登録男子!C:C,MATCH($O41,登録男子!A:A,0)))</f>
        <v/>
      </c>
      <c r="Q41" s="256"/>
      <c r="R41" s="101">
        <v>89</v>
      </c>
      <c r="S41" s="162" t="str">
        <f>IF($O41="","",INDEX(登録男子!F:F,MATCH($O41,登録男子!A:A,0)))</f>
        <v/>
      </c>
      <c r="T41" s="100"/>
      <c r="U41" s="115"/>
      <c r="V41" s="116"/>
      <c r="W41" s="144"/>
      <c r="X41" s="118" t="s">
        <v>378</v>
      </c>
      <c r="Y41" s="119"/>
      <c r="AA41" s="80">
        <f t="shared" si="0"/>
        <v>0</v>
      </c>
      <c r="AB41" s="80">
        <f t="shared" si="1"/>
        <v>0</v>
      </c>
    </row>
    <row r="42" spans="2:28" ht="19" customHeight="1" x14ac:dyDescent="0.2">
      <c r="B42" s="279"/>
      <c r="C42" s="103"/>
      <c r="D42" s="257" t="str">
        <f>IF($C42="","",INDEX(登録男子!C:C,MATCH($C42,登録男子!A:A,0)))</f>
        <v/>
      </c>
      <c r="E42" s="258"/>
      <c r="F42" s="104">
        <v>62</v>
      </c>
      <c r="G42" s="104" t="str">
        <f>IF($C42="","",INDEX(登録男子!F:F,MATCH($C42,登録男子!A:A,0)))</f>
        <v/>
      </c>
      <c r="H42" s="103"/>
      <c r="I42" s="132"/>
      <c r="J42" s="123" t="s">
        <v>377</v>
      </c>
      <c r="K42" s="122"/>
      <c r="L42" s="123" t="s">
        <v>376</v>
      </c>
      <c r="M42" s="124"/>
      <c r="N42" s="270"/>
      <c r="O42" s="103"/>
      <c r="P42" s="257" t="str">
        <f>IF($O42="","",INDEX(登録男子!C:C,MATCH($O42,登録男子!A:A,0)))</f>
        <v/>
      </c>
      <c r="Q42" s="258"/>
      <c r="R42" s="104">
        <v>89</v>
      </c>
      <c r="S42" s="160" t="str">
        <f>IF($O42="","",INDEX(登録男子!F:F,MATCH($O42,登録男子!A:A,0)))</f>
        <v/>
      </c>
      <c r="T42" s="103"/>
      <c r="U42" s="120"/>
      <c r="V42" s="121"/>
      <c r="W42" s="145"/>
      <c r="X42" s="123" t="s">
        <v>378</v>
      </c>
      <c r="Y42" s="124"/>
      <c r="AA42" s="80">
        <f t="shared" si="0"/>
        <v>0</v>
      </c>
      <c r="AB42" s="80">
        <f t="shared" si="1"/>
        <v>0</v>
      </c>
    </row>
    <row r="43" spans="2:28" ht="19" customHeight="1" x14ac:dyDescent="0.2">
      <c r="B43" s="277" t="s">
        <v>338</v>
      </c>
      <c r="C43" s="106"/>
      <c r="D43" s="266" t="str">
        <f>IF($C43="","",INDEX(登録男子!C:C,MATCH($C43,登録男子!A:A,0)))</f>
        <v/>
      </c>
      <c r="E43" s="267"/>
      <c r="F43" s="107">
        <v>201</v>
      </c>
      <c r="G43" s="107" t="str">
        <f>IF($C43="","",INDEX(登録男子!F:F,MATCH($C43,登録男子!A:A,0)))</f>
        <v/>
      </c>
      <c r="H43" s="106"/>
      <c r="I43" s="271"/>
      <c r="J43" s="272"/>
      <c r="K43" s="272"/>
      <c r="L43" s="272"/>
      <c r="M43" s="134" t="s">
        <v>379</v>
      </c>
      <c r="N43" s="268" t="s">
        <v>336</v>
      </c>
      <c r="O43" s="106"/>
      <c r="P43" s="259" t="str">
        <f>IF($O43="","",INDEX(登録男子!C:C,MATCH($O43,登録男子!A:A,0)))</f>
        <v/>
      </c>
      <c r="Q43" s="260"/>
      <c r="R43" s="146">
        <v>92</v>
      </c>
      <c r="S43" s="163" t="str">
        <f>IF($O43="","",INDEX(登録男子!F:F,MATCH($O43,登録男子!A:A,0)))</f>
        <v/>
      </c>
      <c r="T43" s="155"/>
      <c r="U43" s="125"/>
      <c r="V43" s="126"/>
      <c r="W43" s="143"/>
      <c r="X43" s="128" t="s">
        <v>378</v>
      </c>
      <c r="Y43" s="129"/>
      <c r="AA43" s="80">
        <f t="shared" si="0"/>
        <v>0</v>
      </c>
      <c r="AB43" s="80">
        <f t="shared" si="1"/>
        <v>0</v>
      </c>
    </row>
    <row r="44" spans="2:28" ht="19" customHeight="1" x14ac:dyDescent="0.2">
      <c r="B44" s="278"/>
      <c r="C44" s="100"/>
      <c r="D44" s="255" t="str">
        <f>IF($C44="","",INDEX(登録男子!C:C,MATCH($C44,登録男子!A:A,0)))</f>
        <v/>
      </c>
      <c r="E44" s="256"/>
      <c r="F44" s="101">
        <v>201</v>
      </c>
      <c r="G44" s="101" t="str">
        <f>IF($C44="","",INDEX(登録男子!F:F,MATCH($C44,登録男子!A:A,0)))</f>
        <v/>
      </c>
      <c r="H44" s="100"/>
      <c r="I44" s="273"/>
      <c r="J44" s="274"/>
      <c r="K44" s="274"/>
      <c r="L44" s="274"/>
      <c r="M44" s="136" t="s">
        <v>379</v>
      </c>
      <c r="N44" s="269"/>
      <c r="O44" s="100"/>
      <c r="P44" s="255" t="str">
        <f>IF($O44="","",INDEX(登録男子!C:C,MATCH($O44,登録男子!A:A,0)))</f>
        <v/>
      </c>
      <c r="Q44" s="256"/>
      <c r="R44" s="101">
        <v>92</v>
      </c>
      <c r="S44" s="162" t="str">
        <f>IF($O44="","",INDEX(登録男子!F:F,MATCH($O44,登録男子!A:A,0)))</f>
        <v/>
      </c>
      <c r="T44" s="100"/>
      <c r="U44" s="115"/>
      <c r="V44" s="116"/>
      <c r="W44" s="144"/>
      <c r="X44" s="118" t="s">
        <v>378</v>
      </c>
      <c r="Y44" s="119"/>
      <c r="AA44" s="80">
        <f t="shared" si="0"/>
        <v>0</v>
      </c>
      <c r="AB44" s="80">
        <f t="shared" si="1"/>
        <v>0</v>
      </c>
    </row>
    <row r="45" spans="2:28" ht="19" customHeight="1" x14ac:dyDescent="0.2">
      <c r="B45" s="279"/>
      <c r="C45" s="103"/>
      <c r="D45" s="257" t="str">
        <f>IF($C45="","",INDEX(登録男子!C:C,MATCH($C45,登録男子!A:A,0)))</f>
        <v/>
      </c>
      <c r="E45" s="258"/>
      <c r="F45" s="104">
        <v>201</v>
      </c>
      <c r="G45" s="104" t="str">
        <f>IF($C45="","",INDEX(登録男子!F:F,MATCH($C45,登録男子!A:A,0)))</f>
        <v/>
      </c>
      <c r="H45" s="103"/>
      <c r="I45" s="275"/>
      <c r="J45" s="276"/>
      <c r="K45" s="276"/>
      <c r="L45" s="276"/>
      <c r="M45" s="138" t="s">
        <v>379</v>
      </c>
      <c r="N45" s="270"/>
      <c r="O45" s="103"/>
      <c r="P45" s="257" t="str">
        <f>IF($O45="","",INDEX(登録男子!C:C,MATCH($O45,登録男子!A:A,0)))</f>
        <v/>
      </c>
      <c r="Q45" s="258"/>
      <c r="R45" s="104">
        <v>92</v>
      </c>
      <c r="S45" s="160" t="str">
        <f>IF($O45="","",INDEX(登録男子!F:F,MATCH($O45,登録男子!A:A,0)))</f>
        <v/>
      </c>
      <c r="T45" s="103"/>
      <c r="U45" s="120"/>
      <c r="V45" s="121"/>
      <c r="W45" s="145"/>
      <c r="X45" s="123" t="s">
        <v>378</v>
      </c>
      <c r="Y45" s="124"/>
      <c r="AA45" s="80">
        <f t="shared" si="0"/>
        <v>0</v>
      </c>
      <c r="AB45" s="80">
        <f t="shared" si="1"/>
        <v>0</v>
      </c>
    </row>
    <row r="46" spans="2:28" ht="17.25" customHeight="1" x14ac:dyDescent="0.2"/>
    <row r="47" spans="2:28" ht="17.25" hidden="1" customHeight="1" x14ac:dyDescent="0.2"/>
    <row r="48" spans="2:28" ht="17.25" hidden="1" customHeight="1" x14ac:dyDescent="0.2"/>
  </sheetData>
  <sheetProtection algorithmName="SHA-512" hashValue="CsZKjzXuF0SIsIrLhukryfZBzBkgR6LUG9tbZd1Q7Q2Jx01UhIqlIZwAvacNyGPR1zmCoiplGTzpt9tHMELXdA==" saltValue="FCRIHqaetxuzbSyIiiEzDw==" spinCount="100000" sheet="1" objects="1" scenarios="1" selectLockedCells="1"/>
  <mergeCells count="130">
    <mergeCell ref="Y16:Y21"/>
    <mergeCell ref="T16:T21"/>
    <mergeCell ref="U10:U15"/>
    <mergeCell ref="U16:U21"/>
    <mergeCell ref="V10:V15"/>
    <mergeCell ref="V16:V21"/>
    <mergeCell ref="W10:W15"/>
    <mergeCell ref="W16:W21"/>
    <mergeCell ref="X10:X15"/>
    <mergeCell ref="X16:X21"/>
    <mergeCell ref="B37:B39"/>
    <mergeCell ref="B40:B42"/>
    <mergeCell ref="B43:B45"/>
    <mergeCell ref="N10:N15"/>
    <mergeCell ref="N16:N21"/>
    <mergeCell ref="N22:N24"/>
    <mergeCell ref="N25:N27"/>
    <mergeCell ref="N28:N30"/>
    <mergeCell ref="N31:N33"/>
    <mergeCell ref="B10:B12"/>
    <mergeCell ref="B13:B15"/>
    <mergeCell ref="B16:B18"/>
    <mergeCell ref="B19:B21"/>
    <mergeCell ref="B22:B24"/>
    <mergeCell ref="B25:B27"/>
    <mergeCell ref="B28:B30"/>
    <mergeCell ref="B31:B33"/>
    <mergeCell ref="B34:B36"/>
    <mergeCell ref="D40:E40"/>
    <mergeCell ref="D36:E36"/>
    <mergeCell ref="D31:E31"/>
    <mergeCell ref="D26:E26"/>
    <mergeCell ref="D21:E21"/>
    <mergeCell ref="D16:E16"/>
    <mergeCell ref="P40:Q40"/>
    <mergeCell ref="D41:E41"/>
    <mergeCell ref="P41:Q41"/>
    <mergeCell ref="D42:E42"/>
    <mergeCell ref="P42:Q42"/>
    <mergeCell ref="D43:E43"/>
    <mergeCell ref="I43:L43"/>
    <mergeCell ref="P43:Q43"/>
    <mergeCell ref="N40:N42"/>
    <mergeCell ref="N43:N45"/>
    <mergeCell ref="D44:E44"/>
    <mergeCell ref="I44:L44"/>
    <mergeCell ref="P44:Q44"/>
    <mergeCell ref="D45:E45"/>
    <mergeCell ref="I45:L45"/>
    <mergeCell ref="P45:Q45"/>
    <mergeCell ref="P36:Q36"/>
    <mergeCell ref="D37:E37"/>
    <mergeCell ref="P37:Q37"/>
    <mergeCell ref="D38:E38"/>
    <mergeCell ref="P38:Q38"/>
    <mergeCell ref="N34:N36"/>
    <mergeCell ref="D39:E39"/>
    <mergeCell ref="P39:Q39"/>
    <mergeCell ref="N37:N39"/>
    <mergeCell ref="P31:Q31"/>
    <mergeCell ref="D32:E32"/>
    <mergeCell ref="P32:Q32"/>
    <mergeCell ref="D33:E33"/>
    <mergeCell ref="P33:Q33"/>
    <mergeCell ref="D34:E34"/>
    <mergeCell ref="P34:Q34"/>
    <mergeCell ref="D35:E35"/>
    <mergeCell ref="P35:Q35"/>
    <mergeCell ref="P26:Q26"/>
    <mergeCell ref="D27:E27"/>
    <mergeCell ref="P27:Q27"/>
    <mergeCell ref="D28:E28"/>
    <mergeCell ref="P28:Q28"/>
    <mergeCell ref="D29:E29"/>
    <mergeCell ref="P29:Q29"/>
    <mergeCell ref="D30:E30"/>
    <mergeCell ref="P30:Q30"/>
    <mergeCell ref="P21:Q21"/>
    <mergeCell ref="D22:E22"/>
    <mergeCell ref="P22:Q22"/>
    <mergeCell ref="D23:E23"/>
    <mergeCell ref="P23:Q23"/>
    <mergeCell ref="D24:E24"/>
    <mergeCell ref="P24:Q24"/>
    <mergeCell ref="D25:E25"/>
    <mergeCell ref="P25:Q25"/>
    <mergeCell ref="P16:Q16"/>
    <mergeCell ref="D17:E17"/>
    <mergeCell ref="P17:Q17"/>
    <mergeCell ref="D18:E18"/>
    <mergeCell ref="P18:Q18"/>
    <mergeCell ref="D19:E19"/>
    <mergeCell ref="P19:Q19"/>
    <mergeCell ref="D20:E20"/>
    <mergeCell ref="P20:Q20"/>
    <mergeCell ref="AA9:AB9"/>
    <mergeCell ref="D10:E10"/>
    <mergeCell ref="P10:Q10"/>
    <mergeCell ref="D11:E11"/>
    <mergeCell ref="P11:Q11"/>
    <mergeCell ref="D12:E12"/>
    <mergeCell ref="P12:Q12"/>
    <mergeCell ref="D13:E13"/>
    <mergeCell ref="P13:Q13"/>
    <mergeCell ref="T10:T15"/>
    <mergeCell ref="Y10:Y15"/>
    <mergeCell ref="D14:E14"/>
    <mergeCell ref="P14:Q14"/>
    <mergeCell ref="D15:E15"/>
    <mergeCell ref="P15:Q15"/>
    <mergeCell ref="B4:E4"/>
    <mergeCell ref="G4:K4"/>
    <mergeCell ref="L4:Y4"/>
    <mergeCell ref="B5:D5"/>
    <mergeCell ref="G5:K5"/>
    <mergeCell ref="L5:Y5"/>
    <mergeCell ref="B7:Y7"/>
    <mergeCell ref="D9:E9"/>
    <mergeCell ref="I9:M9"/>
    <mergeCell ref="P9:Q9"/>
    <mergeCell ref="U9:Y9"/>
    <mergeCell ref="B1:Y1"/>
    <mergeCell ref="B2:F2"/>
    <mergeCell ref="H2:L2"/>
    <mergeCell ref="M2:O2"/>
    <mergeCell ref="P2:Y2"/>
    <mergeCell ref="B3:F3"/>
    <mergeCell ref="H3:L3"/>
    <mergeCell ref="M3:O3"/>
    <mergeCell ref="P3:Y3"/>
  </mergeCells>
  <phoneticPr fontId="22"/>
  <conditionalFormatting sqref="B7:Y7">
    <cfRule type="cellIs" dxfId="26" priority="2" operator="notEqual">
      <formula>""</formula>
    </cfRule>
  </conditionalFormatting>
  <conditionalFormatting sqref="B9:Y45">
    <cfRule type="expression" dxfId="25" priority="1">
      <formula>$B$7&lt;&gt;""</formula>
    </cfRule>
  </conditionalFormatting>
  <conditionalFormatting sqref="H10:H45 I19:I30 I37:I42 K10:K42 M10:M42 I43:L45 T22:T45 U16 W10:W45 Y10:Y45">
    <cfRule type="cellIs" dxfId="24" priority="5" operator="notEqual">
      <formula>""</formula>
    </cfRule>
  </conditionalFormatting>
  <conditionalFormatting sqref="H10:H45 I19:I30 I37:I42 M10:M42 K10:K42 I43:L45">
    <cfRule type="expression" dxfId="23" priority="35">
      <formula>$AA10=1</formula>
    </cfRule>
  </conditionalFormatting>
  <conditionalFormatting sqref="I10:J18 I31:J36">
    <cfRule type="expression" dxfId="22" priority="4">
      <formula>$M10&lt;&gt;""</formula>
    </cfRule>
  </conditionalFormatting>
  <conditionalFormatting sqref="U10:V15 U22:V45">
    <cfRule type="expression" dxfId="21" priority="3">
      <formula>$Y10&lt;&gt;""</formula>
    </cfRule>
  </conditionalFormatting>
  <conditionalFormatting sqref="W10:W15 Y10:Y15">
    <cfRule type="expression" dxfId="20" priority="26">
      <formula>$AB$13=1</formula>
    </cfRule>
  </conditionalFormatting>
  <conditionalFormatting sqref="U16:U21 W16:W21 Y16:Y21">
    <cfRule type="expression" dxfId="19" priority="32">
      <formula>$AB$19=1</formula>
    </cfRule>
  </conditionalFormatting>
  <conditionalFormatting sqref="T22:T45 W22:W45 Y22:Y45">
    <cfRule type="expression" dxfId="18" priority="14">
      <formula>$AB22=1</formula>
    </cfRule>
  </conditionalFormatting>
  <dataValidations xWindow="1070" yWindow="742" count="5">
    <dataValidation allowBlank="1" showErrorMessage="1" errorTitle="自己最高記録" error="6桁で入力してください" promptTitle="記録" prompt="申請記録を入力_x000a_2020年4月1日～2021年4月29日までに達成した記録_x000a_半角6桁「######」の形で入力_x000a_手動計時の場合、下1桁に「+」を入力_x000a__x000a_例_x000a_10秒88（電動）：001088_x000a_1分12秒33       ：011233_x000a_1m77：000177_x000a_5888点：005888_x000a_記録なし：000000" sqref="J10 L10:L42" xr:uid="{00000000-0002-0000-0600-000000000000}"/>
    <dataValidation type="whole" imeMode="disabled" operator="lessThanOrEqual" allowBlank="1" showErrorMessage="1" errorTitle="入力エラー" error="正しい記録を入力してください。" sqref="I10:I42 M10:M42 U10:U45 W22:W45 Y10:Y45" xr:uid="{00000000-0002-0000-0600-000002000000}">
      <formula1>99</formula1>
    </dataValidation>
    <dataValidation type="whole" imeMode="disabled" operator="lessThanOrEqual" allowBlank="1" showInputMessage="1" showErrorMessage="1" errorTitle="入力エラー" error="正しい登録番号を入力してください。" promptTitle="登録番号入力" prompt="半角数字で入力_x000a_「6-1234」の「6-」は不要" sqref="C10:C45 O10:O45" xr:uid="{00000000-0002-0000-0600-000003000000}">
      <formula1>9999</formula1>
    </dataValidation>
    <dataValidation type="whole" imeMode="disabled" operator="lessThanOrEqual" allowBlank="1" showErrorMessage="1" errorTitle="入力エラー" error="正しい記録を入力してください。" sqref="K10:K42 W10:W21" xr:uid="{00000000-0002-0000-0600-000004000000}">
      <formula1>59</formula1>
    </dataValidation>
    <dataValidation type="whole" imeMode="disabled" operator="lessThanOrEqual" allowBlank="1" showErrorMessage="1" errorTitle="入力エラー" error="正しい記録を入力してください。" sqref="I43:L45" xr:uid="{E353AF23-7BBC-443D-9C43-13A2B403DECE}">
      <formula1>9999</formula1>
    </dataValidation>
  </dataValidations>
  <printOptions horizontalCentered="1"/>
  <pageMargins left="0.59027777777777801" right="0.59027777777777801" top="0.51180555555555596" bottom="1.4166666666666701" header="0.23611111111111099" footer="0.23611111111111099"/>
  <pageSetup paperSize="9" scale="58" fitToHeight="2" orientation="portrait" blackAndWhite="1" verticalDpi="360" r:id="rId1"/>
  <headerFooter alignWithMargins="0">
    <oddHeader>&amp;Lhsfgf</oddHeader>
    <oddFooter>&amp;R&amp;"ＭＳ Ｐ明朝,太字"&amp;18関西学生陸上競技連盟</oddFooter>
  </headerFooter>
  <extLst>
    <ext xmlns:x14="http://schemas.microsoft.com/office/spreadsheetml/2009/9/main" uri="{CCE6A557-97BC-4b89-ADB6-D9C93CAAB3DF}">
      <x14:dataValidations xmlns:xm="http://schemas.microsoft.com/office/excel/2006/main" xWindow="1070" yWindow="742" count="2">
        <x14:dataValidation type="list" imeMode="disabled" allowBlank="1" showInputMessage="1" showErrorMessage="1" errorTitle="入力エラー" error="正しい区分を選択してください。" promptTitle="区分選択" prompt="Altキー+↓キーでリストを表示し、区分（A,B）を選択" xr:uid="{00000000-0002-0000-0600-000005000000}">
          <x14:formula1>
            <xm:f>リスト・分担金!$F$2:$F$3</xm:f>
          </x14:formula1>
          <xm:sqref>H41:H45 H11:H12 H14:H15 H17:H18 H20:H21 H23:H24 H26:H27 H29:H30 H32:H33 H35:H36 H38:H39 T44:T45 T35:T36 T38:T39 T41:T42 T32:T33 T22:T27 T29:T30</xm:sqref>
        </x14:dataValidation>
        <x14:dataValidation type="list" allowBlank="1" showInputMessage="1" showErrorMessage="1" promptTitle="区分選択" prompt="Altキー＋↓キーでリストを表示し、区分(A,B)を選択_x000a_大学内でいずれの種目においても参加標準記録突破者がいない場合の出場者は、「学校枠」を選択" xr:uid="{BACDCBA4-8A77-4C42-8E13-C6D63F94580A}">
          <x14:formula1>
            <xm:f>リスト・分担金!$F$2:$F$4</xm:f>
          </x14:formula1>
          <xm:sqref>H10 H13 H16 H19 H22 H25 H28 H31 H34 H37 H40 T34 T37 T40 T43 T31 T28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8"/>
  <sheetViews>
    <sheetView workbookViewId="0">
      <selection activeCell="E5" sqref="E5"/>
    </sheetView>
  </sheetViews>
  <sheetFormatPr defaultColWidth="0" defaultRowHeight="0" customHeight="1" zeroHeight="1" x14ac:dyDescent="0.2"/>
  <cols>
    <col min="1" max="1" width="1.90625" style="1" customWidth="1"/>
    <col min="2" max="2" width="9.26953125" style="1" customWidth="1"/>
    <col min="3" max="3" width="9.90625" style="1" customWidth="1"/>
    <col min="4" max="4" width="13.453125" style="1" customWidth="1"/>
    <col min="5" max="14" width="8.7265625" style="1" customWidth="1"/>
    <col min="15" max="15" width="3.36328125" style="1" customWidth="1"/>
    <col min="16" max="16384" width="8.7265625" style="1" hidden="1"/>
  </cols>
  <sheetData>
    <row r="1" spans="2:14" ht="19.5" customHeight="1" x14ac:dyDescent="0.2">
      <c r="B1" s="292" t="s">
        <v>380</v>
      </c>
      <c r="C1" s="292"/>
      <c r="D1" s="292"/>
      <c r="E1" s="292"/>
      <c r="F1" s="292"/>
      <c r="G1" s="292"/>
      <c r="H1" s="292"/>
      <c r="I1" s="292"/>
      <c r="J1" s="292"/>
      <c r="K1" s="292"/>
      <c r="L1" s="292"/>
      <c r="M1" s="292"/>
      <c r="N1" s="292"/>
    </row>
    <row r="2" spans="2:14" ht="8.5" customHeight="1" x14ac:dyDescent="0.2"/>
    <row r="3" spans="2:14" ht="13" x14ac:dyDescent="0.2">
      <c r="B3" s="64" t="s">
        <v>381</v>
      </c>
      <c r="C3" s="65" t="s">
        <v>358</v>
      </c>
      <c r="D3" s="65" t="s">
        <v>382</v>
      </c>
      <c r="E3" s="66" t="s">
        <v>383</v>
      </c>
      <c r="F3" s="66" t="s">
        <v>326</v>
      </c>
      <c r="G3" s="66" t="s">
        <v>330</v>
      </c>
      <c r="H3" s="66" t="s">
        <v>322</v>
      </c>
      <c r="I3" s="66" t="s">
        <v>384</v>
      </c>
      <c r="J3" s="66" t="s">
        <v>385</v>
      </c>
      <c r="K3" s="66" t="s">
        <v>332</v>
      </c>
      <c r="L3" s="66" t="s">
        <v>324</v>
      </c>
      <c r="M3" s="66" t="s">
        <v>336</v>
      </c>
      <c r="N3" s="76" t="s">
        <v>386</v>
      </c>
    </row>
    <row r="4" spans="2:14" ht="13" x14ac:dyDescent="0.2">
      <c r="B4" s="67" t="s">
        <v>387</v>
      </c>
      <c r="C4" s="68" t="s">
        <v>388</v>
      </c>
      <c r="D4" s="68">
        <v>5000</v>
      </c>
      <c r="E4" s="69" t="s">
        <v>389</v>
      </c>
      <c r="F4" s="69" t="s">
        <v>390</v>
      </c>
      <c r="G4" s="69" t="s">
        <v>391</v>
      </c>
      <c r="H4" s="69" t="s">
        <v>392</v>
      </c>
      <c r="I4" s="69" t="s">
        <v>393</v>
      </c>
      <c r="J4" s="69">
        <v>16.66</v>
      </c>
      <c r="K4" s="69" t="s">
        <v>394</v>
      </c>
      <c r="L4" s="69" t="s">
        <v>395</v>
      </c>
      <c r="M4" s="69" t="s">
        <v>396</v>
      </c>
      <c r="N4" s="77" t="s">
        <v>397</v>
      </c>
    </row>
    <row r="5" spans="2:14" ht="13" x14ac:dyDescent="0.2">
      <c r="B5" s="70" t="str">
        <f>IF('種目別申込一覧表（男子）'!$C43="","",'種目別申込一覧表（男子）'!$C43)</f>
        <v/>
      </c>
      <c r="C5" s="71" t="str">
        <f>IF('種目別申込一覧表（男子）'!$D43="","",'種目別申込一覧表（男子）'!$D43)</f>
        <v/>
      </c>
      <c r="D5" s="71" t="str">
        <f>IF('種目別申込一覧表（男子）'!$I43="","",'種目別申込一覧表（男子）'!$I43)</f>
        <v/>
      </c>
      <c r="E5" s="72"/>
      <c r="F5" s="72"/>
      <c r="G5" s="72"/>
      <c r="H5" s="72"/>
      <c r="I5" s="72"/>
      <c r="J5" s="72"/>
      <c r="K5" s="72"/>
      <c r="L5" s="72"/>
      <c r="M5" s="72"/>
      <c r="N5" s="78"/>
    </row>
    <row r="6" spans="2:14" ht="13" x14ac:dyDescent="0.2">
      <c r="B6" s="70" t="str">
        <f>IF('種目別申込一覧表（男子）'!$C44="","",'種目別申込一覧表（男子）'!$C44)</f>
        <v/>
      </c>
      <c r="C6" s="71" t="str">
        <f>IF('種目別申込一覧表（男子）'!$D44="","",'種目別申込一覧表（男子）'!$D44)</f>
        <v/>
      </c>
      <c r="D6" s="71" t="str">
        <f>IF('種目別申込一覧表（男子）'!$I44="","",'種目別申込一覧表（男子）'!$I44)</f>
        <v/>
      </c>
      <c r="E6" s="72"/>
      <c r="F6" s="72"/>
      <c r="G6" s="72"/>
      <c r="H6" s="72"/>
      <c r="I6" s="72"/>
      <c r="J6" s="72"/>
      <c r="K6" s="72"/>
      <c r="L6" s="72"/>
      <c r="M6" s="72"/>
      <c r="N6" s="78"/>
    </row>
    <row r="7" spans="2:14" ht="13" x14ac:dyDescent="0.2">
      <c r="B7" s="73" t="str">
        <f>IF('種目別申込一覧表（男子）'!$C45="","",'種目別申込一覧表（男子）'!$C45)</f>
        <v/>
      </c>
      <c r="C7" s="74" t="str">
        <f>IF('種目別申込一覧表（男子）'!$D45="","",'種目別申込一覧表（男子）'!$D45)</f>
        <v/>
      </c>
      <c r="D7" s="74" t="str">
        <f>IF('種目別申込一覧表（男子）'!$I45="","",'種目別申込一覧表（男子）'!$I45)</f>
        <v/>
      </c>
      <c r="E7" s="75"/>
      <c r="F7" s="75"/>
      <c r="G7" s="75"/>
      <c r="H7" s="75"/>
      <c r="I7" s="75"/>
      <c r="J7" s="75"/>
      <c r="K7" s="75"/>
      <c r="L7" s="75"/>
      <c r="M7" s="75"/>
      <c r="N7" s="79"/>
    </row>
    <row r="8" spans="2:14" ht="13" hidden="1" x14ac:dyDescent="0.2"/>
  </sheetData>
  <sheetProtection algorithmName="SHA-512" hashValue="DvOQ3CLBPwrkmMg1qZfCEY3PXkhkdyrC8rE0sICJuhTvw6Z1HgGg0swpQOXu5ehtH1oMi1c3eKG9xvbBh2azqA==" saltValue="6aiEe1KAaxJWtt+acVkuJg==" spinCount="100000" sheet="1" objects="1" scenarios="1" selectLockedCells="1"/>
  <mergeCells count="1">
    <mergeCell ref="B1:N1"/>
  </mergeCells>
  <phoneticPr fontId="22"/>
  <conditionalFormatting sqref="E5:N7">
    <cfRule type="cellIs" dxfId="17" priority="1" operator="notEqual">
      <formula>""</formula>
    </cfRule>
  </conditionalFormatting>
  <dataValidations count="3">
    <dataValidation imeMode="disabled" allowBlank="1" showInputMessage="1" showErrorMessage="1" errorTitle="入力エラー" error="正しい記録を入力してください。" promptTitle="トラック競技入力" prompt="半角で記録を入力してください。_x000a__x000a_【入力形式】_x000a_分に「:」、秒に「.」をつけ、1/100秒まで入力すること_x000a_（例）_x000a_9秒99　→「9.99」_x000a_10秒00→「10.00」_x000a_5分00秒00→「5:00.00」" sqref="E5:E7 N5:N7 I5:J7" xr:uid="{00000000-0002-0000-0700-000000000000}"/>
    <dataValidation allowBlank="1" showInputMessage="1" showErrorMessage="1" sqref="E4:N4 E8:N1048576" xr:uid="{00000000-0002-0000-0700-000001000000}"/>
    <dataValidation imeMode="disabled" allowBlank="1" showInputMessage="1" showErrorMessage="1" errorTitle="入力エラー" error="正しい記録を入力してください。" promptTitle="フィールド競技入力" prompt="半角で記録を入力してください。_x000a__x000a_【入力形式】_x000a_「ｍ」をつけ、1/100ｍまで入力すること_x000a_（例）50m00" sqref="K5:M7 F5:H7" xr:uid="{00000000-0002-0000-0700-000002000000}"/>
  </dataValidations>
  <pageMargins left="0.69930555555555596" right="0.69930555555555596" top="0.75" bottom="0.75" header="0.3" footer="0.3"/>
  <pageSetup paperSize="9" orientation="portrait" horizontalDpi="200" verticalDpi="300"/>
  <extLst>
    <ext xmlns:x14="http://schemas.microsoft.com/office/spreadsheetml/2009/9/main" uri="{78C0D931-6437-407d-A8EE-F0AAD7539E65}">
      <x14:conditionalFormattings>
        <x14:conditionalFormatting xmlns:xm="http://schemas.microsoft.com/office/excel/2006/main">
          <x14:cfRule type="expression" priority="3" id="{00000000-000E-0000-0700-000003000000}">
            <xm:f>'種目別申込一覧表（男子）'!$C43&lt;&gt;""</xm:f>
            <x14:dxf>
              <fill>
                <patternFill patternType="none"/>
              </fill>
            </x14:dxf>
          </x14:cfRule>
          <xm:sqref>B5:D7</xm:sqref>
        </x14:conditionalFormatting>
        <x14:conditionalFormatting xmlns:xm="http://schemas.microsoft.com/office/excel/2006/main">
          <x14:cfRule type="expression" priority="2" id="{00000000-000E-0000-0700-000002000000}">
            <xm:f>'種目別申込一覧表（男子）'!$C43&lt;&gt;""</xm:f>
            <x14:dxf>
              <fill>
                <patternFill patternType="solid">
                  <bgColor rgb="FFCCFFCC"/>
                </patternFill>
              </fill>
            </x14:dxf>
          </x14:cfRule>
          <xm:sqref>E5:N7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48"/>
  <sheetViews>
    <sheetView topLeftCell="A31" zoomScale="70" zoomScaleNormal="70" workbookViewId="0">
      <selection activeCell="I43" sqref="I43:L43"/>
    </sheetView>
  </sheetViews>
  <sheetFormatPr defaultColWidth="0" defaultRowHeight="16.5" zeroHeight="1" x14ac:dyDescent="0.2"/>
  <cols>
    <col min="1" max="1" width="8.7265625" style="80" customWidth="1"/>
    <col min="2" max="2" width="16.08984375" style="81" customWidth="1"/>
    <col min="3" max="3" width="7.7265625" style="81" customWidth="1"/>
    <col min="4" max="5" width="8.7265625" style="81" customWidth="1"/>
    <col min="6" max="6" width="12.453125" style="81" hidden="1" customWidth="1"/>
    <col min="7" max="7" width="18.08984375" style="81" customWidth="1"/>
    <col min="8" max="8" width="6.08984375" style="81" customWidth="1"/>
    <col min="9" max="13" width="4.08984375" style="81" customWidth="1"/>
    <col min="14" max="14" width="16.08984375" style="81" customWidth="1"/>
    <col min="15" max="15" width="7.7265625" style="81" customWidth="1"/>
    <col min="16" max="17" width="8.7265625" style="80" customWidth="1"/>
    <col min="18" max="18" width="12.453125" style="80" hidden="1" customWidth="1"/>
    <col min="19" max="19" width="18.08984375" style="80" customWidth="1"/>
    <col min="20" max="20" width="6.26953125" style="80" customWidth="1"/>
    <col min="21" max="25" width="4.08984375" style="80" customWidth="1"/>
    <col min="26" max="26" width="8.7265625" style="80" customWidth="1"/>
    <col min="27" max="28" width="8.7265625" style="80" hidden="1" customWidth="1"/>
    <col min="29" max="29" width="9" style="80" hidden="1" customWidth="1"/>
    <col min="30" max="16384" width="9" style="80" hidden="1"/>
  </cols>
  <sheetData>
    <row r="1" spans="1:29" ht="31.5" customHeight="1" x14ac:dyDescent="0.2">
      <c r="B1" s="293" t="str">
        <f>申込書!D1&amp;" 種目別申込一覧表"</f>
        <v>第98回関西学生陸上競技対校選手権大会 種目別申込一覧表</v>
      </c>
      <c r="C1" s="293"/>
      <c r="D1" s="293"/>
      <c r="E1" s="293"/>
      <c r="F1" s="293"/>
      <c r="G1" s="293"/>
      <c r="H1" s="293"/>
      <c r="I1" s="293"/>
      <c r="J1" s="293"/>
      <c r="K1" s="293"/>
      <c r="L1" s="293"/>
      <c r="M1" s="293"/>
      <c r="N1" s="293"/>
      <c r="O1" s="293"/>
      <c r="P1" s="293"/>
      <c r="Q1" s="293"/>
      <c r="R1" s="293"/>
      <c r="S1" s="293"/>
      <c r="T1" s="293"/>
      <c r="U1" s="293"/>
      <c r="V1" s="293"/>
      <c r="W1" s="293"/>
      <c r="X1" s="293"/>
      <c r="Y1" s="293"/>
    </row>
    <row r="2" spans="1:29" ht="24" customHeight="1" x14ac:dyDescent="0.2">
      <c r="B2" s="294" t="s">
        <v>135</v>
      </c>
      <c r="C2" s="295"/>
      <c r="D2" s="295"/>
      <c r="E2" s="295"/>
      <c r="F2" s="295"/>
      <c r="G2" s="82" t="s">
        <v>362</v>
      </c>
      <c r="H2" s="295" t="s">
        <v>363</v>
      </c>
      <c r="I2" s="295"/>
      <c r="J2" s="295"/>
      <c r="K2" s="295"/>
      <c r="L2" s="296"/>
      <c r="M2" s="297" t="s">
        <v>364</v>
      </c>
      <c r="N2" s="298"/>
      <c r="O2" s="299"/>
      <c r="P2" s="300" t="s">
        <v>360</v>
      </c>
      <c r="Q2" s="295"/>
      <c r="R2" s="295"/>
      <c r="S2" s="295"/>
      <c r="T2" s="295"/>
      <c r="U2" s="295"/>
      <c r="V2" s="295"/>
      <c r="W2" s="295"/>
      <c r="X2" s="295"/>
      <c r="Y2" s="301"/>
    </row>
    <row r="3" spans="1:29" ht="27.65" customHeight="1" x14ac:dyDescent="0.2">
      <c r="A3" s="83"/>
      <c r="B3" s="302" t="str">
        <f>IF(申込書!$D$2="","",申込書!$D$2)</f>
        <v/>
      </c>
      <c r="C3" s="303"/>
      <c r="D3" s="303"/>
      <c r="E3" s="303"/>
      <c r="F3" s="303"/>
      <c r="G3" s="84" t="s">
        <v>398</v>
      </c>
      <c r="H3" s="303" t="str">
        <f>SUM($AA$10:$AA$45,$AB$22:$AB$45)&amp;"名"</f>
        <v>0名</v>
      </c>
      <c r="I3" s="303"/>
      <c r="J3" s="303"/>
      <c r="K3" s="303"/>
      <c r="L3" s="304"/>
      <c r="M3" s="305" t="str">
        <f>SUM($AB$13,$AB$19)&amp;"チーム ("&amp;COUNTA($O$10:$O$21)&amp;"名)"</f>
        <v>0チーム (0名)</v>
      </c>
      <c r="N3" s="303"/>
      <c r="O3" s="304"/>
      <c r="P3" s="306" t="str">
        <f>IF(申込書!$D$7="","",申込書!$D$7)</f>
        <v/>
      </c>
      <c r="Q3" s="307"/>
      <c r="R3" s="307"/>
      <c r="S3" s="307"/>
      <c r="T3" s="307"/>
      <c r="U3" s="307"/>
      <c r="V3" s="307"/>
      <c r="W3" s="307"/>
      <c r="X3" s="307"/>
      <c r="Y3" s="308"/>
    </row>
    <row r="4" spans="1:29" ht="24" customHeight="1" x14ac:dyDescent="0.2">
      <c r="B4" s="294" t="s">
        <v>366</v>
      </c>
      <c r="C4" s="295"/>
      <c r="D4" s="295"/>
      <c r="E4" s="295"/>
      <c r="F4" s="85"/>
      <c r="G4" s="300" t="s">
        <v>359</v>
      </c>
      <c r="H4" s="295"/>
      <c r="I4" s="295"/>
      <c r="J4" s="295"/>
      <c r="K4" s="296"/>
      <c r="L4" s="300" t="s">
        <v>361</v>
      </c>
      <c r="M4" s="295"/>
      <c r="N4" s="295"/>
      <c r="O4" s="295"/>
      <c r="P4" s="295"/>
      <c r="Q4" s="295"/>
      <c r="R4" s="295"/>
      <c r="S4" s="295"/>
      <c r="T4" s="295"/>
      <c r="U4" s="295"/>
      <c r="V4" s="295"/>
      <c r="W4" s="295"/>
      <c r="X4" s="295"/>
      <c r="Y4" s="301"/>
    </row>
    <row r="5" spans="1:29" ht="27.65" customHeight="1" x14ac:dyDescent="0.2">
      <c r="A5" s="86"/>
      <c r="B5" s="302" t="str">
        <f>IF(申込書!$C$5="","",申込書!$C$5)</f>
        <v/>
      </c>
      <c r="C5" s="303"/>
      <c r="D5" s="303"/>
      <c r="E5" s="87" t="s">
        <v>367</v>
      </c>
      <c r="F5" s="88"/>
      <c r="G5" s="309" t="str">
        <f>IF(申込書!$B$7="","",申込書!$B$7)</f>
        <v/>
      </c>
      <c r="H5" s="310"/>
      <c r="I5" s="310"/>
      <c r="J5" s="310"/>
      <c r="K5" s="311"/>
      <c r="L5" s="306" t="str">
        <f>IF(申込書!$B$9="","",申込書!$B$9)</f>
        <v/>
      </c>
      <c r="M5" s="307"/>
      <c r="N5" s="307"/>
      <c r="O5" s="307"/>
      <c r="P5" s="307"/>
      <c r="Q5" s="307"/>
      <c r="R5" s="307"/>
      <c r="S5" s="307"/>
      <c r="T5" s="307"/>
      <c r="U5" s="307"/>
      <c r="V5" s="307"/>
      <c r="W5" s="307"/>
      <c r="X5" s="307"/>
      <c r="Y5" s="308"/>
      <c r="Z5" s="86"/>
    </row>
    <row r="6" spans="1:29" ht="9.65" customHeight="1" x14ac:dyDescent="0.2">
      <c r="A6" s="86"/>
      <c r="B6" s="89"/>
      <c r="C6" s="89"/>
      <c r="D6" s="89"/>
      <c r="E6" s="89"/>
      <c r="F6" s="90"/>
      <c r="G6" s="89"/>
      <c r="H6" s="89"/>
      <c r="I6" s="89"/>
      <c r="J6" s="89"/>
      <c r="K6" s="89"/>
      <c r="L6" s="89"/>
      <c r="M6" s="89"/>
      <c r="N6" s="89"/>
      <c r="O6" s="89"/>
      <c r="P6" s="89"/>
      <c r="Q6" s="89"/>
      <c r="R6" s="89"/>
      <c r="S6" s="89"/>
      <c r="T6" s="89"/>
      <c r="U6" s="89"/>
      <c r="V6" s="89"/>
      <c r="W6" s="89"/>
      <c r="X6" s="89"/>
      <c r="Y6" s="89"/>
      <c r="Z6" s="86"/>
    </row>
    <row r="7" spans="1:29" ht="24.65" customHeight="1" x14ac:dyDescent="0.2">
      <c r="A7" s="86"/>
      <c r="B7" s="312" t="str">
        <f>IF(OR($B$3="",$P$3="",$B$5="",$G$5="",$L$5=""),"※先に申込書を入力してください。","")</f>
        <v>※先に申込書を入力してください。</v>
      </c>
      <c r="C7" s="312"/>
      <c r="D7" s="312"/>
      <c r="E7" s="312"/>
      <c r="F7" s="312"/>
      <c r="G7" s="312"/>
      <c r="H7" s="312"/>
      <c r="I7" s="312"/>
      <c r="J7" s="312"/>
      <c r="K7" s="312"/>
      <c r="L7" s="312"/>
      <c r="M7" s="312"/>
      <c r="N7" s="312"/>
      <c r="O7" s="312"/>
      <c r="P7" s="312"/>
      <c r="Q7" s="312"/>
      <c r="R7" s="312"/>
      <c r="S7" s="312"/>
      <c r="T7" s="312"/>
      <c r="U7" s="312"/>
      <c r="V7" s="312"/>
      <c r="W7" s="312"/>
      <c r="X7" s="312"/>
      <c r="Y7" s="312"/>
      <c r="Z7" s="86"/>
    </row>
    <row r="8" spans="1:29" ht="9.65" customHeight="1" x14ac:dyDescent="0.2">
      <c r="A8" s="91"/>
      <c r="B8" s="90"/>
      <c r="C8" s="90"/>
      <c r="D8" s="90"/>
      <c r="E8" s="90"/>
      <c r="F8" s="90"/>
      <c r="G8" s="90"/>
      <c r="H8" s="90"/>
      <c r="I8" s="90"/>
      <c r="J8" s="90"/>
      <c r="K8" s="90"/>
      <c r="L8" s="90"/>
      <c r="M8" s="90"/>
      <c r="N8" s="90"/>
      <c r="O8" s="90"/>
      <c r="P8" s="109"/>
      <c r="Q8" s="109"/>
      <c r="R8" s="109"/>
      <c r="S8" s="109"/>
      <c r="T8" s="109"/>
      <c r="U8" s="109"/>
      <c r="V8" s="109"/>
      <c r="W8" s="109"/>
      <c r="X8" s="109"/>
      <c r="Y8" s="109"/>
      <c r="Z8" s="91"/>
    </row>
    <row r="9" spans="1:29" ht="31" customHeight="1" x14ac:dyDescent="0.2">
      <c r="A9" s="92"/>
      <c r="B9" s="93" t="s">
        <v>368</v>
      </c>
      <c r="C9" s="94" t="s">
        <v>369</v>
      </c>
      <c r="D9" s="248" t="s">
        <v>370</v>
      </c>
      <c r="E9" s="248"/>
      <c r="F9" s="95" t="s">
        <v>371</v>
      </c>
      <c r="G9" s="95" t="s">
        <v>372</v>
      </c>
      <c r="H9" s="96" t="s">
        <v>373</v>
      </c>
      <c r="I9" s="249" t="s">
        <v>374</v>
      </c>
      <c r="J9" s="250"/>
      <c r="K9" s="250"/>
      <c r="L9" s="250"/>
      <c r="M9" s="251"/>
      <c r="N9" s="93" t="s">
        <v>368</v>
      </c>
      <c r="O9" s="94" t="s">
        <v>369</v>
      </c>
      <c r="P9" s="248" t="s">
        <v>370</v>
      </c>
      <c r="Q9" s="248"/>
      <c r="R9" s="95" t="s">
        <v>371</v>
      </c>
      <c r="S9" s="95" t="s">
        <v>372</v>
      </c>
      <c r="T9" s="96" t="s">
        <v>373</v>
      </c>
      <c r="U9" s="249" t="s">
        <v>374</v>
      </c>
      <c r="V9" s="250"/>
      <c r="W9" s="250"/>
      <c r="X9" s="250"/>
      <c r="Y9" s="251"/>
      <c r="AA9" s="252" t="s">
        <v>375</v>
      </c>
      <c r="AB9" s="252"/>
      <c r="AC9" s="147"/>
    </row>
    <row r="10" spans="1:29" ht="19.5" customHeight="1" x14ac:dyDescent="0.2">
      <c r="B10" s="281" t="s">
        <v>298</v>
      </c>
      <c r="C10" s="97"/>
      <c r="D10" s="313" t="str">
        <f>IF($C10="","",INDEX(登録女子!C:C,MATCH($C10,登録女子!A:A,0)))</f>
        <v/>
      </c>
      <c r="E10" s="313"/>
      <c r="F10" s="98">
        <v>2</v>
      </c>
      <c r="G10" s="98" t="str">
        <f>IF($C10="","",INDEX(登録女子!F:F,MATCH($C10,登録女子!A:A,0)))</f>
        <v/>
      </c>
      <c r="H10" s="99"/>
      <c r="I10" s="110"/>
      <c r="J10" s="111"/>
      <c r="K10" s="112"/>
      <c r="L10" s="113" t="s">
        <v>376</v>
      </c>
      <c r="M10" s="114"/>
      <c r="N10" s="326" t="s">
        <v>340</v>
      </c>
      <c r="O10" s="97"/>
      <c r="P10" s="253" t="str">
        <f>IF($O10="","",INDEX(登録女子!C:C,MATCH($O10,登録女子!A:A,0)))</f>
        <v/>
      </c>
      <c r="Q10" s="314"/>
      <c r="R10" s="139"/>
      <c r="S10" s="98" t="str">
        <f>IF($O10="","",INDEX(登録女子!F:F,MATCH($O10,登録女子!A:A,0)))</f>
        <v/>
      </c>
      <c r="T10" s="317"/>
      <c r="U10" s="283"/>
      <c r="V10" s="286"/>
      <c r="W10" s="289"/>
      <c r="X10" s="291" t="s">
        <v>376</v>
      </c>
      <c r="Y10" s="264"/>
      <c r="AA10" s="80">
        <f>IF($C10="",0,1)</f>
        <v>0</v>
      </c>
    </row>
    <row r="11" spans="1:29" ht="19.5" customHeight="1" x14ac:dyDescent="0.2">
      <c r="B11" s="278"/>
      <c r="C11" s="100"/>
      <c r="D11" s="255" t="str">
        <f>IF($C11="","",INDEX(登録女子!C:C,MATCH($C11,登録女子!A:A,0)))</f>
        <v/>
      </c>
      <c r="E11" s="256"/>
      <c r="F11" s="101">
        <v>2</v>
      </c>
      <c r="G11" s="101" t="str">
        <f>IF($C11="","",INDEX(登録女子!F:F,MATCH($C11,登録女子!A:A,0)))</f>
        <v/>
      </c>
      <c r="H11" s="102"/>
      <c r="I11" s="115"/>
      <c r="J11" s="116"/>
      <c r="K11" s="117"/>
      <c r="L11" s="118" t="s">
        <v>376</v>
      </c>
      <c r="M11" s="119"/>
      <c r="N11" s="327"/>
      <c r="O11" s="100"/>
      <c r="P11" s="255" t="str">
        <f>IF($O11="","",INDEX(登録女子!C:C,MATCH($O11,登録女子!A:A,0)))</f>
        <v/>
      </c>
      <c r="Q11" s="315"/>
      <c r="R11" s="140"/>
      <c r="S11" s="101" t="str">
        <f>IF($O11="","",INDEX(登録女子!F:F,MATCH($O11,登録女子!A:A,0)))</f>
        <v/>
      </c>
      <c r="T11" s="318"/>
      <c r="U11" s="284"/>
      <c r="V11" s="287"/>
      <c r="W11" s="290"/>
      <c r="X11" s="288"/>
      <c r="Y11" s="265"/>
      <c r="AA11" s="80">
        <f t="shared" ref="AA11:AA45" si="0">IF($C11="",0,1)</f>
        <v>0</v>
      </c>
    </row>
    <row r="12" spans="1:29" ht="19.5" customHeight="1" x14ac:dyDescent="0.2">
      <c r="B12" s="279"/>
      <c r="C12" s="103"/>
      <c r="D12" s="257" t="str">
        <f>IF($C12="","",INDEX(登録女子!C:C,MATCH($C12,登録女子!A:A,0)))</f>
        <v/>
      </c>
      <c r="E12" s="258"/>
      <c r="F12" s="104">
        <v>2</v>
      </c>
      <c r="G12" s="104" t="str">
        <f>IF($C12="","",INDEX(登録女子!F:F,MATCH($C12,登録女子!A:A,0)))</f>
        <v/>
      </c>
      <c r="H12" s="105"/>
      <c r="I12" s="120"/>
      <c r="J12" s="121"/>
      <c r="K12" s="122"/>
      <c r="L12" s="123" t="s">
        <v>376</v>
      </c>
      <c r="M12" s="124"/>
      <c r="N12" s="327"/>
      <c r="O12" s="100"/>
      <c r="P12" s="259" t="str">
        <f>IF($O12="","",INDEX(登録女子!C:C,MATCH($O12,登録女子!A:A,0)))</f>
        <v/>
      </c>
      <c r="Q12" s="316"/>
      <c r="R12" s="140"/>
      <c r="S12" s="101" t="str">
        <f>IF($O12="","",INDEX(登録女子!F:F,MATCH($O12,登録女子!A:A,0)))</f>
        <v/>
      </c>
      <c r="T12" s="318"/>
      <c r="U12" s="284"/>
      <c r="V12" s="287"/>
      <c r="W12" s="290"/>
      <c r="X12" s="288"/>
      <c r="Y12" s="265"/>
      <c r="AA12" s="80">
        <f t="shared" si="0"/>
        <v>0</v>
      </c>
    </row>
    <row r="13" spans="1:29" ht="19.5" customHeight="1" x14ac:dyDescent="0.2">
      <c r="B13" s="277" t="s">
        <v>302</v>
      </c>
      <c r="C13" s="106"/>
      <c r="D13" s="259" t="str">
        <f>IF($C13="","",INDEX(登録女子!C:C,MATCH($C13,登録女子!A:A,0)))</f>
        <v/>
      </c>
      <c r="E13" s="260"/>
      <c r="F13" s="107">
        <v>3</v>
      </c>
      <c r="G13" s="107" t="str">
        <f>IF($C13="","",INDEX(登録女子!F:F,MATCH($C13,登録女子!A:A,0)))</f>
        <v/>
      </c>
      <c r="H13" s="108"/>
      <c r="I13" s="125"/>
      <c r="J13" s="126"/>
      <c r="K13" s="127"/>
      <c r="L13" s="128" t="s">
        <v>376</v>
      </c>
      <c r="M13" s="129"/>
      <c r="N13" s="327"/>
      <c r="O13" s="100"/>
      <c r="P13" s="255" t="str">
        <f>IF($O13="","",INDEX(登録女子!C:C,MATCH($O13,登録女子!A:A,0)))</f>
        <v/>
      </c>
      <c r="Q13" s="315"/>
      <c r="R13" s="140"/>
      <c r="S13" s="101" t="str">
        <f>IF($O13="","",INDEX(登録女子!F:F,MATCH($O13,登録女子!A:A,0)))</f>
        <v/>
      </c>
      <c r="T13" s="318"/>
      <c r="U13" s="284"/>
      <c r="V13" s="287"/>
      <c r="W13" s="290"/>
      <c r="X13" s="288"/>
      <c r="Y13" s="265"/>
      <c r="AA13" s="80">
        <f t="shared" si="0"/>
        <v>0</v>
      </c>
      <c r="AB13" s="80">
        <f>IF($O13="",0,1)</f>
        <v>0</v>
      </c>
    </row>
    <row r="14" spans="1:29" ht="19.5" customHeight="1" x14ac:dyDescent="0.2">
      <c r="B14" s="278"/>
      <c r="C14" s="100"/>
      <c r="D14" s="255" t="str">
        <f>IF($C14="","",INDEX(登録女子!C:C,MATCH($C14,登録女子!A:A,0)))</f>
        <v/>
      </c>
      <c r="E14" s="256"/>
      <c r="F14" s="101">
        <v>3</v>
      </c>
      <c r="G14" s="101" t="str">
        <f>IF($C14="","",INDEX(登録女子!F:F,MATCH($C14,登録女子!A:A,0)))</f>
        <v/>
      </c>
      <c r="H14" s="102"/>
      <c r="I14" s="115"/>
      <c r="J14" s="116"/>
      <c r="K14" s="117"/>
      <c r="L14" s="118" t="s">
        <v>376</v>
      </c>
      <c r="M14" s="119"/>
      <c r="N14" s="327"/>
      <c r="O14" s="100"/>
      <c r="P14" s="255" t="str">
        <f>IF($O14="","",INDEX(登録女子!C:C,MATCH($O14,登録女子!A:A,0)))</f>
        <v/>
      </c>
      <c r="Q14" s="315"/>
      <c r="R14" s="140"/>
      <c r="S14" s="101" t="str">
        <f>IF($O14="","",INDEX(登録女子!F:F,MATCH($O14,登録女子!A:A,0)))</f>
        <v/>
      </c>
      <c r="T14" s="318"/>
      <c r="U14" s="284"/>
      <c r="V14" s="287"/>
      <c r="W14" s="290"/>
      <c r="X14" s="288"/>
      <c r="Y14" s="265"/>
      <c r="AA14" s="80">
        <f t="shared" si="0"/>
        <v>0</v>
      </c>
    </row>
    <row r="15" spans="1:29" ht="19.5" customHeight="1" x14ac:dyDescent="0.2">
      <c r="B15" s="279"/>
      <c r="C15" s="103"/>
      <c r="D15" s="257" t="str">
        <f>IF($C15="","",INDEX(登録女子!C:C,MATCH($C15,登録女子!A:A,0)))</f>
        <v/>
      </c>
      <c r="E15" s="258"/>
      <c r="F15" s="104">
        <v>3</v>
      </c>
      <c r="G15" s="104" t="str">
        <f>IF($C15="","",INDEX(登録女子!F:F,MATCH($C15,登録女子!A:A,0)))</f>
        <v/>
      </c>
      <c r="H15" s="105"/>
      <c r="I15" s="120"/>
      <c r="J15" s="121"/>
      <c r="K15" s="122"/>
      <c r="L15" s="123" t="s">
        <v>376</v>
      </c>
      <c r="M15" s="124"/>
      <c r="N15" s="328"/>
      <c r="O15" s="103"/>
      <c r="P15" s="257" t="str">
        <f>IF($O15="","",INDEX(登録女子!C:C,MATCH($O15,登録女子!A:A,0)))</f>
        <v/>
      </c>
      <c r="Q15" s="320"/>
      <c r="R15" s="141"/>
      <c r="S15" s="104" t="str">
        <f>IF($O15="","",INDEX(登録女子!F:F,MATCH($O15,登録女子!A:A,0)))</f>
        <v/>
      </c>
      <c r="T15" s="319"/>
      <c r="U15" s="284"/>
      <c r="V15" s="287"/>
      <c r="W15" s="290"/>
      <c r="X15" s="288"/>
      <c r="Y15" s="265"/>
      <c r="AA15" s="80">
        <f t="shared" si="0"/>
        <v>0</v>
      </c>
    </row>
    <row r="16" spans="1:29" ht="19.5" customHeight="1" x14ac:dyDescent="0.2">
      <c r="B16" s="277" t="s">
        <v>304</v>
      </c>
      <c r="C16" s="106"/>
      <c r="D16" s="259" t="str">
        <f>IF($C16="","",INDEX(登録女子!C:C,MATCH($C16,登録女子!A:A,0)))</f>
        <v/>
      </c>
      <c r="E16" s="260"/>
      <c r="F16" s="107">
        <v>5</v>
      </c>
      <c r="G16" s="107" t="str">
        <f>IF($C16="","",INDEX(登録女子!F:F,MATCH($C16,登録女子!A:A,0)))</f>
        <v/>
      </c>
      <c r="H16" s="108"/>
      <c r="I16" s="130"/>
      <c r="J16" s="128" t="s">
        <v>377</v>
      </c>
      <c r="K16" s="127"/>
      <c r="L16" s="128" t="s">
        <v>376</v>
      </c>
      <c r="M16" s="129"/>
      <c r="N16" s="269" t="s">
        <v>342</v>
      </c>
      <c r="O16" s="106"/>
      <c r="P16" s="266" t="str">
        <f>IF($O16="","",INDEX(登録女子!C:C,MATCH($O16,登録女子!A:A,0)))</f>
        <v/>
      </c>
      <c r="Q16" s="321"/>
      <c r="R16" s="142"/>
      <c r="S16" s="107" t="str">
        <f>IF($O16="","",INDEX(登録女子!F:F,MATCH($O16,登録女子!A:A,0)))</f>
        <v/>
      </c>
      <c r="T16" s="329"/>
      <c r="U16" s="285"/>
      <c r="V16" s="288" t="s">
        <v>377</v>
      </c>
      <c r="W16" s="290"/>
      <c r="X16" s="288" t="s">
        <v>376</v>
      </c>
      <c r="Y16" s="265"/>
      <c r="AA16" s="80">
        <f t="shared" si="0"/>
        <v>0</v>
      </c>
    </row>
    <row r="17" spans="2:28" ht="19.5" customHeight="1" x14ac:dyDescent="0.2">
      <c r="B17" s="278"/>
      <c r="C17" s="100"/>
      <c r="D17" s="255" t="str">
        <f>IF($C17="","",INDEX(登録女子!C:C,MATCH($C17,登録女子!A:A,0)))</f>
        <v/>
      </c>
      <c r="E17" s="256"/>
      <c r="F17" s="101">
        <v>5</v>
      </c>
      <c r="G17" s="101" t="str">
        <f>IF($C17="","",INDEX(登録女子!F:F,MATCH($C17,登録女子!A:A,0)))</f>
        <v/>
      </c>
      <c r="H17" s="102"/>
      <c r="I17" s="131"/>
      <c r="J17" s="118" t="s">
        <v>377</v>
      </c>
      <c r="K17" s="117"/>
      <c r="L17" s="118" t="s">
        <v>376</v>
      </c>
      <c r="M17" s="119"/>
      <c r="N17" s="269"/>
      <c r="O17" s="100"/>
      <c r="P17" s="255" t="str">
        <f>IF($O17="","",INDEX(登録女子!C:C,MATCH($O17,登録女子!A:A,0)))</f>
        <v/>
      </c>
      <c r="Q17" s="315"/>
      <c r="R17" s="140"/>
      <c r="S17" s="101" t="str">
        <f>IF($O17="","",INDEX(登録女子!F:F,MATCH($O17,登録女子!A:A,0)))</f>
        <v/>
      </c>
      <c r="T17" s="318"/>
      <c r="U17" s="285"/>
      <c r="V17" s="288"/>
      <c r="W17" s="290"/>
      <c r="X17" s="288"/>
      <c r="Y17" s="265"/>
      <c r="AA17" s="80">
        <f t="shared" si="0"/>
        <v>0</v>
      </c>
    </row>
    <row r="18" spans="2:28" ht="19.5" customHeight="1" x14ac:dyDescent="0.2">
      <c r="B18" s="279"/>
      <c r="C18" s="103"/>
      <c r="D18" s="257" t="str">
        <f>IF($C18="","",INDEX(登録女子!C:C,MATCH($C18,登録女子!A:A,0)))</f>
        <v/>
      </c>
      <c r="E18" s="258"/>
      <c r="F18" s="104">
        <v>5</v>
      </c>
      <c r="G18" s="104" t="str">
        <f>IF($C18="","",INDEX(登録女子!F:F,MATCH($C18,登録女子!A:A,0)))</f>
        <v/>
      </c>
      <c r="H18" s="105"/>
      <c r="I18" s="132"/>
      <c r="J18" s="123" t="s">
        <v>377</v>
      </c>
      <c r="K18" s="122"/>
      <c r="L18" s="123" t="s">
        <v>376</v>
      </c>
      <c r="M18" s="124"/>
      <c r="N18" s="269"/>
      <c r="O18" s="100"/>
      <c r="P18" s="255" t="str">
        <f>IF($O18="","",INDEX(登録女子!C:C,MATCH($O18,登録女子!A:A,0)))</f>
        <v/>
      </c>
      <c r="Q18" s="315"/>
      <c r="R18" s="140"/>
      <c r="S18" s="101" t="str">
        <f>IF($O18="","",INDEX(登録女子!F:F,MATCH($O18,登録女子!A:A,0)))</f>
        <v/>
      </c>
      <c r="T18" s="318"/>
      <c r="U18" s="285"/>
      <c r="V18" s="288"/>
      <c r="W18" s="290"/>
      <c r="X18" s="288"/>
      <c r="Y18" s="265"/>
      <c r="AA18" s="80">
        <f t="shared" si="0"/>
        <v>0</v>
      </c>
    </row>
    <row r="19" spans="2:28" ht="19.5" customHeight="1" x14ac:dyDescent="0.2">
      <c r="B19" s="277" t="s">
        <v>306</v>
      </c>
      <c r="C19" s="106"/>
      <c r="D19" s="259" t="str">
        <f>IF($C19="","",INDEX(登録女子!C:C,MATCH($C19,登録女子!A:A,0)))</f>
        <v/>
      </c>
      <c r="E19" s="260"/>
      <c r="F19" s="107">
        <v>6</v>
      </c>
      <c r="G19" s="107" t="str">
        <f>IF($C19="","",INDEX(登録女子!F:F,MATCH($C19,登録女子!A:A,0)))</f>
        <v/>
      </c>
      <c r="H19" s="108"/>
      <c r="I19" s="130"/>
      <c r="J19" s="128" t="s">
        <v>377</v>
      </c>
      <c r="K19" s="127"/>
      <c r="L19" s="128" t="s">
        <v>376</v>
      </c>
      <c r="M19" s="129"/>
      <c r="N19" s="269"/>
      <c r="O19" s="100"/>
      <c r="P19" s="255" t="str">
        <f>IF($O19="","",INDEX(登録女子!C:C,MATCH($O19,登録女子!A:A,0)))</f>
        <v/>
      </c>
      <c r="Q19" s="315"/>
      <c r="R19" s="140"/>
      <c r="S19" s="101" t="str">
        <f>IF($O19="","",INDEX(登録女子!F:F,MATCH($O19,登録女子!A:A,0)))</f>
        <v/>
      </c>
      <c r="T19" s="318"/>
      <c r="U19" s="285"/>
      <c r="V19" s="288"/>
      <c r="W19" s="290"/>
      <c r="X19" s="288"/>
      <c r="Y19" s="265"/>
      <c r="AA19" s="80">
        <f t="shared" si="0"/>
        <v>0</v>
      </c>
      <c r="AB19" s="80">
        <f>IF($O19="",0,1)</f>
        <v>0</v>
      </c>
    </row>
    <row r="20" spans="2:28" ht="19.5" customHeight="1" x14ac:dyDescent="0.2">
      <c r="B20" s="278"/>
      <c r="C20" s="100"/>
      <c r="D20" s="255" t="str">
        <f>IF($C20="","",INDEX(登録女子!C:C,MATCH($C20,登録女子!A:A,0)))</f>
        <v/>
      </c>
      <c r="E20" s="256"/>
      <c r="F20" s="101">
        <v>6</v>
      </c>
      <c r="G20" s="101" t="str">
        <f>IF($C20="","",INDEX(登録女子!F:F,MATCH($C20,登録女子!A:A,0)))</f>
        <v/>
      </c>
      <c r="H20" s="102"/>
      <c r="I20" s="131"/>
      <c r="J20" s="118" t="s">
        <v>377</v>
      </c>
      <c r="K20" s="117"/>
      <c r="L20" s="118" t="s">
        <v>376</v>
      </c>
      <c r="M20" s="119"/>
      <c r="N20" s="269"/>
      <c r="O20" s="100"/>
      <c r="P20" s="255" t="str">
        <f>IF($O20="","",INDEX(登録女子!C:C,MATCH($O20,登録女子!A:A,0)))</f>
        <v/>
      </c>
      <c r="Q20" s="315"/>
      <c r="R20" s="140"/>
      <c r="S20" s="101" t="str">
        <f>IF($O20="","",INDEX(登録女子!F:F,MATCH($O20,登録女子!A:A,0)))</f>
        <v/>
      </c>
      <c r="T20" s="318"/>
      <c r="U20" s="285"/>
      <c r="V20" s="288"/>
      <c r="W20" s="290"/>
      <c r="X20" s="288"/>
      <c r="Y20" s="265"/>
      <c r="AA20" s="80">
        <f t="shared" si="0"/>
        <v>0</v>
      </c>
    </row>
    <row r="21" spans="2:28" ht="19.5" customHeight="1" x14ac:dyDescent="0.2">
      <c r="B21" s="279"/>
      <c r="C21" s="103"/>
      <c r="D21" s="257" t="str">
        <f>IF($C21="","",INDEX(登録女子!C:C,MATCH($C21,登録女子!A:A,0)))</f>
        <v/>
      </c>
      <c r="E21" s="258"/>
      <c r="F21" s="104">
        <v>6</v>
      </c>
      <c r="G21" s="104" t="str">
        <f>IF($C21="","",INDEX(登録女子!F:F,MATCH($C21,登録女子!A:A,0)))</f>
        <v/>
      </c>
      <c r="H21" s="105"/>
      <c r="I21" s="132"/>
      <c r="J21" s="123" t="s">
        <v>377</v>
      </c>
      <c r="K21" s="122"/>
      <c r="L21" s="123" t="s">
        <v>376</v>
      </c>
      <c r="M21" s="124"/>
      <c r="N21" s="270"/>
      <c r="O21" s="103"/>
      <c r="P21" s="257" t="str">
        <f>IF($O21="","",INDEX(登録女子!C:C,MATCH($O21,登録女子!A:A,0)))</f>
        <v/>
      </c>
      <c r="Q21" s="320"/>
      <c r="R21" s="141"/>
      <c r="S21" s="104" t="str">
        <f>IF($O21="","",INDEX(登録女子!F:F,MATCH($O21,登録女子!A:A,0)))</f>
        <v/>
      </c>
      <c r="T21" s="319"/>
      <c r="U21" s="285"/>
      <c r="V21" s="288"/>
      <c r="W21" s="290"/>
      <c r="X21" s="330"/>
      <c r="Y21" s="265"/>
      <c r="AA21" s="80">
        <f t="shared" si="0"/>
        <v>0</v>
      </c>
    </row>
    <row r="22" spans="2:28" ht="19.5" customHeight="1" x14ac:dyDescent="0.2">
      <c r="B22" s="277" t="s">
        <v>308</v>
      </c>
      <c r="C22" s="106"/>
      <c r="D22" s="259" t="str">
        <f>IF($C22="","",INDEX(登録女子!C:C,MATCH($C22,登録女子!A:A,0)))</f>
        <v/>
      </c>
      <c r="E22" s="260"/>
      <c r="F22" s="107">
        <v>8</v>
      </c>
      <c r="G22" s="107" t="str">
        <f>IF($C22="","",INDEX(登録女子!F:F,MATCH($C22,登録女子!A:A,0)))</f>
        <v/>
      </c>
      <c r="H22" s="108"/>
      <c r="I22" s="130"/>
      <c r="J22" s="128" t="s">
        <v>377</v>
      </c>
      <c r="K22" s="127"/>
      <c r="L22" s="128" t="s">
        <v>376</v>
      </c>
      <c r="M22" s="129"/>
      <c r="N22" s="268" t="s">
        <v>322</v>
      </c>
      <c r="O22" s="106"/>
      <c r="P22" s="266" t="str">
        <f>IF($O22="","",INDEX(登録女子!C:C,MATCH($O22,登録女子!A:A,0)))</f>
        <v/>
      </c>
      <c r="Q22" s="321"/>
      <c r="R22" s="107">
        <v>71</v>
      </c>
      <c r="S22" s="107" t="str">
        <f>IF($O22="","",INDEX(登録女子!F:F,MATCH($O22,登録女子!A:A,0)))</f>
        <v/>
      </c>
      <c r="T22" s="108"/>
      <c r="U22" s="125"/>
      <c r="V22" s="126"/>
      <c r="W22" s="143"/>
      <c r="X22" s="128" t="s">
        <v>378</v>
      </c>
      <c r="Y22" s="129"/>
      <c r="AA22" s="80">
        <f t="shared" si="0"/>
        <v>0</v>
      </c>
      <c r="AB22" s="80">
        <f>IF($O22="",0,1)</f>
        <v>0</v>
      </c>
    </row>
    <row r="23" spans="2:28" ht="19.5" customHeight="1" x14ac:dyDescent="0.2">
      <c r="B23" s="278"/>
      <c r="C23" s="100"/>
      <c r="D23" s="255" t="str">
        <f>IF($C23="","",INDEX(登録女子!C:C,MATCH($C23,登録女子!A:A,0)))</f>
        <v/>
      </c>
      <c r="E23" s="256"/>
      <c r="F23" s="101">
        <v>8</v>
      </c>
      <c r="G23" s="101" t="str">
        <f>IF($C23="","",INDEX(登録女子!F:F,MATCH($C23,登録女子!A:A,0)))</f>
        <v/>
      </c>
      <c r="H23" s="102"/>
      <c r="I23" s="131"/>
      <c r="J23" s="118" t="s">
        <v>377</v>
      </c>
      <c r="K23" s="117"/>
      <c r="L23" s="118" t="s">
        <v>376</v>
      </c>
      <c r="M23" s="119"/>
      <c r="N23" s="269"/>
      <c r="O23" s="100"/>
      <c r="P23" s="255" t="str">
        <f>IF($O23="","",INDEX(登録女子!C:C,MATCH($O23,登録女子!A:A,0)))</f>
        <v/>
      </c>
      <c r="Q23" s="315"/>
      <c r="R23" s="101">
        <v>71</v>
      </c>
      <c r="S23" s="101" t="str">
        <f>IF($O23="","",INDEX(登録女子!F:F,MATCH($O23,登録女子!A:A,0)))</f>
        <v/>
      </c>
      <c r="T23" s="108"/>
      <c r="U23" s="115"/>
      <c r="V23" s="116"/>
      <c r="W23" s="144"/>
      <c r="X23" s="118" t="s">
        <v>378</v>
      </c>
      <c r="Y23" s="119"/>
      <c r="AA23" s="80">
        <f t="shared" si="0"/>
        <v>0</v>
      </c>
      <c r="AB23" s="80">
        <f t="shared" ref="AB23:AB45" si="1">IF($O23="",0,1)</f>
        <v>0</v>
      </c>
    </row>
    <row r="24" spans="2:28" ht="19.5" customHeight="1" x14ac:dyDescent="0.2">
      <c r="B24" s="279"/>
      <c r="C24" s="103"/>
      <c r="D24" s="257" t="str">
        <f>IF($C24="","",INDEX(登録女子!C:C,MATCH($C24,登録女子!A:A,0)))</f>
        <v/>
      </c>
      <c r="E24" s="258"/>
      <c r="F24" s="104">
        <v>8</v>
      </c>
      <c r="G24" s="104" t="str">
        <f>IF($C24="","",INDEX(登録女子!F:F,MATCH($C24,登録女子!A:A,0)))</f>
        <v/>
      </c>
      <c r="H24" s="105"/>
      <c r="I24" s="132"/>
      <c r="J24" s="123" t="s">
        <v>377</v>
      </c>
      <c r="K24" s="122"/>
      <c r="L24" s="123" t="s">
        <v>376</v>
      </c>
      <c r="M24" s="124"/>
      <c r="N24" s="270"/>
      <c r="O24" s="103"/>
      <c r="P24" s="257" t="str">
        <f>IF($O24="","",INDEX(登録女子!C:C,MATCH($O24,登録女子!A:A,0)))</f>
        <v/>
      </c>
      <c r="Q24" s="320"/>
      <c r="R24" s="104">
        <v>71</v>
      </c>
      <c r="S24" s="104" t="str">
        <f>IF($O24="","",INDEX(登録女子!F:F,MATCH($O24,登録女子!A:A,0)))</f>
        <v/>
      </c>
      <c r="T24" s="105"/>
      <c r="U24" s="120"/>
      <c r="V24" s="121"/>
      <c r="W24" s="145"/>
      <c r="X24" s="123" t="s">
        <v>378</v>
      </c>
      <c r="Y24" s="124"/>
      <c r="AA24" s="80">
        <f t="shared" si="0"/>
        <v>0</v>
      </c>
      <c r="AB24" s="80">
        <f t="shared" si="1"/>
        <v>0</v>
      </c>
    </row>
    <row r="25" spans="2:28" ht="19.5" customHeight="1" x14ac:dyDescent="0.2">
      <c r="B25" s="277" t="s">
        <v>310</v>
      </c>
      <c r="C25" s="106"/>
      <c r="D25" s="259" t="str">
        <f>IF($C25="","",INDEX(登録女子!C:C,MATCH($C25,登録女子!A:A,0)))</f>
        <v/>
      </c>
      <c r="E25" s="260"/>
      <c r="F25" s="107">
        <v>11</v>
      </c>
      <c r="G25" s="107" t="str">
        <f>IF($C25="","",INDEX(登録女子!F:F,MATCH($C25,登録女子!A:A,0)))</f>
        <v/>
      </c>
      <c r="H25" s="108"/>
      <c r="I25" s="130"/>
      <c r="J25" s="128" t="s">
        <v>377</v>
      </c>
      <c r="K25" s="127"/>
      <c r="L25" s="128" t="s">
        <v>376</v>
      </c>
      <c r="M25" s="129"/>
      <c r="N25" s="268" t="s">
        <v>324</v>
      </c>
      <c r="O25" s="106"/>
      <c r="P25" s="266" t="str">
        <f>IF($O25="","",INDEX(登録女子!C:C,MATCH($O25,登録女子!A:A,0)))</f>
        <v/>
      </c>
      <c r="Q25" s="321"/>
      <c r="R25" s="107">
        <v>72</v>
      </c>
      <c r="S25" s="107" t="str">
        <f>IF($O25="","",INDEX(登録女子!F:F,MATCH($O25,登録女子!A:A,0)))</f>
        <v/>
      </c>
      <c r="T25" s="108"/>
      <c r="U25" s="125"/>
      <c r="V25" s="126"/>
      <c r="W25" s="143"/>
      <c r="X25" s="128" t="s">
        <v>378</v>
      </c>
      <c r="Y25" s="129"/>
      <c r="AA25" s="80">
        <f t="shared" si="0"/>
        <v>0</v>
      </c>
      <c r="AB25" s="80">
        <f t="shared" si="1"/>
        <v>0</v>
      </c>
    </row>
    <row r="26" spans="2:28" ht="19.5" customHeight="1" x14ac:dyDescent="0.2">
      <c r="B26" s="278"/>
      <c r="C26" s="100"/>
      <c r="D26" s="255" t="str">
        <f>IF($C26="","",INDEX(登録女子!C:C,MATCH($C26,登録女子!A:A,0)))</f>
        <v/>
      </c>
      <c r="E26" s="256"/>
      <c r="F26" s="101">
        <v>11</v>
      </c>
      <c r="G26" s="101" t="str">
        <f>IF($C26="","",INDEX(登録女子!F:F,MATCH($C26,登録女子!A:A,0)))</f>
        <v/>
      </c>
      <c r="H26" s="102"/>
      <c r="I26" s="131"/>
      <c r="J26" s="118" t="s">
        <v>377</v>
      </c>
      <c r="K26" s="117"/>
      <c r="L26" s="118" t="s">
        <v>376</v>
      </c>
      <c r="M26" s="119"/>
      <c r="N26" s="269"/>
      <c r="O26" s="100"/>
      <c r="P26" s="255" t="str">
        <f>IF($O26="","",INDEX(登録女子!C:C,MATCH($O26,登録女子!A:A,0)))</f>
        <v/>
      </c>
      <c r="Q26" s="315"/>
      <c r="R26" s="101">
        <v>72</v>
      </c>
      <c r="S26" s="101" t="str">
        <f>IF($O26="","",INDEX(登録女子!F:F,MATCH($O26,登録女子!A:A,0)))</f>
        <v/>
      </c>
      <c r="T26" s="108"/>
      <c r="U26" s="115"/>
      <c r="V26" s="116"/>
      <c r="W26" s="144"/>
      <c r="X26" s="118" t="s">
        <v>378</v>
      </c>
      <c r="Y26" s="119"/>
      <c r="AA26" s="80">
        <f t="shared" si="0"/>
        <v>0</v>
      </c>
      <c r="AB26" s="80">
        <f t="shared" si="1"/>
        <v>0</v>
      </c>
    </row>
    <row r="27" spans="2:28" ht="19.5" customHeight="1" x14ac:dyDescent="0.2">
      <c r="B27" s="279"/>
      <c r="C27" s="103"/>
      <c r="D27" s="257" t="str">
        <f>IF($C27="","",INDEX(登録女子!C:C,MATCH($C27,登録女子!A:A,0)))</f>
        <v/>
      </c>
      <c r="E27" s="258"/>
      <c r="F27" s="104">
        <v>11</v>
      </c>
      <c r="G27" s="104" t="str">
        <f>IF($C27="","",INDEX(登録女子!F:F,MATCH($C27,登録女子!A:A,0)))</f>
        <v/>
      </c>
      <c r="H27" s="105"/>
      <c r="I27" s="132"/>
      <c r="J27" s="123" t="s">
        <v>377</v>
      </c>
      <c r="K27" s="122"/>
      <c r="L27" s="123" t="s">
        <v>376</v>
      </c>
      <c r="M27" s="124"/>
      <c r="N27" s="270"/>
      <c r="O27" s="103"/>
      <c r="P27" s="257" t="str">
        <f>IF($O27="","",INDEX(登録女子!C:C,MATCH($O27,登録女子!A:A,0)))</f>
        <v/>
      </c>
      <c r="Q27" s="320"/>
      <c r="R27" s="104">
        <v>72</v>
      </c>
      <c r="S27" s="104" t="str">
        <f>IF($O27="","",INDEX(登録女子!F:F,MATCH($O27,登録女子!A:A,0)))</f>
        <v/>
      </c>
      <c r="T27" s="105"/>
      <c r="U27" s="120"/>
      <c r="V27" s="121"/>
      <c r="W27" s="145"/>
      <c r="X27" s="123" t="s">
        <v>378</v>
      </c>
      <c r="Y27" s="124"/>
      <c r="AA27" s="80">
        <f t="shared" si="0"/>
        <v>0</v>
      </c>
      <c r="AB27" s="80">
        <f t="shared" si="1"/>
        <v>0</v>
      </c>
    </row>
    <row r="28" spans="2:28" ht="19.5" customHeight="1" x14ac:dyDescent="0.2">
      <c r="B28" s="277" t="s">
        <v>312</v>
      </c>
      <c r="C28" s="106"/>
      <c r="D28" s="266" t="str">
        <f>IF($C28="","",INDEX(登録女子!C:C,MATCH($C28,登録女子!A:A,0)))</f>
        <v/>
      </c>
      <c r="E28" s="267"/>
      <c r="F28" s="107">
        <v>12</v>
      </c>
      <c r="G28" s="107" t="str">
        <f>IF($C28="","",INDEX(登録女子!F:F,MATCH($C28,登録女子!A:A,0)))</f>
        <v/>
      </c>
      <c r="H28" s="108"/>
      <c r="I28" s="130"/>
      <c r="J28" s="128" t="s">
        <v>377</v>
      </c>
      <c r="K28" s="127"/>
      <c r="L28" s="128" t="s">
        <v>376</v>
      </c>
      <c r="M28" s="129"/>
      <c r="N28" s="268" t="s">
        <v>326</v>
      </c>
      <c r="O28" s="106"/>
      <c r="P28" s="266" t="str">
        <f>IF($O28="","",INDEX(登録女子!C:C,MATCH($O28,登録女子!A:A,0)))</f>
        <v/>
      </c>
      <c r="Q28" s="321"/>
      <c r="R28" s="107">
        <v>73</v>
      </c>
      <c r="S28" s="107" t="str">
        <f>IF($O28="","",INDEX(登録女子!F:F,MATCH($O28,登録女子!A:A,0)))</f>
        <v/>
      </c>
      <c r="T28" s="108"/>
      <c r="U28" s="125"/>
      <c r="V28" s="126"/>
      <c r="W28" s="143"/>
      <c r="X28" s="128" t="s">
        <v>378</v>
      </c>
      <c r="Y28" s="129"/>
      <c r="AA28" s="80">
        <f t="shared" si="0"/>
        <v>0</v>
      </c>
      <c r="AB28" s="80">
        <f t="shared" si="1"/>
        <v>0</v>
      </c>
    </row>
    <row r="29" spans="2:28" ht="19.5" customHeight="1" x14ac:dyDescent="0.2">
      <c r="B29" s="278"/>
      <c r="C29" s="100"/>
      <c r="D29" s="255" t="str">
        <f>IF($C29="","",INDEX(登録女子!C:C,MATCH($C29,登録女子!A:A,0)))</f>
        <v/>
      </c>
      <c r="E29" s="256"/>
      <c r="F29" s="101">
        <v>12</v>
      </c>
      <c r="G29" s="101" t="str">
        <f>IF($C29="","",INDEX(登録女子!F:F,MATCH($C29,登録女子!A:A,0)))</f>
        <v/>
      </c>
      <c r="H29" s="102"/>
      <c r="I29" s="131"/>
      <c r="J29" s="118" t="s">
        <v>377</v>
      </c>
      <c r="K29" s="117"/>
      <c r="L29" s="118" t="s">
        <v>376</v>
      </c>
      <c r="M29" s="119"/>
      <c r="N29" s="269"/>
      <c r="O29" s="100"/>
      <c r="P29" s="255" t="str">
        <f>IF($O29="","",INDEX(登録女子!C:C,MATCH($O29,登録女子!A:A,0)))</f>
        <v/>
      </c>
      <c r="Q29" s="315"/>
      <c r="R29" s="101">
        <v>73</v>
      </c>
      <c r="S29" s="101" t="str">
        <f>IF($O29="","",INDEX(登録女子!F:F,MATCH($O29,登録女子!A:A,0)))</f>
        <v/>
      </c>
      <c r="T29" s="108"/>
      <c r="U29" s="115"/>
      <c r="V29" s="116"/>
      <c r="W29" s="144"/>
      <c r="X29" s="118" t="s">
        <v>378</v>
      </c>
      <c r="Y29" s="119"/>
      <c r="AA29" s="80">
        <f t="shared" si="0"/>
        <v>0</v>
      </c>
      <c r="AB29" s="80">
        <f t="shared" si="1"/>
        <v>0</v>
      </c>
    </row>
    <row r="30" spans="2:28" ht="19.5" customHeight="1" x14ac:dyDescent="0.2">
      <c r="B30" s="279"/>
      <c r="C30" s="103"/>
      <c r="D30" s="257" t="str">
        <f>IF($C30="","",INDEX(登録女子!C:C,MATCH($C30,登録女子!A:A,0)))</f>
        <v/>
      </c>
      <c r="E30" s="258"/>
      <c r="F30" s="104">
        <v>12</v>
      </c>
      <c r="G30" s="104" t="str">
        <f>IF($C30="","",INDEX(登録女子!F:F,MATCH($C30,登録女子!A:A,0)))</f>
        <v/>
      </c>
      <c r="H30" s="105"/>
      <c r="I30" s="132"/>
      <c r="J30" s="123" t="s">
        <v>377</v>
      </c>
      <c r="K30" s="122"/>
      <c r="L30" s="123" t="s">
        <v>376</v>
      </c>
      <c r="M30" s="124"/>
      <c r="N30" s="270"/>
      <c r="O30" s="103"/>
      <c r="P30" s="257" t="str">
        <f>IF($O30="","",INDEX(登録女子!C:C,MATCH($O30,登録女子!A:A,0)))</f>
        <v/>
      </c>
      <c r="Q30" s="320"/>
      <c r="R30" s="104">
        <v>73</v>
      </c>
      <c r="S30" s="104" t="str">
        <f>IF($O30="","",INDEX(登録女子!F:F,MATCH($O30,登録女子!A:A,0)))</f>
        <v/>
      </c>
      <c r="T30" s="105"/>
      <c r="U30" s="120"/>
      <c r="V30" s="121"/>
      <c r="W30" s="145"/>
      <c r="X30" s="123" t="s">
        <v>378</v>
      </c>
      <c r="Y30" s="124"/>
      <c r="AA30" s="80">
        <f t="shared" si="0"/>
        <v>0</v>
      </c>
      <c r="AB30" s="80">
        <f t="shared" si="1"/>
        <v>0</v>
      </c>
    </row>
    <row r="31" spans="2:28" ht="19.5" customHeight="1" x14ac:dyDescent="0.2">
      <c r="B31" s="277" t="s">
        <v>346</v>
      </c>
      <c r="C31" s="106"/>
      <c r="D31" s="266" t="str">
        <f>IF($C31="","",INDEX(登録女子!C:C,MATCH($C31,登録女子!A:A,0)))</f>
        <v/>
      </c>
      <c r="E31" s="267"/>
      <c r="F31" s="107">
        <v>44</v>
      </c>
      <c r="G31" s="107" t="str">
        <f>IF($C31="","",INDEX(登録女子!F:F,MATCH($C31,登録女子!A:A,0)))</f>
        <v/>
      </c>
      <c r="H31" s="108"/>
      <c r="I31" s="125"/>
      <c r="J31" s="126"/>
      <c r="K31" s="127"/>
      <c r="L31" s="128" t="s">
        <v>376</v>
      </c>
      <c r="M31" s="129"/>
      <c r="N31" s="268" t="s">
        <v>328</v>
      </c>
      <c r="O31" s="106"/>
      <c r="P31" s="266" t="str">
        <f>IF($O31="","",INDEX(登録女子!C:C,MATCH($O31,登録女子!A:A,0)))</f>
        <v/>
      </c>
      <c r="Q31" s="321"/>
      <c r="R31" s="107">
        <v>74</v>
      </c>
      <c r="S31" s="107" t="str">
        <f>IF($O31="","",INDEX(登録女子!F:F,MATCH($O31,登録女子!A:A,0)))</f>
        <v/>
      </c>
      <c r="T31" s="108"/>
      <c r="U31" s="125"/>
      <c r="V31" s="126"/>
      <c r="W31" s="143"/>
      <c r="X31" s="128" t="s">
        <v>378</v>
      </c>
      <c r="Y31" s="129"/>
      <c r="AA31" s="80">
        <f t="shared" si="0"/>
        <v>0</v>
      </c>
      <c r="AB31" s="80">
        <f t="shared" si="1"/>
        <v>0</v>
      </c>
    </row>
    <row r="32" spans="2:28" ht="19.5" customHeight="1" x14ac:dyDescent="0.2">
      <c r="B32" s="278"/>
      <c r="C32" s="100"/>
      <c r="D32" s="255" t="str">
        <f>IF($C32="","",INDEX(登録女子!C:C,MATCH($C32,登録女子!A:A,0)))</f>
        <v/>
      </c>
      <c r="E32" s="256"/>
      <c r="F32" s="101">
        <v>44</v>
      </c>
      <c r="G32" s="101" t="str">
        <f>IF($C32="","",INDEX(登録女子!F:F,MATCH($C32,登録女子!A:A,0)))</f>
        <v/>
      </c>
      <c r="H32" s="102"/>
      <c r="I32" s="115"/>
      <c r="J32" s="116"/>
      <c r="K32" s="117"/>
      <c r="L32" s="118" t="s">
        <v>376</v>
      </c>
      <c r="M32" s="119"/>
      <c r="N32" s="269"/>
      <c r="O32" s="100"/>
      <c r="P32" s="255" t="str">
        <f>IF($O32="","",INDEX(登録女子!C:C,MATCH($O32,登録女子!A:A,0)))</f>
        <v/>
      </c>
      <c r="Q32" s="315"/>
      <c r="R32" s="101">
        <v>74</v>
      </c>
      <c r="S32" s="101" t="str">
        <f>IF($O32="","",INDEX(登録女子!F:F,MATCH($O32,登録女子!A:A,0)))</f>
        <v/>
      </c>
      <c r="T32" s="108"/>
      <c r="U32" s="115"/>
      <c r="V32" s="116"/>
      <c r="W32" s="144"/>
      <c r="X32" s="118" t="s">
        <v>378</v>
      </c>
      <c r="Y32" s="119"/>
      <c r="AA32" s="80">
        <f t="shared" si="0"/>
        <v>0</v>
      </c>
      <c r="AB32" s="80">
        <f t="shared" si="1"/>
        <v>0</v>
      </c>
    </row>
    <row r="33" spans="2:28" ht="19.5" customHeight="1" x14ac:dyDescent="0.2">
      <c r="B33" s="279"/>
      <c r="C33" s="103"/>
      <c r="D33" s="257" t="str">
        <f>IF($C33="","",INDEX(登録女子!C:C,MATCH($C33,登録女子!A:A,0)))</f>
        <v/>
      </c>
      <c r="E33" s="258"/>
      <c r="F33" s="104">
        <v>44</v>
      </c>
      <c r="G33" s="104" t="str">
        <f>IF($C33="","",INDEX(登録女子!F:F,MATCH($C33,登録女子!A:A,0)))</f>
        <v/>
      </c>
      <c r="H33" s="105"/>
      <c r="I33" s="120"/>
      <c r="J33" s="121"/>
      <c r="K33" s="122"/>
      <c r="L33" s="123" t="s">
        <v>376</v>
      </c>
      <c r="M33" s="124"/>
      <c r="N33" s="270"/>
      <c r="O33" s="103"/>
      <c r="P33" s="257" t="str">
        <f>IF($O33="","",INDEX(登録女子!C:C,MATCH($O33,登録女子!A:A,0)))</f>
        <v/>
      </c>
      <c r="Q33" s="320"/>
      <c r="R33" s="104">
        <v>74</v>
      </c>
      <c r="S33" s="104" t="str">
        <f>IF($O33="","",INDEX(登録女子!F:F,MATCH($O33,登録女子!A:A,0)))</f>
        <v/>
      </c>
      <c r="T33" s="105"/>
      <c r="U33" s="120"/>
      <c r="V33" s="121"/>
      <c r="W33" s="145"/>
      <c r="X33" s="123" t="s">
        <v>378</v>
      </c>
      <c r="Y33" s="124"/>
      <c r="AA33" s="80">
        <f t="shared" si="0"/>
        <v>0</v>
      </c>
      <c r="AB33" s="80">
        <f t="shared" si="1"/>
        <v>0</v>
      </c>
    </row>
    <row r="34" spans="2:28" ht="19.5" customHeight="1" x14ac:dyDescent="0.2">
      <c r="B34" s="277" t="s">
        <v>318</v>
      </c>
      <c r="C34" s="106"/>
      <c r="D34" s="266" t="str">
        <f>IF($C34="","",INDEX(登録女子!C:C,MATCH($C34,登録女子!A:A,0)))</f>
        <v/>
      </c>
      <c r="E34" s="267"/>
      <c r="F34" s="107">
        <v>46</v>
      </c>
      <c r="G34" s="107" t="str">
        <f>IF($C34="","",INDEX(登録女子!F:F,MATCH($C34,登録女子!A:A,0)))</f>
        <v/>
      </c>
      <c r="H34" s="108"/>
      <c r="I34" s="130"/>
      <c r="J34" s="128" t="s">
        <v>377</v>
      </c>
      <c r="K34" s="127"/>
      <c r="L34" s="128" t="s">
        <v>376</v>
      </c>
      <c r="M34" s="129"/>
      <c r="N34" s="268" t="s">
        <v>330</v>
      </c>
      <c r="O34" s="106"/>
      <c r="P34" s="266" t="str">
        <f>IF($O34="","",INDEX(登録女子!C:C,MATCH($O34,登録女子!A:A,0)))</f>
        <v/>
      </c>
      <c r="Q34" s="321"/>
      <c r="R34" s="107">
        <v>84</v>
      </c>
      <c r="S34" s="107" t="str">
        <f>IF($O34="","",INDEX(登録女子!F:F,MATCH($O34,登録女子!A:A,0)))</f>
        <v/>
      </c>
      <c r="T34" s="108"/>
      <c r="U34" s="125"/>
      <c r="V34" s="126"/>
      <c r="W34" s="143"/>
      <c r="X34" s="128" t="s">
        <v>378</v>
      </c>
      <c r="Y34" s="129"/>
      <c r="AA34" s="80">
        <f t="shared" si="0"/>
        <v>0</v>
      </c>
      <c r="AB34" s="80">
        <f t="shared" si="1"/>
        <v>0</v>
      </c>
    </row>
    <row r="35" spans="2:28" ht="19.5" customHeight="1" x14ac:dyDescent="0.2">
      <c r="B35" s="278"/>
      <c r="C35" s="100"/>
      <c r="D35" s="255" t="str">
        <f>IF($C35="","",INDEX(登録女子!C:C,MATCH($C35,登録女子!A:A,0)))</f>
        <v/>
      </c>
      <c r="E35" s="256"/>
      <c r="F35" s="101">
        <v>46</v>
      </c>
      <c r="G35" s="101" t="str">
        <f>IF($C35="","",INDEX(登録女子!F:F,MATCH($C35,登録女子!A:A,0)))</f>
        <v/>
      </c>
      <c r="H35" s="102"/>
      <c r="I35" s="131"/>
      <c r="J35" s="118" t="s">
        <v>377</v>
      </c>
      <c r="K35" s="117"/>
      <c r="L35" s="118" t="s">
        <v>376</v>
      </c>
      <c r="M35" s="119"/>
      <c r="N35" s="269"/>
      <c r="O35" s="100"/>
      <c r="P35" s="255" t="str">
        <f>IF($O35="","",INDEX(登録女子!C:C,MATCH($O35,登録女子!A:A,0)))</f>
        <v/>
      </c>
      <c r="Q35" s="315"/>
      <c r="R35" s="101">
        <v>84</v>
      </c>
      <c r="S35" s="101" t="str">
        <f>IF($O35="","",INDEX(登録女子!F:F,MATCH($O35,登録女子!A:A,0)))</f>
        <v/>
      </c>
      <c r="T35" s="108"/>
      <c r="U35" s="115"/>
      <c r="V35" s="116"/>
      <c r="W35" s="144"/>
      <c r="X35" s="118" t="s">
        <v>378</v>
      </c>
      <c r="Y35" s="119"/>
      <c r="AA35" s="80">
        <f t="shared" si="0"/>
        <v>0</v>
      </c>
      <c r="AB35" s="80">
        <f t="shared" si="1"/>
        <v>0</v>
      </c>
    </row>
    <row r="36" spans="2:28" ht="19.5" customHeight="1" x14ac:dyDescent="0.2">
      <c r="B36" s="279"/>
      <c r="C36" s="103"/>
      <c r="D36" s="257" t="str">
        <f>IF($C36="","",INDEX(登録女子!C:C,MATCH($C36,登録女子!A:A,0)))</f>
        <v/>
      </c>
      <c r="E36" s="258"/>
      <c r="F36" s="104">
        <v>46</v>
      </c>
      <c r="G36" s="104" t="str">
        <f>IF($C36="","",INDEX(登録女子!F:F,MATCH($C36,登録女子!A:A,0)))</f>
        <v/>
      </c>
      <c r="H36" s="105"/>
      <c r="I36" s="132"/>
      <c r="J36" s="123" t="s">
        <v>377</v>
      </c>
      <c r="K36" s="122"/>
      <c r="L36" s="123" t="s">
        <v>376</v>
      </c>
      <c r="M36" s="124"/>
      <c r="N36" s="270"/>
      <c r="O36" s="103"/>
      <c r="P36" s="257" t="str">
        <f>IF($O36="","",INDEX(登録女子!C:C,MATCH($O36,登録女子!A:A,0)))</f>
        <v/>
      </c>
      <c r="Q36" s="320"/>
      <c r="R36" s="104">
        <v>84</v>
      </c>
      <c r="S36" s="104" t="str">
        <f>IF($O36="","",INDEX(登録女子!F:F,MATCH($O36,登録女子!A:A,0)))</f>
        <v/>
      </c>
      <c r="T36" s="105"/>
      <c r="U36" s="120"/>
      <c r="V36" s="121"/>
      <c r="W36" s="145"/>
      <c r="X36" s="123" t="s">
        <v>378</v>
      </c>
      <c r="Y36" s="124"/>
      <c r="AA36" s="80">
        <f t="shared" si="0"/>
        <v>0</v>
      </c>
      <c r="AB36" s="80">
        <f t="shared" si="1"/>
        <v>0</v>
      </c>
    </row>
    <row r="37" spans="2:28" ht="19.5" customHeight="1" x14ac:dyDescent="0.2">
      <c r="B37" s="277" t="s">
        <v>320</v>
      </c>
      <c r="C37" s="106"/>
      <c r="D37" s="259" t="str">
        <f>IF($C37="","",INDEX(登録女子!C:C,MATCH($C37,登録女子!A:A,0)))</f>
        <v/>
      </c>
      <c r="E37" s="260"/>
      <c r="F37" s="107">
        <v>54</v>
      </c>
      <c r="G37" s="107" t="str">
        <f>IF($C37="","",INDEX(登録女子!F:F,MATCH($C37,登録女子!A:A,0)))</f>
        <v/>
      </c>
      <c r="H37" s="108"/>
      <c r="I37" s="130"/>
      <c r="J37" s="128" t="s">
        <v>377</v>
      </c>
      <c r="K37" s="127"/>
      <c r="L37" s="128" t="s">
        <v>376</v>
      </c>
      <c r="M37" s="129"/>
      <c r="N37" s="268" t="s">
        <v>332</v>
      </c>
      <c r="O37" s="106"/>
      <c r="P37" s="266" t="str">
        <f>IF($O37="","",INDEX(登録女子!C:C,MATCH($O37,登録女子!A:A,0)))</f>
        <v/>
      </c>
      <c r="Q37" s="321"/>
      <c r="R37" s="107">
        <v>88</v>
      </c>
      <c r="S37" s="107" t="str">
        <f>IF($O37="","",INDEX(登録女子!F:F,MATCH($O37,登録女子!A:A,0)))</f>
        <v/>
      </c>
      <c r="T37" s="108"/>
      <c r="U37" s="125"/>
      <c r="V37" s="126"/>
      <c r="W37" s="143"/>
      <c r="X37" s="128" t="s">
        <v>378</v>
      </c>
      <c r="Y37" s="129"/>
      <c r="AA37" s="80">
        <f t="shared" si="0"/>
        <v>0</v>
      </c>
      <c r="AB37" s="80">
        <f t="shared" si="1"/>
        <v>0</v>
      </c>
    </row>
    <row r="38" spans="2:28" ht="19.5" customHeight="1" x14ac:dyDescent="0.2">
      <c r="B38" s="278"/>
      <c r="C38" s="100"/>
      <c r="D38" s="255" t="str">
        <f>IF($C38="","",INDEX(登録女子!C:C,MATCH($C38,登録女子!A:A,0)))</f>
        <v/>
      </c>
      <c r="E38" s="256"/>
      <c r="F38" s="101">
        <v>54</v>
      </c>
      <c r="G38" s="101" t="str">
        <f>IF($C38="","",INDEX(登録女子!F:F,MATCH($C38,登録女子!A:A,0)))</f>
        <v/>
      </c>
      <c r="H38" s="102"/>
      <c r="I38" s="131"/>
      <c r="J38" s="118" t="s">
        <v>377</v>
      </c>
      <c r="K38" s="117"/>
      <c r="L38" s="118" t="s">
        <v>376</v>
      </c>
      <c r="M38" s="119"/>
      <c r="N38" s="269"/>
      <c r="O38" s="100"/>
      <c r="P38" s="255" t="str">
        <f>IF($O38="","",INDEX(登録女子!C:C,MATCH($O38,登録女子!A:A,0)))</f>
        <v/>
      </c>
      <c r="Q38" s="315"/>
      <c r="R38" s="101">
        <v>88</v>
      </c>
      <c r="S38" s="101" t="str">
        <f>IF($O38="","",INDEX(登録女子!F:F,MATCH($O38,登録女子!A:A,0)))</f>
        <v/>
      </c>
      <c r="T38" s="108"/>
      <c r="U38" s="115"/>
      <c r="V38" s="116"/>
      <c r="W38" s="144"/>
      <c r="X38" s="118" t="s">
        <v>378</v>
      </c>
      <c r="Y38" s="119"/>
      <c r="AA38" s="80">
        <f t="shared" si="0"/>
        <v>0</v>
      </c>
      <c r="AB38" s="80">
        <f t="shared" si="1"/>
        <v>0</v>
      </c>
    </row>
    <row r="39" spans="2:28" ht="19.5" customHeight="1" x14ac:dyDescent="0.2">
      <c r="B39" s="279"/>
      <c r="C39" s="103"/>
      <c r="D39" s="257" t="str">
        <f>IF($C39="","",INDEX(登録女子!C:C,MATCH($C39,登録女子!A:A,0)))</f>
        <v/>
      </c>
      <c r="E39" s="258"/>
      <c r="F39" s="104">
        <v>54</v>
      </c>
      <c r="G39" s="104" t="str">
        <f>IF($C39="","",INDEX(登録女子!F:F,MATCH($C39,登録女子!A:A,0)))</f>
        <v/>
      </c>
      <c r="H39" s="105"/>
      <c r="I39" s="132"/>
      <c r="J39" s="123" t="s">
        <v>377</v>
      </c>
      <c r="K39" s="122"/>
      <c r="L39" s="123" t="s">
        <v>376</v>
      </c>
      <c r="M39" s="124"/>
      <c r="N39" s="270"/>
      <c r="O39" s="103"/>
      <c r="P39" s="257" t="str">
        <f>IF($O39="","",INDEX(登録女子!C:C,MATCH($O39,登録女子!A:A,0)))</f>
        <v/>
      </c>
      <c r="Q39" s="320"/>
      <c r="R39" s="104">
        <v>88</v>
      </c>
      <c r="S39" s="104" t="str">
        <f>IF($O39="","",INDEX(登録女子!F:F,MATCH($O39,登録女子!A:A,0)))</f>
        <v/>
      </c>
      <c r="T39" s="105"/>
      <c r="U39" s="120"/>
      <c r="V39" s="121"/>
      <c r="W39" s="145"/>
      <c r="X39" s="123" t="s">
        <v>378</v>
      </c>
      <c r="Y39" s="124"/>
      <c r="AA39" s="80">
        <f t="shared" si="0"/>
        <v>0</v>
      </c>
      <c r="AB39" s="80">
        <f t="shared" si="1"/>
        <v>0</v>
      </c>
    </row>
    <row r="40" spans="2:28" ht="19.5" customHeight="1" x14ac:dyDescent="0.2">
      <c r="B40" s="277" t="s">
        <v>314</v>
      </c>
      <c r="C40" s="106"/>
      <c r="D40" s="266" t="str">
        <f>IF($C40="","",INDEX(登録女子!C:C,MATCH($C40,登録女子!A:A,0)))</f>
        <v/>
      </c>
      <c r="E40" s="267"/>
      <c r="F40" s="107">
        <v>62</v>
      </c>
      <c r="G40" s="107" t="str">
        <f>IF($C40="","",INDEX(登録女子!F:F,MATCH($C40,登録女子!A:A,0)))</f>
        <v/>
      </c>
      <c r="H40" s="108"/>
      <c r="I40" s="130"/>
      <c r="J40" s="128" t="s">
        <v>377</v>
      </c>
      <c r="K40" s="127"/>
      <c r="L40" s="128" t="s">
        <v>376</v>
      </c>
      <c r="M40" s="129"/>
      <c r="N40" s="268" t="s">
        <v>334</v>
      </c>
      <c r="O40" s="106"/>
      <c r="P40" s="266" t="str">
        <f>IF($O40="","",INDEX(登録女子!C:C,MATCH($O40,登録女子!A:A,0)))</f>
        <v/>
      </c>
      <c r="Q40" s="321"/>
      <c r="R40" s="107">
        <v>94</v>
      </c>
      <c r="S40" s="107" t="str">
        <f>IF($O40="","",INDEX(登録女子!F:F,MATCH($O40,登録女子!A:A,0)))</f>
        <v/>
      </c>
      <c r="T40" s="108"/>
      <c r="U40" s="125"/>
      <c r="V40" s="126"/>
      <c r="W40" s="143"/>
      <c r="X40" s="128" t="s">
        <v>378</v>
      </c>
      <c r="Y40" s="129"/>
      <c r="AA40" s="80">
        <f t="shared" si="0"/>
        <v>0</v>
      </c>
      <c r="AB40" s="80">
        <f t="shared" si="1"/>
        <v>0</v>
      </c>
    </row>
    <row r="41" spans="2:28" ht="19.5" customHeight="1" x14ac:dyDescent="0.2">
      <c r="B41" s="278"/>
      <c r="C41" s="100"/>
      <c r="D41" s="255" t="str">
        <f>IF($C41="","",INDEX(登録女子!C:C,MATCH($C41,登録女子!A:A,0)))</f>
        <v/>
      </c>
      <c r="E41" s="256"/>
      <c r="F41" s="101">
        <v>62</v>
      </c>
      <c r="G41" s="101" t="str">
        <f>IF($C41="","",INDEX(登録女子!F:F,MATCH($C41,登録女子!A:A,0)))</f>
        <v/>
      </c>
      <c r="H41" s="102"/>
      <c r="I41" s="131"/>
      <c r="J41" s="118" t="s">
        <v>377</v>
      </c>
      <c r="K41" s="117"/>
      <c r="L41" s="118" t="s">
        <v>376</v>
      </c>
      <c r="M41" s="119"/>
      <c r="N41" s="269"/>
      <c r="O41" s="100"/>
      <c r="P41" s="255" t="str">
        <f>IF($O41="","",INDEX(登録女子!C:C,MATCH($O41,登録女子!A:A,0)))</f>
        <v/>
      </c>
      <c r="Q41" s="315"/>
      <c r="R41" s="101">
        <v>94</v>
      </c>
      <c r="S41" s="101" t="str">
        <f>IF($O41="","",INDEX(登録女子!F:F,MATCH($O41,登録女子!A:A,0)))</f>
        <v/>
      </c>
      <c r="T41" s="108"/>
      <c r="U41" s="115"/>
      <c r="V41" s="116"/>
      <c r="W41" s="144"/>
      <c r="X41" s="118" t="s">
        <v>378</v>
      </c>
      <c r="Y41" s="119"/>
      <c r="AA41" s="80">
        <f t="shared" si="0"/>
        <v>0</v>
      </c>
      <c r="AB41" s="80">
        <f t="shared" si="1"/>
        <v>0</v>
      </c>
    </row>
    <row r="42" spans="2:28" ht="19.5" customHeight="1" x14ac:dyDescent="0.2">
      <c r="B42" s="279"/>
      <c r="C42" s="103"/>
      <c r="D42" s="257" t="str">
        <f>IF($C42="","",INDEX(登録女子!C:C,MATCH($C42,登録女子!A:A,0)))</f>
        <v/>
      </c>
      <c r="E42" s="258"/>
      <c r="F42" s="104">
        <v>62</v>
      </c>
      <c r="G42" s="104" t="str">
        <f>IF($C42="","",INDEX(登録女子!F:F,MATCH($C42,登録女子!A:A,0)))</f>
        <v/>
      </c>
      <c r="H42" s="105"/>
      <c r="I42" s="132"/>
      <c r="J42" s="123" t="s">
        <v>377</v>
      </c>
      <c r="K42" s="122"/>
      <c r="L42" s="123" t="s">
        <v>376</v>
      </c>
      <c r="M42" s="124"/>
      <c r="N42" s="270"/>
      <c r="O42" s="103"/>
      <c r="P42" s="257" t="str">
        <f>IF($O42="","",INDEX(登録女子!C:C,MATCH($O42,登録女子!A:A,0)))</f>
        <v/>
      </c>
      <c r="Q42" s="320"/>
      <c r="R42" s="104">
        <v>94</v>
      </c>
      <c r="S42" s="104" t="str">
        <f>IF($O42="","",INDEX(登録女子!F:F,MATCH($O42,登録女子!A:A,0)))</f>
        <v/>
      </c>
      <c r="T42" s="105"/>
      <c r="U42" s="120"/>
      <c r="V42" s="121"/>
      <c r="W42" s="145"/>
      <c r="X42" s="123" t="s">
        <v>378</v>
      </c>
      <c r="Y42" s="124"/>
      <c r="AA42" s="80">
        <f t="shared" si="0"/>
        <v>0</v>
      </c>
      <c r="AB42" s="80">
        <f t="shared" si="1"/>
        <v>0</v>
      </c>
    </row>
    <row r="43" spans="2:28" ht="19.5" customHeight="1" x14ac:dyDescent="0.2">
      <c r="B43" s="277" t="s">
        <v>353</v>
      </c>
      <c r="C43" s="106"/>
      <c r="D43" s="266" t="str">
        <f>IF($C43="","",INDEX(登録女子!C:C,MATCH($C43,登録女子!A:A,0)))</f>
        <v/>
      </c>
      <c r="E43" s="267"/>
      <c r="F43" s="107">
        <v>202</v>
      </c>
      <c r="G43" s="107" t="str">
        <f>IF($C43="","",INDEX(登録女子!F:F,MATCH($C43,登録女子!A:A,0)))</f>
        <v/>
      </c>
      <c r="H43" s="108"/>
      <c r="I43" s="322"/>
      <c r="J43" s="323"/>
      <c r="K43" s="323"/>
      <c r="L43" s="323"/>
      <c r="M43" s="134" t="s">
        <v>379</v>
      </c>
      <c r="N43" s="268" t="s">
        <v>336</v>
      </c>
      <c r="O43" s="106"/>
      <c r="P43" s="266" t="str">
        <f>IF($O43="","",INDEX(登録女子!C:C,MATCH($O43,登録女子!A:A,0)))</f>
        <v/>
      </c>
      <c r="Q43" s="321"/>
      <c r="R43" s="146">
        <v>93</v>
      </c>
      <c r="S43" s="146" t="str">
        <f>IF($O43="","",INDEX(登録女子!F:F,MATCH($O43,登録女子!A:A,0)))</f>
        <v/>
      </c>
      <c r="T43" s="108"/>
      <c r="U43" s="125"/>
      <c r="V43" s="126"/>
      <c r="W43" s="143"/>
      <c r="X43" s="128" t="s">
        <v>378</v>
      </c>
      <c r="Y43" s="129"/>
      <c r="AA43" s="80">
        <f t="shared" si="0"/>
        <v>0</v>
      </c>
      <c r="AB43" s="80">
        <f t="shared" si="1"/>
        <v>0</v>
      </c>
    </row>
    <row r="44" spans="2:28" ht="19.5" customHeight="1" x14ac:dyDescent="0.2">
      <c r="B44" s="278"/>
      <c r="C44" s="100"/>
      <c r="D44" s="255" t="str">
        <f>IF($C44="","",INDEX(登録女子!C:C,MATCH($C44,登録女子!A:A,0)))</f>
        <v/>
      </c>
      <c r="E44" s="256"/>
      <c r="F44" s="101">
        <v>202</v>
      </c>
      <c r="G44" s="101" t="str">
        <f>IF($C44="","",INDEX(登録女子!F:F,MATCH($C44,登録女子!A:A,0)))</f>
        <v/>
      </c>
      <c r="H44" s="102"/>
      <c r="I44" s="273"/>
      <c r="J44" s="274"/>
      <c r="K44" s="274"/>
      <c r="L44" s="274"/>
      <c r="M44" s="136" t="s">
        <v>379</v>
      </c>
      <c r="N44" s="269"/>
      <c r="O44" s="100"/>
      <c r="P44" s="255" t="str">
        <f>IF($O44="","",INDEX(登録女子!C:C,MATCH($O44,登録女子!A:A,0)))</f>
        <v/>
      </c>
      <c r="Q44" s="315"/>
      <c r="R44" s="101">
        <v>93</v>
      </c>
      <c r="S44" s="101" t="str">
        <f>IF($O44="","",INDEX(登録女子!F:F,MATCH($O44,登録女子!A:A,0)))</f>
        <v/>
      </c>
      <c r="T44" s="108"/>
      <c r="U44" s="115"/>
      <c r="V44" s="116"/>
      <c r="W44" s="144"/>
      <c r="X44" s="118" t="s">
        <v>378</v>
      </c>
      <c r="Y44" s="119"/>
      <c r="AA44" s="80">
        <f t="shared" si="0"/>
        <v>0</v>
      </c>
      <c r="AB44" s="80">
        <f t="shared" si="1"/>
        <v>0</v>
      </c>
    </row>
    <row r="45" spans="2:28" ht="19.5" customHeight="1" x14ac:dyDescent="0.2">
      <c r="B45" s="279"/>
      <c r="C45" s="103"/>
      <c r="D45" s="257" t="str">
        <f>IF($C45="","",INDEX(登録女子!C:C,MATCH($C45,登録女子!A:A,0)))</f>
        <v/>
      </c>
      <c r="E45" s="258"/>
      <c r="F45" s="104">
        <v>202</v>
      </c>
      <c r="G45" s="104" t="str">
        <f>IF($C45="","",INDEX(登録女子!F:F,MATCH($C45,登録女子!A:A,0)))</f>
        <v/>
      </c>
      <c r="H45" s="105"/>
      <c r="I45" s="324"/>
      <c r="J45" s="325"/>
      <c r="K45" s="325"/>
      <c r="L45" s="325"/>
      <c r="M45" s="138" t="s">
        <v>379</v>
      </c>
      <c r="N45" s="270"/>
      <c r="O45" s="103"/>
      <c r="P45" s="257" t="str">
        <f>IF($O45="","",INDEX(登録女子!C:C,MATCH($O45,登録女子!A:A,0)))</f>
        <v/>
      </c>
      <c r="Q45" s="320"/>
      <c r="R45" s="104">
        <v>93</v>
      </c>
      <c r="S45" s="104" t="str">
        <f>IF($O45="","",INDEX(登録女子!F:F,MATCH($O45,登録女子!A:A,0)))</f>
        <v/>
      </c>
      <c r="T45" s="105"/>
      <c r="U45" s="120"/>
      <c r="V45" s="121"/>
      <c r="W45" s="145"/>
      <c r="X45" s="123" t="s">
        <v>378</v>
      </c>
      <c r="Y45" s="124"/>
      <c r="AA45" s="80">
        <f t="shared" si="0"/>
        <v>0</v>
      </c>
      <c r="AB45" s="80">
        <f t="shared" si="1"/>
        <v>0</v>
      </c>
    </row>
    <row r="46" spans="2:28" ht="17.25" customHeight="1" x14ac:dyDescent="0.2"/>
    <row r="47" spans="2:28" ht="17.25" hidden="1" customHeight="1" x14ac:dyDescent="0.2"/>
    <row r="48" spans="2:28" ht="17.25" hidden="1" customHeight="1" x14ac:dyDescent="0.2"/>
  </sheetData>
  <sheetProtection algorithmName="SHA-512" hashValue="zdRbrCYngG+A0QZVnN/VyEgxMiTPmTKQV/0Kbf3lLzDIVA9Eww5wgJArRhBIISAJdUP3Tc0NcxX7qIZwUMZrMA==" saltValue="PGLhiFsC1cgv7JYeoyZSdQ==" spinCount="100000" sheet="1" selectLockedCells="1"/>
  <mergeCells count="130">
    <mergeCell ref="Y16:Y21"/>
    <mergeCell ref="T16:T21"/>
    <mergeCell ref="U10:U15"/>
    <mergeCell ref="U16:U21"/>
    <mergeCell ref="V10:V15"/>
    <mergeCell ref="V16:V21"/>
    <mergeCell ref="W10:W15"/>
    <mergeCell ref="W16:W21"/>
    <mergeCell ref="X10:X15"/>
    <mergeCell ref="X16:X21"/>
    <mergeCell ref="B37:B39"/>
    <mergeCell ref="B40:B42"/>
    <mergeCell ref="B43:B45"/>
    <mergeCell ref="N10:N15"/>
    <mergeCell ref="N16:N21"/>
    <mergeCell ref="N22:N24"/>
    <mergeCell ref="N25:N27"/>
    <mergeCell ref="N28:N30"/>
    <mergeCell ref="N31:N33"/>
    <mergeCell ref="B10:B12"/>
    <mergeCell ref="B13:B15"/>
    <mergeCell ref="B16:B18"/>
    <mergeCell ref="B19:B21"/>
    <mergeCell ref="B22:B24"/>
    <mergeCell ref="B25:B27"/>
    <mergeCell ref="B28:B30"/>
    <mergeCell ref="B31:B33"/>
    <mergeCell ref="B34:B36"/>
    <mergeCell ref="D40:E40"/>
    <mergeCell ref="D36:E36"/>
    <mergeCell ref="D31:E31"/>
    <mergeCell ref="D26:E26"/>
    <mergeCell ref="D21:E21"/>
    <mergeCell ref="D16:E16"/>
    <mergeCell ref="P40:Q40"/>
    <mergeCell ref="D41:E41"/>
    <mergeCell ref="P41:Q41"/>
    <mergeCell ref="D42:E42"/>
    <mergeCell ref="P42:Q42"/>
    <mergeCell ref="D43:E43"/>
    <mergeCell ref="I43:L43"/>
    <mergeCell ref="P43:Q43"/>
    <mergeCell ref="N40:N42"/>
    <mergeCell ref="N43:N45"/>
    <mergeCell ref="D44:E44"/>
    <mergeCell ref="I44:L44"/>
    <mergeCell ref="P44:Q44"/>
    <mergeCell ref="D45:E45"/>
    <mergeCell ref="I45:L45"/>
    <mergeCell ref="P45:Q45"/>
    <mergeCell ref="P36:Q36"/>
    <mergeCell ref="D37:E37"/>
    <mergeCell ref="P37:Q37"/>
    <mergeCell ref="D38:E38"/>
    <mergeCell ref="P38:Q38"/>
    <mergeCell ref="N34:N36"/>
    <mergeCell ref="D39:E39"/>
    <mergeCell ref="P39:Q39"/>
    <mergeCell ref="N37:N39"/>
    <mergeCell ref="P31:Q31"/>
    <mergeCell ref="D32:E32"/>
    <mergeCell ref="P32:Q32"/>
    <mergeCell ref="D33:E33"/>
    <mergeCell ref="P33:Q33"/>
    <mergeCell ref="D34:E34"/>
    <mergeCell ref="P34:Q34"/>
    <mergeCell ref="D35:E35"/>
    <mergeCell ref="P35:Q35"/>
    <mergeCell ref="P26:Q26"/>
    <mergeCell ref="D27:E27"/>
    <mergeCell ref="P27:Q27"/>
    <mergeCell ref="D28:E28"/>
    <mergeCell ref="P28:Q28"/>
    <mergeCell ref="D29:E29"/>
    <mergeCell ref="P29:Q29"/>
    <mergeCell ref="D30:E30"/>
    <mergeCell ref="P30:Q30"/>
    <mergeCell ref="P21:Q21"/>
    <mergeCell ref="D22:E22"/>
    <mergeCell ref="P22:Q22"/>
    <mergeCell ref="D23:E23"/>
    <mergeCell ref="P23:Q23"/>
    <mergeCell ref="D24:E24"/>
    <mergeCell ref="P24:Q24"/>
    <mergeCell ref="D25:E25"/>
    <mergeCell ref="P25:Q25"/>
    <mergeCell ref="P16:Q16"/>
    <mergeCell ref="D17:E17"/>
    <mergeCell ref="P17:Q17"/>
    <mergeCell ref="D18:E18"/>
    <mergeCell ref="P18:Q18"/>
    <mergeCell ref="D19:E19"/>
    <mergeCell ref="P19:Q19"/>
    <mergeCell ref="D20:E20"/>
    <mergeCell ref="P20:Q20"/>
    <mergeCell ref="AA9:AB9"/>
    <mergeCell ref="D10:E10"/>
    <mergeCell ref="P10:Q10"/>
    <mergeCell ref="D11:E11"/>
    <mergeCell ref="P11:Q11"/>
    <mergeCell ref="D12:E12"/>
    <mergeCell ref="P12:Q12"/>
    <mergeCell ref="D13:E13"/>
    <mergeCell ref="P13:Q13"/>
    <mergeCell ref="T10:T15"/>
    <mergeCell ref="Y10:Y15"/>
    <mergeCell ref="D14:E14"/>
    <mergeCell ref="P14:Q14"/>
    <mergeCell ref="D15:E15"/>
    <mergeCell ref="P15:Q15"/>
    <mergeCell ref="B4:E4"/>
    <mergeCell ref="G4:K4"/>
    <mergeCell ref="L4:Y4"/>
    <mergeCell ref="B5:D5"/>
    <mergeCell ref="G5:K5"/>
    <mergeCell ref="L5:Y5"/>
    <mergeCell ref="B7:Y7"/>
    <mergeCell ref="D9:E9"/>
    <mergeCell ref="I9:M9"/>
    <mergeCell ref="P9:Q9"/>
    <mergeCell ref="U9:Y9"/>
    <mergeCell ref="B1:Y1"/>
    <mergeCell ref="B2:F2"/>
    <mergeCell ref="H2:L2"/>
    <mergeCell ref="M2:O2"/>
    <mergeCell ref="P2:Y2"/>
    <mergeCell ref="B3:F3"/>
    <mergeCell ref="H3:L3"/>
    <mergeCell ref="M3:O3"/>
    <mergeCell ref="P3:Y3"/>
  </mergeCells>
  <phoneticPr fontId="22"/>
  <conditionalFormatting sqref="B7:Y7">
    <cfRule type="cellIs" dxfId="14" priority="2" operator="notEqual">
      <formula>""</formula>
    </cfRule>
  </conditionalFormatting>
  <conditionalFormatting sqref="B9:Y45">
    <cfRule type="expression" dxfId="13" priority="1">
      <formula>$B$7&lt;&gt;""</formula>
    </cfRule>
  </conditionalFormatting>
  <conditionalFormatting sqref="H10:H45 I16:I30 I34:I42 K10:K42 M10:M42 I43:L45">
    <cfRule type="expression" dxfId="12" priority="75">
      <formula>$AA10=1</formula>
    </cfRule>
  </conditionalFormatting>
  <conditionalFormatting sqref="H10:H45 I16:I30 I34:I42 K10:K42 M10:M42 I43:L45 T22:T45 U16 W10:W45 Y10:Y45">
    <cfRule type="cellIs" dxfId="11" priority="3" operator="notEqual">
      <formula>""</formula>
    </cfRule>
  </conditionalFormatting>
  <conditionalFormatting sqref="I10:J15 I31:J33">
    <cfRule type="expression" dxfId="10" priority="6">
      <formula>$M10&lt;&gt;""</formula>
    </cfRule>
  </conditionalFormatting>
  <conditionalFormatting sqref="U10:V15 U22:V45">
    <cfRule type="expression" dxfId="9" priority="5">
      <formula>$Y10&lt;&gt;""</formula>
    </cfRule>
  </conditionalFormatting>
  <conditionalFormatting sqref="W10:W15 Y10:Y15">
    <cfRule type="expression" dxfId="8" priority="17">
      <formula>$AB$13=1</formula>
    </cfRule>
  </conditionalFormatting>
  <conditionalFormatting sqref="I16:I18 I34:I36">
    <cfRule type="expression" dxfId="7" priority="16">
      <formula>$K16&lt;&gt;""</formula>
    </cfRule>
  </conditionalFormatting>
  <conditionalFormatting sqref="U16:U21 W16:W21 Y16:Y21">
    <cfRule type="expression" dxfId="6" priority="18">
      <formula>$AB$19=1</formula>
    </cfRule>
  </conditionalFormatting>
  <conditionalFormatting sqref="T22:T45 W22:W45 Y22:Y45">
    <cfRule type="expression" dxfId="5" priority="31">
      <formula>$AB22=1</formula>
    </cfRule>
  </conditionalFormatting>
  <dataValidations xWindow="1176" yWindow="687" count="5">
    <dataValidation allowBlank="1" showErrorMessage="1" errorTitle="自己最高記録" error="6桁で入力してください" promptTitle="記録" prompt="申請記録を入力_x000a_2020年4月1日～2021年4月29日までに達成した記録_x000a_半角6桁「######」の形で入力_x000a_手動計時の場合、下1桁に「+」を入力_x000a__x000a_例_x000a_10秒88（電動）：001088_x000a_1分12秒33       ：011233_x000a_1m77：000177_x000a_5888点：005888_x000a_記録なし：000000" sqref="J10 L10 L11:L42" xr:uid="{00000000-0002-0000-0800-000000000000}"/>
    <dataValidation type="whole" imeMode="disabled" operator="lessThanOrEqual" allowBlank="1" showInputMessage="1" showErrorMessage="1" errorTitle="入力エラー" error="正しい登録番号を入力してください。" promptTitle="登録番号入力" prompt="半角数字で入力_x000a_「6-1234」の「6-」は不要_x000a_" sqref="C10:C45 O10:O45" xr:uid="{00000000-0002-0000-0800-000001000000}">
      <formula1>9999</formula1>
    </dataValidation>
    <dataValidation type="whole" imeMode="disabled" operator="lessThanOrEqual" allowBlank="1" showErrorMessage="1" errorTitle="入力エラー" error="正しい記録を入力してください。" sqref="I10:I42 M10:M42 U10:U45 W22:W45 Y10:Y45" xr:uid="{00000000-0002-0000-0800-000002000000}">
      <formula1>99</formula1>
    </dataValidation>
    <dataValidation type="whole" imeMode="disabled" operator="lessThanOrEqual" allowBlank="1" showErrorMessage="1" errorTitle="入力エラー" error="正しい記録を入力してください。" sqref="K10:K42 W10:W21" xr:uid="{00000000-0002-0000-0800-000003000000}">
      <formula1>59</formula1>
    </dataValidation>
    <dataValidation type="whole" imeMode="disabled" operator="lessThanOrEqual" allowBlank="1" showErrorMessage="1" errorTitle="入力エラー" error="正しい記録を入力してください。" sqref="I43:L45" xr:uid="{00000000-0002-0000-0800-000004000000}">
      <formula1>9999</formula1>
    </dataValidation>
  </dataValidations>
  <printOptions horizontalCentered="1"/>
  <pageMargins left="0.59027777777777801" right="0.59027777777777801" top="0.51180555555555596" bottom="1.4166666666666701" header="0.23611111111111099" footer="0.23611111111111099"/>
  <pageSetup paperSize="9" scale="59" fitToHeight="2" orientation="portrait" blackAndWhite="1" verticalDpi="360"/>
  <headerFooter alignWithMargins="0">
    <oddHeader>&amp;Lhsfgf</oddHeader>
    <oddFooter>&amp;R&amp;"ＭＳ Ｐ明朝,太字"&amp;18関西学生陸上競技連盟</oddFooter>
  </headerFooter>
  <extLst>
    <ext xmlns:x14="http://schemas.microsoft.com/office/spreadsheetml/2009/9/main" uri="{CCE6A557-97BC-4b89-ADB6-D9C93CAAB3DF}">
      <x14:dataValidations xmlns:xm="http://schemas.microsoft.com/office/excel/2006/main" xWindow="1176" yWindow="687" count="2">
        <x14:dataValidation type="list" imeMode="disabled" allowBlank="1" showInputMessage="1" showErrorMessage="1" errorTitle="入力エラー" error="正しい区分を選択してください。" promptTitle="区分選択" prompt="Altキー+↓キーでリストを表示し、区分（A,B）を選択" xr:uid="{00000000-0002-0000-0800-000005000000}">
          <x14:formula1>
            <xm:f>リスト・分担金!$F$2:$F$3</xm:f>
          </x14:formula1>
          <xm:sqref>H41:H45 H11:H12 H14:H15 H17:H18 H20:H21 H23:H24 H26:H27 H29:H30 H32:H33 H35:H36 H38:H39 T44:T45 T41:T42 T38:T39 T29:T30 T22:T27 T32:T33 T35:T36</xm:sqref>
        </x14:dataValidation>
        <x14:dataValidation type="list" imeMode="disabled" allowBlank="1" showInputMessage="1" showErrorMessage="1" errorTitle="入力エラー" error="正しい区分を選択してください。" promptTitle="区分選択" prompt="Altキー＋↓キーでリストを表示し、区分(A,B)を選択_x000a_大学内でいずれの種目においても参加標準記録突破者がいない場合の出場者は「学校枠」を選択" xr:uid="{18ABF7B9-6903-4009-84AD-EEC1C24771D3}">
          <x14:formula1>
            <xm:f>リスト・分担金!$F$2:$F$4</xm:f>
          </x14:formula1>
          <xm:sqref>T34 T28 T31 T37 T43 T40 H40 H37 H34 H31 H28 H25 H22 H19 H16 H13 H10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
  <sheetViews>
    <sheetView workbookViewId="0">
      <selection activeCell="E5" sqref="E5"/>
    </sheetView>
  </sheetViews>
  <sheetFormatPr defaultColWidth="0" defaultRowHeight="0" customHeight="1" zeroHeight="1" x14ac:dyDescent="0.2"/>
  <cols>
    <col min="1" max="1" width="1.90625" style="1" customWidth="1"/>
    <col min="2" max="2" width="9.26953125" style="1" customWidth="1"/>
    <col min="3" max="3" width="10.08984375" style="1" customWidth="1"/>
    <col min="4" max="4" width="13.453125" style="1" customWidth="1"/>
    <col min="5" max="11" width="8.7265625" style="1" customWidth="1"/>
    <col min="12" max="12" width="3.36328125" style="1" customWidth="1"/>
    <col min="13" max="16384" width="8.7265625" style="1" hidden="1"/>
  </cols>
  <sheetData>
    <row r="1" spans="2:11" ht="19.5" customHeight="1" x14ac:dyDescent="0.2">
      <c r="B1" s="331" t="s">
        <v>399</v>
      </c>
      <c r="C1" s="331"/>
      <c r="D1" s="331"/>
      <c r="E1" s="331"/>
      <c r="F1" s="331"/>
      <c r="G1" s="331"/>
      <c r="H1" s="331"/>
      <c r="I1" s="331"/>
      <c r="J1" s="331"/>
      <c r="K1" s="331"/>
    </row>
    <row r="2" spans="2:11" ht="8.5" customHeight="1" x14ac:dyDescent="0.2"/>
    <row r="3" spans="2:11" ht="13" x14ac:dyDescent="0.2">
      <c r="B3" s="64" t="s">
        <v>381</v>
      </c>
      <c r="C3" s="65" t="s">
        <v>358</v>
      </c>
      <c r="D3" s="65" t="s">
        <v>382</v>
      </c>
      <c r="E3" s="66" t="s">
        <v>400</v>
      </c>
      <c r="F3" s="66" t="s">
        <v>322</v>
      </c>
      <c r="G3" s="66" t="s">
        <v>330</v>
      </c>
      <c r="H3" s="66" t="s">
        <v>401</v>
      </c>
      <c r="I3" s="66" t="s">
        <v>326</v>
      </c>
      <c r="J3" s="66" t="s">
        <v>336</v>
      </c>
      <c r="K3" s="76" t="s">
        <v>402</v>
      </c>
    </row>
    <row r="4" spans="2:11" ht="13" x14ac:dyDescent="0.2">
      <c r="B4" s="67" t="s">
        <v>387</v>
      </c>
      <c r="C4" s="68" t="s">
        <v>403</v>
      </c>
      <c r="D4" s="68">
        <v>3000</v>
      </c>
      <c r="E4" s="69" t="s">
        <v>404</v>
      </c>
      <c r="F4" s="69" t="s">
        <v>405</v>
      </c>
      <c r="G4" s="69" t="s">
        <v>391</v>
      </c>
      <c r="H4" s="69" t="s">
        <v>406</v>
      </c>
      <c r="I4" s="69" t="s">
        <v>407</v>
      </c>
      <c r="J4" s="69" t="s">
        <v>408</v>
      </c>
      <c r="K4" s="77" t="s">
        <v>409</v>
      </c>
    </row>
    <row r="5" spans="2:11" ht="13" x14ac:dyDescent="0.2">
      <c r="B5" s="70" t="str">
        <f>IF('種目別申込一覧表（女子）'!C43="","",'種目別申込一覧表（女子）'!C43)</f>
        <v/>
      </c>
      <c r="C5" s="71" t="str">
        <f>IF('種目別申込一覧表（女子）'!D43="","",'種目別申込一覧表（女子）'!D43)</f>
        <v/>
      </c>
      <c r="D5" s="71" t="str">
        <f>IF('種目別申込一覧表（女子）'!I43="","",'種目別申込一覧表（女子）'!I43)</f>
        <v/>
      </c>
      <c r="E5" s="72"/>
      <c r="F5" s="72"/>
      <c r="G5" s="207"/>
      <c r="H5" s="72"/>
      <c r="I5" s="72"/>
      <c r="J5" s="72"/>
      <c r="K5" s="78"/>
    </row>
    <row r="6" spans="2:11" ht="13" x14ac:dyDescent="0.2">
      <c r="B6" s="70" t="str">
        <f>IF('種目別申込一覧表（女子）'!C44="","",'種目別申込一覧表（女子）'!C44)</f>
        <v/>
      </c>
      <c r="C6" s="71" t="str">
        <f>IF('種目別申込一覧表（女子）'!D44="","",'種目別申込一覧表（女子）'!D44)</f>
        <v/>
      </c>
      <c r="D6" s="71" t="str">
        <f>IF('種目別申込一覧表（女子）'!I44="","",'種目別申込一覧表（女子）'!I44)</f>
        <v/>
      </c>
      <c r="E6" s="72"/>
      <c r="F6" s="72"/>
      <c r="G6" s="72"/>
      <c r="H6" s="72"/>
      <c r="I6" s="72"/>
      <c r="J6" s="72"/>
      <c r="K6" s="78"/>
    </row>
    <row r="7" spans="2:11" ht="13" x14ac:dyDescent="0.2">
      <c r="B7" s="73" t="str">
        <f>IF('種目別申込一覧表（女子）'!C45="","",'種目別申込一覧表（女子）'!C45)</f>
        <v/>
      </c>
      <c r="C7" s="74" t="str">
        <f>IF('種目別申込一覧表（女子）'!D45="","",'種目別申込一覧表（女子）'!D45)</f>
        <v/>
      </c>
      <c r="D7" s="74" t="str">
        <f>IF('種目別申込一覧表（女子）'!I45="","",'種目別申込一覧表（女子）'!I45)</f>
        <v/>
      </c>
      <c r="E7" s="75"/>
      <c r="F7" s="75"/>
      <c r="G7" s="75"/>
      <c r="H7" s="75"/>
      <c r="I7" s="75"/>
      <c r="J7" s="75"/>
      <c r="K7" s="79"/>
    </row>
    <row r="8" spans="2:11" ht="13" hidden="1" x14ac:dyDescent="0.2"/>
  </sheetData>
  <sheetProtection algorithmName="SHA-512" hashValue="BUDKtiqaBaJ2H/cmnLGr9GQZ0Ev3lijb9mzwRlCZVjV1uW88zi+DqSyuPdO8ZvGUxMdklNfBR3MG3NXmmhjGng==" saltValue="AIpDKvoMvNvxpbVBknnNdQ==" spinCount="100000" sheet="1" objects="1" scenarios="1" selectLockedCells="1"/>
  <mergeCells count="1">
    <mergeCell ref="B1:K1"/>
  </mergeCells>
  <phoneticPr fontId="22"/>
  <conditionalFormatting sqref="E5:K7">
    <cfRule type="cellIs" dxfId="4" priority="1" operator="notEqual">
      <formula>""</formula>
    </cfRule>
  </conditionalFormatting>
  <dataValidations count="3">
    <dataValidation imeMode="disabled" allowBlank="1" showInputMessage="1" showErrorMessage="1" errorTitle="入力エラー" error="正しい記録を入力してください。" promptTitle="トラック競技入力" prompt="半角で記録を入力してください。_x000a__x000a_【入力形式】_x000a_分に「:」、秒に「.」をつけ、1/100秒まで入力すること_x000a_（例）_x000a_9秒99　→「9.99」_x000a_10秒00→「10.00」_x000a_5分00秒00→「5:00.00」" sqref="E5:E7 H5:H7 K5:K7" xr:uid="{00000000-0002-0000-0900-000000000000}"/>
    <dataValidation allowBlank="1" showInputMessage="1" showErrorMessage="1" sqref="E4:K4" xr:uid="{00000000-0002-0000-0900-000001000000}"/>
    <dataValidation imeMode="disabled" allowBlank="1" showInputMessage="1" showErrorMessage="1" errorTitle="入力エラー" error="正しい記録を入力してください。" promptTitle="フィールド競技入力" prompt="半角で記録を入力してください。_x000a__x000a_【入力形式】_x000a_「ｍ」をつけ、1/100ｍまで入力すること_x000a_（例）50m00" sqref="F5:G7 I5:J7" xr:uid="{00000000-0002-0000-0900-000002000000}"/>
  </dataValidations>
  <pageMargins left="0.69930555555555596" right="0.69930555555555596" top="0.75" bottom="0.75" header="0.3" footer="0.3"/>
  <pageSetup paperSize="9" orientation="portrait" horizontalDpi="200" verticalDpi="300"/>
  <extLst>
    <ext xmlns:x14="http://schemas.microsoft.com/office/spreadsheetml/2009/9/main" uri="{78C0D931-6437-407d-A8EE-F0AAD7539E65}">
      <x14:conditionalFormattings>
        <x14:conditionalFormatting xmlns:xm="http://schemas.microsoft.com/office/excel/2006/main">
          <x14:cfRule type="expression" priority="3" id="{00000000-000E-0000-0900-000003000000}">
            <xm:f>'種目別申込一覧表（女子）'!$C43&lt;&gt;""</xm:f>
            <x14:dxf>
              <fill>
                <patternFill patternType="none"/>
              </fill>
            </x14:dxf>
          </x14:cfRule>
          <xm:sqref>B5:D7</xm:sqref>
        </x14:conditionalFormatting>
        <x14:conditionalFormatting xmlns:xm="http://schemas.microsoft.com/office/excel/2006/main">
          <x14:cfRule type="expression" priority="2" id="{00000000-000E-0000-0900-000002000000}">
            <xm:f>'種目別申込一覧表（女子）'!$C43&lt;&gt;""</xm:f>
            <x14:dxf>
              <fill>
                <patternFill patternType="solid">
                  <bgColor rgb="FFCCFFCC"/>
                </patternFill>
              </fill>
            </x14:dxf>
          </x14:cfRule>
          <xm:sqref>E5:K7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75"/>
  <sheetViews>
    <sheetView tabSelected="1" zoomScale="86" zoomScaleNormal="86" workbookViewId="0">
      <selection activeCell="J28" sqref="J28"/>
    </sheetView>
  </sheetViews>
  <sheetFormatPr defaultColWidth="0" defaultRowHeight="19" zeroHeight="1" x14ac:dyDescent="0.2"/>
  <cols>
    <col min="1" max="1" width="8.7265625" style="32" customWidth="1"/>
    <col min="2" max="2" width="19.453125" style="32" customWidth="1"/>
    <col min="3" max="3" width="15.26953125" style="32" customWidth="1"/>
    <col min="4" max="6" width="13.08984375" style="32" customWidth="1"/>
    <col min="7" max="9" width="15.36328125" style="32" customWidth="1"/>
    <col min="10" max="10" width="11.90625" style="32" customWidth="1"/>
    <col min="11" max="16384" width="7.08984375" style="32" hidden="1"/>
  </cols>
  <sheetData>
    <row r="1" spans="2:12" ht="30" customHeight="1" x14ac:dyDescent="0.2">
      <c r="B1" s="338" t="str">
        <f>申込書!$D$1</f>
        <v>第98回関西学生陸上競技対校選手権大会</v>
      </c>
      <c r="C1" s="338"/>
      <c r="D1" s="338"/>
      <c r="E1" s="338"/>
      <c r="F1" s="338"/>
      <c r="G1" s="338"/>
      <c r="H1" s="339"/>
      <c r="I1" s="339"/>
    </row>
    <row r="2" spans="2:12" ht="23.5" customHeight="1" x14ac:dyDescent="0.2">
      <c r="B2" s="33"/>
      <c r="C2" s="33"/>
      <c r="E2" s="34"/>
      <c r="F2" s="34"/>
      <c r="G2" s="34"/>
      <c r="H2" s="31"/>
      <c r="I2" s="31"/>
    </row>
    <row r="3" spans="2:12" ht="31" customHeight="1" x14ac:dyDescent="0.2">
      <c r="B3" s="340" t="str">
        <f>IF(申込書!$D$2="","",申込書!$D$2)</f>
        <v/>
      </c>
      <c r="C3" s="341">
        <f>申込書!C2</f>
        <v>0</v>
      </c>
      <c r="D3" s="35"/>
      <c r="E3" s="35"/>
      <c r="F3" s="35"/>
      <c r="G3" s="35"/>
      <c r="H3" s="35"/>
      <c r="I3" s="35"/>
    </row>
    <row r="4" spans="2:12" ht="23.5" x14ac:dyDescent="0.2">
      <c r="B4" s="334" t="s">
        <v>410</v>
      </c>
      <c r="C4" s="336" t="s">
        <v>411</v>
      </c>
      <c r="D4" s="342" t="s">
        <v>412</v>
      </c>
      <c r="E4" s="343"/>
      <c r="F4" s="344"/>
      <c r="G4" s="342" t="s">
        <v>413</v>
      </c>
      <c r="H4" s="343"/>
      <c r="I4" s="344"/>
      <c r="J4" s="55"/>
      <c r="L4" s="56"/>
    </row>
    <row r="5" spans="2:12" ht="20.25" customHeight="1" x14ac:dyDescent="0.2">
      <c r="B5" s="335"/>
      <c r="C5" s="337"/>
      <c r="D5" s="36" t="s">
        <v>1</v>
      </c>
      <c r="E5" s="37" t="s">
        <v>122</v>
      </c>
      <c r="F5" s="38" t="s">
        <v>414</v>
      </c>
      <c r="G5" s="36" t="s">
        <v>1</v>
      </c>
      <c r="H5" s="37" t="s">
        <v>122</v>
      </c>
      <c r="I5" s="38" t="s">
        <v>414</v>
      </c>
      <c r="J5" s="57"/>
      <c r="L5" s="57"/>
    </row>
    <row r="6" spans="2:12" ht="20.25" customHeight="1" x14ac:dyDescent="0.2">
      <c r="B6" s="39" t="s">
        <v>298</v>
      </c>
      <c r="C6" s="40">
        <v>2500</v>
      </c>
      <c r="D6" s="41">
        <f>COUNTIF('種目別申込一覧表（男子）'!$AA$10:$AA$12,1)</f>
        <v>0</v>
      </c>
      <c r="E6" s="41">
        <f>COUNTIF('種目別申込一覧表（女子）'!$AA$10:$AA$12,1)</f>
        <v>0</v>
      </c>
      <c r="F6" s="42">
        <f t="shared" ref="F6:F29" si="0">SUM(D6:E6)</f>
        <v>0</v>
      </c>
      <c r="G6" s="43">
        <f>$D6*$C6</f>
        <v>0</v>
      </c>
      <c r="H6" s="43">
        <f>$E6*$C6</f>
        <v>0</v>
      </c>
      <c r="I6" s="58">
        <f>$F6*$C6</f>
        <v>0</v>
      </c>
    </row>
    <row r="7" spans="2:12" ht="20.25" customHeight="1" x14ac:dyDescent="0.2">
      <c r="B7" s="44" t="s">
        <v>302</v>
      </c>
      <c r="C7" s="45">
        <v>2500</v>
      </c>
      <c r="D7" s="41">
        <f>COUNTIF('種目別申込一覧表（男子）'!$AA$13:$AA$15,1)</f>
        <v>0</v>
      </c>
      <c r="E7" s="41">
        <f>COUNTIF('種目別申込一覧表（女子）'!$AA$13:$AA$15,1)</f>
        <v>0</v>
      </c>
      <c r="F7" s="42">
        <f t="shared" si="0"/>
        <v>0</v>
      </c>
      <c r="G7" s="43">
        <f t="shared" ref="G7:G29" si="1">$D7*$C7</f>
        <v>0</v>
      </c>
      <c r="H7" s="43">
        <f t="shared" ref="H7:H29" si="2">$E7*$C7</f>
        <v>0</v>
      </c>
      <c r="I7" s="59">
        <f t="shared" ref="I7:I29" si="3">$F7*$C7</f>
        <v>0</v>
      </c>
    </row>
    <row r="8" spans="2:12" ht="20.25" customHeight="1" x14ac:dyDescent="0.2">
      <c r="B8" s="44" t="s">
        <v>304</v>
      </c>
      <c r="C8" s="45">
        <v>2500</v>
      </c>
      <c r="D8" s="41">
        <f>COUNTIF('種目別申込一覧表（男子）'!$AA$16:$AA$18,1)</f>
        <v>0</v>
      </c>
      <c r="E8" s="41">
        <f>COUNTIF('種目別申込一覧表（女子）'!$AA$16:$AA$18,1)</f>
        <v>0</v>
      </c>
      <c r="F8" s="42">
        <f t="shared" si="0"/>
        <v>0</v>
      </c>
      <c r="G8" s="43">
        <f t="shared" si="1"/>
        <v>0</v>
      </c>
      <c r="H8" s="43">
        <f t="shared" si="2"/>
        <v>0</v>
      </c>
      <c r="I8" s="59">
        <f t="shared" si="3"/>
        <v>0</v>
      </c>
    </row>
    <row r="9" spans="2:12" ht="20.25" customHeight="1" x14ac:dyDescent="0.2">
      <c r="B9" s="44" t="s">
        <v>306</v>
      </c>
      <c r="C9" s="45">
        <v>2500</v>
      </c>
      <c r="D9" s="41">
        <f>COUNTIF('種目別申込一覧表（男子）'!$AA$19:$AA$21,1)</f>
        <v>0</v>
      </c>
      <c r="E9" s="41">
        <f>COUNTIF('種目別申込一覧表（女子）'!$AA$19:$AA$21,1)</f>
        <v>0</v>
      </c>
      <c r="F9" s="42">
        <f t="shared" si="0"/>
        <v>0</v>
      </c>
      <c r="G9" s="43">
        <f t="shared" si="1"/>
        <v>0</v>
      </c>
      <c r="H9" s="43">
        <f t="shared" si="2"/>
        <v>0</v>
      </c>
      <c r="I9" s="59">
        <f t="shared" si="3"/>
        <v>0</v>
      </c>
    </row>
    <row r="10" spans="2:12" ht="20.25" customHeight="1" x14ac:dyDescent="0.2">
      <c r="B10" s="44" t="s">
        <v>308</v>
      </c>
      <c r="C10" s="45">
        <v>2500</v>
      </c>
      <c r="D10" s="41">
        <f>COUNTIF('種目別申込一覧表（男子）'!$AA$22:$AA$24,1)</f>
        <v>0</v>
      </c>
      <c r="E10" s="41">
        <f>COUNTIF('種目別申込一覧表（女子）'!$AA$22:$AA$24,1)</f>
        <v>0</v>
      </c>
      <c r="F10" s="42">
        <f t="shared" si="0"/>
        <v>0</v>
      </c>
      <c r="G10" s="43">
        <f t="shared" si="1"/>
        <v>0</v>
      </c>
      <c r="H10" s="43">
        <f t="shared" si="2"/>
        <v>0</v>
      </c>
      <c r="I10" s="59">
        <f t="shared" si="3"/>
        <v>0</v>
      </c>
    </row>
    <row r="11" spans="2:12" ht="20.25" customHeight="1" x14ac:dyDescent="0.2">
      <c r="B11" s="44" t="s">
        <v>310</v>
      </c>
      <c r="C11" s="45">
        <v>2500</v>
      </c>
      <c r="D11" s="41">
        <f>COUNTIF('種目別申込一覧表（男子）'!$AA$25:$AA$27,1)</f>
        <v>0</v>
      </c>
      <c r="E11" s="41">
        <f>COUNTIF('種目別申込一覧表（女子）'!$AA$25:$AA$27,1)</f>
        <v>0</v>
      </c>
      <c r="F11" s="42">
        <f t="shared" si="0"/>
        <v>0</v>
      </c>
      <c r="G11" s="43">
        <f t="shared" si="1"/>
        <v>0</v>
      </c>
      <c r="H11" s="43">
        <f t="shared" si="2"/>
        <v>0</v>
      </c>
      <c r="I11" s="59">
        <f t="shared" si="3"/>
        <v>0</v>
      </c>
    </row>
    <row r="12" spans="2:12" ht="20.25" customHeight="1" x14ac:dyDescent="0.2">
      <c r="B12" s="44" t="s">
        <v>312</v>
      </c>
      <c r="C12" s="45">
        <v>2500</v>
      </c>
      <c r="D12" s="41">
        <f>COUNTIF('種目別申込一覧表（男子）'!$AA$28:$AA$30,1)</f>
        <v>0</v>
      </c>
      <c r="E12" s="41">
        <f>COUNTIF('種目別申込一覧表（女子）'!$AA$28:$AA$30,1)</f>
        <v>0</v>
      </c>
      <c r="F12" s="42">
        <f t="shared" si="0"/>
        <v>0</v>
      </c>
      <c r="G12" s="43">
        <f t="shared" si="1"/>
        <v>0</v>
      </c>
      <c r="H12" s="43">
        <f t="shared" si="2"/>
        <v>0</v>
      </c>
      <c r="I12" s="59">
        <f t="shared" si="3"/>
        <v>0</v>
      </c>
    </row>
    <row r="13" spans="2:12" ht="20.25" customHeight="1" x14ac:dyDescent="0.2">
      <c r="B13" s="44" t="s">
        <v>316</v>
      </c>
      <c r="C13" s="45">
        <v>2500</v>
      </c>
      <c r="D13" s="41">
        <f>COUNTIF('種目別申込一覧表（男子）'!$AA$31:$AA$33,1)</f>
        <v>0</v>
      </c>
      <c r="E13" s="46"/>
      <c r="F13" s="42">
        <f t="shared" si="0"/>
        <v>0</v>
      </c>
      <c r="G13" s="43">
        <f t="shared" si="1"/>
        <v>0</v>
      </c>
      <c r="H13" s="43">
        <f t="shared" si="2"/>
        <v>0</v>
      </c>
      <c r="I13" s="59">
        <f t="shared" si="3"/>
        <v>0</v>
      </c>
    </row>
    <row r="14" spans="2:12" ht="20.25" customHeight="1" x14ac:dyDescent="0.2">
      <c r="B14" s="44" t="s">
        <v>346</v>
      </c>
      <c r="C14" s="45">
        <v>2500</v>
      </c>
      <c r="D14" s="47"/>
      <c r="E14" s="41">
        <f>COUNTIF('種目別申込一覧表（女子）'!$AA$31:$AA$33,1)</f>
        <v>0</v>
      </c>
      <c r="F14" s="42">
        <f t="shared" si="0"/>
        <v>0</v>
      </c>
      <c r="G14" s="43">
        <f t="shared" si="1"/>
        <v>0</v>
      </c>
      <c r="H14" s="43">
        <f t="shared" si="2"/>
        <v>0</v>
      </c>
      <c r="I14" s="59">
        <f t="shared" si="3"/>
        <v>0</v>
      </c>
    </row>
    <row r="15" spans="2:12" ht="20.25" customHeight="1" x14ac:dyDescent="0.2">
      <c r="B15" s="44" t="s">
        <v>318</v>
      </c>
      <c r="C15" s="45">
        <v>2500</v>
      </c>
      <c r="D15" s="41">
        <f>COUNTIF('種目別申込一覧表（男子）'!$AA34:$AA36,1)</f>
        <v>0</v>
      </c>
      <c r="E15" s="41">
        <f>COUNTIF('種目別申込一覧表（女子）'!$AA34:$AA36,1)</f>
        <v>0</v>
      </c>
      <c r="F15" s="42">
        <f t="shared" si="0"/>
        <v>0</v>
      </c>
      <c r="G15" s="43">
        <f t="shared" si="1"/>
        <v>0</v>
      </c>
      <c r="H15" s="43">
        <f t="shared" si="2"/>
        <v>0</v>
      </c>
      <c r="I15" s="59">
        <f t="shared" si="3"/>
        <v>0</v>
      </c>
    </row>
    <row r="16" spans="2:12" ht="20.25" customHeight="1" x14ac:dyDescent="0.2">
      <c r="B16" s="44" t="s">
        <v>320</v>
      </c>
      <c r="C16" s="45">
        <v>2500</v>
      </c>
      <c r="D16" s="41">
        <f>COUNTIF('種目別申込一覧表（男子）'!$AA37:$AA39,1)</f>
        <v>0</v>
      </c>
      <c r="E16" s="41">
        <f>COUNTIF('種目別申込一覧表（女子）'!$AA$37:$AA$39,1)</f>
        <v>0</v>
      </c>
      <c r="F16" s="42">
        <f t="shared" si="0"/>
        <v>0</v>
      </c>
      <c r="G16" s="43">
        <f t="shared" si="1"/>
        <v>0</v>
      </c>
      <c r="H16" s="43">
        <f t="shared" si="2"/>
        <v>0</v>
      </c>
      <c r="I16" s="59">
        <f t="shared" si="3"/>
        <v>0</v>
      </c>
    </row>
    <row r="17" spans="2:13" ht="20.25" customHeight="1" x14ac:dyDescent="0.2">
      <c r="B17" s="44" t="s">
        <v>314</v>
      </c>
      <c r="C17" s="45">
        <v>2500</v>
      </c>
      <c r="D17" s="41">
        <f>COUNTIF('種目別申込一覧表（男子）'!$AA40:$AA42,1)</f>
        <v>0</v>
      </c>
      <c r="E17" s="41">
        <f>COUNTIF('種目別申込一覧表（女子）'!$AA40:$AA42,1)</f>
        <v>0</v>
      </c>
      <c r="F17" s="42">
        <f t="shared" si="0"/>
        <v>0</v>
      </c>
      <c r="G17" s="43">
        <f t="shared" si="1"/>
        <v>0</v>
      </c>
      <c r="H17" s="43">
        <f t="shared" si="2"/>
        <v>0</v>
      </c>
      <c r="I17" s="59">
        <f t="shared" si="3"/>
        <v>0</v>
      </c>
    </row>
    <row r="18" spans="2:13" ht="20.25" customHeight="1" x14ac:dyDescent="0.2">
      <c r="B18" s="44" t="s">
        <v>322</v>
      </c>
      <c r="C18" s="45">
        <v>2500</v>
      </c>
      <c r="D18" s="41">
        <f>COUNTIF('種目別申込一覧表（男子）'!$AB22:$AB24,1)</f>
        <v>0</v>
      </c>
      <c r="E18" s="41">
        <f>COUNTIF('種目別申込一覧表（女子）'!$AB22:$AB24,1)</f>
        <v>0</v>
      </c>
      <c r="F18" s="42">
        <f t="shared" si="0"/>
        <v>0</v>
      </c>
      <c r="G18" s="43">
        <f t="shared" si="1"/>
        <v>0</v>
      </c>
      <c r="H18" s="43">
        <f t="shared" si="2"/>
        <v>0</v>
      </c>
      <c r="I18" s="59">
        <f t="shared" si="3"/>
        <v>0</v>
      </c>
    </row>
    <row r="19" spans="2:13" ht="20.25" customHeight="1" x14ac:dyDescent="0.2">
      <c r="B19" s="44" t="s">
        <v>324</v>
      </c>
      <c r="C19" s="45">
        <v>2500</v>
      </c>
      <c r="D19" s="41">
        <f>COUNTIF('種目別申込一覧表（男子）'!$AB25:$AB27,1)</f>
        <v>0</v>
      </c>
      <c r="E19" s="41">
        <f>COUNTIF('種目別申込一覧表（女子）'!$AB25:$AB27,1)</f>
        <v>0</v>
      </c>
      <c r="F19" s="42">
        <f t="shared" si="0"/>
        <v>0</v>
      </c>
      <c r="G19" s="43">
        <f t="shared" si="1"/>
        <v>0</v>
      </c>
      <c r="H19" s="43">
        <f t="shared" si="2"/>
        <v>0</v>
      </c>
      <c r="I19" s="59">
        <f t="shared" si="3"/>
        <v>0</v>
      </c>
    </row>
    <row r="20" spans="2:13" ht="20.25" customHeight="1" x14ac:dyDescent="0.2">
      <c r="B20" s="44" t="s">
        <v>326</v>
      </c>
      <c r="C20" s="45">
        <v>2500</v>
      </c>
      <c r="D20" s="41">
        <f>COUNTIF('種目別申込一覧表（男子）'!$AB28:$AB30,1)</f>
        <v>0</v>
      </c>
      <c r="E20" s="41">
        <f>COUNTIF('種目別申込一覧表（女子）'!$AB28:$AB30,1)</f>
        <v>0</v>
      </c>
      <c r="F20" s="42">
        <f t="shared" si="0"/>
        <v>0</v>
      </c>
      <c r="G20" s="43">
        <f t="shared" si="1"/>
        <v>0</v>
      </c>
      <c r="H20" s="43">
        <f t="shared" si="2"/>
        <v>0</v>
      </c>
      <c r="I20" s="59">
        <f t="shared" si="3"/>
        <v>0</v>
      </c>
    </row>
    <row r="21" spans="2:13" ht="20.25" customHeight="1" x14ac:dyDescent="0.2">
      <c r="B21" s="44" t="s">
        <v>328</v>
      </c>
      <c r="C21" s="45">
        <v>2500</v>
      </c>
      <c r="D21" s="41">
        <f>COUNTIF('種目別申込一覧表（男子）'!$AB31:$AB33,1)</f>
        <v>0</v>
      </c>
      <c r="E21" s="41">
        <f>COUNTIF('種目別申込一覧表（女子）'!$AB31:$AB33,1)</f>
        <v>0</v>
      </c>
      <c r="F21" s="42">
        <f t="shared" si="0"/>
        <v>0</v>
      </c>
      <c r="G21" s="43">
        <f t="shared" si="1"/>
        <v>0</v>
      </c>
      <c r="H21" s="43">
        <f t="shared" si="2"/>
        <v>0</v>
      </c>
      <c r="I21" s="59">
        <f t="shared" si="3"/>
        <v>0</v>
      </c>
    </row>
    <row r="22" spans="2:13" ht="20.25" customHeight="1" x14ac:dyDescent="0.2">
      <c r="B22" s="44" t="s">
        <v>330</v>
      </c>
      <c r="C22" s="45">
        <v>2500</v>
      </c>
      <c r="D22" s="41">
        <f>COUNTIF('種目別申込一覧表（男子）'!$AB$34:$AB$36,1)</f>
        <v>0</v>
      </c>
      <c r="E22" s="41">
        <f>COUNTIF('種目別申込一覧表（女子）'!$AB$34:$AB$36,1)</f>
        <v>0</v>
      </c>
      <c r="F22" s="42">
        <f t="shared" si="0"/>
        <v>0</v>
      </c>
      <c r="G22" s="43">
        <f t="shared" si="1"/>
        <v>0</v>
      </c>
      <c r="H22" s="43">
        <f t="shared" si="2"/>
        <v>0</v>
      </c>
      <c r="I22" s="59">
        <f t="shared" si="3"/>
        <v>0</v>
      </c>
    </row>
    <row r="23" spans="2:13" ht="20.25" customHeight="1" x14ac:dyDescent="0.2">
      <c r="B23" s="44" t="s">
        <v>332</v>
      </c>
      <c r="C23" s="45">
        <v>2500</v>
      </c>
      <c r="D23" s="41">
        <f>COUNTIF('種目別申込一覧表（男子）'!$AB37:$AB39,1)</f>
        <v>0</v>
      </c>
      <c r="E23" s="41">
        <f>COUNTIF('種目別申込一覧表（女子）'!$AB37:$AB39,1)</f>
        <v>0</v>
      </c>
      <c r="F23" s="42">
        <f t="shared" si="0"/>
        <v>0</v>
      </c>
      <c r="G23" s="43">
        <f t="shared" si="1"/>
        <v>0</v>
      </c>
      <c r="H23" s="43">
        <f t="shared" si="2"/>
        <v>0</v>
      </c>
      <c r="I23" s="59">
        <f t="shared" si="3"/>
        <v>0</v>
      </c>
    </row>
    <row r="24" spans="2:13" ht="20.25" customHeight="1" x14ac:dyDescent="0.2">
      <c r="B24" s="44" t="s">
        <v>334</v>
      </c>
      <c r="C24" s="45">
        <v>2500</v>
      </c>
      <c r="D24" s="41">
        <f>COUNTIF('種目別申込一覧表（男子）'!$AB40:$AB42,1)</f>
        <v>0</v>
      </c>
      <c r="E24" s="41">
        <f>COUNTIF('種目別申込一覧表（女子）'!$AB40:$AB42,1)</f>
        <v>0</v>
      </c>
      <c r="F24" s="42">
        <f t="shared" si="0"/>
        <v>0</v>
      </c>
      <c r="G24" s="43">
        <f t="shared" si="1"/>
        <v>0</v>
      </c>
      <c r="H24" s="43">
        <f t="shared" si="2"/>
        <v>0</v>
      </c>
      <c r="I24" s="59">
        <f t="shared" si="3"/>
        <v>0</v>
      </c>
    </row>
    <row r="25" spans="2:13" ht="20.25" customHeight="1" x14ac:dyDescent="0.2">
      <c r="B25" s="44" t="s">
        <v>336</v>
      </c>
      <c r="C25" s="45">
        <v>2500</v>
      </c>
      <c r="D25" s="41">
        <f>COUNTIF('種目別申込一覧表（男子）'!$AB43:$AB45,1)</f>
        <v>0</v>
      </c>
      <c r="E25" s="41">
        <f>COUNTIF('種目別申込一覧表（女子）'!$AB43:$AB45,1)</f>
        <v>0</v>
      </c>
      <c r="F25" s="42">
        <f t="shared" si="0"/>
        <v>0</v>
      </c>
      <c r="G25" s="43">
        <f t="shared" si="1"/>
        <v>0</v>
      </c>
      <c r="H25" s="43">
        <f t="shared" si="2"/>
        <v>0</v>
      </c>
      <c r="I25" s="59">
        <f t="shared" si="3"/>
        <v>0</v>
      </c>
    </row>
    <row r="26" spans="2:13" ht="20.25" customHeight="1" x14ac:dyDescent="0.2">
      <c r="B26" s="44" t="s">
        <v>338</v>
      </c>
      <c r="C26" s="45">
        <v>3500</v>
      </c>
      <c r="D26" s="41">
        <f>COUNTIF('種目別申込一覧表（男子）'!$AA43:$AA45,1)</f>
        <v>0</v>
      </c>
      <c r="E26" s="46"/>
      <c r="F26" s="42">
        <f t="shared" si="0"/>
        <v>0</v>
      </c>
      <c r="G26" s="43">
        <f t="shared" si="1"/>
        <v>0</v>
      </c>
      <c r="H26" s="43">
        <f t="shared" si="2"/>
        <v>0</v>
      </c>
      <c r="I26" s="59">
        <f t="shared" si="3"/>
        <v>0</v>
      </c>
    </row>
    <row r="27" spans="2:13" ht="20.25" customHeight="1" x14ac:dyDescent="0.2">
      <c r="B27" s="44" t="s">
        <v>353</v>
      </c>
      <c r="C27" s="45">
        <v>3500</v>
      </c>
      <c r="D27" s="47"/>
      <c r="E27" s="41">
        <f>COUNTIF('種目別申込一覧表（女子）'!$AA43:$AA45,1)</f>
        <v>0</v>
      </c>
      <c r="F27" s="42">
        <f t="shared" si="0"/>
        <v>0</v>
      </c>
      <c r="G27" s="43">
        <f t="shared" si="1"/>
        <v>0</v>
      </c>
      <c r="H27" s="43">
        <f t="shared" si="2"/>
        <v>0</v>
      </c>
      <c r="I27" s="59">
        <f t="shared" si="3"/>
        <v>0</v>
      </c>
    </row>
    <row r="28" spans="2:13" ht="20.25" customHeight="1" x14ac:dyDescent="0.2">
      <c r="B28" s="208" t="s">
        <v>340</v>
      </c>
      <c r="C28" s="209">
        <v>3000</v>
      </c>
      <c r="D28" s="210">
        <f>COUNTIF('種目別申込一覧表（男子）'!$AB13,1)</f>
        <v>0</v>
      </c>
      <c r="E28" s="210">
        <f>COUNTIF('種目別申込一覧表（女子）'!$AB13,1)</f>
        <v>0</v>
      </c>
      <c r="F28" s="211">
        <f t="shared" si="0"/>
        <v>0</v>
      </c>
      <c r="G28" s="212">
        <f t="shared" si="1"/>
        <v>0</v>
      </c>
      <c r="H28" s="212">
        <f t="shared" si="2"/>
        <v>0</v>
      </c>
      <c r="I28" s="213">
        <f t="shared" si="3"/>
        <v>0</v>
      </c>
    </row>
    <row r="29" spans="2:13" ht="20.25" customHeight="1" x14ac:dyDescent="0.2">
      <c r="B29" s="214" t="s">
        <v>342</v>
      </c>
      <c r="C29" s="209">
        <v>3000</v>
      </c>
      <c r="D29" s="210">
        <f>COUNTIF('種目別申込一覧表（男子）'!$AB19,1)</f>
        <v>0</v>
      </c>
      <c r="E29" s="215">
        <f>COUNTIF('種目別申込一覧表（女子）'!$AB19,1)</f>
        <v>0</v>
      </c>
      <c r="F29" s="216">
        <f t="shared" si="0"/>
        <v>0</v>
      </c>
      <c r="G29" s="217">
        <f t="shared" si="1"/>
        <v>0</v>
      </c>
      <c r="H29" s="218">
        <f t="shared" si="2"/>
        <v>0</v>
      </c>
      <c r="I29" s="213">
        <f t="shared" si="3"/>
        <v>0</v>
      </c>
    </row>
    <row r="30" spans="2:13" ht="23.5" x14ac:dyDescent="0.2">
      <c r="B30" s="345" t="s">
        <v>415</v>
      </c>
      <c r="C30" s="346"/>
      <c r="D30" s="48">
        <f t="shared" ref="D30:F30" si="4">SUM(D6:D29)</f>
        <v>0</v>
      </c>
      <c r="E30" s="48">
        <f t="shared" si="4"/>
        <v>0</v>
      </c>
      <c r="F30" s="49">
        <f t="shared" si="4"/>
        <v>0</v>
      </c>
      <c r="G30" s="50">
        <f>SUM($G$6:$G$29)</f>
        <v>0</v>
      </c>
      <c r="H30" s="51">
        <f>SUM($H$6:$H$29)</f>
        <v>0</v>
      </c>
      <c r="I30" s="60">
        <f>SUM($I$6:$I$29)</f>
        <v>0</v>
      </c>
    </row>
    <row r="31" spans="2:13" s="31" customFormat="1" ht="23.5" x14ac:dyDescent="0.2">
      <c r="H31" s="52" t="s">
        <v>416</v>
      </c>
      <c r="I31" s="61">
        <f>IF(F30=0,0,2000+INDEX(リスト・分担金!L:L,MATCH(申込書!$D$2,リスト・分担金!H:H,0))*250)</f>
        <v>0</v>
      </c>
      <c r="L31" s="62"/>
      <c r="M31" s="62"/>
    </row>
    <row r="32" spans="2:13" s="31" customFormat="1" ht="42.65" customHeight="1" x14ac:dyDescent="0.2">
      <c r="B32" s="53" t="s">
        <v>417</v>
      </c>
      <c r="C32" s="332" t="str">
        <f>IF(F30&lt;10,"3000円 1/4貢",IF(F30&lt;35,"10000円 1/3貢",IF(F30&lt;65,"20000円 1/2貢","30000円 1貢")))</f>
        <v>3000円 1/4貢</v>
      </c>
      <c r="D32" s="332"/>
      <c r="E32" s="333"/>
      <c r="H32" s="54" t="s">
        <v>418</v>
      </c>
      <c r="I32" s="63">
        <f>$I$30+$I$31</f>
        <v>0</v>
      </c>
    </row>
    <row r="33" spans="12:13" x14ac:dyDescent="0.2">
      <c r="L33" s="62"/>
      <c r="M33" s="62"/>
    </row>
    <row r="34" spans="12:13" hidden="1" x14ac:dyDescent="0.2">
      <c r="L34" s="62"/>
      <c r="M34" s="62"/>
    </row>
    <row r="75" x14ac:dyDescent="0.2"/>
  </sheetData>
  <sheetProtection algorithmName="SHA-512" hashValue="kEh2IUcDnuiZGKyZnkF7TXVPT6752Og66Fea187jA2WmN/y9JbSkZHhwhawQjVFv9zUiNZZ2cb3UnNfLquEMLQ==" saltValue="MCr16A+6mw6MaoLsgES7TQ==" spinCount="100000" sheet="1" objects="1" scenarios="1" selectLockedCells="1"/>
  <mergeCells count="8">
    <mergeCell ref="C32:E32"/>
    <mergeCell ref="B4:B5"/>
    <mergeCell ref="C4:C5"/>
    <mergeCell ref="B1:I1"/>
    <mergeCell ref="B3:C3"/>
    <mergeCell ref="D4:F4"/>
    <mergeCell ref="G4:I4"/>
    <mergeCell ref="B30:C30"/>
  </mergeCells>
  <phoneticPr fontId="22"/>
  <printOptions horizontalCentered="1"/>
  <pageMargins left="0.39305555555555599" right="0.39305555555555599" top="0.65" bottom="0.78680555555555598" header="0.23611111111111099" footer="0.31458333333333299"/>
  <pageSetup paperSize="9" scale="76" orientation="landscape" verticalDpi="360" r:id="rId1"/>
  <headerFooter alignWithMargins="0">
    <oddHeader>&amp;C&amp;"ＭＳ Ｐ明朝,太字"&amp;24申込人数表</oddHeader>
    <oddFooter>&amp;R&amp;"ＭＳ Ｐ明朝,太字"&amp;16関西学生陸上競技連盟</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488"/>
  <sheetViews>
    <sheetView topLeftCell="A2475" zoomScale="98" zoomScaleNormal="98" workbookViewId="0">
      <selection activeCell="A2495" sqref="A2495:B2495"/>
    </sheetView>
  </sheetViews>
  <sheetFormatPr defaultColWidth="9" defaultRowHeight="13" x14ac:dyDescent="0.2"/>
  <cols>
    <col min="1" max="1" width="9" style="15"/>
    <col min="2" max="2" width="15.90625" style="3" customWidth="1"/>
    <col min="3" max="3" width="15.36328125" style="3" customWidth="1"/>
    <col min="4" max="4" width="5.453125" style="15" customWidth="1"/>
    <col min="5" max="5" width="9" style="15"/>
    <col min="6" max="6" width="24.90625" style="3" customWidth="1"/>
    <col min="7" max="7" width="10.453125" style="15" customWidth="1"/>
    <col min="8" max="8" width="10.453125" style="3" customWidth="1"/>
    <col min="9" max="10" width="15.90625" style="3" customWidth="1"/>
    <col min="11" max="11" width="9" style="15"/>
    <col min="12" max="12" width="5.26953125" style="3" customWidth="1"/>
    <col min="13" max="13" width="9" style="15"/>
    <col min="14" max="14" width="20.26953125" style="3" customWidth="1"/>
    <col min="15" max="15" width="29" style="3" customWidth="1"/>
    <col min="16" max="16384" width="9" style="3"/>
  </cols>
  <sheetData>
    <row r="1" spans="1:17" s="196" customFormat="1" x14ac:dyDescent="0.2">
      <c r="A1" s="196" t="s">
        <v>381</v>
      </c>
      <c r="B1" s="196" t="s">
        <v>358</v>
      </c>
      <c r="C1" s="196" t="s">
        <v>419</v>
      </c>
      <c r="D1" s="196" t="s">
        <v>420</v>
      </c>
      <c r="E1" s="196" t="s">
        <v>421</v>
      </c>
      <c r="F1" s="196" t="s">
        <v>422</v>
      </c>
      <c r="G1" s="196" t="s">
        <v>423</v>
      </c>
      <c r="H1" s="196" t="s">
        <v>424</v>
      </c>
      <c r="I1" s="196" t="s">
        <v>425</v>
      </c>
      <c r="J1" s="196" t="s">
        <v>426</v>
      </c>
      <c r="K1" s="196" t="s">
        <v>427</v>
      </c>
      <c r="L1" s="196" t="s">
        <v>428</v>
      </c>
      <c r="M1" s="196" t="s">
        <v>429</v>
      </c>
      <c r="N1" s="196" t="s">
        <v>430</v>
      </c>
      <c r="O1" s="196" t="s">
        <v>431</v>
      </c>
      <c r="P1" s="17" t="s">
        <v>432</v>
      </c>
      <c r="Q1" s="17"/>
    </row>
    <row r="2" spans="1:17" x14ac:dyDescent="0.2">
      <c r="A2" s="25">
        <v>1</v>
      </c>
      <c r="B2" s="26" t="s">
        <v>433</v>
      </c>
      <c r="C2" s="26" t="s">
        <v>434</v>
      </c>
      <c r="D2" s="25" t="s">
        <v>5</v>
      </c>
      <c r="E2" s="25">
        <v>492232</v>
      </c>
      <c r="F2" s="26" t="s">
        <v>8072</v>
      </c>
      <c r="G2" s="25">
        <v>28</v>
      </c>
      <c r="H2" s="3">
        <v>100000001</v>
      </c>
      <c r="I2" s="26" t="s">
        <v>435</v>
      </c>
      <c r="J2" s="26" t="s">
        <v>436</v>
      </c>
      <c r="K2" s="25" t="s">
        <v>437</v>
      </c>
      <c r="L2" s="26" t="s">
        <v>438</v>
      </c>
      <c r="M2" s="15" t="str">
        <f>LEFT(K2,2)</f>
        <v>00</v>
      </c>
      <c r="N2" s="3" t="str">
        <f>B2&amp;" ("&amp;D2&amp;")"</f>
        <v>川上　ヒデル (4)</v>
      </c>
      <c r="O2" s="3" t="str">
        <f>I2&amp;" "&amp;J2&amp;" ("&amp;M2&amp;")"</f>
        <v>Hideru KAWAKAMI (00)</v>
      </c>
      <c r="P2" s="27">
        <v>1</v>
      </c>
      <c r="Q2" s="27"/>
    </row>
    <row r="3" spans="1:17" x14ac:dyDescent="0.2">
      <c r="A3" s="25">
        <v>2</v>
      </c>
      <c r="B3" s="26" t="s">
        <v>439</v>
      </c>
      <c r="C3" s="26" t="s">
        <v>440</v>
      </c>
      <c r="D3" s="25" t="s">
        <v>5</v>
      </c>
      <c r="E3" s="25">
        <v>492232</v>
      </c>
      <c r="F3" s="26" t="s">
        <v>8072</v>
      </c>
      <c r="G3" s="25">
        <v>27</v>
      </c>
      <c r="H3" s="3">
        <v>100000002</v>
      </c>
      <c r="I3" s="26" t="s">
        <v>441</v>
      </c>
      <c r="J3" s="26" t="s">
        <v>442</v>
      </c>
      <c r="K3" s="25" t="s">
        <v>443</v>
      </c>
      <c r="L3" s="26" t="s">
        <v>438</v>
      </c>
      <c r="M3" s="15" t="str">
        <f t="shared" ref="M3:M66" si="0">LEFT(K3,2)</f>
        <v>00</v>
      </c>
      <c r="N3" s="3" t="str">
        <f t="shared" ref="N3:N66" si="1">B3&amp;" ("&amp;D3&amp;")"</f>
        <v>清水　功一朗 (4)</v>
      </c>
      <c r="O3" s="3" t="str">
        <f t="shared" ref="O3:O66" si="2">I3&amp;" "&amp;J3&amp;" ("&amp;M3&amp;")"</f>
        <v>Koichiro SHIMIZU (00)</v>
      </c>
      <c r="P3" s="27">
        <v>1</v>
      </c>
      <c r="Q3" s="27"/>
    </row>
    <row r="4" spans="1:17" x14ac:dyDescent="0.2">
      <c r="A4" s="25">
        <v>3</v>
      </c>
      <c r="B4" s="26" t="s">
        <v>444</v>
      </c>
      <c r="C4" s="26" t="s">
        <v>445</v>
      </c>
      <c r="D4" s="25" t="s">
        <v>5</v>
      </c>
      <c r="E4" s="25">
        <v>492232</v>
      </c>
      <c r="F4" s="26" t="s">
        <v>8072</v>
      </c>
      <c r="G4" s="25">
        <v>28</v>
      </c>
      <c r="H4" s="3">
        <v>100000003</v>
      </c>
      <c r="I4" s="26" t="s">
        <v>446</v>
      </c>
      <c r="J4" s="26" t="s">
        <v>447</v>
      </c>
      <c r="K4" s="25" t="s">
        <v>448</v>
      </c>
      <c r="L4" s="26" t="s">
        <v>438</v>
      </c>
      <c r="M4" s="15" t="str">
        <f t="shared" si="0"/>
        <v>99</v>
      </c>
      <c r="N4" s="3" t="str">
        <f t="shared" si="1"/>
        <v>藤本　浩太郎 (4)</v>
      </c>
      <c r="O4" s="3" t="str">
        <f t="shared" si="2"/>
        <v>Kotaro FUJIMOTO (99)</v>
      </c>
      <c r="P4" s="27">
        <v>1</v>
      </c>
      <c r="Q4" s="27"/>
    </row>
    <row r="5" spans="1:17" x14ac:dyDescent="0.2">
      <c r="A5" s="25">
        <v>4</v>
      </c>
      <c r="B5" s="26" t="s">
        <v>449</v>
      </c>
      <c r="C5" s="26" t="s">
        <v>450</v>
      </c>
      <c r="D5" s="25" t="s">
        <v>5</v>
      </c>
      <c r="E5" s="25">
        <v>492232</v>
      </c>
      <c r="F5" s="26" t="s">
        <v>8072</v>
      </c>
      <c r="G5" s="25">
        <v>28</v>
      </c>
      <c r="H5" s="3">
        <v>100000004</v>
      </c>
      <c r="I5" s="26" t="s">
        <v>451</v>
      </c>
      <c r="J5" s="26" t="s">
        <v>452</v>
      </c>
      <c r="K5" s="25" t="s">
        <v>453</v>
      </c>
      <c r="L5" s="26" t="s">
        <v>438</v>
      </c>
      <c r="M5" s="15" t="str">
        <f t="shared" si="0"/>
        <v>99</v>
      </c>
      <c r="N5" s="3" t="str">
        <f t="shared" si="1"/>
        <v>烏山　恵輔 (4)</v>
      </c>
      <c r="O5" s="3" t="str">
        <f t="shared" si="2"/>
        <v>Keisuke KARASUYAMA  (99)</v>
      </c>
      <c r="P5" s="27">
        <v>1</v>
      </c>
      <c r="Q5" s="27"/>
    </row>
    <row r="6" spans="1:17" x14ac:dyDescent="0.2">
      <c r="A6" s="25">
        <v>5</v>
      </c>
      <c r="B6" s="26" t="s">
        <v>454</v>
      </c>
      <c r="C6" s="26" t="s">
        <v>455</v>
      </c>
      <c r="D6" s="25" t="s">
        <v>5</v>
      </c>
      <c r="E6" s="25">
        <v>492232</v>
      </c>
      <c r="F6" s="26" t="s">
        <v>8072</v>
      </c>
      <c r="G6" s="25">
        <v>28</v>
      </c>
      <c r="H6" s="3">
        <v>100000005</v>
      </c>
      <c r="I6" s="26" t="s">
        <v>456</v>
      </c>
      <c r="J6" s="26" t="s">
        <v>457</v>
      </c>
      <c r="K6" s="25" t="s">
        <v>458</v>
      </c>
      <c r="L6" s="26" t="s">
        <v>438</v>
      </c>
      <c r="M6" s="15" t="str">
        <f t="shared" si="0"/>
        <v>99</v>
      </c>
      <c r="N6" s="3" t="str">
        <f t="shared" si="1"/>
        <v>丘田　龍弥 (4)</v>
      </c>
      <c r="O6" s="3" t="str">
        <f t="shared" si="2"/>
        <v>Ryuya OKADA (99)</v>
      </c>
      <c r="P6" s="27">
        <v>1</v>
      </c>
      <c r="Q6" s="27"/>
    </row>
    <row r="7" spans="1:17" x14ac:dyDescent="0.2">
      <c r="A7" s="25">
        <v>6</v>
      </c>
      <c r="B7" s="26" t="s">
        <v>459</v>
      </c>
      <c r="C7" s="26" t="s">
        <v>460</v>
      </c>
      <c r="D7" s="25" t="s">
        <v>5</v>
      </c>
      <c r="E7" s="25">
        <v>492232</v>
      </c>
      <c r="F7" s="26" t="s">
        <v>8072</v>
      </c>
      <c r="G7" s="25">
        <v>18</v>
      </c>
      <c r="H7" s="3">
        <v>100000006</v>
      </c>
      <c r="I7" s="26" t="s">
        <v>461</v>
      </c>
      <c r="J7" s="26" t="s">
        <v>462</v>
      </c>
      <c r="K7" s="25" t="s">
        <v>463</v>
      </c>
      <c r="L7" s="26" t="s">
        <v>438</v>
      </c>
      <c r="M7" s="15" t="str">
        <f t="shared" si="0"/>
        <v>00</v>
      </c>
      <c r="N7" s="3" t="str">
        <f t="shared" si="1"/>
        <v>柴山　泰輔 (4)</v>
      </c>
      <c r="O7" s="3" t="str">
        <f t="shared" si="2"/>
        <v>Taisuke SHIBAYAMA (00)</v>
      </c>
      <c r="P7" s="27">
        <v>1</v>
      </c>
      <c r="Q7" s="27"/>
    </row>
    <row r="8" spans="1:17" x14ac:dyDescent="0.2">
      <c r="A8" s="25">
        <v>7</v>
      </c>
      <c r="B8" s="26" t="s">
        <v>464</v>
      </c>
      <c r="C8" s="26" t="s">
        <v>465</v>
      </c>
      <c r="D8" s="25" t="s">
        <v>5</v>
      </c>
      <c r="E8" s="25">
        <v>492232</v>
      </c>
      <c r="F8" s="26" t="s">
        <v>8072</v>
      </c>
      <c r="G8" s="25">
        <v>18</v>
      </c>
      <c r="H8" s="3">
        <v>100000007</v>
      </c>
      <c r="I8" s="26" t="s">
        <v>466</v>
      </c>
      <c r="J8" s="26" t="s">
        <v>467</v>
      </c>
      <c r="K8" s="25" t="s">
        <v>468</v>
      </c>
      <c r="L8" s="26" t="s">
        <v>438</v>
      </c>
      <c r="M8" s="15" t="str">
        <f t="shared" si="0"/>
        <v>99</v>
      </c>
      <c r="N8" s="3" t="str">
        <f t="shared" si="1"/>
        <v>上村　侑矢 (4)</v>
      </c>
      <c r="O8" s="3" t="str">
        <f t="shared" si="2"/>
        <v>Yuya UEMURA (99)</v>
      </c>
      <c r="P8" s="27">
        <v>1</v>
      </c>
      <c r="Q8" s="27"/>
    </row>
    <row r="9" spans="1:17" x14ac:dyDescent="0.2">
      <c r="A9" s="25">
        <v>8</v>
      </c>
      <c r="B9" s="26" t="s">
        <v>469</v>
      </c>
      <c r="C9" s="26" t="s">
        <v>470</v>
      </c>
      <c r="D9" s="25" t="s">
        <v>5</v>
      </c>
      <c r="E9" s="25">
        <v>492232</v>
      </c>
      <c r="F9" s="26" t="s">
        <v>8072</v>
      </c>
      <c r="G9" s="25">
        <v>28</v>
      </c>
      <c r="H9" s="3">
        <v>100000008</v>
      </c>
      <c r="I9" s="26" t="s">
        <v>471</v>
      </c>
      <c r="J9" s="26" t="s">
        <v>472</v>
      </c>
      <c r="K9" s="25" t="s">
        <v>473</v>
      </c>
      <c r="L9" s="26" t="s">
        <v>438</v>
      </c>
      <c r="M9" s="15" t="str">
        <f t="shared" si="0"/>
        <v>99</v>
      </c>
      <c r="N9" s="3" t="str">
        <f t="shared" si="1"/>
        <v>北山　伸 (4)</v>
      </c>
      <c r="O9" s="3" t="str">
        <f t="shared" si="2"/>
        <v>Shin KITAYAMA (99)</v>
      </c>
      <c r="P9" s="27">
        <v>1</v>
      </c>
      <c r="Q9" s="27"/>
    </row>
    <row r="10" spans="1:17" x14ac:dyDescent="0.2">
      <c r="A10" s="25">
        <v>9</v>
      </c>
      <c r="B10" s="26" t="s">
        <v>474</v>
      </c>
      <c r="C10" s="26" t="s">
        <v>475</v>
      </c>
      <c r="D10" s="25" t="s">
        <v>5</v>
      </c>
      <c r="E10" s="25">
        <v>492232</v>
      </c>
      <c r="F10" s="26" t="s">
        <v>8072</v>
      </c>
      <c r="G10" s="25">
        <v>28</v>
      </c>
      <c r="H10" s="3">
        <v>100000009</v>
      </c>
      <c r="I10" s="26" t="s">
        <v>476</v>
      </c>
      <c r="J10" s="26" t="s">
        <v>477</v>
      </c>
      <c r="K10" s="25" t="s">
        <v>478</v>
      </c>
      <c r="L10" s="26" t="s">
        <v>438</v>
      </c>
      <c r="M10" s="15" t="str">
        <f t="shared" si="0"/>
        <v>99</v>
      </c>
      <c r="N10" s="3" t="str">
        <f t="shared" si="1"/>
        <v>坂元　祐喜 (4)</v>
      </c>
      <c r="O10" s="3" t="str">
        <f t="shared" si="2"/>
        <v>Yuki SAKAMOTO (99)</v>
      </c>
      <c r="P10" s="27">
        <v>1</v>
      </c>
      <c r="Q10" s="27"/>
    </row>
    <row r="11" spans="1:17" x14ac:dyDescent="0.2">
      <c r="A11" s="25">
        <v>10</v>
      </c>
      <c r="B11" s="26" t="s">
        <v>479</v>
      </c>
      <c r="C11" s="26" t="s">
        <v>480</v>
      </c>
      <c r="D11" s="25" t="s">
        <v>5</v>
      </c>
      <c r="E11" s="25">
        <v>492232</v>
      </c>
      <c r="F11" s="26" t="s">
        <v>8072</v>
      </c>
      <c r="G11" s="25">
        <v>28</v>
      </c>
      <c r="H11" s="3">
        <v>100000010</v>
      </c>
      <c r="I11" s="26" t="s">
        <v>481</v>
      </c>
      <c r="J11" s="26" t="s">
        <v>482</v>
      </c>
      <c r="K11" s="25" t="s">
        <v>483</v>
      </c>
      <c r="L11" s="26" t="s">
        <v>438</v>
      </c>
      <c r="M11" s="15" t="str">
        <f t="shared" si="0"/>
        <v>99</v>
      </c>
      <c r="N11" s="3" t="str">
        <f t="shared" si="1"/>
        <v>河野　公太朗 (4)</v>
      </c>
      <c r="O11" s="3" t="str">
        <f t="shared" si="2"/>
        <v>Kimitaro KAWANO (99)</v>
      </c>
      <c r="P11" s="27">
        <v>1</v>
      </c>
      <c r="Q11" s="27"/>
    </row>
    <row r="12" spans="1:17" x14ac:dyDescent="0.2">
      <c r="A12" s="25">
        <v>11</v>
      </c>
      <c r="B12" s="26" t="s">
        <v>484</v>
      </c>
      <c r="C12" s="26" t="s">
        <v>485</v>
      </c>
      <c r="D12" s="25" t="s">
        <v>5</v>
      </c>
      <c r="E12" s="25">
        <v>492232</v>
      </c>
      <c r="F12" s="26" t="s">
        <v>8072</v>
      </c>
      <c r="G12" s="25">
        <v>21</v>
      </c>
      <c r="H12" s="3">
        <v>100000011</v>
      </c>
      <c r="I12" s="26" t="s">
        <v>486</v>
      </c>
      <c r="J12" s="26" t="s">
        <v>487</v>
      </c>
      <c r="K12" s="25" t="s">
        <v>488</v>
      </c>
      <c r="L12" s="26" t="s">
        <v>438</v>
      </c>
      <c r="M12" s="15" t="str">
        <f t="shared" si="0"/>
        <v>99</v>
      </c>
      <c r="N12" s="3" t="str">
        <f t="shared" si="1"/>
        <v>國枝　温樹 (4)</v>
      </c>
      <c r="O12" s="3" t="str">
        <f t="shared" si="2"/>
        <v>Haruki KUNIEDA (99)</v>
      </c>
      <c r="P12" s="27">
        <v>1</v>
      </c>
      <c r="Q12" s="27"/>
    </row>
    <row r="13" spans="1:17" x14ac:dyDescent="0.2">
      <c r="A13" s="25">
        <v>12</v>
      </c>
      <c r="B13" s="26" t="s">
        <v>489</v>
      </c>
      <c r="C13" s="26" t="s">
        <v>490</v>
      </c>
      <c r="D13" s="25" t="s">
        <v>5</v>
      </c>
      <c r="E13" s="25">
        <v>492232</v>
      </c>
      <c r="F13" s="26" t="s">
        <v>8072</v>
      </c>
      <c r="G13" s="25">
        <v>38</v>
      </c>
      <c r="H13" s="3">
        <v>100000012</v>
      </c>
      <c r="I13" s="26" t="s">
        <v>491</v>
      </c>
      <c r="J13" s="26" t="s">
        <v>492</v>
      </c>
      <c r="K13" s="25" t="s">
        <v>493</v>
      </c>
      <c r="L13" s="26" t="s">
        <v>438</v>
      </c>
      <c r="M13" s="15" t="str">
        <f t="shared" si="0"/>
        <v>99</v>
      </c>
      <c r="N13" s="3" t="str">
        <f t="shared" si="1"/>
        <v>一ノ宮　健郎 (4)</v>
      </c>
      <c r="O13" s="3" t="str">
        <f t="shared" si="2"/>
        <v>Takero ICHINOMIYA (99)</v>
      </c>
      <c r="P13" s="27">
        <v>1</v>
      </c>
      <c r="Q13" s="27"/>
    </row>
    <row r="14" spans="1:17" x14ac:dyDescent="0.2">
      <c r="A14" s="25">
        <v>13</v>
      </c>
      <c r="B14" s="26" t="s">
        <v>494</v>
      </c>
      <c r="C14" s="26" t="s">
        <v>495</v>
      </c>
      <c r="D14" s="25" t="s">
        <v>5</v>
      </c>
      <c r="E14" s="25">
        <v>492232</v>
      </c>
      <c r="F14" s="26" t="s">
        <v>8072</v>
      </c>
      <c r="G14" s="25">
        <v>28</v>
      </c>
      <c r="H14" s="3">
        <v>100000013</v>
      </c>
      <c r="I14" s="26" t="s">
        <v>496</v>
      </c>
      <c r="J14" s="26" t="s">
        <v>497</v>
      </c>
      <c r="K14" s="25" t="s">
        <v>498</v>
      </c>
      <c r="L14" s="26" t="s">
        <v>438</v>
      </c>
      <c r="M14" s="15" t="str">
        <f t="shared" si="0"/>
        <v>99</v>
      </c>
      <c r="N14" s="3" t="str">
        <f t="shared" si="1"/>
        <v>山田　翼 (4)</v>
      </c>
      <c r="O14" s="3" t="str">
        <f t="shared" si="2"/>
        <v>Tsubasa YAMADA (99)</v>
      </c>
      <c r="P14" s="27">
        <v>1</v>
      </c>
      <c r="Q14" s="27"/>
    </row>
    <row r="15" spans="1:17" x14ac:dyDescent="0.2">
      <c r="A15" s="25">
        <v>14</v>
      </c>
      <c r="B15" s="26" t="s">
        <v>499</v>
      </c>
      <c r="C15" s="26" t="s">
        <v>500</v>
      </c>
      <c r="D15" s="25" t="s">
        <v>5</v>
      </c>
      <c r="E15" s="25">
        <v>492232</v>
      </c>
      <c r="F15" s="26" t="s">
        <v>8072</v>
      </c>
      <c r="G15" s="25">
        <v>26</v>
      </c>
      <c r="H15" s="3">
        <v>100000014</v>
      </c>
      <c r="I15" s="26" t="s">
        <v>486</v>
      </c>
      <c r="J15" s="26" t="s">
        <v>501</v>
      </c>
      <c r="K15" s="25" t="s">
        <v>502</v>
      </c>
      <c r="L15" s="26" t="s">
        <v>438</v>
      </c>
      <c r="M15" s="15" t="str">
        <f t="shared" si="0"/>
        <v>99</v>
      </c>
      <c r="N15" s="3" t="str">
        <f t="shared" si="1"/>
        <v>蓮葉　晴基 (4)</v>
      </c>
      <c r="O15" s="3" t="str">
        <f t="shared" si="2"/>
        <v>Haruki REMBA (99)</v>
      </c>
      <c r="P15" s="27">
        <v>1</v>
      </c>
      <c r="Q15" s="27"/>
    </row>
    <row r="16" spans="1:17" x14ac:dyDescent="0.2">
      <c r="A16" s="25">
        <v>15</v>
      </c>
      <c r="B16" s="26" t="s">
        <v>503</v>
      </c>
      <c r="C16" s="26" t="s">
        <v>504</v>
      </c>
      <c r="D16" s="25" t="s">
        <v>5</v>
      </c>
      <c r="E16" s="25">
        <v>492232</v>
      </c>
      <c r="F16" s="26" t="s">
        <v>8072</v>
      </c>
      <c r="G16" s="25">
        <v>28</v>
      </c>
      <c r="H16" s="3">
        <v>100000015</v>
      </c>
      <c r="I16" s="26" t="s">
        <v>505</v>
      </c>
      <c r="J16" s="26" t="s">
        <v>506</v>
      </c>
      <c r="K16" s="25" t="s">
        <v>507</v>
      </c>
      <c r="L16" s="26" t="s">
        <v>438</v>
      </c>
      <c r="M16" s="15" t="str">
        <f t="shared" si="0"/>
        <v>99</v>
      </c>
      <c r="N16" s="3" t="str">
        <f t="shared" si="1"/>
        <v>酒井　雅也 (4)</v>
      </c>
      <c r="O16" s="3" t="str">
        <f t="shared" si="2"/>
        <v>Masaya SAKAI (99)</v>
      </c>
      <c r="P16" s="27">
        <v>1</v>
      </c>
      <c r="Q16" s="27"/>
    </row>
    <row r="17" spans="1:17" x14ac:dyDescent="0.2">
      <c r="A17" s="25">
        <v>16</v>
      </c>
      <c r="B17" s="26" t="s">
        <v>508</v>
      </c>
      <c r="C17" s="26" t="s">
        <v>509</v>
      </c>
      <c r="D17" s="25" t="s">
        <v>5</v>
      </c>
      <c r="E17" s="25">
        <v>492232</v>
      </c>
      <c r="F17" s="26" t="s">
        <v>8072</v>
      </c>
      <c r="G17" s="25">
        <v>28</v>
      </c>
      <c r="H17" s="3">
        <v>100000016</v>
      </c>
      <c r="I17" s="26" t="s">
        <v>510</v>
      </c>
      <c r="J17" s="26" t="s">
        <v>511</v>
      </c>
      <c r="K17" s="25" t="s">
        <v>512</v>
      </c>
      <c r="L17" s="26" t="s">
        <v>438</v>
      </c>
      <c r="M17" s="15" t="str">
        <f t="shared" si="0"/>
        <v>99</v>
      </c>
      <c r="N17" s="3" t="str">
        <f t="shared" si="1"/>
        <v>富家　慈就 (4)</v>
      </c>
      <c r="O17" s="3" t="str">
        <f t="shared" si="2"/>
        <v>Shigenari TOMIIE (99)</v>
      </c>
      <c r="P17" s="27">
        <v>1</v>
      </c>
      <c r="Q17" s="27"/>
    </row>
    <row r="18" spans="1:17" x14ac:dyDescent="0.2">
      <c r="A18" s="25">
        <v>17</v>
      </c>
      <c r="B18" s="26" t="s">
        <v>513</v>
      </c>
      <c r="C18" s="26" t="s">
        <v>514</v>
      </c>
      <c r="D18" s="25" t="s">
        <v>5</v>
      </c>
      <c r="E18" s="25">
        <v>492232</v>
      </c>
      <c r="F18" s="26" t="s">
        <v>8072</v>
      </c>
      <c r="G18" s="25">
        <v>29</v>
      </c>
      <c r="H18" s="3">
        <v>100000017</v>
      </c>
      <c r="I18" s="26" t="s">
        <v>515</v>
      </c>
      <c r="J18" s="26" t="s">
        <v>516</v>
      </c>
      <c r="K18" s="25" t="s">
        <v>517</v>
      </c>
      <c r="L18" s="26" t="s">
        <v>438</v>
      </c>
      <c r="M18" s="15" t="str">
        <f t="shared" si="0"/>
        <v>99</v>
      </c>
      <c r="N18" s="3" t="str">
        <f t="shared" si="1"/>
        <v>森本　拓実 (4)</v>
      </c>
      <c r="O18" s="3" t="str">
        <f t="shared" si="2"/>
        <v>Takumi MORIMOTO (99)</v>
      </c>
      <c r="P18" s="27">
        <v>1</v>
      </c>
      <c r="Q18" s="27"/>
    </row>
    <row r="19" spans="1:17" x14ac:dyDescent="0.2">
      <c r="A19" s="25">
        <v>18</v>
      </c>
      <c r="B19" s="26" t="s">
        <v>518</v>
      </c>
      <c r="C19" s="26" t="s">
        <v>519</v>
      </c>
      <c r="D19" s="25" t="s">
        <v>5</v>
      </c>
      <c r="E19" s="25">
        <v>492232</v>
      </c>
      <c r="F19" s="26" t="s">
        <v>8072</v>
      </c>
      <c r="G19" s="25">
        <v>26</v>
      </c>
      <c r="H19" s="3">
        <v>100000018</v>
      </c>
      <c r="I19" s="26" t="s">
        <v>520</v>
      </c>
      <c r="J19" s="26" t="s">
        <v>521</v>
      </c>
      <c r="K19" s="25" t="s">
        <v>522</v>
      </c>
      <c r="L19" s="26" t="s">
        <v>438</v>
      </c>
      <c r="M19" s="15" t="str">
        <f t="shared" si="0"/>
        <v>99</v>
      </c>
      <c r="N19" s="3" t="str">
        <f t="shared" si="1"/>
        <v>竹上　侑我 (4)</v>
      </c>
      <c r="O19" s="3" t="str">
        <f t="shared" si="2"/>
        <v>Yuga TAKEGAMI (99)</v>
      </c>
      <c r="P19" s="27">
        <v>1</v>
      </c>
      <c r="Q19" s="27"/>
    </row>
    <row r="20" spans="1:17" x14ac:dyDescent="0.2">
      <c r="A20" s="25">
        <v>19</v>
      </c>
      <c r="B20" s="26" t="s">
        <v>523</v>
      </c>
      <c r="C20" s="26" t="s">
        <v>524</v>
      </c>
      <c r="D20" s="25" t="s">
        <v>5</v>
      </c>
      <c r="E20" s="25">
        <v>492232</v>
      </c>
      <c r="F20" s="26" t="s">
        <v>8072</v>
      </c>
      <c r="G20" s="25">
        <v>37</v>
      </c>
      <c r="H20" s="3">
        <v>100000019</v>
      </c>
      <c r="I20" s="26" t="s">
        <v>525</v>
      </c>
      <c r="J20" s="26" t="s">
        <v>526</v>
      </c>
      <c r="K20" s="25" t="s">
        <v>527</v>
      </c>
      <c r="L20" s="26" t="s">
        <v>438</v>
      </c>
      <c r="M20" s="15" t="str">
        <f t="shared" si="0"/>
        <v>00</v>
      </c>
      <c r="N20" s="3" t="str">
        <f t="shared" si="1"/>
        <v>森田　凌世 (4)</v>
      </c>
      <c r="O20" s="3" t="str">
        <f t="shared" si="2"/>
        <v>Ryosei MORITA (00)</v>
      </c>
      <c r="P20" s="27">
        <v>1</v>
      </c>
      <c r="Q20" s="27"/>
    </row>
    <row r="21" spans="1:17" x14ac:dyDescent="0.2">
      <c r="A21" s="25">
        <v>20</v>
      </c>
      <c r="B21" s="26" t="s">
        <v>528</v>
      </c>
      <c r="C21" s="26" t="s">
        <v>529</v>
      </c>
      <c r="D21" s="25" t="s">
        <v>5</v>
      </c>
      <c r="E21" s="25">
        <v>492232</v>
      </c>
      <c r="F21" s="26" t="s">
        <v>8072</v>
      </c>
      <c r="G21" s="25">
        <v>37</v>
      </c>
      <c r="H21" s="3">
        <v>100000020</v>
      </c>
      <c r="I21" s="26" t="s">
        <v>530</v>
      </c>
      <c r="J21" s="26" t="s">
        <v>531</v>
      </c>
      <c r="K21" s="25" t="s">
        <v>532</v>
      </c>
      <c r="L21" s="26" t="s">
        <v>438</v>
      </c>
      <c r="M21" s="15" t="str">
        <f t="shared" si="0"/>
        <v>99</v>
      </c>
      <c r="N21" s="3" t="str">
        <f t="shared" si="1"/>
        <v>河北　大知 (4)</v>
      </c>
      <c r="O21" s="3" t="str">
        <f t="shared" si="2"/>
        <v>Daichi KAWAKITA (99)</v>
      </c>
      <c r="P21" s="27">
        <v>1</v>
      </c>
      <c r="Q21" s="27"/>
    </row>
    <row r="22" spans="1:17" x14ac:dyDescent="0.2">
      <c r="A22" s="25">
        <v>21</v>
      </c>
      <c r="B22" s="26" t="s">
        <v>533</v>
      </c>
      <c r="C22" s="26" t="s">
        <v>534</v>
      </c>
      <c r="D22" s="25" t="s">
        <v>5</v>
      </c>
      <c r="E22" s="25">
        <v>492232</v>
      </c>
      <c r="F22" s="26" t="s">
        <v>8072</v>
      </c>
      <c r="G22" s="25">
        <v>46</v>
      </c>
      <c r="H22" s="3">
        <v>100000021</v>
      </c>
      <c r="I22" s="26" t="s">
        <v>535</v>
      </c>
      <c r="J22" s="26" t="s">
        <v>536</v>
      </c>
      <c r="K22" s="25" t="s">
        <v>537</v>
      </c>
      <c r="L22" s="26" t="s">
        <v>438</v>
      </c>
      <c r="M22" s="15" t="str">
        <f t="shared" si="0"/>
        <v>99</v>
      </c>
      <c r="N22" s="3" t="str">
        <f t="shared" si="1"/>
        <v>北村　遥大 (4)</v>
      </c>
      <c r="O22" s="3" t="str">
        <f t="shared" si="2"/>
        <v>Kanata KITAMURA (99)</v>
      </c>
      <c r="P22" s="27">
        <v>1</v>
      </c>
      <c r="Q22" s="27"/>
    </row>
    <row r="23" spans="1:17" x14ac:dyDescent="0.2">
      <c r="A23" s="25">
        <v>22</v>
      </c>
      <c r="B23" s="26" t="s">
        <v>538</v>
      </c>
      <c r="C23" s="26" t="s">
        <v>539</v>
      </c>
      <c r="D23" s="25" t="s">
        <v>5</v>
      </c>
      <c r="E23" s="25">
        <v>492232</v>
      </c>
      <c r="F23" s="26" t="s">
        <v>8072</v>
      </c>
      <c r="G23" s="25">
        <v>27</v>
      </c>
      <c r="H23" s="3">
        <v>100000022</v>
      </c>
      <c r="I23" s="26" t="s">
        <v>540</v>
      </c>
      <c r="J23" s="26" t="s">
        <v>541</v>
      </c>
      <c r="K23" s="25" t="s">
        <v>542</v>
      </c>
      <c r="L23" s="26" t="s">
        <v>438</v>
      </c>
      <c r="M23" s="15" t="str">
        <f t="shared" si="0"/>
        <v>99</v>
      </c>
      <c r="N23" s="3" t="str">
        <f t="shared" si="1"/>
        <v>桑村　仁 (4)</v>
      </c>
      <c r="O23" s="3" t="str">
        <f t="shared" si="2"/>
        <v>Hitoshi KUWAMURA (99)</v>
      </c>
      <c r="P23" s="27">
        <v>1</v>
      </c>
      <c r="Q23" s="27"/>
    </row>
    <row r="24" spans="1:17" x14ac:dyDescent="0.2">
      <c r="A24" s="25">
        <v>23</v>
      </c>
      <c r="B24" s="26" t="s">
        <v>543</v>
      </c>
      <c r="C24" s="26" t="s">
        <v>544</v>
      </c>
      <c r="D24" s="25" t="s">
        <v>5</v>
      </c>
      <c r="E24" s="25">
        <v>492232</v>
      </c>
      <c r="F24" s="26" t="s">
        <v>8072</v>
      </c>
      <c r="G24" s="25">
        <v>37</v>
      </c>
      <c r="H24" s="3">
        <v>100000023</v>
      </c>
      <c r="I24" s="26" t="s">
        <v>545</v>
      </c>
      <c r="J24" s="26" t="s">
        <v>546</v>
      </c>
      <c r="K24" s="25" t="s">
        <v>547</v>
      </c>
      <c r="L24" s="26" t="s">
        <v>438</v>
      </c>
      <c r="M24" s="15" t="str">
        <f t="shared" si="0"/>
        <v>99</v>
      </c>
      <c r="N24" s="3" t="str">
        <f t="shared" si="1"/>
        <v>八木　優聡 (4)</v>
      </c>
      <c r="O24" s="3" t="str">
        <f t="shared" si="2"/>
        <v>Masato YAGI (99)</v>
      </c>
      <c r="P24" s="27">
        <v>1</v>
      </c>
      <c r="Q24" s="27"/>
    </row>
    <row r="25" spans="1:17" x14ac:dyDescent="0.2">
      <c r="A25" s="25">
        <v>24</v>
      </c>
      <c r="B25" s="26" t="s">
        <v>548</v>
      </c>
      <c r="C25" s="26" t="s">
        <v>549</v>
      </c>
      <c r="D25" s="25" t="s">
        <v>5</v>
      </c>
      <c r="E25" s="25">
        <v>492232</v>
      </c>
      <c r="F25" s="26" t="s">
        <v>8072</v>
      </c>
      <c r="G25" s="25">
        <v>27</v>
      </c>
      <c r="H25" s="3">
        <v>100000024</v>
      </c>
      <c r="I25" s="26" t="s">
        <v>515</v>
      </c>
      <c r="J25" s="26" t="s">
        <v>550</v>
      </c>
      <c r="K25" s="25" t="s">
        <v>551</v>
      </c>
      <c r="L25" s="26" t="s">
        <v>438</v>
      </c>
      <c r="M25" s="15" t="str">
        <f t="shared" si="0"/>
        <v>99</v>
      </c>
      <c r="N25" s="3" t="str">
        <f t="shared" si="1"/>
        <v>古市　匠 (4)</v>
      </c>
      <c r="O25" s="3" t="str">
        <f t="shared" si="2"/>
        <v>Takumi FURUICHI (99)</v>
      </c>
      <c r="P25" s="27">
        <v>1</v>
      </c>
      <c r="Q25" s="27"/>
    </row>
    <row r="26" spans="1:17" x14ac:dyDescent="0.2">
      <c r="A26" s="25">
        <v>25</v>
      </c>
      <c r="B26" s="26" t="s">
        <v>552</v>
      </c>
      <c r="C26" s="26" t="s">
        <v>553</v>
      </c>
      <c r="D26" s="25" t="s">
        <v>5</v>
      </c>
      <c r="E26" s="25">
        <v>492232</v>
      </c>
      <c r="F26" s="26" t="s">
        <v>8072</v>
      </c>
      <c r="G26" s="25">
        <v>28</v>
      </c>
      <c r="H26" s="3">
        <v>100000025</v>
      </c>
      <c r="I26" s="26" t="s">
        <v>554</v>
      </c>
      <c r="J26" s="26" t="s">
        <v>555</v>
      </c>
      <c r="K26" s="25" t="s">
        <v>483</v>
      </c>
      <c r="L26" s="26" t="s">
        <v>438</v>
      </c>
      <c r="M26" s="15" t="str">
        <f t="shared" si="0"/>
        <v>99</v>
      </c>
      <c r="N26" s="3" t="str">
        <f t="shared" si="1"/>
        <v>伊藤　昂輝 (4)</v>
      </c>
      <c r="O26" s="3" t="str">
        <f t="shared" si="2"/>
        <v>Koki ITO (99)</v>
      </c>
      <c r="P26" s="27">
        <v>1</v>
      </c>
      <c r="Q26" s="27"/>
    </row>
    <row r="27" spans="1:17" x14ac:dyDescent="0.2">
      <c r="A27" s="25">
        <v>26</v>
      </c>
      <c r="B27" s="26" t="s">
        <v>556</v>
      </c>
      <c r="C27" s="26" t="s">
        <v>557</v>
      </c>
      <c r="D27" s="25" t="s">
        <v>5</v>
      </c>
      <c r="E27" s="25">
        <v>492232</v>
      </c>
      <c r="F27" s="26" t="s">
        <v>8072</v>
      </c>
      <c r="G27" s="25">
        <v>28</v>
      </c>
      <c r="H27" s="3">
        <v>100000026</v>
      </c>
      <c r="I27" s="26" t="s">
        <v>558</v>
      </c>
      <c r="J27" s="26" t="s">
        <v>559</v>
      </c>
      <c r="K27" s="25" t="s">
        <v>560</v>
      </c>
      <c r="L27" s="26" t="s">
        <v>438</v>
      </c>
      <c r="M27" s="15" t="str">
        <f t="shared" si="0"/>
        <v>99</v>
      </c>
      <c r="N27" s="3" t="str">
        <f t="shared" si="1"/>
        <v>水口　涼 (4)</v>
      </c>
      <c r="O27" s="3" t="str">
        <f t="shared" si="2"/>
        <v>Ryo MINAKUCHI (99)</v>
      </c>
      <c r="P27" s="27">
        <v>1</v>
      </c>
      <c r="Q27" s="27"/>
    </row>
    <row r="28" spans="1:17" x14ac:dyDescent="0.2">
      <c r="A28" s="25">
        <v>27</v>
      </c>
      <c r="B28" s="26" t="s">
        <v>561</v>
      </c>
      <c r="C28" s="26" t="s">
        <v>562</v>
      </c>
      <c r="D28" s="25" t="s">
        <v>5</v>
      </c>
      <c r="E28" s="25">
        <v>492232</v>
      </c>
      <c r="F28" s="26" t="s">
        <v>8072</v>
      </c>
      <c r="G28" s="25">
        <v>28</v>
      </c>
      <c r="H28" s="3">
        <v>100000027</v>
      </c>
      <c r="I28" s="26" t="s">
        <v>563</v>
      </c>
      <c r="J28" s="26" t="s">
        <v>564</v>
      </c>
      <c r="K28" s="25" t="s">
        <v>565</v>
      </c>
      <c r="L28" s="26" t="s">
        <v>438</v>
      </c>
      <c r="M28" s="15" t="str">
        <f t="shared" si="0"/>
        <v>98</v>
      </c>
      <c r="N28" s="3" t="str">
        <f t="shared" si="1"/>
        <v>村上　貴志 (4)</v>
      </c>
      <c r="O28" s="3" t="str">
        <f t="shared" si="2"/>
        <v>Takashi MURAKAMI (98)</v>
      </c>
      <c r="P28" s="27">
        <v>1</v>
      </c>
      <c r="Q28" s="27"/>
    </row>
    <row r="29" spans="1:17" x14ac:dyDescent="0.2">
      <c r="A29" s="25">
        <v>28</v>
      </c>
      <c r="B29" s="26" t="s">
        <v>566</v>
      </c>
      <c r="C29" s="26" t="s">
        <v>567</v>
      </c>
      <c r="D29" s="25" t="s">
        <v>5</v>
      </c>
      <c r="E29" s="25">
        <v>492232</v>
      </c>
      <c r="F29" s="26" t="s">
        <v>8072</v>
      </c>
      <c r="G29" s="25">
        <v>27</v>
      </c>
      <c r="H29" s="3">
        <v>100000028</v>
      </c>
      <c r="I29" s="26" t="s">
        <v>568</v>
      </c>
      <c r="J29" s="26" t="s">
        <v>447</v>
      </c>
      <c r="K29" s="25" t="s">
        <v>569</v>
      </c>
      <c r="L29" s="26" t="s">
        <v>438</v>
      </c>
      <c r="M29" s="15" t="str">
        <f t="shared" si="0"/>
        <v>99</v>
      </c>
      <c r="N29" s="3" t="str">
        <f t="shared" si="1"/>
        <v>藤本　雄大 (4)</v>
      </c>
      <c r="O29" s="3" t="str">
        <f t="shared" si="2"/>
        <v>Yudai FUJIMOTO (99)</v>
      </c>
      <c r="P29" s="27">
        <v>1</v>
      </c>
      <c r="Q29" s="27"/>
    </row>
    <row r="30" spans="1:17" x14ac:dyDescent="0.2">
      <c r="A30" s="25">
        <v>29</v>
      </c>
      <c r="B30" s="26" t="s">
        <v>570</v>
      </c>
      <c r="C30" s="26" t="s">
        <v>571</v>
      </c>
      <c r="D30" s="25" t="s">
        <v>5</v>
      </c>
      <c r="E30" s="25">
        <v>492232</v>
      </c>
      <c r="F30" s="26" t="s">
        <v>8072</v>
      </c>
      <c r="G30" s="25">
        <v>28</v>
      </c>
      <c r="H30" s="3">
        <v>100000029</v>
      </c>
      <c r="I30" s="26" t="s">
        <v>572</v>
      </c>
      <c r="J30" s="26" t="s">
        <v>573</v>
      </c>
      <c r="K30" s="25" t="s">
        <v>574</v>
      </c>
      <c r="L30" s="26" t="s">
        <v>438</v>
      </c>
      <c r="M30" s="15" t="str">
        <f t="shared" si="0"/>
        <v>98</v>
      </c>
      <c r="N30" s="3" t="str">
        <f t="shared" si="1"/>
        <v>桒原　拓也 (4)</v>
      </c>
      <c r="O30" s="3" t="str">
        <f t="shared" si="2"/>
        <v>Takuya KUWAHARA (98)</v>
      </c>
      <c r="P30" s="27">
        <v>1</v>
      </c>
      <c r="Q30" s="27"/>
    </row>
    <row r="31" spans="1:17" x14ac:dyDescent="0.2">
      <c r="A31" s="25">
        <v>30</v>
      </c>
      <c r="B31" s="26" t="s">
        <v>575</v>
      </c>
      <c r="C31" s="26" t="s">
        <v>576</v>
      </c>
      <c r="D31" s="25" t="s">
        <v>5</v>
      </c>
      <c r="E31" s="25">
        <v>492232</v>
      </c>
      <c r="F31" s="26" t="s">
        <v>8072</v>
      </c>
      <c r="G31" s="25">
        <v>28</v>
      </c>
      <c r="H31" s="3">
        <v>100000030</v>
      </c>
      <c r="I31" s="26" t="s">
        <v>558</v>
      </c>
      <c r="J31" s="26" t="s">
        <v>577</v>
      </c>
      <c r="K31" s="25" t="s">
        <v>578</v>
      </c>
      <c r="L31" s="26" t="s">
        <v>438</v>
      </c>
      <c r="M31" s="15" t="str">
        <f t="shared" si="0"/>
        <v>99</v>
      </c>
      <c r="N31" s="3" t="str">
        <f t="shared" si="1"/>
        <v>加藤　僚 (4)</v>
      </c>
      <c r="O31" s="3" t="str">
        <f t="shared" si="2"/>
        <v>Ryo KATO (99)</v>
      </c>
      <c r="P31" s="27">
        <v>1</v>
      </c>
      <c r="Q31" s="27"/>
    </row>
    <row r="32" spans="1:17" x14ac:dyDescent="0.2">
      <c r="A32" s="25">
        <v>31</v>
      </c>
      <c r="B32" s="26" t="s">
        <v>579</v>
      </c>
      <c r="C32" s="26" t="s">
        <v>580</v>
      </c>
      <c r="D32" s="25" t="s">
        <v>24</v>
      </c>
      <c r="E32" s="25">
        <v>492232</v>
      </c>
      <c r="F32" s="26" t="s">
        <v>8072</v>
      </c>
      <c r="G32" s="25">
        <v>26</v>
      </c>
      <c r="H32" s="3">
        <v>100000031</v>
      </c>
      <c r="I32" s="26" t="s">
        <v>581</v>
      </c>
      <c r="J32" s="26" t="s">
        <v>582</v>
      </c>
      <c r="K32" s="25" t="s">
        <v>583</v>
      </c>
      <c r="L32" s="26" t="s">
        <v>438</v>
      </c>
      <c r="M32" s="15" t="str">
        <f t="shared" si="0"/>
        <v>00</v>
      </c>
      <c r="N32" s="3" t="str">
        <f t="shared" si="1"/>
        <v>谷口　卓 (3)</v>
      </c>
      <c r="O32" s="3" t="str">
        <f t="shared" si="2"/>
        <v>Suguru TANIGUCHI (00)</v>
      </c>
      <c r="P32" s="27">
        <v>1</v>
      </c>
      <c r="Q32" s="27"/>
    </row>
    <row r="33" spans="1:17" x14ac:dyDescent="0.2">
      <c r="A33" s="25">
        <v>32</v>
      </c>
      <c r="B33" s="26" t="s">
        <v>584</v>
      </c>
      <c r="C33" s="26" t="s">
        <v>585</v>
      </c>
      <c r="D33" s="25" t="s">
        <v>24</v>
      </c>
      <c r="E33" s="25">
        <v>492232</v>
      </c>
      <c r="F33" s="26" t="s">
        <v>8072</v>
      </c>
      <c r="G33" s="25">
        <v>40</v>
      </c>
      <c r="H33" s="3">
        <v>100000032</v>
      </c>
      <c r="I33" s="26" t="s">
        <v>586</v>
      </c>
      <c r="J33" s="26" t="s">
        <v>482</v>
      </c>
      <c r="K33" s="25" t="s">
        <v>587</v>
      </c>
      <c r="L33" s="26" t="s">
        <v>438</v>
      </c>
      <c r="M33" s="15" t="str">
        <f t="shared" si="0"/>
        <v>00</v>
      </c>
      <c r="N33" s="3" t="str">
        <f t="shared" si="1"/>
        <v>河野　航大 (3)</v>
      </c>
      <c r="O33" s="3" t="str">
        <f t="shared" si="2"/>
        <v>Kodai KAWANO (00)</v>
      </c>
      <c r="P33" s="27">
        <v>1</v>
      </c>
      <c r="Q33" s="27"/>
    </row>
    <row r="34" spans="1:17" x14ac:dyDescent="0.2">
      <c r="A34" s="25">
        <v>33</v>
      </c>
      <c r="B34" s="26" t="s">
        <v>588</v>
      </c>
      <c r="C34" s="26" t="s">
        <v>589</v>
      </c>
      <c r="D34" s="25" t="s">
        <v>24</v>
      </c>
      <c r="E34" s="25">
        <v>492232</v>
      </c>
      <c r="F34" s="26" t="s">
        <v>8072</v>
      </c>
      <c r="G34" s="25">
        <v>29</v>
      </c>
      <c r="H34" s="3">
        <v>100000033</v>
      </c>
      <c r="I34" s="26" t="s">
        <v>590</v>
      </c>
      <c r="J34" s="26" t="s">
        <v>591</v>
      </c>
      <c r="K34" s="25" t="s">
        <v>592</v>
      </c>
      <c r="L34" s="26" t="s">
        <v>438</v>
      </c>
      <c r="M34" s="15" t="str">
        <f t="shared" si="0"/>
        <v>00</v>
      </c>
      <c r="N34" s="3" t="str">
        <f t="shared" si="1"/>
        <v>船津　一帆 (3)</v>
      </c>
      <c r="O34" s="3" t="str">
        <f t="shared" si="2"/>
        <v>Kazuho FUNATSU (00)</v>
      </c>
      <c r="P34" s="27">
        <v>1</v>
      </c>
      <c r="Q34" s="27"/>
    </row>
    <row r="35" spans="1:17" x14ac:dyDescent="0.2">
      <c r="A35" s="25">
        <v>34</v>
      </c>
      <c r="B35" s="26" t="s">
        <v>593</v>
      </c>
      <c r="C35" s="26" t="s">
        <v>594</v>
      </c>
      <c r="D35" s="25" t="s">
        <v>24</v>
      </c>
      <c r="E35" s="25">
        <v>492232</v>
      </c>
      <c r="F35" s="26" t="s">
        <v>8072</v>
      </c>
      <c r="G35" s="25">
        <v>28</v>
      </c>
      <c r="H35" s="3">
        <v>100000034</v>
      </c>
      <c r="I35" s="26" t="s">
        <v>595</v>
      </c>
      <c r="J35" s="26" t="s">
        <v>596</v>
      </c>
      <c r="K35" s="25" t="s">
        <v>597</v>
      </c>
      <c r="L35" s="26" t="s">
        <v>438</v>
      </c>
      <c r="M35" s="15" t="str">
        <f t="shared" si="0"/>
        <v>01</v>
      </c>
      <c r="N35" s="3" t="str">
        <f t="shared" si="1"/>
        <v>竹内　洸哉 (3)</v>
      </c>
      <c r="O35" s="3" t="str">
        <f t="shared" si="2"/>
        <v>Koya TAKEUCHI (01)</v>
      </c>
      <c r="P35" s="27">
        <v>1</v>
      </c>
      <c r="Q35" s="27"/>
    </row>
    <row r="36" spans="1:17" x14ac:dyDescent="0.2">
      <c r="A36" s="25">
        <v>35</v>
      </c>
      <c r="B36" s="26" t="s">
        <v>599</v>
      </c>
      <c r="C36" s="26" t="s">
        <v>600</v>
      </c>
      <c r="D36" s="25" t="s">
        <v>24</v>
      </c>
      <c r="E36" s="25">
        <v>492232</v>
      </c>
      <c r="F36" s="26" t="s">
        <v>8072</v>
      </c>
      <c r="G36" s="25">
        <v>18</v>
      </c>
      <c r="H36" s="3">
        <v>100000035</v>
      </c>
      <c r="I36" s="26" t="s">
        <v>572</v>
      </c>
      <c r="J36" s="26" t="s">
        <v>601</v>
      </c>
      <c r="K36" s="25" t="s">
        <v>602</v>
      </c>
      <c r="L36" s="26" t="s">
        <v>438</v>
      </c>
      <c r="M36" s="15" t="str">
        <f t="shared" si="0"/>
        <v>00</v>
      </c>
      <c r="N36" s="3" t="str">
        <f t="shared" si="1"/>
        <v>片山　卓也 (3)</v>
      </c>
      <c r="O36" s="3" t="str">
        <f t="shared" si="2"/>
        <v>Takuya KATAYAMA (00)</v>
      </c>
      <c r="P36" s="27">
        <v>1</v>
      </c>
      <c r="Q36" s="27"/>
    </row>
    <row r="37" spans="1:17" x14ac:dyDescent="0.2">
      <c r="A37" s="25">
        <v>36</v>
      </c>
      <c r="B37" s="26" t="s">
        <v>603</v>
      </c>
      <c r="C37" s="26" t="s">
        <v>604</v>
      </c>
      <c r="D37" s="25" t="s">
        <v>24</v>
      </c>
      <c r="E37" s="25">
        <v>492232</v>
      </c>
      <c r="F37" s="26" t="s">
        <v>8072</v>
      </c>
      <c r="G37" s="25">
        <v>21</v>
      </c>
      <c r="H37" s="3">
        <v>100000036</v>
      </c>
      <c r="I37" s="26" t="s">
        <v>530</v>
      </c>
      <c r="J37" s="26" t="s">
        <v>555</v>
      </c>
      <c r="K37" s="25" t="s">
        <v>605</v>
      </c>
      <c r="L37" s="26" t="s">
        <v>438</v>
      </c>
      <c r="M37" s="15" t="str">
        <f t="shared" si="0"/>
        <v>00</v>
      </c>
      <c r="N37" s="3" t="str">
        <f t="shared" si="1"/>
        <v>伊藤　大知 (3)</v>
      </c>
      <c r="O37" s="3" t="str">
        <f t="shared" si="2"/>
        <v>Daichi ITO (00)</v>
      </c>
      <c r="P37" s="27">
        <v>1</v>
      </c>
      <c r="Q37" s="27"/>
    </row>
    <row r="38" spans="1:17" x14ac:dyDescent="0.2">
      <c r="A38" s="25">
        <v>37</v>
      </c>
      <c r="B38" s="26" t="s">
        <v>606</v>
      </c>
      <c r="C38" s="26" t="s">
        <v>607</v>
      </c>
      <c r="D38" s="25" t="s">
        <v>24</v>
      </c>
      <c r="E38" s="25">
        <v>492232</v>
      </c>
      <c r="F38" s="26" t="s">
        <v>8072</v>
      </c>
      <c r="G38" s="25">
        <v>26</v>
      </c>
      <c r="H38" s="3">
        <v>100000037</v>
      </c>
      <c r="I38" s="26" t="s">
        <v>608</v>
      </c>
      <c r="J38" s="26" t="s">
        <v>609</v>
      </c>
      <c r="K38" s="25" t="s">
        <v>610</v>
      </c>
      <c r="L38" s="26" t="s">
        <v>438</v>
      </c>
      <c r="M38" s="15" t="str">
        <f t="shared" si="0"/>
        <v>00</v>
      </c>
      <c r="N38" s="3" t="str">
        <f t="shared" si="1"/>
        <v>北岡　翔 (3)</v>
      </c>
      <c r="O38" s="3" t="str">
        <f t="shared" si="2"/>
        <v>Sho KITAOKA (00)</v>
      </c>
      <c r="P38" s="27">
        <v>1</v>
      </c>
      <c r="Q38" s="27"/>
    </row>
    <row r="39" spans="1:17" x14ac:dyDescent="0.2">
      <c r="A39" s="25">
        <v>38</v>
      </c>
      <c r="B39" s="26" t="s">
        <v>611</v>
      </c>
      <c r="C39" s="26" t="s">
        <v>612</v>
      </c>
      <c r="D39" s="25" t="s">
        <v>24</v>
      </c>
      <c r="E39" s="25">
        <v>492232</v>
      </c>
      <c r="F39" s="26" t="s">
        <v>8072</v>
      </c>
      <c r="G39" s="25">
        <v>28</v>
      </c>
      <c r="H39" s="3">
        <v>100000038</v>
      </c>
      <c r="I39" s="26" t="s">
        <v>613</v>
      </c>
      <c r="J39" s="26" t="s">
        <v>614</v>
      </c>
      <c r="K39" s="25" t="s">
        <v>615</v>
      </c>
      <c r="L39" s="26" t="s">
        <v>438</v>
      </c>
      <c r="M39" s="15" t="str">
        <f t="shared" si="0"/>
        <v>00</v>
      </c>
      <c r="N39" s="3" t="str">
        <f t="shared" si="1"/>
        <v>松本　昂大 (3)</v>
      </c>
      <c r="O39" s="3" t="str">
        <f t="shared" si="2"/>
        <v>Kota MATSUMOTO (00)</v>
      </c>
      <c r="P39" s="27">
        <v>1</v>
      </c>
      <c r="Q39" s="27"/>
    </row>
    <row r="40" spans="1:17" x14ac:dyDescent="0.2">
      <c r="A40" s="25">
        <v>39</v>
      </c>
      <c r="B40" s="26" t="s">
        <v>616</v>
      </c>
      <c r="C40" s="26" t="s">
        <v>617</v>
      </c>
      <c r="D40" s="25" t="s">
        <v>24</v>
      </c>
      <c r="E40" s="25">
        <v>492232</v>
      </c>
      <c r="F40" s="26" t="s">
        <v>8072</v>
      </c>
      <c r="G40" s="25">
        <v>28</v>
      </c>
      <c r="H40" s="3">
        <v>100000039</v>
      </c>
      <c r="I40" s="26" t="s">
        <v>618</v>
      </c>
      <c r="J40" s="26" t="s">
        <v>619</v>
      </c>
      <c r="K40" s="25" t="s">
        <v>620</v>
      </c>
      <c r="L40" s="26" t="s">
        <v>438</v>
      </c>
      <c r="M40" s="15" t="str">
        <f t="shared" si="0"/>
        <v>00</v>
      </c>
      <c r="N40" s="3" t="str">
        <f t="shared" si="1"/>
        <v>三宅　友哉 (3)</v>
      </c>
      <c r="O40" s="3" t="str">
        <f t="shared" si="2"/>
        <v>Tomoya MIYAKE (00)</v>
      </c>
      <c r="P40" s="27">
        <v>1</v>
      </c>
      <c r="Q40" s="27"/>
    </row>
    <row r="41" spans="1:17" x14ac:dyDescent="0.2">
      <c r="A41" s="25">
        <v>40</v>
      </c>
      <c r="B41" s="26" t="s">
        <v>621</v>
      </c>
      <c r="C41" s="26" t="s">
        <v>622</v>
      </c>
      <c r="D41" s="25" t="s">
        <v>24</v>
      </c>
      <c r="E41" s="25">
        <v>492232</v>
      </c>
      <c r="F41" s="26" t="s">
        <v>8072</v>
      </c>
      <c r="G41" s="25">
        <v>28</v>
      </c>
      <c r="H41" s="3">
        <v>100000040</v>
      </c>
      <c r="I41" s="26" t="s">
        <v>623</v>
      </c>
      <c r="J41" s="26" t="s">
        <v>624</v>
      </c>
      <c r="K41" s="25" t="s">
        <v>625</v>
      </c>
      <c r="L41" s="26" t="s">
        <v>438</v>
      </c>
      <c r="M41" s="15" t="str">
        <f t="shared" si="0"/>
        <v>00</v>
      </c>
      <c r="N41" s="3" t="str">
        <f t="shared" si="1"/>
        <v>藤原　誉 (3)</v>
      </c>
      <c r="O41" s="3" t="str">
        <f t="shared" si="2"/>
        <v>Homare FUJIWARA (00)</v>
      </c>
      <c r="P41" s="27">
        <v>1</v>
      </c>
      <c r="Q41" s="27"/>
    </row>
    <row r="42" spans="1:17" x14ac:dyDescent="0.2">
      <c r="A42" s="25">
        <v>41</v>
      </c>
      <c r="B42" s="26" t="s">
        <v>626</v>
      </c>
      <c r="C42" s="26" t="s">
        <v>627</v>
      </c>
      <c r="D42" s="25" t="s">
        <v>24</v>
      </c>
      <c r="E42" s="25">
        <v>492232</v>
      </c>
      <c r="F42" s="26" t="s">
        <v>8072</v>
      </c>
      <c r="G42" s="25">
        <v>27</v>
      </c>
      <c r="H42" s="3">
        <v>100000041</v>
      </c>
      <c r="I42" s="26" t="s">
        <v>628</v>
      </c>
      <c r="J42" s="26" t="s">
        <v>629</v>
      </c>
      <c r="K42" s="25" t="s">
        <v>630</v>
      </c>
      <c r="L42" s="26" t="s">
        <v>438</v>
      </c>
      <c r="M42" s="15" t="str">
        <f t="shared" si="0"/>
        <v>01</v>
      </c>
      <c r="N42" s="3" t="str">
        <f t="shared" si="1"/>
        <v>小谷　捷人 (3)</v>
      </c>
      <c r="O42" s="3" t="str">
        <f t="shared" si="2"/>
        <v>Hayato KOTANI (01)</v>
      </c>
      <c r="P42" s="27">
        <v>1</v>
      </c>
      <c r="Q42" s="27"/>
    </row>
    <row r="43" spans="1:17" x14ac:dyDescent="0.2">
      <c r="A43" s="25">
        <v>42</v>
      </c>
      <c r="B43" s="26" t="s">
        <v>631</v>
      </c>
      <c r="C43" s="26" t="s">
        <v>632</v>
      </c>
      <c r="D43" s="25" t="s">
        <v>24</v>
      </c>
      <c r="E43" s="25">
        <v>492232</v>
      </c>
      <c r="F43" s="26" t="s">
        <v>8072</v>
      </c>
      <c r="G43" s="25">
        <v>28</v>
      </c>
      <c r="H43" s="3">
        <v>100000042</v>
      </c>
      <c r="I43" s="26" t="s">
        <v>633</v>
      </c>
      <c r="J43" s="26" t="s">
        <v>634</v>
      </c>
      <c r="K43" s="25" t="s">
        <v>635</v>
      </c>
      <c r="L43" s="26" t="s">
        <v>438</v>
      </c>
      <c r="M43" s="15" t="str">
        <f t="shared" si="0"/>
        <v>00</v>
      </c>
      <c r="N43" s="3" t="str">
        <f t="shared" si="1"/>
        <v>上田　颯汰 (3)</v>
      </c>
      <c r="O43" s="3" t="str">
        <f t="shared" si="2"/>
        <v>Sota UEDA (00)</v>
      </c>
      <c r="P43" s="27">
        <v>1</v>
      </c>
      <c r="Q43" s="27"/>
    </row>
    <row r="44" spans="1:17" x14ac:dyDescent="0.2">
      <c r="A44" s="25">
        <v>43</v>
      </c>
      <c r="B44" s="26" t="s">
        <v>636</v>
      </c>
      <c r="C44" s="26" t="s">
        <v>637</v>
      </c>
      <c r="D44" s="25" t="s">
        <v>24</v>
      </c>
      <c r="E44" s="25">
        <v>492232</v>
      </c>
      <c r="F44" s="26" t="s">
        <v>8072</v>
      </c>
      <c r="G44" s="25">
        <v>28</v>
      </c>
      <c r="H44" s="3">
        <v>100000043</v>
      </c>
      <c r="I44" s="26" t="s">
        <v>638</v>
      </c>
      <c r="J44" s="26" t="s">
        <v>639</v>
      </c>
      <c r="K44" s="25" t="s">
        <v>640</v>
      </c>
      <c r="L44" s="26" t="s">
        <v>438</v>
      </c>
      <c r="M44" s="15" t="str">
        <f t="shared" si="0"/>
        <v>00</v>
      </c>
      <c r="N44" s="3" t="str">
        <f t="shared" si="1"/>
        <v>三戸田　湧司 (3)</v>
      </c>
      <c r="O44" s="3" t="str">
        <f t="shared" si="2"/>
        <v>Yushi MITODA (00)</v>
      </c>
      <c r="P44" s="27">
        <v>1</v>
      </c>
      <c r="Q44" s="27"/>
    </row>
    <row r="45" spans="1:17" x14ac:dyDescent="0.2">
      <c r="A45" s="25">
        <v>44</v>
      </c>
      <c r="B45" s="26" t="s">
        <v>641</v>
      </c>
      <c r="C45" s="26" t="s">
        <v>642</v>
      </c>
      <c r="D45" s="25" t="s">
        <v>24</v>
      </c>
      <c r="E45" s="25">
        <v>492232</v>
      </c>
      <c r="F45" s="26" t="s">
        <v>8072</v>
      </c>
      <c r="G45" s="25">
        <v>28</v>
      </c>
      <c r="H45" s="3">
        <v>100000044</v>
      </c>
      <c r="I45" s="26" t="s">
        <v>643</v>
      </c>
      <c r="J45" s="26" t="s">
        <v>506</v>
      </c>
      <c r="K45" s="25" t="s">
        <v>644</v>
      </c>
      <c r="L45" s="26" t="s">
        <v>438</v>
      </c>
      <c r="M45" s="15" t="str">
        <f t="shared" si="0"/>
        <v>00</v>
      </c>
      <c r="N45" s="3" t="str">
        <f t="shared" si="1"/>
        <v>酒井　元気 (3)</v>
      </c>
      <c r="O45" s="3" t="str">
        <f t="shared" si="2"/>
        <v>Genki SAKAI (00)</v>
      </c>
      <c r="P45" s="27">
        <v>1</v>
      </c>
      <c r="Q45" s="27"/>
    </row>
    <row r="46" spans="1:17" x14ac:dyDescent="0.2">
      <c r="A46" s="25">
        <v>45</v>
      </c>
      <c r="B46" s="26" t="s">
        <v>645</v>
      </c>
      <c r="C46" s="26" t="s">
        <v>646</v>
      </c>
      <c r="D46" s="25" t="s">
        <v>24</v>
      </c>
      <c r="E46" s="25">
        <v>492232</v>
      </c>
      <c r="F46" s="26" t="s">
        <v>8072</v>
      </c>
      <c r="G46" s="25">
        <v>28</v>
      </c>
      <c r="H46" s="3">
        <v>100000045</v>
      </c>
      <c r="I46" s="26" t="s">
        <v>647</v>
      </c>
      <c r="J46" s="26" t="s">
        <v>648</v>
      </c>
      <c r="K46" s="25" t="s">
        <v>649</v>
      </c>
      <c r="L46" s="26" t="s">
        <v>438</v>
      </c>
      <c r="M46" s="15" t="str">
        <f t="shared" si="0"/>
        <v>00</v>
      </c>
      <c r="N46" s="3" t="str">
        <f t="shared" si="1"/>
        <v>松尾　侑介 (3)</v>
      </c>
      <c r="O46" s="3" t="str">
        <f t="shared" si="2"/>
        <v>Yusuke MATSUO (00)</v>
      </c>
      <c r="P46" s="27">
        <v>1</v>
      </c>
      <c r="Q46" s="27"/>
    </row>
    <row r="47" spans="1:17" x14ac:dyDescent="0.2">
      <c r="A47" s="25">
        <v>46</v>
      </c>
      <c r="B47" s="26" t="s">
        <v>650</v>
      </c>
      <c r="C47" s="26" t="s">
        <v>651</v>
      </c>
      <c r="D47" s="25" t="s">
        <v>24</v>
      </c>
      <c r="E47" s="25">
        <v>492232</v>
      </c>
      <c r="F47" s="26" t="s">
        <v>8072</v>
      </c>
      <c r="G47" s="25">
        <v>28</v>
      </c>
      <c r="H47" s="3">
        <v>100000046</v>
      </c>
      <c r="I47" s="26" t="s">
        <v>652</v>
      </c>
      <c r="J47" s="26" t="s">
        <v>653</v>
      </c>
      <c r="K47" s="25" t="s">
        <v>654</v>
      </c>
      <c r="L47" s="26" t="s">
        <v>438</v>
      </c>
      <c r="M47" s="15" t="str">
        <f t="shared" si="0"/>
        <v>00</v>
      </c>
      <c r="N47" s="3" t="str">
        <f t="shared" si="1"/>
        <v>今井　由伸 (3)</v>
      </c>
      <c r="O47" s="3" t="str">
        <f t="shared" si="2"/>
        <v>Yoshinobu IMAI (00)</v>
      </c>
      <c r="P47" s="27">
        <v>1</v>
      </c>
      <c r="Q47" s="27"/>
    </row>
    <row r="48" spans="1:17" x14ac:dyDescent="0.2">
      <c r="A48" s="25">
        <v>47</v>
      </c>
      <c r="B48" s="26" t="s">
        <v>655</v>
      </c>
      <c r="C48" s="26" t="s">
        <v>656</v>
      </c>
      <c r="D48" s="25" t="s">
        <v>24</v>
      </c>
      <c r="E48" s="25">
        <v>492232</v>
      </c>
      <c r="F48" s="26" t="s">
        <v>8072</v>
      </c>
      <c r="G48" s="25">
        <v>28</v>
      </c>
      <c r="H48" s="3">
        <v>100000047</v>
      </c>
      <c r="I48" s="26" t="s">
        <v>657</v>
      </c>
      <c r="J48" s="26" t="s">
        <v>658</v>
      </c>
      <c r="K48" s="25" t="s">
        <v>659</v>
      </c>
      <c r="L48" s="26" t="s">
        <v>438</v>
      </c>
      <c r="M48" s="15" t="str">
        <f t="shared" si="0"/>
        <v>00</v>
      </c>
      <c r="N48" s="3" t="str">
        <f t="shared" si="1"/>
        <v>岩本　千登 (3)</v>
      </c>
      <c r="O48" s="3" t="str">
        <f t="shared" si="2"/>
        <v>Sento IWAMOTO (00)</v>
      </c>
      <c r="P48" s="27">
        <v>1</v>
      </c>
      <c r="Q48" s="27"/>
    </row>
    <row r="49" spans="1:17" x14ac:dyDescent="0.2">
      <c r="A49" s="25">
        <v>48</v>
      </c>
      <c r="B49" s="26" t="s">
        <v>660</v>
      </c>
      <c r="C49" s="26" t="s">
        <v>661</v>
      </c>
      <c r="D49" s="25" t="s">
        <v>24</v>
      </c>
      <c r="E49" s="25">
        <v>492232</v>
      </c>
      <c r="F49" s="26" t="s">
        <v>8072</v>
      </c>
      <c r="G49" s="25">
        <v>18</v>
      </c>
      <c r="H49" s="3">
        <v>100000048</v>
      </c>
      <c r="I49" s="26" t="s">
        <v>662</v>
      </c>
      <c r="J49" s="26" t="s">
        <v>663</v>
      </c>
      <c r="K49" s="25" t="s">
        <v>664</v>
      </c>
      <c r="L49" s="26" t="s">
        <v>438</v>
      </c>
      <c r="M49" s="15" t="str">
        <f t="shared" si="0"/>
        <v>00</v>
      </c>
      <c r="N49" s="3" t="str">
        <f t="shared" si="1"/>
        <v>田川　遼介 (3)</v>
      </c>
      <c r="O49" s="3" t="str">
        <f t="shared" si="2"/>
        <v>Ryosuke TAGAWA (00)</v>
      </c>
      <c r="P49" s="27">
        <v>1</v>
      </c>
      <c r="Q49" s="27"/>
    </row>
    <row r="50" spans="1:17" x14ac:dyDescent="0.2">
      <c r="A50" s="25">
        <v>49</v>
      </c>
      <c r="B50" s="26" t="s">
        <v>665</v>
      </c>
      <c r="C50" s="26" t="s">
        <v>666</v>
      </c>
      <c r="D50" s="25" t="s">
        <v>24</v>
      </c>
      <c r="E50" s="25">
        <v>492232</v>
      </c>
      <c r="F50" s="26" t="s">
        <v>8072</v>
      </c>
      <c r="G50" s="25">
        <v>28</v>
      </c>
      <c r="H50" s="3">
        <v>100000049</v>
      </c>
      <c r="I50" s="26" t="s">
        <v>667</v>
      </c>
      <c r="J50" s="26" t="s">
        <v>668</v>
      </c>
      <c r="K50" s="25" t="s">
        <v>669</v>
      </c>
      <c r="L50" s="26" t="s">
        <v>438</v>
      </c>
      <c r="M50" s="15" t="str">
        <f t="shared" si="0"/>
        <v>00</v>
      </c>
      <c r="N50" s="3" t="str">
        <f t="shared" si="1"/>
        <v>井手　翔琉 (3)</v>
      </c>
      <c r="O50" s="3" t="str">
        <f t="shared" si="2"/>
        <v>Kakeru IDE (00)</v>
      </c>
      <c r="P50" s="27">
        <v>1</v>
      </c>
      <c r="Q50" s="27"/>
    </row>
    <row r="51" spans="1:17" x14ac:dyDescent="0.2">
      <c r="A51" s="25">
        <v>50</v>
      </c>
      <c r="B51" s="26" t="s">
        <v>670</v>
      </c>
      <c r="C51" s="26" t="s">
        <v>671</v>
      </c>
      <c r="D51" s="25" t="s">
        <v>24</v>
      </c>
      <c r="E51" s="25">
        <v>492232</v>
      </c>
      <c r="F51" s="26" t="s">
        <v>8072</v>
      </c>
      <c r="G51" s="25">
        <v>28</v>
      </c>
      <c r="H51" s="3">
        <v>100000050</v>
      </c>
      <c r="I51" s="26" t="s">
        <v>672</v>
      </c>
      <c r="J51" s="26" t="s">
        <v>673</v>
      </c>
      <c r="K51" s="25" t="s">
        <v>649</v>
      </c>
      <c r="L51" s="26" t="s">
        <v>438</v>
      </c>
      <c r="M51" s="15" t="str">
        <f t="shared" si="0"/>
        <v>00</v>
      </c>
      <c r="N51" s="3" t="str">
        <f t="shared" si="1"/>
        <v>今関　伸吾 (3)</v>
      </c>
      <c r="O51" s="3" t="str">
        <f t="shared" si="2"/>
        <v>Shingo IMAZEKI (00)</v>
      </c>
      <c r="P51" s="27">
        <v>1</v>
      </c>
      <c r="Q51" s="27"/>
    </row>
    <row r="52" spans="1:17" x14ac:dyDescent="0.2">
      <c r="A52" s="25">
        <v>51</v>
      </c>
      <c r="B52" s="26" t="s">
        <v>674</v>
      </c>
      <c r="C52" s="26" t="s">
        <v>675</v>
      </c>
      <c r="D52" s="25" t="s">
        <v>24</v>
      </c>
      <c r="E52" s="25">
        <v>492232</v>
      </c>
      <c r="F52" s="26" t="s">
        <v>8072</v>
      </c>
      <c r="G52" s="25">
        <v>28</v>
      </c>
      <c r="H52" s="3">
        <v>100000051</v>
      </c>
      <c r="I52" s="26" t="s">
        <v>676</v>
      </c>
      <c r="J52" s="26" t="s">
        <v>457</v>
      </c>
      <c r="K52" s="25" t="s">
        <v>677</v>
      </c>
      <c r="L52" s="26" t="s">
        <v>438</v>
      </c>
      <c r="M52" s="15" t="str">
        <f t="shared" si="0"/>
        <v>01</v>
      </c>
      <c r="N52" s="3" t="str">
        <f t="shared" si="1"/>
        <v>岡田　太一 (3)</v>
      </c>
      <c r="O52" s="3" t="str">
        <f t="shared" si="2"/>
        <v>Taichi OKADA (01)</v>
      </c>
      <c r="P52" s="27">
        <v>1</v>
      </c>
      <c r="Q52" s="27"/>
    </row>
    <row r="53" spans="1:17" x14ac:dyDescent="0.2">
      <c r="A53" s="25">
        <v>52</v>
      </c>
      <c r="B53" s="26" t="s">
        <v>678</v>
      </c>
      <c r="C53" s="26" t="s">
        <v>679</v>
      </c>
      <c r="D53" s="25" t="s">
        <v>24</v>
      </c>
      <c r="E53" s="25">
        <v>492232</v>
      </c>
      <c r="F53" s="26" t="s">
        <v>8072</v>
      </c>
      <c r="G53" s="25">
        <v>44</v>
      </c>
      <c r="H53" s="3">
        <v>100000052</v>
      </c>
      <c r="I53" s="26" t="s">
        <v>680</v>
      </c>
      <c r="J53" s="26" t="s">
        <v>681</v>
      </c>
      <c r="K53" s="25" t="s">
        <v>682</v>
      </c>
      <c r="L53" s="26" t="s">
        <v>438</v>
      </c>
      <c r="M53" s="15" t="str">
        <f t="shared" si="0"/>
        <v>00</v>
      </c>
      <c r="N53" s="3" t="str">
        <f t="shared" si="1"/>
        <v>小野　力矢 (3)</v>
      </c>
      <c r="O53" s="3" t="str">
        <f t="shared" si="2"/>
        <v>Rikiya ONO (00)</v>
      </c>
      <c r="P53" s="27">
        <v>1</v>
      </c>
      <c r="Q53" s="27"/>
    </row>
    <row r="54" spans="1:17" x14ac:dyDescent="0.2">
      <c r="A54" s="25">
        <v>53</v>
      </c>
      <c r="B54" s="26" t="s">
        <v>683</v>
      </c>
      <c r="C54" s="26" t="s">
        <v>684</v>
      </c>
      <c r="D54" s="25" t="s">
        <v>24</v>
      </c>
      <c r="E54" s="25">
        <v>492232</v>
      </c>
      <c r="F54" s="26" t="s">
        <v>8072</v>
      </c>
      <c r="G54" s="25">
        <v>43</v>
      </c>
      <c r="H54" s="3">
        <v>100000053</v>
      </c>
      <c r="I54" s="26" t="s">
        <v>558</v>
      </c>
      <c r="J54" s="26" t="s">
        <v>685</v>
      </c>
      <c r="K54" s="25" t="s">
        <v>686</v>
      </c>
      <c r="L54" s="26" t="s">
        <v>438</v>
      </c>
      <c r="M54" s="15" t="str">
        <f t="shared" si="0"/>
        <v>00</v>
      </c>
      <c r="N54" s="3" t="str">
        <f t="shared" si="1"/>
        <v>小林　諒 (3)</v>
      </c>
      <c r="O54" s="3" t="str">
        <f t="shared" si="2"/>
        <v>Ryo KOBAYASHI (00)</v>
      </c>
      <c r="P54" s="27">
        <v>1</v>
      </c>
      <c r="Q54" s="27"/>
    </row>
    <row r="55" spans="1:17" x14ac:dyDescent="0.2">
      <c r="A55" s="25">
        <v>54</v>
      </c>
      <c r="B55" s="26" t="s">
        <v>687</v>
      </c>
      <c r="C55" s="26" t="s">
        <v>688</v>
      </c>
      <c r="D55" s="25" t="s">
        <v>24</v>
      </c>
      <c r="E55" s="25">
        <v>492232</v>
      </c>
      <c r="F55" s="26" t="s">
        <v>8072</v>
      </c>
      <c r="G55" s="25">
        <v>28</v>
      </c>
      <c r="H55" s="3">
        <v>100000054</v>
      </c>
      <c r="I55" s="26" t="s">
        <v>689</v>
      </c>
      <c r="J55" s="26" t="s">
        <v>690</v>
      </c>
      <c r="K55" s="25" t="s">
        <v>691</v>
      </c>
      <c r="L55" s="26" t="s">
        <v>438</v>
      </c>
      <c r="M55" s="15" t="str">
        <f t="shared" si="0"/>
        <v>00</v>
      </c>
      <c r="N55" s="3" t="str">
        <f t="shared" si="1"/>
        <v>西尾　健汰 (3)</v>
      </c>
      <c r="O55" s="3" t="str">
        <f t="shared" si="2"/>
        <v>Kenta NISHIO (00)</v>
      </c>
      <c r="P55" s="27">
        <v>1</v>
      </c>
      <c r="Q55" s="27"/>
    </row>
    <row r="56" spans="1:17" x14ac:dyDescent="0.2">
      <c r="A56" s="25">
        <v>55</v>
      </c>
      <c r="B56" s="26" t="s">
        <v>692</v>
      </c>
      <c r="C56" s="26" t="s">
        <v>693</v>
      </c>
      <c r="D56" s="25" t="s">
        <v>24</v>
      </c>
      <c r="E56" s="25">
        <v>492232</v>
      </c>
      <c r="F56" s="26" t="s">
        <v>8072</v>
      </c>
      <c r="G56" s="25">
        <v>28</v>
      </c>
      <c r="H56" s="3">
        <v>100000055</v>
      </c>
      <c r="I56" s="26" t="s">
        <v>694</v>
      </c>
      <c r="J56" s="26" t="s">
        <v>695</v>
      </c>
      <c r="K56" s="25" t="s">
        <v>696</v>
      </c>
      <c r="L56" s="26" t="s">
        <v>438</v>
      </c>
      <c r="M56" s="15" t="str">
        <f t="shared" si="0"/>
        <v>00</v>
      </c>
      <c r="N56" s="3" t="str">
        <f t="shared" si="1"/>
        <v>藤木　淳史 (3)</v>
      </c>
      <c r="O56" s="3" t="str">
        <f t="shared" si="2"/>
        <v>Atsushi FUJIKI (00)</v>
      </c>
      <c r="P56" s="27">
        <v>1</v>
      </c>
      <c r="Q56" s="27"/>
    </row>
    <row r="57" spans="1:17" x14ac:dyDescent="0.2">
      <c r="A57" s="25">
        <v>56</v>
      </c>
      <c r="B57" s="26" t="s">
        <v>697</v>
      </c>
      <c r="C57" s="26" t="s">
        <v>698</v>
      </c>
      <c r="D57" s="25" t="s">
        <v>24</v>
      </c>
      <c r="E57" s="25">
        <v>492232</v>
      </c>
      <c r="F57" s="26" t="s">
        <v>8072</v>
      </c>
      <c r="G57" s="25">
        <v>28</v>
      </c>
      <c r="H57" s="3">
        <v>100000056</v>
      </c>
      <c r="I57" s="26" t="s">
        <v>699</v>
      </c>
      <c r="J57" s="26" t="s">
        <v>700</v>
      </c>
      <c r="K57" s="25" t="s">
        <v>701</v>
      </c>
      <c r="L57" s="26" t="s">
        <v>438</v>
      </c>
      <c r="M57" s="15" t="str">
        <f t="shared" si="0"/>
        <v>00</v>
      </c>
      <c r="N57" s="3" t="str">
        <f t="shared" si="1"/>
        <v>倉本　恵悟 (3)</v>
      </c>
      <c r="O57" s="3" t="str">
        <f t="shared" si="2"/>
        <v>Keigo KURAMOTO (00)</v>
      </c>
      <c r="P57" s="27">
        <v>1</v>
      </c>
      <c r="Q57" s="27"/>
    </row>
    <row r="58" spans="1:17" x14ac:dyDescent="0.2">
      <c r="A58" s="25">
        <v>57</v>
      </c>
      <c r="B58" s="26" t="s">
        <v>702</v>
      </c>
      <c r="C58" s="26" t="s">
        <v>703</v>
      </c>
      <c r="D58" s="25" t="s">
        <v>24</v>
      </c>
      <c r="E58" s="25">
        <v>492232</v>
      </c>
      <c r="F58" s="26" t="s">
        <v>8072</v>
      </c>
      <c r="G58" s="25">
        <v>28</v>
      </c>
      <c r="H58" s="3">
        <v>100000057</v>
      </c>
      <c r="I58" s="26" t="s">
        <v>704</v>
      </c>
      <c r="J58" s="26" t="s">
        <v>705</v>
      </c>
      <c r="K58" s="25" t="s">
        <v>706</v>
      </c>
      <c r="L58" s="26" t="s">
        <v>438</v>
      </c>
      <c r="M58" s="15" t="str">
        <f t="shared" si="0"/>
        <v>00</v>
      </c>
      <c r="N58" s="3" t="str">
        <f t="shared" si="1"/>
        <v>内山　悠三 (3)</v>
      </c>
      <c r="O58" s="3" t="str">
        <f t="shared" si="2"/>
        <v>Yuzo UCHIYAMA (00)</v>
      </c>
      <c r="P58" s="27">
        <v>1</v>
      </c>
      <c r="Q58" s="27"/>
    </row>
    <row r="59" spans="1:17" x14ac:dyDescent="0.2">
      <c r="A59" s="25">
        <v>58</v>
      </c>
      <c r="B59" s="26" t="s">
        <v>707</v>
      </c>
      <c r="C59" s="26" t="s">
        <v>708</v>
      </c>
      <c r="D59" s="25" t="s">
        <v>24</v>
      </c>
      <c r="E59" s="25">
        <v>492232</v>
      </c>
      <c r="F59" s="26" t="s">
        <v>8072</v>
      </c>
      <c r="G59" s="25">
        <v>28</v>
      </c>
      <c r="H59" s="3">
        <v>100000058</v>
      </c>
      <c r="I59" s="26" t="s">
        <v>633</v>
      </c>
      <c r="J59" s="26" t="s">
        <v>709</v>
      </c>
      <c r="K59" s="25" t="s">
        <v>710</v>
      </c>
      <c r="L59" s="26" t="s">
        <v>438</v>
      </c>
      <c r="M59" s="15" t="str">
        <f t="shared" si="0"/>
        <v>00</v>
      </c>
      <c r="N59" s="3" t="str">
        <f t="shared" si="1"/>
        <v>前田　蒼汰 (3)</v>
      </c>
      <c r="O59" s="3" t="str">
        <f t="shared" si="2"/>
        <v>Sota MAEDA (00)</v>
      </c>
      <c r="P59" s="27">
        <v>1</v>
      </c>
      <c r="Q59" s="27"/>
    </row>
    <row r="60" spans="1:17" x14ac:dyDescent="0.2">
      <c r="A60" s="25">
        <v>59</v>
      </c>
      <c r="B60" s="26" t="s">
        <v>711</v>
      </c>
      <c r="C60" s="26" t="s">
        <v>712</v>
      </c>
      <c r="D60" s="25" t="s">
        <v>24</v>
      </c>
      <c r="E60" s="25">
        <v>492232</v>
      </c>
      <c r="F60" s="26" t="s">
        <v>8072</v>
      </c>
      <c r="G60" s="25">
        <v>28</v>
      </c>
      <c r="H60" s="3">
        <v>100000059</v>
      </c>
      <c r="I60" s="26" t="s">
        <v>713</v>
      </c>
      <c r="J60" s="26" t="s">
        <v>714</v>
      </c>
      <c r="K60" s="25" t="s">
        <v>715</v>
      </c>
      <c r="L60" s="26" t="s">
        <v>438</v>
      </c>
      <c r="M60" s="15" t="str">
        <f t="shared" si="0"/>
        <v>01</v>
      </c>
      <c r="N60" s="3" t="str">
        <f t="shared" si="1"/>
        <v>池上　智貴 (3)</v>
      </c>
      <c r="O60" s="3" t="str">
        <f t="shared" si="2"/>
        <v>Tomoki IKEGAMI (01)</v>
      </c>
      <c r="P60" s="27">
        <v>1</v>
      </c>
      <c r="Q60" s="27"/>
    </row>
    <row r="61" spans="1:17" x14ac:dyDescent="0.2">
      <c r="A61" s="25">
        <v>60</v>
      </c>
      <c r="B61" s="26" t="s">
        <v>716</v>
      </c>
      <c r="C61" s="26" t="s">
        <v>717</v>
      </c>
      <c r="D61" s="25" t="s">
        <v>32</v>
      </c>
      <c r="E61" s="25">
        <v>492232</v>
      </c>
      <c r="F61" s="26" t="s">
        <v>8072</v>
      </c>
      <c r="G61" s="25">
        <v>28</v>
      </c>
      <c r="H61" s="3">
        <v>100000060</v>
      </c>
      <c r="I61" s="26" t="s">
        <v>718</v>
      </c>
      <c r="J61" s="26" t="s">
        <v>719</v>
      </c>
      <c r="K61" s="25" t="s">
        <v>720</v>
      </c>
      <c r="L61" s="26" t="s">
        <v>438</v>
      </c>
      <c r="M61" s="15" t="str">
        <f t="shared" si="0"/>
        <v>01</v>
      </c>
      <c r="N61" s="3" t="str">
        <f t="shared" si="1"/>
        <v>吉田　肖聡 (2)</v>
      </c>
      <c r="O61" s="3" t="str">
        <f t="shared" si="2"/>
        <v>Ayuto TOSHIDA (01)</v>
      </c>
      <c r="P61" s="27">
        <v>1</v>
      </c>
      <c r="Q61" s="27"/>
    </row>
    <row r="62" spans="1:17" x14ac:dyDescent="0.2">
      <c r="A62" s="25">
        <v>61</v>
      </c>
      <c r="B62" s="26" t="s">
        <v>721</v>
      </c>
      <c r="C62" s="26" t="s">
        <v>722</v>
      </c>
      <c r="D62" s="25" t="s">
        <v>32</v>
      </c>
      <c r="E62" s="25">
        <v>492232</v>
      </c>
      <c r="F62" s="26" t="s">
        <v>8072</v>
      </c>
      <c r="G62" s="25">
        <v>39</v>
      </c>
      <c r="H62" s="3">
        <v>100000061</v>
      </c>
      <c r="I62" s="26" t="s">
        <v>723</v>
      </c>
      <c r="J62" s="26" t="s">
        <v>724</v>
      </c>
      <c r="K62" s="25" t="s">
        <v>725</v>
      </c>
      <c r="L62" s="26" t="s">
        <v>438</v>
      </c>
      <c r="M62" s="15" t="str">
        <f t="shared" si="0"/>
        <v>01</v>
      </c>
      <c r="N62" s="3" t="str">
        <f t="shared" si="1"/>
        <v>濱田　将吾 (2)</v>
      </c>
      <c r="O62" s="3" t="str">
        <f t="shared" si="2"/>
        <v>Shogo HAMADA (01)</v>
      </c>
      <c r="P62" s="27">
        <v>1</v>
      </c>
      <c r="Q62" s="27"/>
    </row>
    <row r="63" spans="1:17" x14ac:dyDescent="0.2">
      <c r="A63" s="25">
        <v>62</v>
      </c>
      <c r="B63" s="26" t="s">
        <v>726</v>
      </c>
      <c r="C63" s="26" t="s">
        <v>727</v>
      </c>
      <c r="D63" s="25" t="s">
        <v>32</v>
      </c>
      <c r="E63" s="25">
        <v>492232</v>
      </c>
      <c r="F63" s="26" t="s">
        <v>8072</v>
      </c>
      <c r="G63" s="25">
        <v>21</v>
      </c>
      <c r="H63" s="3">
        <v>100000062</v>
      </c>
      <c r="I63" s="26" t="s">
        <v>728</v>
      </c>
      <c r="J63" s="26" t="s">
        <v>729</v>
      </c>
      <c r="K63" s="25" t="s">
        <v>730</v>
      </c>
      <c r="L63" s="26" t="s">
        <v>438</v>
      </c>
      <c r="M63" s="15" t="str">
        <f t="shared" si="0"/>
        <v>01</v>
      </c>
      <c r="N63" s="3" t="str">
        <f t="shared" si="1"/>
        <v>川口　修平 (2)</v>
      </c>
      <c r="O63" s="3" t="str">
        <f t="shared" si="2"/>
        <v>Shuhei KAWAGUCHI (01)</v>
      </c>
      <c r="P63" s="27">
        <v>1</v>
      </c>
      <c r="Q63" s="27"/>
    </row>
    <row r="64" spans="1:17" x14ac:dyDescent="0.2">
      <c r="A64" s="25">
        <v>63</v>
      </c>
      <c r="B64" s="26" t="s">
        <v>731</v>
      </c>
      <c r="C64" s="26" t="s">
        <v>732</v>
      </c>
      <c r="D64" s="25" t="s">
        <v>32</v>
      </c>
      <c r="E64" s="25">
        <v>492232</v>
      </c>
      <c r="F64" s="26" t="s">
        <v>8072</v>
      </c>
      <c r="G64" s="25">
        <v>28</v>
      </c>
      <c r="H64" s="3">
        <v>100000063</v>
      </c>
      <c r="I64" s="26" t="s">
        <v>733</v>
      </c>
      <c r="J64" s="26" t="s">
        <v>734</v>
      </c>
      <c r="K64" s="25" t="s">
        <v>735</v>
      </c>
      <c r="L64" s="26" t="s">
        <v>438</v>
      </c>
      <c r="M64" s="15" t="str">
        <f t="shared" si="0"/>
        <v>01</v>
      </c>
      <c r="N64" s="3" t="str">
        <f t="shared" si="1"/>
        <v>横山　修大 (2)</v>
      </c>
      <c r="O64" s="3" t="str">
        <f t="shared" si="2"/>
        <v>Shuta YOKOYAMAA (01)</v>
      </c>
      <c r="P64" s="27">
        <v>1</v>
      </c>
      <c r="Q64" s="27"/>
    </row>
    <row r="65" spans="1:17" x14ac:dyDescent="0.2">
      <c r="A65" s="25">
        <v>64</v>
      </c>
      <c r="B65" s="26" t="s">
        <v>736</v>
      </c>
      <c r="C65" s="26" t="s">
        <v>737</v>
      </c>
      <c r="D65" s="25" t="s">
        <v>32</v>
      </c>
      <c r="E65" s="25">
        <v>492232</v>
      </c>
      <c r="F65" s="26" t="s">
        <v>8072</v>
      </c>
      <c r="G65" s="25">
        <v>28</v>
      </c>
      <c r="H65" s="3">
        <v>100000064</v>
      </c>
      <c r="I65" s="26" t="s">
        <v>738</v>
      </c>
      <c r="J65" s="26" t="s">
        <v>739</v>
      </c>
      <c r="K65" s="25" t="s">
        <v>740</v>
      </c>
      <c r="L65" s="26" t="s">
        <v>438</v>
      </c>
      <c r="M65" s="15" t="str">
        <f t="shared" si="0"/>
        <v>01</v>
      </c>
      <c r="N65" s="3" t="str">
        <f t="shared" si="1"/>
        <v>久保田　倖輔 (2)</v>
      </c>
      <c r="O65" s="3" t="str">
        <f t="shared" si="2"/>
        <v>Kosuke KUBOTA (01)</v>
      </c>
      <c r="P65" s="27">
        <v>1</v>
      </c>
      <c r="Q65" s="27"/>
    </row>
    <row r="66" spans="1:17" x14ac:dyDescent="0.2">
      <c r="A66" s="25">
        <v>65</v>
      </c>
      <c r="B66" s="26" t="s">
        <v>741</v>
      </c>
      <c r="C66" s="26" t="s">
        <v>742</v>
      </c>
      <c r="D66" s="25" t="s">
        <v>32</v>
      </c>
      <c r="E66" s="25">
        <v>492232</v>
      </c>
      <c r="F66" s="26" t="s">
        <v>8072</v>
      </c>
      <c r="G66" s="25">
        <v>35</v>
      </c>
      <c r="H66" s="3">
        <v>100000065</v>
      </c>
      <c r="I66" s="26" t="s">
        <v>558</v>
      </c>
      <c r="J66" s="26" t="s">
        <v>743</v>
      </c>
      <c r="K66" s="25" t="s">
        <v>744</v>
      </c>
      <c r="L66" s="26" t="s">
        <v>438</v>
      </c>
      <c r="M66" s="15" t="str">
        <f t="shared" si="0"/>
        <v>01</v>
      </c>
      <c r="N66" s="3" t="str">
        <f t="shared" si="1"/>
        <v>内野々　諒 (2)</v>
      </c>
      <c r="O66" s="3" t="str">
        <f t="shared" si="2"/>
        <v>Ryo UCHINONO (01)</v>
      </c>
      <c r="P66" s="27">
        <v>1</v>
      </c>
      <c r="Q66" s="27"/>
    </row>
    <row r="67" spans="1:17" x14ac:dyDescent="0.2">
      <c r="A67" s="25">
        <v>66</v>
      </c>
      <c r="B67" s="26" t="s">
        <v>745</v>
      </c>
      <c r="C67" s="26" t="s">
        <v>746</v>
      </c>
      <c r="D67" s="25" t="s">
        <v>32</v>
      </c>
      <c r="E67" s="25">
        <v>492232</v>
      </c>
      <c r="F67" s="26" t="s">
        <v>8072</v>
      </c>
      <c r="G67" s="25">
        <v>28</v>
      </c>
      <c r="H67" s="3">
        <v>100000066</v>
      </c>
      <c r="I67" s="26" t="s">
        <v>723</v>
      </c>
      <c r="J67" s="26" t="s">
        <v>747</v>
      </c>
      <c r="K67" s="25" t="s">
        <v>748</v>
      </c>
      <c r="L67" s="26" t="s">
        <v>438</v>
      </c>
      <c r="M67" s="15" t="str">
        <f t="shared" ref="M67:M130" si="3">LEFT(K67,2)</f>
        <v>01</v>
      </c>
      <c r="N67" s="3" t="str">
        <f t="shared" ref="N67:N130" si="4">B67&amp;" ("&amp;D67&amp;")"</f>
        <v>安藤　礁吾 (2)</v>
      </c>
      <c r="O67" s="3" t="str">
        <f t="shared" ref="O67:O130" si="5">I67&amp;" "&amp;J67&amp;" ("&amp;M67&amp;")"</f>
        <v>Shogo ANDO (01)</v>
      </c>
      <c r="P67" s="27">
        <v>1</v>
      </c>
      <c r="Q67" s="27"/>
    </row>
    <row r="68" spans="1:17" x14ac:dyDescent="0.2">
      <c r="A68" s="25">
        <v>67</v>
      </c>
      <c r="B68" s="26" t="s">
        <v>749</v>
      </c>
      <c r="C68" s="26" t="s">
        <v>750</v>
      </c>
      <c r="D68" s="25" t="s">
        <v>32</v>
      </c>
      <c r="E68" s="25">
        <v>492232</v>
      </c>
      <c r="F68" s="26" t="s">
        <v>8072</v>
      </c>
      <c r="G68" s="25">
        <v>26</v>
      </c>
      <c r="H68" s="3">
        <v>100000067</v>
      </c>
      <c r="I68" s="26" t="s">
        <v>751</v>
      </c>
      <c r="J68" s="26" t="s">
        <v>752</v>
      </c>
      <c r="K68" s="25" t="s">
        <v>753</v>
      </c>
      <c r="L68" s="26" t="s">
        <v>438</v>
      </c>
      <c r="M68" s="15" t="str">
        <f t="shared" si="3"/>
        <v>02</v>
      </c>
      <c r="N68" s="3" t="str">
        <f t="shared" si="4"/>
        <v>山岡　龍輝 (2)</v>
      </c>
      <c r="O68" s="3" t="str">
        <f t="shared" si="5"/>
        <v>Ryuki YAMAOKA (02)</v>
      </c>
      <c r="P68" s="27">
        <v>1</v>
      </c>
      <c r="Q68" s="27"/>
    </row>
    <row r="69" spans="1:17" x14ac:dyDescent="0.2">
      <c r="A69" s="25">
        <v>68</v>
      </c>
      <c r="B69" s="26" t="s">
        <v>754</v>
      </c>
      <c r="C69" s="26" t="s">
        <v>755</v>
      </c>
      <c r="D69" s="25" t="s">
        <v>32</v>
      </c>
      <c r="E69" s="25">
        <v>492232</v>
      </c>
      <c r="F69" s="26" t="s">
        <v>8072</v>
      </c>
      <c r="G69" s="25">
        <v>28</v>
      </c>
      <c r="H69" s="3">
        <v>100000068</v>
      </c>
      <c r="I69" s="26" t="s">
        <v>756</v>
      </c>
      <c r="J69" s="26" t="s">
        <v>757</v>
      </c>
      <c r="K69" s="25" t="s">
        <v>758</v>
      </c>
      <c r="L69" s="26" t="s">
        <v>438</v>
      </c>
      <c r="M69" s="15" t="str">
        <f t="shared" si="3"/>
        <v>02</v>
      </c>
      <c r="N69" s="3" t="str">
        <f t="shared" si="4"/>
        <v>佃　伊織 (2)</v>
      </c>
      <c r="O69" s="3" t="str">
        <f t="shared" si="5"/>
        <v>Iori TSUKUDA (02)</v>
      </c>
      <c r="P69" s="27">
        <v>1</v>
      </c>
      <c r="Q69" s="27"/>
    </row>
    <row r="70" spans="1:17" x14ac:dyDescent="0.2">
      <c r="A70" s="25">
        <v>69</v>
      </c>
      <c r="B70" s="26" t="s">
        <v>759</v>
      </c>
      <c r="C70" s="26" t="s">
        <v>760</v>
      </c>
      <c r="D70" s="25" t="s">
        <v>32</v>
      </c>
      <c r="E70" s="25">
        <v>492232</v>
      </c>
      <c r="F70" s="26" t="s">
        <v>8072</v>
      </c>
      <c r="G70" s="25">
        <v>28</v>
      </c>
      <c r="H70" s="3">
        <v>100000069</v>
      </c>
      <c r="I70" s="26" t="s">
        <v>761</v>
      </c>
      <c r="J70" s="26" t="s">
        <v>762</v>
      </c>
      <c r="K70" s="25" t="s">
        <v>763</v>
      </c>
      <c r="L70" s="26" t="s">
        <v>438</v>
      </c>
      <c r="M70" s="15" t="str">
        <f t="shared" si="3"/>
        <v>01</v>
      </c>
      <c r="N70" s="3" t="str">
        <f t="shared" si="4"/>
        <v>荒堀　太一郎 (2)</v>
      </c>
      <c r="O70" s="3" t="str">
        <f t="shared" si="5"/>
        <v>Taichiro ARAHORI (01)</v>
      </c>
      <c r="P70" s="27">
        <v>1</v>
      </c>
    </row>
    <row r="71" spans="1:17" x14ac:dyDescent="0.2">
      <c r="A71" s="25">
        <v>70</v>
      </c>
      <c r="B71" s="26" t="s">
        <v>764</v>
      </c>
      <c r="C71" s="26" t="s">
        <v>765</v>
      </c>
      <c r="D71" s="25" t="s">
        <v>32</v>
      </c>
      <c r="E71" s="25">
        <v>492232</v>
      </c>
      <c r="F71" s="26" t="s">
        <v>8072</v>
      </c>
      <c r="G71" s="25">
        <v>28</v>
      </c>
      <c r="H71" s="3">
        <v>100000070</v>
      </c>
      <c r="I71" s="26" t="s">
        <v>766</v>
      </c>
      <c r="J71" s="26" t="s">
        <v>457</v>
      </c>
      <c r="K71" s="25" t="s">
        <v>767</v>
      </c>
      <c r="L71" s="26" t="s">
        <v>438</v>
      </c>
      <c r="M71" s="15" t="str">
        <f t="shared" si="3"/>
        <v>01</v>
      </c>
      <c r="N71" s="3" t="str">
        <f t="shared" si="4"/>
        <v>岡田　康平 (2)</v>
      </c>
      <c r="O71" s="3" t="str">
        <f t="shared" si="5"/>
        <v>Kohei OKADA (01)</v>
      </c>
      <c r="P71" s="27">
        <v>1</v>
      </c>
    </row>
    <row r="72" spans="1:17" x14ac:dyDescent="0.2">
      <c r="A72" s="25">
        <v>71</v>
      </c>
      <c r="B72" s="26" t="s">
        <v>768</v>
      </c>
      <c r="C72" s="26" t="s">
        <v>769</v>
      </c>
      <c r="D72" s="25" t="s">
        <v>32</v>
      </c>
      <c r="E72" s="25">
        <v>492232</v>
      </c>
      <c r="F72" s="26" t="s">
        <v>8072</v>
      </c>
      <c r="G72" s="25">
        <v>28</v>
      </c>
      <c r="H72" s="3">
        <v>100000071</v>
      </c>
      <c r="I72" s="26" t="s">
        <v>476</v>
      </c>
      <c r="J72" s="26" t="s">
        <v>770</v>
      </c>
      <c r="K72" s="25" t="s">
        <v>771</v>
      </c>
      <c r="L72" s="26" t="s">
        <v>438</v>
      </c>
      <c r="M72" s="15" t="str">
        <f t="shared" si="3"/>
        <v>02</v>
      </c>
      <c r="N72" s="3" t="str">
        <f t="shared" si="4"/>
        <v>田中　優樹 (2)</v>
      </c>
      <c r="O72" s="3" t="str">
        <f t="shared" si="5"/>
        <v>Yuki TANAKA (02)</v>
      </c>
      <c r="P72" s="27">
        <v>1</v>
      </c>
    </row>
    <row r="73" spans="1:17" x14ac:dyDescent="0.2">
      <c r="A73" s="25">
        <v>72</v>
      </c>
      <c r="B73" s="26" t="s">
        <v>772</v>
      </c>
      <c r="C73" s="26" t="s">
        <v>773</v>
      </c>
      <c r="D73" s="25" t="s">
        <v>32</v>
      </c>
      <c r="E73" s="25">
        <v>492232</v>
      </c>
      <c r="F73" s="26" t="s">
        <v>8072</v>
      </c>
      <c r="G73" s="25">
        <v>28</v>
      </c>
      <c r="H73" s="3">
        <v>100000072</v>
      </c>
      <c r="I73" s="26" t="s">
        <v>774</v>
      </c>
      <c r="J73" s="26" t="s">
        <v>775</v>
      </c>
      <c r="K73" s="25" t="s">
        <v>776</v>
      </c>
      <c r="L73" s="26" t="s">
        <v>438</v>
      </c>
      <c r="M73" s="15" t="str">
        <f t="shared" si="3"/>
        <v>01</v>
      </c>
      <c r="N73" s="3" t="str">
        <f t="shared" si="4"/>
        <v>日隈　達也 (2)</v>
      </c>
      <c r="O73" s="3" t="str">
        <f t="shared" si="5"/>
        <v>Tatsuya HINO  (01)</v>
      </c>
      <c r="P73" s="27">
        <v>1</v>
      </c>
    </row>
    <row r="74" spans="1:17" x14ac:dyDescent="0.2">
      <c r="A74" s="25">
        <v>73</v>
      </c>
      <c r="B74" s="26" t="s">
        <v>777</v>
      </c>
      <c r="C74" s="26" t="s">
        <v>778</v>
      </c>
      <c r="D74" s="25" t="s">
        <v>32</v>
      </c>
      <c r="E74" s="25">
        <v>492232</v>
      </c>
      <c r="F74" s="26" t="s">
        <v>8072</v>
      </c>
      <c r="G74" s="25">
        <v>37</v>
      </c>
      <c r="H74" s="3">
        <v>100000073</v>
      </c>
      <c r="I74" s="26" t="s">
        <v>779</v>
      </c>
      <c r="J74" s="26" t="s">
        <v>780</v>
      </c>
      <c r="K74" s="25" t="s">
        <v>781</v>
      </c>
      <c r="L74" s="26" t="s">
        <v>438</v>
      </c>
      <c r="M74" s="15" t="str">
        <f t="shared" si="3"/>
        <v>01</v>
      </c>
      <c r="N74" s="3" t="str">
        <f t="shared" si="4"/>
        <v>中村　徳寿 (2)</v>
      </c>
      <c r="O74" s="3" t="str">
        <f t="shared" si="5"/>
        <v>Tokuhisa NAKAMURA (01)</v>
      </c>
      <c r="P74" s="27">
        <v>1</v>
      </c>
    </row>
    <row r="75" spans="1:17" x14ac:dyDescent="0.2">
      <c r="A75" s="25">
        <v>74</v>
      </c>
      <c r="B75" s="26" t="s">
        <v>782</v>
      </c>
      <c r="C75" s="26" t="s">
        <v>783</v>
      </c>
      <c r="D75" s="25" t="s">
        <v>32</v>
      </c>
      <c r="E75" s="25">
        <v>492232</v>
      </c>
      <c r="F75" s="26" t="s">
        <v>8072</v>
      </c>
      <c r="G75" s="25">
        <v>28</v>
      </c>
      <c r="H75" s="3">
        <v>100000074</v>
      </c>
      <c r="I75" s="26" t="s">
        <v>784</v>
      </c>
      <c r="J75" s="26" t="s">
        <v>685</v>
      </c>
      <c r="K75" s="25" t="s">
        <v>785</v>
      </c>
      <c r="L75" s="26" t="s">
        <v>438</v>
      </c>
      <c r="M75" s="15" t="str">
        <f t="shared" si="3"/>
        <v>01</v>
      </c>
      <c r="N75" s="3" t="str">
        <f t="shared" si="4"/>
        <v>小林　賢士郎 (2)</v>
      </c>
      <c r="O75" s="3" t="str">
        <f t="shared" si="5"/>
        <v>Kenshiro KOBAYASHI (01)</v>
      </c>
      <c r="P75" s="27">
        <v>1</v>
      </c>
    </row>
    <row r="76" spans="1:17" x14ac:dyDescent="0.2">
      <c r="A76" s="25">
        <v>75</v>
      </c>
      <c r="B76" s="26" t="s">
        <v>786</v>
      </c>
      <c r="C76" s="26" t="s">
        <v>787</v>
      </c>
      <c r="D76" s="25" t="s">
        <v>32</v>
      </c>
      <c r="E76" s="25">
        <v>492232</v>
      </c>
      <c r="F76" s="26" t="s">
        <v>8072</v>
      </c>
      <c r="G76" s="25">
        <v>18</v>
      </c>
      <c r="H76" s="3">
        <v>100000075</v>
      </c>
      <c r="I76" s="26" t="s">
        <v>788</v>
      </c>
      <c r="J76" s="26" t="s">
        <v>442</v>
      </c>
      <c r="K76" s="25" t="s">
        <v>725</v>
      </c>
      <c r="L76" s="26" t="s">
        <v>438</v>
      </c>
      <c r="M76" s="15" t="str">
        <f t="shared" si="3"/>
        <v>01</v>
      </c>
      <c r="N76" s="3" t="str">
        <f t="shared" si="4"/>
        <v>清水　陸 (2)</v>
      </c>
      <c r="O76" s="3" t="str">
        <f t="shared" si="5"/>
        <v>Riku SHIMIZU (01)</v>
      </c>
      <c r="P76" s="27">
        <v>1</v>
      </c>
    </row>
    <row r="77" spans="1:17" x14ac:dyDescent="0.2">
      <c r="A77" s="25">
        <v>76</v>
      </c>
      <c r="B77" s="26" t="s">
        <v>789</v>
      </c>
      <c r="C77" s="26" t="s">
        <v>790</v>
      </c>
      <c r="D77" s="25" t="s">
        <v>32</v>
      </c>
      <c r="E77" s="25">
        <v>492232</v>
      </c>
      <c r="F77" s="26" t="s">
        <v>8072</v>
      </c>
      <c r="G77" s="25">
        <v>27</v>
      </c>
      <c r="H77" s="3">
        <v>100000076</v>
      </c>
      <c r="I77" s="26" t="s">
        <v>791</v>
      </c>
      <c r="J77" s="26" t="s">
        <v>792</v>
      </c>
      <c r="K77" s="25" t="s">
        <v>793</v>
      </c>
      <c r="L77" s="26" t="s">
        <v>438</v>
      </c>
      <c r="M77" s="15" t="str">
        <f t="shared" si="3"/>
        <v>01</v>
      </c>
      <c r="N77" s="3" t="str">
        <f t="shared" si="4"/>
        <v>茨木　建伍 (2)</v>
      </c>
      <c r="O77" s="3" t="str">
        <f t="shared" si="5"/>
        <v>Kengo IBARAKI  (01)</v>
      </c>
      <c r="P77" s="27">
        <v>1</v>
      </c>
    </row>
    <row r="78" spans="1:17" x14ac:dyDescent="0.2">
      <c r="A78" s="25">
        <v>77</v>
      </c>
      <c r="B78" s="26" t="s">
        <v>794</v>
      </c>
      <c r="C78" s="26" t="s">
        <v>795</v>
      </c>
      <c r="D78" s="25" t="s">
        <v>32</v>
      </c>
      <c r="E78" s="25">
        <v>492232</v>
      </c>
      <c r="F78" s="26" t="s">
        <v>8072</v>
      </c>
      <c r="G78" s="25">
        <v>28</v>
      </c>
      <c r="H78" s="3">
        <v>100000077</v>
      </c>
      <c r="I78" s="26" t="s">
        <v>796</v>
      </c>
      <c r="J78" s="26" t="s">
        <v>797</v>
      </c>
      <c r="K78" s="25" t="s">
        <v>798</v>
      </c>
      <c r="L78" s="26" t="s">
        <v>438</v>
      </c>
      <c r="M78" s="15" t="str">
        <f t="shared" si="3"/>
        <v>02</v>
      </c>
      <c r="N78" s="3" t="str">
        <f t="shared" si="4"/>
        <v>斎藤　翔也 (2)</v>
      </c>
      <c r="O78" s="3" t="str">
        <f t="shared" si="5"/>
        <v>Shoya SAITO (02)</v>
      </c>
      <c r="P78" s="27">
        <v>1</v>
      </c>
    </row>
    <row r="79" spans="1:17" x14ac:dyDescent="0.2">
      <c r="A79" s="25">
        <v>78</v>
      </c>
      <c r="B79" s="26" t="s">
        <v>799</v>
      </c>
      <c r="C79" s="26" t="s">
        <v>800</v>
      </c>
      <c r="D79" s="25" t="s">
        <v>32</v>
      </c>
      <c r="E79" s="25">
        <v>492232</v>
      </c>
      <c r="F79" s="26" t="s">
        <v>8072</v>
      </c>
      <c r="G79" s="25">
        <v>28</v>
      </c>
      <c r="H79" s="3">
        <v>100000078</v>
      </c>
      <c r="I79" s="26" t="s">
        <v>801</v>
      </c>
      <c r="J79" s="26" t="s">
        <v>802</v>
      </c>
      <c r="K79" s="25" t="s">
        <v>803</v>
      </c>
      <c r="L79" s="26" t="s">
        <v>438</v>
      </c>
      <c r="M79" s="15" t="str">
        <f t="shared" si="3"/>
        <v>01</v>
      </c>
      <c r="N79" s="3" t="str">
        <f t="shared" si="4"/>
        <v>金谷　泰明 (2)</v>
      </c>
      <c r="O79" s="3" t="str">
        <f t="shared" si="5"/>
        <v>Yasuaki KANAYA (01)</v>
      </c>
      <c r="P79" s="27">
        <v>1</v>
      </c>
    </row>
    <row r="80" spans="1:17" x14ac:dyDescent="0.2">
      <c r="A80" s="25">
        <v>79</v>
      </c>
      <c r="B80" s="26" t="s">
        <v>804</v>
      </c>
      <c r="C80" s="26" t="s">
        <v>805</v>
      </c>
      <c r="D80" s="25" t="s">
        <v>32</v>
      </c>
      <c r="E80" s="25">
        <v>492232</v>
      </c>
      <c r="F80" s="26" t="s">
        <v>8072</v>
      </c>
      <c r="G80" s="25">
        <v>28</v>
      </c>
      <c r="H80" s="3">
        <v>100000079</v>
      </c>
      <c r="I80" s="26" t="s">
        <v>476</v>
      </c>
      <c r="J80" s="26" t="s">
        <v>806</v>
      </c>
      <c r="K80" s="25" t="s">
        <v>807</v>
      </c>
      <c r="L80" s="26" t="s">
        <v>438</v>
      </c>
      <c r="M80" s="15" t="str">
        <f t="shared" si="3"/>
        <v>01</v>
      </c>
      <c r="N80" s="3" t="str">
        <f t="shared" si="4"/>
        <v>安田　悠生 (2)</v>
      </c>
      <c r="O80" s="3" t="str">
        <f t="shared" si="5"/>
        <v>Yuki YASUDA (01)</v>
      </c>
      <c r="P80" s="27">
        <v>1</v>
      </c>
    </row>
    <row r="81" spans="1:16" x14ac:dyDescent="0.2">
      <c r="A81" s="25">
        <v>80</v>
      </c>
      <c r="B81" s="26" t="s">
        <v>808</v>
      </c>
      <c r="C81" s="26" t="s">
        <v>809</v>
      </c>
      <c r="D81" s="25" t="s">
        <v>32</v>
      </c>
      <c r="E81" s="25">
        <v>492232</v>
      </c>
      <c r="F81" s="26" t="s">
        <v>8072</v>
      </c>
      <c r="G81" s="25">
        <v>28</v>
      </c>
      <c r="H81" s="3">
        <v>100000080</v>
      </c>
      <c r="I81" s="26" t="s">
        <v>810</v>
      </c>
      <c r="J81" s="26" t="s">
        <v>811</v>
      </c>
      <c r="K81" s="25" t="s">
        <v>812</v>
      </c>
      <c r="L81" s="26" t="s">
        <v>438</v>
      </c>
      <c r="M81" s="15" t="str">
        <f t="shared" si="3"/>
        <v>01</v>
      </c>
      <c r="N81" s="3" t="str">
        <f t="shared" si="4"/>
        <v>吉崎　舜 (2)</v>
      </c>
      <c r="O81" s="3" t="str">
        <f t="shared" si="5"/>
        <v>Shun YOSHIZAKI (01)</v>
      </c>
      <c r="P81" s="27">
        <v>1</v>
      </c>
    </row>
    <row r="82" spans="1:16" x14ac:dyDescent="0.2">
      <c r="A82" s="25">
        <v>81</v>
      </c>
      <c r="B82" s="26" t="s">
        <v>813</v>
      </c>
      <c r="C82" s="26" t="s">
        <v>814</v>
      </c>
      <c r="D82" s="25" t="s">
        <v>32</v>
      </c>
      <c r="E82" s="25">
        <v>492232</v>
      </c>
      <c r="F82" s="26" t="s">
        <v>8072</v>
      </c>
      <c r="G82" s="25">
        <v>28</v>
      </c>
      <c r="H82" s="3">
        <v>100000081</v>
      </c>
      <c r="I82" s="26" t="s">
        <v>815</v>
      </c>
      <c r="J82" s="26" t="s">
        <v>816</v>
      </c>
      <c r="K82" s="25" t="s">
        <v>817</v>
      </c>
      <c r="L82" s="26" t="s">
        <v>438</v>
      </c>
      <c r="M82" s="15" t="str">
        <f t="shared" si="3"/>
        <v>01</v>
      </c>
      <c r="N82" s="3" t="str">
        <f t="shared" si="4"/>
        <v>守屋　和希 (2)</v>
      </c>
      <c r="O82" s="3" t="str">
        <f t="shared" si="5"/>
        <v>Kazuki MORIYA (01)</v>
      </c>
      <c r="P82" s="27">
        <v>1</v>
      </c>
    </row>
    <row r="83" spans="1:16" x14ac:dyDescent="0.2">
      <c r="A83" s="25">
        <v>82</v>
      </c>
      <c r="B83" s="26" t="s">
        <v>818</v>
      </c>
      <c r="C83" s="26" t="s">
        <v>819</v>
      </c>
      <c r="D83" s="25" t="s">
        <v>32</v>
      </c>
      <c r="E83" s="25">
        <v>492232</v>
      </c>
      <c r="F83" s="26" t="s">
        <v>8072</v>
      </c>
      <c r="G83" s="25">
        <v>28</v>
      </c>
      <c r="H83" s="3">
        <v>100000082</v>
      </c>
      <c r="I83" s="26" t="s">
        <v>820</v>
      </c>
      <c r="J83" s="26" t="s">
        <v>821</v>
      </c>
      <c r="K83" s="25" t="s">
        <v>822</v>
      </c>
      <c r="L83" s="26" t="s">
        <v>438</v>
      </c>
      <c r="M83" s="15" t="str">
        <f t="shared" si="3"/>
        <v>01</v>
      </c>
      <c r="N83" s="3" t="str">
        <f t="shared" si="4"/>
        <v>岡本　直也 (2)</v>
      </c>
      <c r="O83" s="3" t="str">
        <f t="shared" si="5"/>
        <v>Naoya OKAMOTO (01)</v>
      </c>
      <c r="P83" s="27">
        <v>1</v>
      </c>
    </row>
    <row r="84" spans="1:16" x14ac:dyDescent="0.2">
      <c r="A84" s="25">
        <v>83</v>
      </c>
      <c r="B84" s="26" t="s">
        <v>823</v>
      </c>
      <c r="C84" s="26" t="s">
        <v>824</v>
      </c>
      <c r="D84" s="25" t="s">
        <v>32</v>
      </c>
      <c r="E84" s="25">
        <v>492232</v>
      </c>
      <c r="F84" s="26" t="s">
        <v>8072</v>
      </c>
      <c r="G84" s="25">
        <v>27</v>
      </c>
      <c r="H84" s="3">
        <v>100000083</v>
      </c>
      <c r="I84" s="26" t="s">
        <v>825</v>
      </c>
      <c r="J84" s="26" t="s">
        <v>826</v>
      </c>
      <c r="K84" s="25" t="s">
        <v>827</v>
      </c>
      <c r="L84" s="26" t="s">
        <v>438</v>
      </c>
      <c r="M84" s="15" t="str">
        <f t="shared" si="3"/>
        <v>01</v>
      </c>
      <c r="N84" s="3" t="str">
        <f t="shared" si="4"/>
        <v>黒江　莞介 (2)</v>
      </c>
      <c r="O84" s="3" t="str">
        <f t="shared" si="5"/>
        <v>Kansuke KUROE (01)</v>
      </c>
      <c r="P84" s="27">
        <v>1</v>
      </c>
    </row>
    <row r="85" spans="1:16" x14ac:dyDescent="0.2">
      <c r="A85" s="25">
        <v>84</v>
      </c>
      <c r="B85" s="26" t="s">
        <v>828</v>
      </c>
      <c r="C85" s="26" t="s">
        <v>829</v>
      </c>
      <c r="D85" s="25" t="s">
        <v>32</v>
      </c>
      <c r="E85" s="25">
        <v>492232</v>
      </c>
      <c r="F85" s="26" t="s">
        <v>8072</v>
      </c>
      <c r="G85" s="25">
        <v>28</v>
      </c>
      <c r="H85" s="3">
        <v>100000084</v>
      </c>
      <c r="I85" s="26" t="s">
        <v>830</v>
      </c>
      <c r="J85" s="26" t="s">
        <v>831</v>
      </c>
      <c r="K85" s="25" t="s">
        <v>832</v>
      </c>
      <c r="L85" s="26" t="s">
        <v>438</v>
      </c>
      <c r="M85" s="15" t="str">
        <f t="shared" si="3"/>
        <v>01</v>
      </c>
      <c r="N85" s="3" t="str">
        <f t="shared" si="4"/>
        <v>小島　拓人 (2)</v>
      </c>
      <c r="O85" s="3" t="str">
        <f t="shared" si="5"/>
        <v>Takuto  OJIMA (01)</v>
      </c>
      <c r="P85" s="27">
        <v>1</v>
      </c>
    </row>
    <row r="86" spans="1:16" x14ac:dyDescent="0.2">
      <c r="A86" s="25">
        <v>85</v>
      </c>
      <c r="B86" s="26" t="s">
        <v>833</v>
      </c>
      <c r="C86" s="26" t="s">
        <v>834</v>
      </c>
      <c r="D86" s="25" t="s">
        <v>32</v>
      </c>
      <c r="E86" s="25">
        <v>492232</v>
      </c>
      <c r="F86" s="26" t="s">
        <v>8072</v>
      </c>
      <c r="G86" s="25">
        <v>28</v>
      </c>
      <c r="H86" s="3">
        <v>100000085</v>
      </c>
      <c r="I86" s="26" t="s">
        <v>835</v>
      </c>
      <c r="J86" s="26" t="s">
        <v>836</v>
      </c>
      <c r="K86" s="25" t="s">
        <v>837</v>
      </c>
      <c r="L86" s="26" t="s">
        <v>438</v>
      </c>
      <c r="M86" s="15" t="str">
        <f t="shared" si="3"/>
        <v>01</v>
      </c>
      <c r="N86" s="3" t="str">
        <f t="shared" si="4"/>
        <v>小島　爽 (2)</v>
      </c>
      <c r="O86" s="3" t="str">
        <f t="shared" si="5"/>
        <v>So KOJIMA (01)</v>
      </c>
      <c r="P86" s="27">
        <v>1</v>
      </c>
    </row>
    <row r="87" spans="1:16" x14ac:dyDescent="0.2">
      <c r="A87" s="25">
        <v>86</v>
      </c>
      <c r="B87" s="26" t="s">
        <v>838</v>
      </c>
      <c r="C87" s="26" t="s">
        <v>839</v>
      </c>
      <c r="D87" s="25" t="s">
        <v>32</v>
      </c>
      <c r="E87" s="25">
        <v>492232</v>
      </c>
      <c r="F87" s="26" t="s">
        <v>8072</v>
      </c>
      <c r="G87" s="25">
        <v>28</v>
      </c>
      <c r="H87" s="3">
        <v>100000086</v>
      </c>
      <c r="I87" s="26" t="s">
        <v>840</v>
      </c>
      <c r="J87" s="26" t="s">
        <v>841</v>
      </c>
      <c r="K87" s="25" t="s">
        <v>842</v>
      </c>
      <c r="L87" s="26" t="s">
        <v>438</v>
      </c>
      <c r="M87" s="15" t="str">
        <f t="shared" si="3"/>
        <v>01</v>
      </c>
      <c r="N87" s="3" t="str">
        <f t="shared" si="4"/>
        <v>石井　陸登 (2)</v>
      </c>
      <c r="O87" s="3" t="str">
        <f t="shared" si="5"/>
        <v>Rikuto ISHII (01)</v>
      </c>
      <c r="P87" s="27">
        <v>1</v>
      </c>
    </row>
    <row r="88" spans="1:16" x14ac:dyDescent="0.2">
      <c r="A88" s="25">
        <v>87</v>
      </c>
      <c r="B88" s="26" t="s">
        <v>843</v>
      </c>
      <c r="C88" s="26" t="s">
        <v>844</v>
      </c>
      <c r="D88" s="25" t="s">
        <v>32</v>
      </c>
      <c r="E88" s="25">
        <v>492232</v>
      </c>
      <c r="F88" s="26" t="s">
        <v>8072</v>
      </c>
      <c r="G88" s="25">
        <v>28</v>
      </c>
      <c r="H88" s="3">
        <v>100000087</v>
      </c>
      <c r="I88" s="26" t="s">
        <v>699</v>
      </c>
      <c r="J88" s="26" t="s">
        <v>845</v>
      </c>
      <c r="K88" s="25" t="s">
        <v>846</v>
      </c>
      <c r="L88" s="26" t="s">
        <v>438</v>
      </c>
      <c r="M88" s="15" t="str">
        <f t="shared" si="3"/>
        <v>01</v>
      </c>
      <c r="N88" s="3" t="str">
        <f t="shared" si="4"/>
        <v>仲田　圭吾 (2)</v>
      </c>
      <c r="O88" s="3" t="str">
        <f t="shared" si="5"/>
        <v>Keigo NAKATA (01)</v>
      </c>
      <c r="P88" s="27">
        <v>1</v>
      </c>
    </row>
    <row r="89" spans="1:16" x14ac:dyDescent="0.2">
      <c r="A89" s="25">
        <v>88</v>
      </c>
      <c r="B89" s="26" t="s">
        <v>847</v>
      </c>
      <c r="C89" s="26" t="s">
        <v>848</v>
      </c>
      <c r="D89" s="25" t="s">
        <v>32</v>
      </c>
      <c r="E89" s="25">
        <v>492232</v>
      </c>
      <c r="F89" s="26" t="s">
        <v>8072</v>
      </c>
      <c r="G89" s="25">
        <v>33</v>
      </c>
      <c r="H89" s="3">
        <v>100000088</v>
      </c>
      <c r="I89" s="26" t="s">
        <v>849</v>
      </c>
      <c r="J89" s="26" t="s">
        <v>850</v>
      </c>
      <c r="K89" s="25" t="s">
        <v>851</v>
      </c>
      <c r="L89" s="26" t="s">
        <v>438</v>
      </c>
      <c r="M89" s="15" t="str">
        <f t="shared" si="3"/>
        <v>01</v>
      </c>
      <c r="N89" s="3" t="str">
        <f t="shared" si="4"/>
        <v>藤山　凌吾 (2)</v>
      </c>
      <c r="O89" s="3" t="str">
        <f t="shared" si="5"/>
        <v>Ryogo FUJIYAMA (01)</v>
      </c>
      <c r="P89" s="27">
        <v>1</v>
      </c>
    </row>
    <row r="90" spans="1:16" x14ac:dyDescent="0.2">
      <c r="A90" s="25">
        <v>89</v>
      </c>
      <c r="B90" s="26" t="s">
        <v>852</v>
      </c>
      <c r="C90" s="26" t="s">
        <v>853</v>
      </c>
      <c r="D90" s="25" t="s">
        <v>32</v>
      </c>
      <c r="E90" s="25">
        <v>492232</v>
      </c>
      <c r="F90" s="26" t="s">
        <v>8072</v>
      </c>
      <c r="G90" s="25">
        <v>38</v>
      </c>
      <c r="H90" s="3">
        <v>100000089</v>
      </c>
      <c r="I90" s="26" t="s">
        <v>854</v>
      </c>
      <c r="J90" s="26" t="s">
        <v>596</v>
      </c>
      <c r="K90" s="25" t="s">
        <v>855</v>
      </c>
      <c r="L90" s="26" t="s">
        <v>438</v>
      </c>
      <c r="M90" s="15" t="str">
        <f t="shared" si="3"/>
        <v>02</v>
      </c>
      <c r="N90" s="3" t="str">
        <f t="shared" si="4"/>
        <v>武内　秀斗 (2)</v>
      </c>
      <c r="O90" s="3" t="str">
        <f t="shared" si="5"/>
        <v>Shuto TAKEUCHI (02)</v>
      </c>
      <c r="P90" s="27">
        <v>1</v>
      </c>
    </row>
    <row r="91" spans="1:16" x14ac:dyDescent="0.2">
      <c r="A91" s="25">
        <v>90</v>
      </c>
      <c r="B91" s="26" t="s">
        <v>856</v>
      </c>
      <c r="C91" s="26" t="s">
        <v>857</v>
      </c>
      <c r="D91" s="25" t="s">
        <v>32</v>
      </c>
      <c r="E91" s="25">
        <v>492232</v>
      </c>
      <c r="F91" s="26" t="s">
        <v>8072</v>
      </c>
      <c r="G91" s="25">
        <v>28</v>
      </c>
      <c r="H91" s="3">
        <v>100000090</v>
      </c>
      <c r="I91" s="26" t="s">
        <v>662</v>
      </c>
      <c r="J91" s="26" t="s">
        <v>858</v>
      </c>
      <c r="K91" s="25" t="s">
        <v>859</v>
      </c>
      <c r="L91" s="26" t="s">
        <v>438</v>
      </c>
      <c r="M91" s="15" t="str">
        <f t="shared" si="3"/>
        <v>01</v>
      </c>
      <c r="N91" s="3" t="str">
        <f t="shared" si="4"/>
        <v>佐藤　良祐 (2)</v>
      </c>
      <c r="O91" s="3" t="str">
        <f t="shared" si="5"/>
        <v>Ryosuke SATO (01)</v>
      </c>
      <c r="P91" s="27">
        <v>1</v>
      </c>
    </row>
    <row r="92" spans="1:16" x14ac:dyDescent="0.2">
      <c r="A92" s="25">
        <v>91</v>
      </c>
      <c r="B92" s="26" t="s">
        <v>860</v>
      </c>
      <c r="C92" s="26" t="s">
        <v>861</v>
      </c>
      <c r="D92" s="25" t="s">
        <v>32</v>
      </c>
      <c r="E92" s="25">
        <v>492232</v>
      </c>
      <c r="F92" s="26" t="s">
        <v>8072</v>
      </c>
      <c r="G92" s="25">
        <v>22</v>
      </c>
      <c r="H92" s="3">
        <v>100000091</v>
      </c>
      <c r="I92" s="26" t="s">
        <v>446</v>
      </c>
      <c r="J92" s="26" t="s">
        <v>862</v>
      </c>
      <c r="K92" s="25" t="s">
        <v>863</v>
      </c>
      <c r="L92" s="26" t="s">
        <v>438</v>
      </c>
      <c r="M92" s="15" t="str">
        <f t="shared" si="3"/>
        <v>01</v>
      </c>
      <c r="N92" s="3" t="str">
        <f t="shared" si="4"/>
        <v>荻野　虎太郎 (2)</v>
      </c>
      <c r="O92" s="3" t="str">
        <f t="shared" si="5"/>
        <v>Kotaro OGINO (01)</v>
      </c>
      <c r="P92" s="27">
        <v>1</v>
      </c>
    </row>
    <row r="93" spans="1:16" x14ac:dyDescent="0.2">
      <c r="A93" s="25">
        <v>92</v>
      </c>
      <c r="B93" s="26" t="s">
        <v>864</v>
      </c>
      <c r="C93" s="26" t="s">
        <v>865</v>
      </c>
      <c r="D93" s="25" t="s">
        <v>32</v>
      </c>
      <c r="E93" s="25">
        <v>492232</v>
      </c>
      <c r="F93" s="26" t="s">
        <v>8072</v>
      </c>
      <c r="G93" s="25">
        <v>12</v>
      </c>
      <c r="H93" s="3">
        <v>100000092</v>
      </c>
      <c r="I93" s="26" t="s">
        <v>866</v>
      </c>
      <c r="J93" s="26" t="s">
        <v>867</v>
      </c>
      <c r="K93" s="25" t="s">
        <v>868</v>
      </c>
      <c r="L93" s="26" t="s">
        <v>438</v>
      </c>
      <c r="M93" s="15" t="str">
        <f t="shared" si="3"/>
        <v>00</v>
      </c>
      <c r="N93" s="3" t="str">
        <f t="shared" si="4"/>
        <v>柴田　悠馬 (2)</v>
      </c>
      <c r="O93" s="3" t="str">
        <f t="shared" si="5"/>
        <v>Yuma SHIBATA (00)</v>
      </c>
      <c r="P93" s="27">
        <v>1</v>
      </c>
    </row>
    <row r="94" spans="1:16" x14ac:dyDescent="0.2">
      <c r="A94" s="25">
        <v>93</v>
      </c>
      <c r="B94" s="26" t="s">
        <v>869</v>
      </c>
      <c r="C94" s="26" t="s">
        <v>870</v>
      </c>
      <c r="D94" s="25" t="s">
        <v>32</v>
      </c>
      <c r="E94" s="25">
        <v>492232</v>
      </c>
      <c r="F94" s="26" t="s">
        <v>8072</v>
      </c>
      <c r="G94" s="25">
        <v>10</v>
      </c>
      <c r="H94" s="3">
        <v>100000093</v>
      </c>
      <c r="I94" s="26" t="s">
        <v>446</v>
      </c>
      <c r="J94" s="26" t="s">
        <v>871</v>
      </c>
      <c r="K94" s="25" t="s">
        <v>872</v>
      </c>
      <c r="L94" s="26" t="s">
        <v>438</v>
      </c>
      <c r="M94" s="15" t="str">
        <f t="shared" si="3"/>
        <v>01</v>
      </c>
      <c r="N94" s="3" t="str">
        <f t="shared" si="4"/>
        <v>高田　皓太郎 (2)</v>
      </c>
      <c r="O94" s="3" t="str">
        <f t="shared" si="5"/>
        <v>Kotaro TAKADA (01)</v>
      </c>
      <c r="P94" s="27">
        <v>1</v>
      </c>
    </row>
    <row r="95" spans="1:16" x14ac:dyDescent="0.2">
      <c r="A95" s="25">
        <v>94</v>
      </c>
      <c r="B95" s="26" t="s">
        <v>873</v>
      </c>
      <c r="C95" s="26" t="s">
        <v>874</v>
      </c>
      <c r="D95" s="25" t="s">
        <v>32</v>
      </c>
      <c r="E95" s="25">
        <v>492232</v>
      </c>
      <c r="F95" s="26" t="s">
        <v>8072</v>
      </c>
      <c r="G95" s="25">
        <v>28</v>
      </c>
      <c r="H95" s="3">
        <v>100000094</v>
      </c>
      <c r="I95" s="26" t="s">
        <v>875</v>
      </c>
      <c r="J95" s="26" t="s">
        <v>457</v>
      </c>
      <c r="K95" s="25" t="s">
        <v>876</v>
      </c>
      <c r="L95" s="26" t="s">
        <v>438</v>
      </c>
      <c r="M95" s="15" t="str">
        <f t="shared" si="3"/>
        <v>02</v>
      </c>
      <c r="N95" s="3" t="str">
        <f t="shared" si="4"/>
        <v>岡田　有音 (2)</v>
      </c>
      <c r="O95" s="3" t="str">
        <f t="shared" si="5"/>
        <v>Aruto OKADA (02)</v>
      </c>
      <c r="P95" s="27">
        <v>1</v>
      </c>
    </row>
    <row r="96" spans="1:16" x14ac:dyDescent="0.2">
      <c r="A96" s="25">
        <v>95</v>
      </c>
      <c r="B96" s="26" t="s">
        <v>877</v>
      </c>
      <c r="C96" s="26" t="s">
        <v>878</v>
      </c>
      <c r="D96" s="25" t="s">
        <v>32</v>
      </c>
      <c r="E96" s="25">
        <v>492232</v>
      </c>
      <c r="F96" s="26" t="s">
        <v>8072</v>
      </c>
      <c r="G96" s="25">
        <v>27</v>
      </c>
      <c r="H96" s="3">
        <v>100000095</v>
      </c>
      <c r="I96" s="26" t="s">
        <v>879</v>
      </c>
      <c r="J96" s="26" t="s">
        <v>880</v>
      </c>
      <c r="K96" s="25" t="s">
        <v>881</v>
      </c>
      <c r="L96" s="26" t="s">
        <v>438</v>
      </c>
      <c r="M96" s="15" t="str">
        <f t="shared" si="3"/>
        <v>01</v>
      </c>
      <c r="N96" s="3" t="str">
        <f t="shared" si="4"/>
        <v>林　昇 (2)</v>
      </c>
      <c r="O96" s="3" t="str">
        <f t="shared" si="5"/>
        <v>Noboru HAYASHI (01)</v>
      </c>
      <c r="P96" s="27">
        <v>1</v>
      </c>
    </row>
    <row r="97" spans="1:16" x14ac:dyDescent="0.2">
      <c r="A97" s="25">
        <v>96</v>
      </c>
      <c r="B97" s="26" t="s">
        <v>882</v>
      </c>
      <c r="C97" s="26" t="s">
        <v>883</v>
      </c>
      <c r="D97" s="25" t="s">
        <v>32</v>
      </c>
      <c r="E97" s="25">
        <v>492232</v>
      </c>
      <c r="F97" s="26" t="s">
        <v>8072</v>
      </c>
      <c r="G97" s="25">
        <v>27</v>
      </c>
      <c r="H97" s="3">
        <v>100000096</v>
      </c>
      <c r="I97" s="26" t="s">
        <v>866</v>
      </c>
      <c r="J97" s="26" t="s">
        <v>884</v>
      </c>
      <c r="K97" s="25" t="s">
        <v>885</v>
      </c>
      <c r="L97" s="26" t="s">
        <v>438</v>
      </c>
      <c r="M97" s="15" t="str">
        <f t="shared" si="3"/>
        <v>01</v>
      </c>
      <c r="N97" s="3" t="str">
        <f t="shared" si="4"/>
        <v>井渕　優馬 (2)</v>
      </c>
      <c r="O97" s="3" t="str">
        <f t="shared" si="5"/>
        <v>Yuma IBUCHI (01)</v>
      </c>
      <c r="P97" s="27">
        <v>1</v>
      </c>
    </row>
    <row r="98" spans="1:16" x14ac:dyDescent="0.2">
      <c r="A98" s="25">
        <v>97</v>
      </c>
      <c r="B98" s="26" t="s">
        <v>886</v>
      </c>
      <c r="C98" s="26" t="s">
        <v>887</v>
      </c>
      <c r="D98" s="25" t="s">
        <v>35</v>
      </c>
      <c r="E98" s="25">
        <v>492232</v>
      </c>
      <c r="F98" s="26" t="s">
        <v>8072</v>
      </c>
      <c r="G98" s="25">
        <v>17</v>
      </c>
      <c r="H98" s="3">
        <v>100000097</v>
      </c>
      <c r="I98" s="26" t="s">
        <v>888</v>
      </c>
      <c r="J98" s="26" t="s">
        <v>889</v>
      </c>
      <c r="K98" s="25" t="s">
        <v>890</v>
      </c>
      <c r="L98" s="26" t="s">
        <v>438</v>
      </c>
      <c r="M98" s="15" t="str">
        <f t="shared" si="3"/>
        <v>02</v>
      </c>
      <c r="N98" s="3" t="str">
        <f t="shared" si="4"/>
        <v>中谷　賢太朗 (1)</v>
      </c>
      <c r="O98" s="3" t="str">
        <f t="shared" si="5"/>
        <v>Kentaro NAKATANI (02)</v>
      </c>
      <c r="P98" s="27">
        <v>1</v>
      </c>
    </row>
    <row r="99" spans="1:16" x14ac:dyDescent="0.2">
      <c r="A99" s="25">
        <v>98</v>
      </c>
      <c r="B99" s="26" t="s">
        <v>891</v>
      </c>
      <c r="C99" s="26" t="s">
        <v>892</v>
      </c>
      <c r="D99" s="25" t="s">
        <v>35</v>
      </c>
      <c r="E99" s="25">
        <v>492232</v>
      </c>
      <c r="F99" s="26" t="s">
        <v>8072</v>
      </c>
      <c r="G99" s="25">
        <v>27</v>
      </c>
      <c r="H99" s="3">
        <v>100000098</v>
      </c>
      <c r="I99" s="26" t="s">
        <v>893</v>
      </c>
      <c r="J99" s="26" t="s">
        <v>894</v>
      </c>
      <c r="K99" s="25" t="s">
        <v>895</v>
      </c>
      <c r="L99" s="26" t="s">
        <v>438</v>
      </c>
      <c r="M99" s="15" t="str">
        <f t="shared" si="3"/>
        <v>02</v>
      </c>
      <c r="N99" s="3" t="str">
        <f t="shared" si="4"/>
        <v>首藤　大 (1)</v>
      </c>
      <c r="O99" s="3" t="str">
        <f t="shared" si="5"/>
        <v>Dai SUTO (02)</v>
      </c>
      <c r="P99" s="27">
        <v>1</v>
      </c>
    </row>
    <row r="100" spans="1:16" x14ac:dyDescent="0.2">
      <c r="A100" s="25">
        <v>99</v>
      </c>
      <c r="B100" s="26" t="s">
        <v>896</v>
      </c>
      <c r="C100" s="26" t="s">
        <v>897</v>
      </c>
      <c r="D100" s="25" t="s">
        <v>35</v>
      </c>
      <c r="E100" s="25">
        <v>492232</v>
      </c>
      <c r="F100" s="26" t="s">
        <v>8072</v>
      </c>
      <c r="G100" s="25">
        <v>28</v>
      </c>
      <c r="H100" s="3">
        <v>100000099</v>
      </c>
      <c r="I100" s="26" t="s">
        <v>898</v>
      </c>
      <c r="J100" s="26" t="s">
        <v>899</v>
      </c>
      <c r="K100" s="25" t="s">
        <v>900</v>
      </c>
      <c r="L100" s="26" t="s">
        <v>438</v>
      </c>
      <c r="M100" s="15" t="str">
        <f t="shared" si="3"/>
        <v>02</v>
      </c>
      <c r="N100" s="3" t="str">
        <f t="shared" si="4"/>
        <v>鶴崎　誠 (1)</v>
      </c>
      <c r="O100" s="3" t="str">
        <f t="shared" si="5"/>
        <v>Makoto TSURUSAKI (02)</v>
      </c>
      <c r="P100" s="27">
        <v>1</v>
      </c>
    </row>
    <row r="101" spans="1:16" x14ac:dyDescent="0.2">
      <c r="A101" s="25">
        <v>100</v>
      </c>
      <c r="B101" s="26" t="s">
        <v>901</v>
      </c>
      <c r="C101" s="26" t="s">
        <v>902</v>
      </c>
      <c r="D101" s="25" t="s">
        <v>35</v>
      </c>
      <c r="E101" s="25">
        <v>492232</v>
      </c>
      <c r="F101" s="26" t="s">
        <v>8072</v>
      </c>
      <c r="G101" s="25">
        <v>18</v>
      </c>
      <c r="H101" s="3">
        <v>100000100</v>
      </c>
      <c r="I101" s="26" t="s">
        <v>633</v>
      </c>
      <c r="J101" s="26" t="s">
        <v>903</v>
      </c>
      <c r="K101" s="25" t="s">
        <v>904</v>
      </c>
      <c r="L101" s="26" t="s">
        <v>438</v>
      </c>
      <c r="M101" s="15" t="str">
        <f t="shared" si="3"/>
        <v>02</v>
      </c>
      <c r="N101" s="3" t="str">
        <f t="shared" si="4"/>
        <v>田鳥　創太 (1)</v>
      </c>
      <c r="O101" s="3" t="str">
        <f t="shared" si="5"/>
        <v>Sota TATORI (02)</v>
      </c>
      <c r="P101" s="27">
        <v>1</v>
      </c>
    </row>
    <row r="102" spans="1:16" x14ac:dyDescent="0.2">
      <c r="A102" s="25">
        <v>101</v>
      </c>
      <c r="B102" s="26" t="s">
        <v>905</v>
      </c>
      <c r="C102" s="26" t="s">
        <v>906</v>
      </c>
      <c r="D102" s="25" t="s">
        <v>35</v>
      </c>
      <c r="E102" s="25">
        <v>492232</v>
      </c>
      <c r="F102" s="26" t="s">
        <v>8072</v>
      </c>
      <c r="G102" s="25">
        <v>26</v>
      </c>
      <c r="H102" s="3">
        <v>100000101</v>
      </c>
      <c r="I102" s="26" t="s">
        <v>907</v>
      </c>
      <c r="J102" s="26" t="s">
        <v>457</v>
      </c>
      <c r="K102" s="25" t="s">
        <v>908</v>
      </c>
      <c r="L102" s="26" t="s">
        <v>438</v>
      </c>
      <c r="M102" s="15" t="str">
        <f t="shared" si="3"/>
        <v>03</v>
      </c>
      <c r="N102" s="3" t="str">
        <f t="shared" si="4"/>
        <v>岡田　晃成 (1)</v>
      </c>
      <c r="O102" s="3" t="str">
        <f t="shared" si="5"/>
        <v>Kosei OKADA (03)</v>
      </c>
      <c r="P102" s="27">
        <v>1</v>
      </c>
    </row>
    <row r="103" spans="1:16" x14ac:dyDescent="0.2">
      <c r="A103" s="25">
        <v>102</v>
      </c>
      <c r="B103" s="26" t="s">
        <v>910</v>
      </c>
      <c r="C103" s="26" t="s">
        <v>911</v>
      </c>
      <c r="D103" s="25" t="s">
        <v>35</v>
      </c>
      <c r="E103" s="25">
        <v>492232</v>
      </c>
      <c r="F103" s="26" t="s">
        <v>8072</v>
      </c>
      <c r="G103" s="25">
        <v>27</v>
      </c>
      <c r="H103" s="3">
        <v>100000102</v>
      </c>
      <c r="I103" s="26" t="s">
        <v>912</v>
      </c>
      <c r="J103" s="26" t="s">
        <v>913</v>
      </c>
      <c r="K103" s="25" t="s">
        <v>914</v>
      </c>
      <c r="L103" s="26" t="s">
        <v>438</v>
      </c>
      <c r="M103" s="15" t="str">
        <f t="shared" si="3"/>
        <v>02</v>
      </c>
      <c r="N103" s="3" t="str">
        <f t="shared" si="4"/>
        <v>大村　一斗 (1)</v>
      </c>
      <c r="O103" s="3" t="str">
        <f t="shared" si="5"/>
        <v>Kazuto OMURA (02)</v>
      </c>
      <c r="P103" s="27">
        <v>1</v>
      </c>
    </row>
    <row r="104" spans="1:16" x14ac:dyDescent="0.2">
      <c r="A104" s="25">
        <v>103</v>
      </c>
      <c r="B104" s="26" t="s">
        <v>915</v>
      </c>
      <c r="C104" s="26" t="s">
        <v>916</v>
      </c>
      <c r="D104" s="25" t="s">
        <v>35</v>
      </c>
      <c r="E104" s="25">
        <v>492232</v>
      </c>
      <c r="F104" s="26" t="s">
        <v>8072</v>
      </c>
      <c r="G104" s="25">
        <v>27</v>
      </c>
      <c r="H104" s="3">
        <v>100000103</v>
      </c>
      <c r="I104" s="26" t="s">
        <v>835</v>
      </c>
      <c r="J104" s="26" t="s">
        <v>858</v>
      </c>
      <c r="K104" s="25" t="s">
        <v>917</v>
      </c>
      <c r="L104" s="26" t="s">
        <v>438</v>
      </c>
      <c r="M104" s="15" t="str">
        <f t="shared" si="3"/>
        <v>02</v>
      </c>
      <c r="N104" s="3" t="str">
        <f t="shared" si="4"/>
        <v>佐藤　颯 (1)</v>
      </c>
      <c r="O104" s="3" t="str">
        <f t="shared" si="5"/>
        <v>So SATO (02)</v>
      </c>
      <c r="P104" s="27">
        <v>1</v>
      </c>
    </row>
    <row r="105" spans="1:16" x14ac:dyDescent="0.2">
      <c r="A105" s="25">
        <v>104</v>
      </c>
      <c r="B105" s="26" t="s">
        <v>918</v>
      </c>
      <c r="C105" s="26" t="s">
        <v>919</v>
      </c>
      <c r="D105" s="25" t="s">
        <v>35</v>
      </c>
      <c r="E105" s="25">
        <v>492232</v>
      </c>
      <c r="F105" s="26" t="s">
        <v>8072</v>
      </c>
      <c r="G105" s="25">
        <v>26</v>
      </c>
      <c r="H105" s="3">
        <v>100000104</v>
      </c>
      <c r="I105" s="26" t="s">
        <v>713</v>
      </c>
      <c r="J105" s="26" t="s">
        <v>920</v>
      </c>
      <c r="K105" s="25" t="s">
        <v>921</v>
      </c>
      <c r="L105" s="26" t="s">
        <v>438</v>
      </c>
      <c r="M105" s="15" t="str">
        <f t="shared" si="3"/>
        <v>02</v>
      </c>
      <c r="N105" s="3" t="str">
        <f t="shared" si="4"/>
        <v>横井　友基 (1)</v>
      </c>
      <c r="O105" s="3" t="str">
        <f t="shared" si="5"/>
        <v>Tomoki YOKOI (02)</v>
      </c>
      <c r="P105" s="27">
        <v>1</v>
      </c>
    </row>
    <row r="106" spans="1:16" x14ac:dyDescent="0.2">
      <c r="A106" s="25">
        <v>105</v>
      </c>
      <c r="B106" s="26" t="s">
        <v>922</v>
      </c>
      <c r="C106" s="26" t="s">
        <v>923</v>
      </c>
      <c r="D106" s="25" t="s">
        <v>35</v>
      </c>
      <c r="E106" s="25">
        <v>492232</v>
      </c>
      <c r="F106" s="26" t="s">
        <v>8072</v>
      </c>
      <c r="G106" s="25">
        <v>37</v>
      </c>
      <c r="H106" s="3">
        <v>100000105</v>
      </c>
      <c r="I106" s="26" t="s">
        <v>924</v>
      </c>
      <c r="J106" s="26" t="s">
        <v>747</v>
      </c>
      <c r="K106" s="25" t="s">
        <v>925</v>
      </c>
      <c r="L106" s="26" t="s">
        <v>438</v>
      </c>
      <c r="M106" s="15" t="str">
        <f t="shared" si="3"/>
        <v>02</v>
      </c>
      <c r="N106" s="3" t="str">
        <f t="shared" si="4"/>
        <v>安藤　正紀 (1)</v>
      </c>
      <c r="O106" s="3" t="str">
        <f t="shared" si="5"/>
        <v>Masaki ANDO (02)</v>
      </c>
      <c r="P106" s="27">
        <v>1</v>
      </c>
    </row>
    <row r="107" spans="1:16" x14ac:dyDescent="0.2">
      <c r="A107" s="25">
        <v>106</v>
      </c>
      <c r="B107" s="26" t="s">
        <v>926</v>
      </c>
      <c r="C107" s="26" t="s">
        <v>927</v>
      </c>
      <c r="D107" s="25" t="s">
        <v>35</v>
      </c>
      <c r="E107" s="25">
        <v>492232</v>
      </c>
      <c r="F107" s="26" t="s">
        <v>8072</v>
      </c>
      <c r="G107" s="25">
        <v>28</v>
      </c>
      <c r="H107" s="3">
        <v>100000106</v>
      </c>
      <c r="I107" s="26" t="s">
        <v>633</v>
      </c>
      <c r="J107" s="26" t="s">
        <v>928</v>
      </c>
      <c r="K107" s="25" t="s">
        <v>929</v>
      </c>
      <c r="L107" s="26" t="s">
        <v>438</v>
      </c>
      <c r="M107" s="15" t="str">
        <f t="shared" si="3"/>
        <v>03</v>
      </c>
      <c r="N107" s="3" t="str">
        <f t="shared" si="4"/>
        <v>牧　蒼太 (1)</v>
      </c>
      <c r="O107" s="3" t="str">
        <f t="shared" si="5"/>
        <v>Sota MAKI (03)</v>
      </c>
      <c r="P107" s="27">
        <v>1</v>
      </c>
    </row>
    <row r="108" spans="1:16" x14ac:dyDescent="0.2">
      <c r="A108" s="25">
        <v>107</v>
      </c>
      <c r="B108" s="26" t="s">
        <v>930</v>
      </c>
      <c r="C108" s="26" t="s">
        <v>931</v>
      </c>
      <c r="D108" s="25" t="s">
        <v>35</v>
      </c>
      <c r="E108" s="25">
        <v>492232</v>
      </c>
      <c r="F108" s="26" t="s">
        <v>8072</v>
      </c>
      <c r="G108" s="25">
        <v>27</v>
      </c>
      <c r="H108" s="3">
        <v>100000107</v>
      </c>
      <c r="I108" s="26" t="s">
        <v>932</v>
      </c>
      <c r="J108" s="26" t="s">
        <v>933</v>
      </c>
      <c r="K108" s="25" t="s">
        <v>895</v>
      </c>
      <c r="L108" s="26" t="s">
        <v>438</v>
      </c>
      <c r="M108" s="15" t="str">
        <f t="shared" si="3"/>
        <v>02</v>
      </c>
      <c r="N108" s="3" t="str">
        <f t="shared" si="4"/>
        <v>金原　淳晟 (1)</v>
      </c>
      <c r="O108" s="3" t="str">
        <f t="shared" si="5"/>
        <v>Junsei KANEHARA (02)</v>
      </c>
      <c r="P108" s="27">
        <v>1</v>
      </c>
    </row>
    <row r="109" spans="1:16" x14ac:dyDescent="0.2">
      <c r="A109" s="25">
        <v>108</v>
      </c>
      <c r="B109" s="26" t="s">
        <v>934</v>
      </c>
      <c r="C109" s="26" t="s">
        <v>935</v>
      </c>
      <c r="D109" s="25" t="s">
        <v>35</v>
      </c>
      <c r="E109" s="25">
        <v>492232</v>
      </c>
      <c r="F109" s="26" t="s">
        <v>8072</v>
      </c>
      <c r="G109" s="25">
        <v>29</v>
      </c>
      <c r="H109" s="3">
        <v>100000108</v>
      </c>
      <c r="I109" s="26" t="s">
        <v>936</v>
      </c>
      <c r="J109" s="26" t="s">
        <v>937</v>
      </c>
      <c r="K109" s="25" t="s">
        <v>938</v>
      </c>
      <c r="L109" s="26" t="s">
        <v>438</v>
      </c>
      <c r="M109" s="15" t="str">
        <f t="shared" si="3"/>
        <v>02</v>
      </c>
      <c r="N109" s="3" t="str">
        <f t="shared" si="4"/>
        <v>中尾　心哉 (1)</v>
      </c>
      <c r="O109" s="3" t="str">
        <f t="shared" si="5"/>
        <v>Shinya NAKAO (02)</v>
      </c>
      <c r="P109" s="27">
        <v>1</v>
      </c>
    </row>
    <row r="110" spans="1:16" x14ac:dyDescent="0.2">
      <c r="A110" s="25">
        <v>109</v>
      </c>
      <c r="B110" s="26" t="s">
        <v>939</v>
      </c>
      <c r="C110" s="26" t="s">
        <v>940</v>
      </c>
      <c r="D110" s="25" t="s">
        <v>35</v>
      </c>
      <c r="E110" s="25">
        <v>492232</v>
      </c>
      <c r="F110" s="26" t="s">
        <v>8072</v>
      </c>
      <c r="G110" s="25">
        <v>28</v>
      </c>
      <c r="H110" s="3">
        <v>100000109</v>
      </c>
      <c r="I110" s="26" t="s">
        <v>941</v>
      </c>
      <c r="J110" s="26" t="s">
        <v>546</v>
      </c>
      <c r="K110" s="25" t="s">
        <v>942</v>
      </c>
      <c r="L110" s="26" t="s">
        <v>438</v>
      </c>
      <c r="M110" s="15" t="str">
        <f t="shared" si="3"/>
        <v>02</v>
      </c>
      <c r="N110" s="3" t="str">
        <f t="shared" si="4"/>
        <v>八木　悠晟 (1)</v>
      </c>
      <c r="O110" s="3" t="str">
        <f t="shared" si="5"/>
        <v>Yusei YAGI (02)</v>
      </c>
      <c r="P110" s="27">
        <v>1</v>
      </c>
    </row>
    <row r="111" spans="1:16" x14ac:dyDescent="0.2">
      <c r="A111" s="25">
        <v>110</v>
      </c>
      <c r="B111" s="26" t="s">
        <v>943</v>
      </c>
      <c r="C111" s="26" t="s">
        <v>944</v>
      </c>
      <c r="D111" s="25" t="s">
        <v>35</v>
      </c>
      <c r="E111" s="25">
        <v>492232</v>
      </c>
      <c r="F111" s="26" t="s">
        <v>8072</v>
      </c>
      <c r="G111" s="25">
        <v>24</v>
      </c>
      <c r="H111" s="3">
        <v>100000110</v>
      </c>
      <c r="I111" s="26" t="s">
        <v>945</v>
      </c>
      <c r="J111" s="26" t="s">
        <v>946</v>
      </c>
      <c r="K111" s="25" t="s">
        <v>947</v>
      </c>
      <c r="L111" s="26" t="s">
        <v>438</v>
      </c>
      <c r="M111" s="15" t="str">
        <f t="shared" si="3"/>
        <v>02</v>
      </c>
      <c r="N111" s="3" t="str">
        <f t="shared" si="4"/>
        <v>野呂　仁人 (1)</v>
      </c>
      <c r="O111" s="3" t="str">
        <f t="shared" si="5"/>
        <v>Yoshito NORO (02)</v>
      </c>
      <c r="P111" s="27">
        <v>1</v>
      </c>
    </row>
    <row r="112" spans="1:16" x14ac:dyDescent="0.2">
      <c r="A112" s="25">
        <v>111</v>
      </c>
      <c r="B112" s="26" t="s">
        <v>948</v>
      </c>
      <c r="C112" s="26" t="s">
        <v>949</v>
      </c>
      <c r="D112" s="25" t="s">
        <v>35</v>
      </c>
      <c r="E112" s="25">
        <v>492232</v>
      </c>
      <c r="F112" s="26" t="s">
        <v>8072</v>
      </c>
      <c r="G112" s="25">
        <v>27</v>
      </c>
      <c r="H112" s="3">
        <v>100000111</v>
      </c>
      <c r="I112" s="26" t="s">
        <v>950</v>
      </c>
      <c r="J112" s="26" t="s">
        <v>951</v>
      </c>
      <c r="K112" s="25" t="s">
        <v>952</v>
      </c>
      <c r="L112" s="26" t="s">
        <v>438</v>
      </c>
      <c r="M112" s="15" t="str">
        <f t="shared" si="3"/>
        <v>02</v>
      </c>
      <c r="N112" s="3" t="str">
        <f t="shared" si="4"/>
        <v>栂尾　鷹兵 (1)</v>
      </c>
      <c r="O112" s="3" t="str">
        <f t="shared" si="5"/>
        <v>Yohei TOGAO (02)</v>
      </c>
      <c r="P112" s="27">
        <v>1</v>
      </c>
    </row>
    <row r="113" spans="1:16" x14ac:dyDescent="0.2">
      <c r="A113" s="25">
        <v>112</v>
      </c>
      <c r="B113" s="26" t="s">
        <v>953</v>
      </c>
      <c r="C113" s="26" t="s">
        <v>954</v>
      </c>
      <c r="D113" s="25" t="s">
        <v>35</v>
      </c>
      <c r="E113" s="25">
        <v>492232</v>
      </c>
      <c r="F113" s="26" t="s">
        <v>8072</v>
      </c>
      <c r="G113" s="25">
        <v>42</v>
      </c>
      <c r="H113" s="3">
        <v>100000112</v>
      </c>
      <c r="I113" s="26" t="s">
        <v>676</v>
      </c>
      <c r="J113" s="26" t="s">
        <v>614</v>
      </c>
      <c r="K113" s="25" t="s">
        <v>955</v>
      </c>
      <c r="L113" s="26" t="s">
        <v>438</v>
      </c>
      <c r="M113" s="15" t="str">
        <f t="shared" si="3"/>
        <v>02</v>
      </c>
      <c r="N113" s="3" t="str">
        <f t="shared" si="4"/>
        <v>松本　汰壱 (1)</v>
      </c>
      <c r="O113" s="3" t="str">
        <f t="shared" si="5"/>
        <v>Taichi MATSUMOTO (02)</v>
      </c>
      <c r="P113" s="27">
        <v>1</v>
      </c>
    </row>
    <row r="114" spans="1:16" x14ac:dyDescent="0.2">
      <c r="A114" s="25">
        <v>113</v>
      </c>
      <c r="B114" s="26" t="s">
        <v>956</v>
      </c>
      <c r="C114" s="26" t="s">
        <v>957</v>
      </c>
      <c r="D114" s="25" t="s">
        <v>35</v>
      </c>
      <c r="E114" s="25">
        <v>492232</v>
      </c>
      <c r="F114" s="26" t="s">
        <v>8072</v>
      </c>
      <c r="G114" s="25">
        <v>28</v>
      </c>
      <c r="H114" s="3">
        <v>100000113</v>
      </c>
      <c r="I114" s="26" t="s">
        <v>958</v>
      </c>
      <c r="J114" s="26" t="s">
        <v>959</v>
      </c>
      <c r="K114" s="25" t="s">
        <v>960</v>
      </c>
      <c r="L114" s="26" t="s">
        <v>438</v>
      </c>
      <c r="M114" s="15" t="str">
        <f t="shared" si="3"/>
        <v>03</v>
      </c>
      <c r="N114" s="3" t="str">
        <f t="shared" si="4"/>
        <v>稲山　太郎 (1)</v>
      </c>
      <c r="O114" s="3" t="str">
        <f t="shared" si="5"/>
        <v>Taro INAYAMA (03)</v>
      </c>
      <c r="P114" s="27">
        <v>1</v>
      </c>
    </row>
    <row r="115" spans="1:16" x14ac:dyDescent="0.2">
      <c r="A115" s="25">
        <v>114</v>
      </c>
      <c r="B115" s="26" t="s">
        <v>961</v>
      </c>
      <c r="C115" s="26" t="s">
        <v>962</v>
      </c>
      <c r="D115" s="25" t="s">
        <v>39</v>
      </c>
      <c r="E115" s="25">
        <v>492200</v>
      </c>
      <c r="F115" s="26" t="s">
        <v>8121</v>
      </c>
      <c r="G115" s="25">
        <v>22</v>
      </c>
      <c r="H115" s="3">
        <v>100000114</v>
      </c>
      <c r="I115" s="26" t="s">
        <v>963</v>
      </c>
      <c r="J115" s="26" t="s">
        <v>964</v>
      </c>
      <c r="K115" s="25" t="s">
        <v>965</v>
      </c>
      <c r="L115" s="26" t="s">
        <v>438</v>
      </c>
      <c r="M115" s="15" t="str">
        <f t="shared" si="3"/>
        <v>99</v>
      </c>
      <c r="N115" s="3" t="str">
        <f t="shared" si="4"/>
        <v>内野　崇雅 (M1)</v>
      </c>
      <c r="O115" s="3" t="str">
        <f t="shared" si="5"/>
        <v>Takamasa UCHINO (99)</v>
      </c>
      <c r="P115" s="27">
        <v>1</v>
      </c>
    </row>
    <row r="116" spans="1:16" x14ac:dyDescent="0.2">
      <c r="A116" s="25">
        <v>115</v>
      </c>
      <c r="B116" s="26" t="s">
        <v>966</v>
      </c>
      <c r="C116" s="26" t="s">
        <v>967</v>
      </c>
      <c r="D116" s="25" t="s">
        <v>5</v>
      </c>
      <c r="E116" s="25">
        <v>492200</v>
      </c>
      <c r="F116" s="26" t="s">
        <v>8121</v>
      </c>
      <c r="G116" s="25">
        <v>18</v>
      </c>
      <c r="H116" s="3">
        <v>100000115</v>
      </c>
      <c r="I116" s="26" t="s">
        <v>633</v>
      </c>
      <c r="J116" s="26" t="s">
        <v>968</v>
      </c>
      <c r="K116" s="25" t="s">
        <v>969</v>
      </c>
      <c r="L116" s="26" t="s">
        <v>438</v>
      </c>
      <c r="M116" s="15" t="str">
        <f t="shared" si="3"/>
        <v>99</v>
      </c>
      <c r="N116" s="3" t="str">
        <f t="shared" si="4"/>
        <v>梶川　颯太 (4)</v>
      </c>
      <c r="O116" s="3" t="str">
        <f t="shared" si="5"/>
        <v>Sota KAJIKAWA (99)</v>
      </c>
      <c r="P116" s="27">
        <v>1</v>
      </c>
    </row>
    <row r="117" spans="1:16" x14ac:dyDescent="0.2">
      <c r="A117" s="25">
        <v>116</v>
      </c>
      <c r="B117" s="26" t="s">
        <v>970</v>
      </c>
      <c r="C117" s="26" t="s">
        <v>971</v>
      </c>
      <c r="D117" s="25" t="s">
        <v>5</v>
      </c>
      <c r="E117" s="25">
        <v>492200</v>
      </c>
      <c r="F117" s="26" t="s">
        <v>8121</v>
      </c>
      <c r="G117" s="25">
        <v>28</v>
      </c>
      <c r="H117" s="3">
        <v>100000116</v>
      </c>
      <c r="I117" s="26" t="s">
        <v>972</v>
      </c>
      <c r="J117" s="26" t="s">
        <v>973</v>
      </c>
      <c r="K117" s="25" t="s">
        <v>974</v>
      </c>
      <c r="L117" s="26" t="s">
        <v>438</v>
      </c>
      <c r="M117" s="15" t="str">
        <f t="shared" si="3"/>
        <v>99</v>
      </c>
      <c r="N117" s="3" t="str">
        <f t="shared" si="4"/>
        <v>安藝　光遥 (4)</v>
      </c>
      <c r="O117" s="3" t="str">
        <f t="shared" si="5"/>
        <v>Koyo AKI (99)</v>
      </c>
      <c r="P117" s="27">
        <v>1</v>
      </c>
    </row>
    <row r="118" spans="1:16" x14ac:dyDescent="0.2">
      <c r="A118" s="25">
        <v>117</v>
      </c>
      <c r="B118" s="26" t="s">
        <v>975</v>
      </c>
      <c r="C118" s="26" t="s">
        <v>976</v>
      </c>
      <c r="D118" s="25" t="s">
        <v>5</v>
      </c>
      <c r="E118" s="25">
        <v>492200</v>
      </c>
      <c r="F118" s="26" t="s">
        <v>8121</v>
      </c>
      <c r="G118" s="25">
        <v>23</v>
      </c>
      <c r="H118" s="3">
        <v>100000117</v>
      </c>
      <c r="I118" s="26" t="s">
        <v>738</v>
      </c>
      <c r="J118" s="26" t="s">
        <v>977</v>
      </c>
      <c r="K118" s="25" t="s">
        <v>978</v>
      </c>
      <c r="L118" s="26" t="s">
        <v>438</v>
      </c>
      <c r="M118" s="15" t="str">
        <f t="shared" si="3"/>
        <v>00</v>
      </c>
      <c r="N118" s="3" t="str">
        <f t="shared" si="4"/>
        <v>篠原　宏輔 (4)</v>
      </c>
      <c r="O118" s="3" t="str">
        <f t="shared" si="5"/>
        <v>Kosuke SHINOHARA (00)</v>
      </c>
      <c r="P118" s="27">
        <v>1</v>
      </c>
    </row>
    <row r="119" spans="1:16" x14ac:dyDescent="0.2">
      <c r="A119" s="25">
        <v>118</v>
      </c>
      <c r="B119" s="26" t="s">
        <v>979</v>
      </c>
      <c r="C119" s="26" t="s">
        <v>980</v>
      </c>
      <c r="D119" s="25" t="s">
        <v>5</v>
      </c>
      <c r="E119" s="25">
        <v>492200</v>
      </c>
      <c r="F119" s="26" t="s">
        <v>8121</v>
      </c>
      <c r="G119" s="25">
        <v>28</v>
      </c>
      <c r="H119" s="3">
        <v>100000118</v>
      </c>
      <c r="I119" s="26" t="s">
        <v>558</v>
      </c>
      <c r="J119" s="26" t="s">
        <v>981</v>
      </c>
      <c r="K119" s="25" t="s">
        <v>982</v>
      </c>
      <c r="L119" s="26" t="s">
        <v>438</v>
      </c>
      <c r="M119" s="15" t="str">
        <f t="shared" si="3"/>
        <v>99</v>
      </c>
      <c r="N119" s="3" t="str">
        <f t="shared" si="4"/>
        <v>徳岡　凌 (4)</v>
      </c>
      <c r="O119" s="3" t="str">
        <f t="shared" si="5"/>
        <v>Ryo TOKUOKA (99)</v>
      </c>
      <c r="P119" s="27">
        <v>1</v>
      </c>
    </row>
    <row r="120" spans="1:16" x14ac:dyDescent="0.2">
      <c r="A120" s="25">
        <v>119</v>
      </c>
      <c r="B120" s="26" t="s">
        <v>983</v>
      </c>
      <c r="C120" s="26" t="s">
        <v>984</v>
      </c>
      <c r="D120" s="25" t="s">
        <v>5</v>
      </c>
      <c r="E120" s="25">
        <v>492200</v>
      </c>
      <c r="F120" s="26" t="s">
        <v>8121</v>
      </c>
      <c r="G120" s="25">
        <v>23</v>
      </c>
      <c r="H120" s="3">
        <v>100000119</v>
      </c>
      <c r="I120" s="26" t="s">
        <v>985</v>
      </c>
      <c r="J120" s="26" t="s">
        <v>986</v>
      </c>
      <c r="K120" s="25" t="s">
        <v>987</v>
      </c>
      <c r="L120" s="26" t="s">
        <v>438</v>
      </c>
      <c r="M120" s="15" t="str">
        <f t="shared" si="3"/>
        <v>99</v>
      </c>
      <c r="N120" s="3" t="str">
        <f t="shared" si="4"/>
        <v>鈴木　雄太 (4)</v>
      </c>
      <c r="O120" s="3" t="str">
        <f t="shared" si="5"/>
        <v>Yuta SUZUKI (99)</v>
      </c>
      <c r="P120" s="27">
        <v>1</v>
      </c>
    </row>
    <row r="121" spans="1:16" x14ac:dyDescent="0.2">
      <c r="A121" s="25">
        <v>120</v>
      </c>
      <c r="B121" s="26" t="s">
        <v>988</v>
      </c>
      <c r="C121" s="26" t="s">
        <v>989</v>
      </c>
      <c r="D121" s="25" t="s">
        <v>5</v>
      </c>
      <c r="E121" s="25">
        <v>492200</v>
      </c>
      <c r="F121" s="26" t="s">
        <v>8121</v>
      </c>
      <c r="G121" s="25">
        <v>25</v>
      </c>
      <c r="H121" s="3">
        <v>100000120</v>
      </c>
      <c r="I121" s="26" t="s">
        <v>990</v>
      </c>
      <c r="J121" s="26" t="s">
        <v>991</v>
      </c>
      <c r="K121" s="25" t="s">
        <v>992</v>
      </c>
      <c r="L121" s="26" t="s">
        <v>438</v>
      </c>
      <c r="M121" s="15" t="str">
        <f t="shared" si="3"/>
        <v>99</v>
      </c>
      <c r="N121" s="3" t="str">
        <f t="shared" si="4"/>
        <v>高畑　凌太 (4)</v>
      </c>
      <c r="O121" s="3" t="str">
        <f t="shared" si="5"/>
        <v>Ryota TAKAHATA (99)</v>
      </c>
      <c r="P121" s="27">
        <v>1</v>
      </c>
    </row>
    <row r="122" spans="1:16" x14ac:dyDescent="0.2">
      <c r="A122" s="25">
        <v>121</v>
      </c>
      <c r="B122" s="26" t="s">
        <v>993</v>
      </c>
      <c r="C122" s="26" t="s">
        <v>994</v>
      </c>
      <c r="D122" s="25" t="s">
        <v>5</v>
      </c>
      <c r="E122" s="25">
        <v>492200</v>
      </c>
      <c r="F122" s="26" t="s">
        <v>8121</v>
      </c>
      <c r="G122" s="25">
        <v>23</v>
      </c>
      <c r="H122" s="3">
        <v>100000121</v>
      </c>
      <c r="I122" s="26" t="s">
        <v>995</v>
      </c>
      <c r="J122" s="26" t="s">
        <v>996</v>
      </c>
      <c r="K122" s="25" t="s">
        <v>997</v>
      </c>
      <c r="L122" s="26" t="s">
        <v>438</v>
      </c>
      <c r="M122" s="15" t="str">
        <f t="shared" si="3"/>
        <v>99</v>
      </c>
      <c r="N122" s="3" t="str">
        <f t="shared" si="4"/>
        <v>永田　一輝 (4)</v>
      </c>
      <c r="O122" s="3" t="str">
        <f t="shared" si="5"/>
        <v>Itsuki NAGATA (99)</v>
      </c>
      <c r="P122" s="27">
        <v>1</v>
      </c>
    </row>
    <row r="123" spans="1:16" x14ac:dyDescent="0.2">
      <c r="A123" s="25">
        <v>122</v>
      </c>
      <c r="B123" s="26" t="s">
        <v>998</v>
      </c>
      <c r="C123" s="26" t="s">
        <v>999</v>
      </c>
      <c r="D123" s="25" t="s">
        <v>5</v>
      </c>
      <c r="E123" s="25">
        <v>492200</v>
      </c>
      <c r="F123" s="26" t="s">
        <v>8121</v>
      </c>
      <c r="G123" s="25">
        <v>26</v>
      </c>
      <c r="H123" s="3">
        <v>100000122</v>
      </c>
      <c r="I123" s="26" t="s">
        <v>1000</v>
      </c>
      <c r="J123" s="26" t="s">
        <v>880</v>
      </c>
      <c r="K123" s="25" t="s">
        <v>1001</v>
      </c>
      <c r="L123" s="26" t="s">
        <v>438</v>
      </c>
      <c r="M123" s="15" t="str">
        <f t="shared" si="3"/>
        <v>99</v>
      </c>
      <c r="N123" s="3" t="str">
        <f t="shared" si="4"/>
        <v>林　海斗 (4)</v>
      </c>
      <c r="O123" s="3" t="str">
        <f t="shared" si="5"/>
        <v>Kaito HAYASHI (99)</v>
      </c>
      <c r="P123" s="27">
        <v>1</v>
      </c>
    </row>
    <row r="124" spans="1:16" x14ac:dyDescent="0.2">
      <c r="A124" s="25">
        <v>123</v>
      </c>
      <c r="B124" s="26" t="s">
        <v>11114</v>
      </c>
      <c r="C124" s="26" t="s">
        <v>1003</v>
      </c>
      <c r="D124" s="25" t="s">
        <v>5</v>
      </c>
      <c r="E124" s="25">
        <v>492200</v>
      </c>
      <c r="F124" s="26" t="s">
        <v>8121</v>
      </c>
      <c r="G124" s="25">
        <v>27</v>
      </c>
      <c r="H124" s="3">
        <v>100000123</v>
      </c>
      <c r="I124" s="26" t="s">
        <v>1004</v>
      </c>
      <c r="J124" s="26" t="s">
        <v>1005</v>
      </c>
      <c r="K124" s="25" t="s">
        <v>1006</v>
      </c>
      <c r="L124" s="26" t="s">
        <v>438</v>
      </c>
      <c r="M124" s="15" t="str">
        <f t="shared" si="3"/>
        <v>99</v>
      </c>
      <c r="N124" s="3" t="str">
        <f t="shared" si="4"/>
        <v>東　直輝 (4)</v>
      </c>
      <c r="O124" s="3" t="str">
        <f t="shared" si="5"/>
        <v>Naoki HIGASHI (99)</v>
      </c>
      <c r="P124" s="27">
        <v>1</v>
      </c>
    </row>
    <row r="125" spans="1:16" x14ac:dyDescent="0.2">
      <c r="A125" s="25">
        <v>124</v>
      </c>
      <c r="B125" s="26" t="s">
        <v>1007</v>
      </c>
      <c r="C125" s="26" t="s">
        <v>1008</v>
      </c>
      <c r="D125" s="25" t="s">
        <v>5</v>
      </c>
      <c r="E125" s="25">
        <v>492200</v>
      </c>
      <c r="F125" s="26" t="s">
        <v>8121</v>
      </c>
      <c r="G125" s="25">
        <v>28</v>
      </c>
      <c r="H125" s="3">
        <v>100000124</v>
      </c>
      <c r="I125" s="26" t="s">
        <v>1009</v>
      </c>
      <c r="J125" s="26" t="s">
        <v>1010</v>
      </c>
      <c r="K125" s="25" t="s">
        <v>1011</v>
      </c>
      <c r="L125" s="26" t="s">
        <v>438</v>
      </c>
      <c r="M125" s="15" t="str">
        <f t="shared" si="3"/>
        <v>99</v>
      </c>
      <c r="N125" s="3" t="str">
        <f t="shared" si="4"/>
        <v>吉田　弘道 (4)</v>
      </c>
      <c r="O125" s="3" t="str">
        <f t="shared" si="5"/>
        <v>Hiromichi YOSHIDA (99)</v>
      </c>
      <c r="P125" s="27">
        <v>1</v>
      </c>
    </row>
    <row r="126" spans="1:16" x14ac:dyDescent="0.2">
      <c r="A126" s="25">
        <v>125</v>
      </c>
      <c r="B126" s="26" t="s">
        <v>1012</v>
      </c>
      <c r="C126" s="26" t="s">
        <v>1013</v>
      </c>
      <c r="D126" s="25" t="s">
        <v>5</v>
      </c>
      <c r="E126" s="25">
        <v>492200</v>
      </c>
      <c r="F126" s="26" t="s">
        <v>8121</v>
      </c>
      <c r="G126" s="25">
        <v>26</v>
      </c>
      <c r="H126" s="3">
        <v>100000125</v>
      </c>
      <c r="I126" s="26" t="s">
        <v>1014</v>
      </c>
      <c r="J126" s="26" t="s">
        <v>770</v>
      </c>
      <c r="K126" s="25" t="s">
        <v>1015</v>
      </c>
      <c r="L126" s="26" t="s">
        <v>438</v>
      </c>
      <c r="M126" s="15" t="str">
        <f t="shared" si="3"/>
        <v>99</v>
      </c>
      <c r="N126" s="3" t="str">
        <f t="shared" si="4"/>
        <v>田中　煕 (4)</v>
      </c>
      <c r="O126" s="3" t="str">
        <f t="shared" si="5"/>
        <v>Hikaru TANAKA (99)</v>
      </c>
      <c r="P126" s="27">
        <v>1</v>
      </c>
    </row>
    <row r="127" spans="1:16" x14ac:dyDescent="0.2">
      <c r="A127" s="25">
        <v>126</v>
      </c>
      <c r="B127" s="26" t="s">
        <v>1016</v>
      </c>
      <c r="C127" s="26" t="s">
        <v>1017</v>
      </c>
      <c r="D127" s="25" t="s">
        <v>5</v>
      </c>
      <c r="E127" s="25">
        <v>492200</v>
      </c>
      <c r="F127" s="26" t="s">
        <v>8121</v>
      </c>
      <c r="G127" s="25">
        <v>27</v>
      </c>
      <c r="H127" s="3">
        <v>100000126</v>
      </c>
      <c r="I127" s="26" t="s">
        <v>1018</v>
      </c>
      <c r="J127" s="26" t="s">
        <v>1019</v>
      </c>
      <c r="K127" s="25" t="s">
        <v>1020</v>
      </c>
      <c r="L127" s="26" t="s">
        <v>438</v>
      </c>
      <c r="M127" s="15" t="str">
        <f t="shared" si="3"/>
        <v>99</v>
      </c>
      <c r="N127" s="3" t="str">
        <f t="shared" si="4"/>
        <v>奥本　隼士 (4)</v>
      </c>
      <c r="O127" s="3" t="str">
        <f t="shared" si="5"/>
        <v>Shunji OKUMOTO (99)</v>
      </c>
      <c r="P127" s="27">
        <v>1</v>
      </c>
    </row>
    <row r="128" spans="1:16" x14ac:dyDescent="0.2">
      <c r="A128" s="25">
        <v>127</v>
      </c>
      <c r="B128" s="26" t="s">
        <v>1021</v>
      </c>
      <c r="C128" s="26" t="s">
        <v>1022</v>
      </c>
      <c r="D128" s="25" t="s">
        <v>5</v>
      </c>
      <c r="E128" s="25">
        <v>492200</v>
      </c>
      <c r="F128" s="26" t="s">
        <v>8121</v>
      </c>
      <c r="G128" s="25">
        <v>13</v>
      </c>
      <c r="H128" s="3">
        <v>100000127</v>
      </c>
      <c r="I128" s="26" t="s">
        <v>1023</v>
      </c>
      <c r="J128" s="26" t="s">
        <v>1024</v>
      </c>
      <c r="K128" s="25" t="s">
        <v>1025</v>
      </c>
      <c r="L128" s="26" t="s">
        <v>438</v>
      </c>
      <c r="M128" s="15" t="str">
        <f t="shared" si="3"/>
        <v>99</v>
      </c>
      <c r="N128" s="3" t="str">
        <f t="shared" si="4"/>
        <v>赤川　雅直 (4)</v>
      </c>
      <c r="O128" s="3" t="str">
        <f t="shared" si="5"/>
        <v>Masanao AKAGAWA (99)</v>
      </c>
      <c r="P128" s="27">
        <v>1</v>
      </c>
    </row>
    <row r="129" spans="1:16" x14ac:dyDescent="0.2">
      <c r="A129" s="25">
        <v>128</v>
      </c>
      <c r="B129" s="26" t="s">
        <v>1026</v>
      </c>
      <c r="C129" s="26" t="s">
        <v>1027</v>
      </c>
      <c r="D129" s="25" t="s">
        <v>5</v>
      </c>
      <c r="E129" s="25">
        <v>492200</v>
      </c>
      <c r="F129" s="26" t="s">
        <v>8121</v>
      </c>
      <c r="G129" s="25">
        <v>37</v>
      </c>
      <c r="H129" s="3">
        <v>100000128</v>
      </c>
      <c r="I129" s="26" t="s">
        <v>1028</v>
      </c>
      <c r="J129" s="26" t="s">
        <v>1029</v>
      </c>
      <c r="K129" s="25" t="s">
        <v>1030</v>
      </c>
      <c r="L129" s="26" t="s">
        <v>438</v>
      </c>
      <c r="M129" s="15" t="str">
        <f t="shared" si="3"/>
        <v>99</v>
      </c>
      <c r="N129" s="3" t="str">
        <f t="shared" si="4"/>
        <v>三谷　海里 (4)</v>
      </c>
      <c r="O129" s="3" t="str">
        <f t="shared" si="5"/>
        <v>Kairi MITANI (99)</v>
      </c>
      <c r="P129" s="27">
        <v>1</v>
      </c>
    </row>
    <row r="130" spans="1:16" x14ac:dyDescent="0.2">
      <c r="A130" s="25">
        <v>129</v>
      </c>
      <c r="B130" s="26" t="s">
        <v>1031</v>
      </c>
      <c r="C130" s="26" t="s">
        <v>1032</v>
      </c>
      <c r="D130" s="25" t="s">
        <v>5</v>
      </c>
      <c r="E130" s="25">
        <v>492200</v>
      </c>
      <c r="F130" s="26" t="s">
        <v>8121</v>
      </c>
      <c r="G130" s="25">
        <v>26</v>
      </c>
      <c r="H130" s="3">
        <v>100000129</v>
      </c>
      <c r="I130" s="26" t="s">
        <v>1033</v>
      </c>
      <c r="J130" s="26" t="s">
        <v>1034</v>
      </c>
      <c r="K130" s="25" t="s">
        <v>1035</v>
      </c>
      <c r="L130" s="26" t="s">
        <v>438</v>
      </c>
      <c r="M130" s="15" t="str">
        <f t="shared" si="3"/>
        <v>99</v>
      </c>
      <c r="N130" s="3" t="str">
        <f t="shared" si="4"/>
        <v>松村　哲平 (4)</v>
      </c>
      <c r="O130" s="3" t="str">
        <f t="shared" si="5"/>
        <v>Teppei MATSUMURA (99)</v>
      </c>
      <c r="P130" s="27">
        <v>1</v>
      </c>
    </row>
    <row r="131" spans="1:16" x14ac:dyDescent="0.2">
      <c r="A131" s="25">
        <v>130</v>
      </c>
      <c r="B131" s="26" t="s">
        <v>1036</v>
      </c>
      <c r="C131" s="26" t="s">
        <v>1037</v>
      </c>
      <c r="D131" s="25" t="s">
        <v>5</v>
      </c>
      <c r="E131" s="25">
        <v>492200</v>
      </c>
      <c r="F131" s="26" t="s">
        <v>8121</v>
      </c>
      <c r="G131" s="25">
        <v>22</v>
      </c>
      <c r="H131" s="3">
        <v>100000130</v>
      </c>
      <c r="I131" s="26" t="s">
        <v>554</v>
      </c>
      <c r="J131" s="26" t="s">
        <v>1038</v>
      </c>
      <c r="K131" s="25" t="s">
        <v>498</v>
      </c>
      <c r="L131" s="26" t="s">
        <v>438</v>
      </c>
      <c r="M131" s="15" t="str">
        <f t="shared" ref="M131:M194" si="6">LEFT(K131,2)</f>
        <v>99</v>
      </c>
      <c r="N131" s="3" t="str">
        <f t="shared" ref="N131:N194" si="7">B131&amp;" ("&amp;D131&amp;")"</f>
        <v>福田　皓規 (4)</v>
      </c>
      <c r="O131" s="3" t="str">
        <f t="shared" ref="O131:O194" si="8">I131&amp;" "&amp;J131&amp;" ("&amp;M131&amp;")"</f>
        <v>Koki FUKUDA (99)</v>
      </c>
      <c r="P131" s="27">
        <v>1</v>
      </c>
    </row>
    <row r="132" spans="1:16" x14ac:dyDescent="0.2">
      <c r="A132" s="25">
        <v>131</v>
      </c>
      <c r="B132" s="26" t="s">
        <v>1039</v>
      </c>
      <c r="C132" s="26" t="s">
        <v>1040</v>
      </c>
      <c r="D132" s="25" t="s">
        <v>5</v>
      </c>
      <c r="E132" s="25">
        <v>492200</v>
      </c>
      <c r="F132" s="26" t="s">
        <v>8121</v>
      </c>
      <c r="G132" s="25">
        <v>26</v>
      </c>
      <c r="H132" s="3">
        <v>100000131</v>
      </c>
      <c r="I132" s="26" t="s">
        <v>451</v>
      </c>
      <c r="J132" s="26" t="s">
        <v>1041</v>
      </c>
      <c r="K132" s="25" t="s">
        <v>1042</v>
      </c>
      <c r="L132" s="26" t="s">
        <v>438</v>
      </c>
      <c r="M132" s="15" t="str">
        <f t="shared" si="6"/>
        <v>99</v>
      </c>
      <c r="N132" s="3" t="str">
        <f t="shared" si="7"/>
        <v>佐々木　啓輔 (4)</v>
      </c>
      <c r="O132" s="3" t="str">
        <f t="shared" si="8"/>
        <v>Keisuke SASAKI (99)</v>
      </c>
      <c r="P132" s="27">
        <v>1</v>
      </c>
    </row>
    <row r="133" spans="1:16" x14ac:dyDescent="0.2">
      <c r="A133" s="25">
        <v>132</v>
      </c>
      <c r="B133" s="26" t="s">
        <v>1043</v>
      </c>
      <c r="C133" s="26" t="s">
        <v>1044</v>
      </c>
      <c r="D133" s="25" t="s">
        <v>5</v>
      </c>
      <c r="E133" s="25">
        <v>492200</v>
      </c>
      <c r="F133" s="26" t="s">
        <v>8121</v>
      </c>
      <c r="G133" s="25">
        <v>16</v>
      </c>
      <c r="H133" s="3">
        <v>100000132</v>
      </c>
      <c r="I133" s="26" t="s">
        <v>1045</v>
      </c>
      <c r="J133" s="26" t="s">
        <v>1046</v>
      </c>
      <c r="K133" s="25" t="s">
        <v>1047</v>
      </c>
      <c r="L133" s="26" t="s">
        <v>438</v>
      </c>
      <c r="M133" s="15" t="str">
        <f t="shared" si="6"/>
        <v>99</v>
      </c>
      <c r="N133" s="3" t="str">
        <f t="shared" si="7"/>
        <v>石田　昴 (4)</v>
      </c>
      <c r="O133" s="3" t="str">
        <f t="shared" si="8"/>
        <v>Subaru ISHIDA (99)</v>
      </c>
      <c r="P133" s="27">
        <v>1</v>
      </c>
    </row>
    <row r="134" spans="1:16" x14ac:dyDescent="0.2">
      <c r="A134" s="25">
        <v>133</v>
      </c>
      <c r="B134" s="26" t="s">
        <v>1048</v>
      </c>
      <c r="C134" s="26" t="s">
        <v>1049</v>
      </c>
      <c r="D134" s="25" t="s">
        <v>5</v>
      </c>
      <c r="E134" s="25">
        <v>492200</v>
      </c>
      <c r="F134" s="26" t="s">
        <v>8121</v>
      </c>
      <c r="G134" s="25">
        <v>27</v>
      </c>
      <c r="H134" s="3">
        <v>100000133</v>
      </c>
      <c r="I134" s="26" t="s">
        <v>1050</v>
      </c>
      <c r="J134" s="26" t="s">
        <v>1051</v>
      </c>
      <c r="K134" s="25" t="s">
        <v>1052</v>
      </c>
      <c r="L134" s="26" t="s">
        <v>438</v>
      </c>
      <c r="M134" s="15" t="str">
        <f t="shared" si="6"/>
        <v>99</v>
      </c>
      <c r="N134" s="3" t="str">
        <f t="shared" si="7"/>
        <v>内藤　俊之 (4)</v>
      </c>
      <c r="O134" s="3" t="str">
        <f t="shared" si="8"/>
        <v>Toshiyuki NAITO (99)</v>
      </c>
      <c r="P134" s="27">
        <v>1</v>
      </c>
    </row>
    <row r="135" spans="1:16" x14ac:dyDescent="0.2">
      <c r="A135" s="25">
        <v>134</v>
      </c>
      <c r="B135" s="26" t="s">
        <v>1053</v>
      </c>
      <c r="C135" s="26" t="s">
        <v>1054</v>
      </c>
      <c r="D135" s="25" t="s">
        <v>5</v>
      </c>
      <c r="E135" s="25">
        <v>492200</v>
      </c>
      <c r="F135" s="26" t="s">
        <v>8121</v>
      </c>
      <c r="G135" s="25">
        <v>37</v>
      </c>
      <c r="H135" s="3">
        <v>100000134</v>
      </c>
      <c r="I135" s="26" t="s">
        <v>815</v>
      </c>
      <c r="J135" s="26" t="s">
        <v>1055</v>
      </c>
      <c r="K135" s="25" t="s">
        <v>1056</v>
      </c>
      <c r="L135" s="26" t="s">
        <v>438</v>
      </c>
      <c r="M135" s="15" t="str">
        <f t="shared" si="6"/>
        <v>99</v>
      </c>
      <c r="N135" s="3" t="str">
        <f t="shared" si="7"/>
        <v>山下　和毅 (4)</v>
      </c>
      <c r="O135" s="3" t="str">
        <f t="shared" si="8"/>
        <v>Kazuki YAMASHITA (99)</v>
      </c>
      <c r="P135" s="27">
        <v>1</v>
      </c>
    </row>
    <row r="136" spans="1:16" x14ac:dyDescent="0.2">
      <c r="A136" s="25">
        <v>135</v>
      </c>
      <c r="B136" s="26" t="s">
        <v>1057</v>
      </c>
      <c r="C136" s="26" t="s">
        <v>1058</v>
      </c>
      <c r="D136" s="25" t="s">
        <v>5</v>
      </c>
      <c r="E136" s="25">
        <v>492200</v>
      </c>
      <c r="F136" s="26" t="s">
        <v>8121</v>
      </c>
      <c r="G136" s="25">
        <v>27</v>
      </c>
      <c r="H136" s="3">
        <v>100000135</v>
      </c>
      <c r="I136" s="26" t="s">
        <v>1059</v>
      </c>
      <c r="J136" s="26" t="s">
        <v>1060</v>
      </c>
      <c r="K136" s="25" t="s">
        <v>1061</v>
      </c>
      <c r="L136" s="26" t="s">
        <v>438</v>
      </c>
      <c r="M136" s="15" t="str">
        <f t="shared" si="6"/>
        <v>98</v>
      </c>
      <c r="N136" s="3" t="str">
        <f t="shared" si="7"/>
        <v>名手　一生 (4)</v>
      </c>
      <c r="O136" s="3" t="str">
        <f t="shared" si="8"/>
        <v>Issei NATE (98)</v>
      </c>
      <c r="P136" s="27">
        <v>1</v>
      </c>
    </row>
    <row r="137" spans="1:16" x14ac:dyDescent="0.2">
      <c r="A137" s="25">
        <v>136</v>
      </c>
      <c r="B137" s="26" t="s">
        <v>1062</v>
      </c>
      <c r="C137" s="26" t="s">
        <v>1063</v>
      </c>
      <c r="D137" s="25" t="s">
        <v>5</v>
      </c>
      <c r="E137" s="25">
        <v>492200</v>
      </c>
      <c r="F137" s="26" t="s">
        <v>8121</v>
      </c>
      <c r="G137" s="25">
        <v>21</v>
      </c>
      <c r="H137" s="3">
        <v>100000136</v>
      </c>
      <c r="I137" s="26" t="s">
        <v>1064</v>
      </c>
      <c r="J137" s="26" t="s">
        <v>1065</v>
      </c>
      <c r="K137" s="25" t="s">
        <v>1025</v>
      </c>
      <c r="L137" s="26" t="s">
        <v>438</v>
      </c>
      <c r="M137" s="15" t="str">
        <f t="shared" si="6"/>
        <v>99</v>
      </c>
      <c r="N137" s="3" t="str">
        <f t="shared" si="7"/>
        <v>峯浦　惇 (4)</v>
      </c>
      <c r="O137" s="3" t="str">
        <f t="shared" si="8"/>
        <v>Jun MINEURA (99)</v>
      </c>
      <c r="P137" s="27">
        <v>1</v>
      </c>
    </row>
    <row r="138" spans="1:16" x14ac:dyDescent="0.2">
      <c r="A138" s="25">
        <v>137</v>
      </c>
      <c r="B138" s="26" t="s">
        <v>1066</v>
      </c>
      <c r="C138" s="26" t="s">
        <v>1067</v>
      </c>
      <c r="D138" s="25" t="s">
        <v>5</v>
      </c>
      <c r="E138" s="25">
        <v>492200</v>
      </c>
      <c r="F138" s="26" t="s">
        <v>8121</v>
      </c>
      <c r="G138" s="25">
        <v>23</v>
      </c>
      <c r="H138" s="3">
        <v>100000137</v>
      </c>
      <c r="I138" s="26" t="s">
        <v>788</v>
      </c>
      <c r="J138" s="26" t="s">
        <v>1068</v>
      </c>
      <c r="K138" s="25" t="s">
        <v>1069</v>
      </c>
      <c r="L138" s="26" t="s">
        <v>438</v>
      </c>
      <c r="M138" s="15" t="str">
        <f t="shared" si="6"/>
        <v>99</v>
      </c>
      <c r="N138" s="3" t="str">
        <f t="shared" si="7"/>
        <v>近藤　理久 (4)</v>
      </c>
      <c r="O138" s="3" t="str">
        <f t="shared" si="8"/>
        <v>Riku KONDO (99)</v>
      </c>
      <c r="P138" s="27">
        <v>1</v>
      </c>
    </row>
    <row r="139" spans="1:16" x14ac:dyDescent="0.2">
      <c r="A139" s="25">
        <v>138</v>
      </c>
      <c r="B139" s="26" t="s">
        <v>1070</v>
      </c>
      <c r="C139" s="26" t="s">
        <v>1071</v>
      </c>
      <c r="D139" s="25" t="s">
        <v>5</v>
      </c>
      <c r="E139" s="25">
        <v>492200</v>
      </c>
      <c r="F139" s="26" t="s">
        <v>8121</v>
      </c>
      <c r="G139" s="25">
        <v>25</v>
      </c>
      <c r="H139" s="3">
        <v>100000138</v>
      </c>
      <c r="I139" s="26" t="s">
        <v>1072</v>
      </c>
      <c r="J139" s="26" t="s">
        <v>1073</v>
      </c>
      <c r="K139" s="25" t="s">
        <v>1074</v>
      </c>
      <c r="L139" s="26" t="s">
        <v>438</v>
      </c>
      <c r="M139" s="15" t="str">
        <f t="shared" si="6"/>
        <v>99</v>
      </c>
      <c r="N139" s="3" t="str">
        <f t="shared" si="7"/>
        <v>藤原　祥人 (4)</v>
      </c>
      <c r="O139" s="3" t="str">
        <f t="shared" si="8"/>
        <v>Akito FUJIHARA (99)</v>
      </c>
      <c r="P139" s="27">
        <v>1</v>
      </c>
    </row>
    <row r="140" spans="1:16" x14ac:dyDescent="0.2">
      <c r="A140" s="25">
        <v>139</v>
      </c>
      <c r="B140" s="26" t="s">
        <v>1075</v>
      </c>
      <c r="C140" s="26" t="s">
        <v>1076</v>
      </c>
      <c r="D140" s="25" t="s">
        <v>5</v>
      </c>
      <c r="E140" s="25">
        <v>492200</v>
      </c>
      <c r="F140" s="26" t="s">
        <v>8121</v>
      </c>
      <c r="G140" s="25">
        <v>25</v>
      </c>
      <c r="H140" s="3">
        <v>100000139</v>
      </c>
      <c r="I140" s="26" t="s">
        <v>985</v>
      </c>
      <c r="J140" s="26" t="s">
        <v>1077</v>
      </c>
      <c r="K140" s="25" t="s">
        <v>1078</v>
      </c>
      <c r="L140" s="26" t="s">
        <v>438</v>
      </c>
      <c r="M140" s="15" t="str">
        <f t="shared" si="6"/>
        <v>99</v>
      </c>
      <c r="N140" s="3" t="str">
        <f t="shared" si="7"/>
        <v>野村　優太 (4)</v>
      </c>
      <c r="O140" s="3" t="str">
        <f t="shared" si="8"/>
        <v>Yuta NOMURA (99)</v>
      </c>
      <c r="P140" s="27">
        <v>1</v>
      </c>
    </row>
    <row r="141" spans="1:16" x14ac:dyDescent="0.2">
      <c r="A141" s="25">
        <v>140</v>
      </c>
      <c r="B141" s="26" t="s">
        <v>1079</v>
      </c>
      <c r="C141" s="26" t="s">
        <v>1080</v>
      </c>
      <c r="D141" s="25" t="s">
        <v>5</v>
      </c>
      <c r="E141" s="25">
        <v>492200</v>
      </c>
      <c r="F141" s="26" t="s">
        <v>8121</v>
      </c>
      <c r="G141" s="25">
        <v>23</v>
      </c>
      <c r="H141" s="3">
        <v>100000140</v>
      </c>
      <c r="I141" s="26" t="s">
        <v>1081</v>
      </c>
      <c r="J141" s="26" t="s">
        <v>1082</v>
      </c>
      <c r="K141" s="25" t="s">
        <v>1083</v>
      </c>
      <c r="L141" s="26" t="s">
        <v>438</v>
      </c>
      <c r="M141" s="15" t="str">
        <f t="shared" si="6"/>
        <v>99</v>
      </c>
      <c r="N141" s="3" t="str">
        <f t="shared" si="7"/>
        <v>木村　寿樹 (4)</v>
      </c>
      <c r="O141" s="3" t="str">
        <f t="shared" si="8"/>
        <v>Toshiki KIMURA (99)</v>
      </c>
      <c r="P141" s="27">
        <v>1</v>
      </c>
    </row>
    <row r="142" spans="1:16" x14ac:dyDescent="0.2">
      <c r="A142" s="25">
        <v>141</v>
      </c>
      <c r="B142" s="26" t="s">
        <v>1084</v>
      </c>
      <c r="C142" s="26" t="s">
        <v>1085</v>
      </c>
      <c r="D142" s="25" t="s">
        <v>5</v>
      </c>
      <c r="E142" s="25">
        <v>492200</v>
      </c>
      <c r="F142" s="26" t="s">
        <v>8121</v>
      </c>
      <c r="G142" s="25">
        <v>17</v>
      </c>
      <c r="H142" s="3">
        <v>100000141</v>
      </c>
      <c r="I142" s="26" t="s">
        <v>1086</v>
      </c>
      <c r="J142" s="26" t="s">
        <v>1087</v>
      </c>
      <c r="K142" s="25" t="s">
        <v>1088</v>
      </c>
      <c r="L142" s="26" t="s">
        <v>438</v>
      </c>
      <c r="M142" s="15" t="str">
        <f t="shared" si="6"/>
        <v>00</v>
      </c>
      <c r="N142" s="3" t="str">
        <f t="shared" si="7"/>
        <v>中河　和也 (4)</v>
      </c>
      <c r="O142" s="3" t="str">
        <f t="shared" si="8"/>
        <v>Kazuya NAKAGAWA (00)</v>
      </c>
      <c r="P142" s="27">
        <v>1</v>
      </c>
    </row>
    <row r="143" spans="1:16" x14ac:dyDescent="0.2">
      <c r="A143" s="25">
        <v>142</v>
      </c>
      <c r="B143" s="26" t="s">
        <v>1089</v>
      </c>
      <c r="C143" s="26" t="s">
        <v>1090</v>
      </c>
      <c r="D143" s="25" t="s">
        <v>5</v>
      </c>
      <c r="E143" s="25">
        <v>492200</v>
      </c>
      <c r="F143" s="26" t="s">
        <v>8121</v>
      </c>
      <c r="G143" s="25">
        <v>40</v>
      </c>
      <c r="H143" s="3">
        <v>100000142</v>
      </c>
      <c r="I143" s="26" t="s">
        <v>530</v>
      </c>
      <c r="J143" s="26" t="s">
        <v>663</v>
      </c>
      <c r="K143" s="25" t="s">
        <v>1091</v>
      </c>
      <c r="L143" s="26" t="s">
        <v>438</v>
      </c>
      <c r="M143" s="15" t="str">
        <f t="shared" si="6"/>
        <v>99</v>
      </c>
      <c r="N143" s="3" t="str">
        <f t="shared" si="7"/>
        <v>田川　大地 (4)</v>
      </c>
      <c r="O143" s="3" t="str">
        <f t="shared" si="8"/>
        <v>Daichi TAGAWA (99)</v>
      </c>
      <c r="P143" s="27">
        <v>1</v>
      </c>
    </row>
    <row r="144" spans="1:16" x14ac:dyDescent="0.2">
      <c r="A144" s="25">
        <v>143</v>
      </c>
      <c r="B144" s="26" t="s">
        <v>1092</v>
      </c>
      <c r="C144" s="26" t="s">
        <v>1093</v>
      </c>
      <c r="D144" s="25" t="s">
        <v>5</v>
      </c>
      <c r="E144" s="25">
        <v>492200</v>
      </c>
      <c r="F144" s="26" t="s">
        <v>8121</v>
      </c>
      <c r="G144" s="25">
        <v>27</v>
      </c>
      <c r="H144" s="3">
        <v>100000143</v>
      </c>
      <c r="I144" s="26" t="s">
        <v>689</v>
      </c>
      <c r="J144" s="26" t="s">
        <v>1094</v>
      </c>
      <c r="K144" s="25" t="s">
        <v>1095</v>
      </c>
      <c r="L144" s="26" t="s">
        <v>438</v>
      </c>
      <c r="M144" s="15" t="str">
        <f t="shared" si="6"/>
        <v>99</v>
      </c>
      <c r="N144" s="3" t="str">
        <f t="shared" si="7"/>
        <v>増田　健太 (4)</v>
      </c>
      <c r="O144" s="3" t="str">
        <f t="shared" si="8"/>
        <v>Kenta MASUDA (99)</v>
      </c>
      <c r="P144" s="27">
        <v>1</v>
      </c>
    </row>
    <row r="145" spans="1:16" x14ac:dyDescent="0.2">
      <c r="A145" s="25">
        <v>144</v>
      </c>
      <c r="B145" s="26" t="s">
        <v>1096</v>
      </c>
      <c r="C145" s="26" t="s">
        <v>1097</v>
      </c>
      <c r="D145" s="25" t="s">
        <v>5</v>
      </c>
      <c r="E145" s="25">
        <v>492200</v>
      </c>
      <c r="F145" s="26" t="s">
        <v>8121</v>
      </c>
      <c r="G145" s="25">
        <v>26</v>
      </c>
      <c r="H145" s="3">
        <v>100000144</v>
      </c>
      <c r="I145" s="26" t="s">
        <v>924</v>
      </c>
      <c r="J145" s="26" t="s">
        <v>648</v>
      </c>
      <c r="K145" s="25" t="s">
        <v>448</v>
      </c>
      <c r="L145" s="26" t="s">
        <v>438</v>
      </c>
      <c r="M145" s="15" t="str">
        <f t="shared" si="6"/>
        <v>99</v>
      </c>
      <c r="N145" s="3" t="str">
        <f t="shared" si="7"/>
        <v>松尾　柾 (4)</v>
      </c>
      <c r="O145" s="3" t="str">
        <f t="shared" si="8"/>
        <v>Masaki MATSUO (99)</v>
      </c>
      <c r="P145" s="27">
        <v>1</v>
      </c>
    </row>
    <row r="146" spans="1:16" x14ac:dyDescent="0.2">
      <c r="A146" s="25">
        <v>145</v>
      </c>
      <c r="B146" s="26" t="s">
        <v>1098</v>
      </c>
      <c r="C146" s="26" t="s">
        <v>1099</v>
      </c>
      <c r="D146" s="25" t="s">
        <v>24</v>
      </c>
      <c r="E146" s="25">
        <v>492200</v>
      </c>
      <c r="F146" s="26" t="s">
        <v>8121</v>
      </c>
      <c r="G146" s="25">
        <v>26</v>
      </c>
      <c r="H146" s="3">
        <v>100000145</v>
      </c>
      <c r="I146" s="26" t="s">
        <v>1100</v>
      </c>
      <c r="J146" s="26" t="s">
        <v>1010</v>
      </c>
      <c r="K146" s="25" t="s">
        <v>1101</v>
      </c>
      <c r="L146" s="26" t="s">
        <v>438</v>
      </c>
      <c r="M146" s="15" t="str">
        <f t="shared" si="6"/>
        <v>00</v>
      </c>
      <c r="N146" s="3" t="str">
        <f t="shared" si="7"/>
        <v>吉田　龍誠 (3)</v>
      </c>
      <c r="O146" s="3" t="str">
        <f t="shared" si="8"/>
        <v>Ryusei YOSHIDA (00)</v>
      </c>
      <c r="P146" s="27">
        <v>1</v>
      </c>
    </row>
    <row r="147" spans="1:16" x14ac:dyDescent="0.2">
      <c r="A147" s="25">
        <v>146</v>
      </c>
      <c r="B147" s="26" t="s">
        <v>1102</v>
      </c>
      <c r="C147" s="26" t="s">
        <v>1103</v>
      </c>
      <c r="D147" s="25" t="s">
        <v>24</v>
      </c>
      <c r="E147" s="25">
        <v>492200</v>
      </c>
      <c r="F147" s="26" t="s">
        <v>8121</v>
      </c>
      <c r="G147" s="25">
        <v>29</v>
      </c>
      <c r="H147" s="3">
        <v>100000146</v>
      </c>
      <c r="I147" s="26" t="s">
        <v>888</v>
      </c>
      <c r="J147" s="26" t="s">
        <v>1104</v>
      </c>
      <c r="K147" s="25" t="s">
        <v>1105</v>
      </c>
      <c r="L147" s="26" t="s">
        <v>438</v>
      </c>
      <c r="M147" s="15" t="str">
        <f t="shared" si="6"/>
        <v>01</v>
      </c>
      <c r="N147" s="3" t="str">
        <f t="shared" si="7"/>
        <v>平塚　健太郎 (3)</v>
      </c>
      <c r="O147" s="3" t="str">
        <f t="shared" si="8"/>
        <v>Kentaro HIRATSUKA (01)</v>
      </c>
      <c r="P147" s="27">
        <v>1</v>
      </c>
    </row>
    <row r="148" spans="1:16" x14ac:dyDescent="0.2">
      <c r="A148" s="25">
        <v>147</v>
      </c>
      <c r="B148" s="26" t="s">
        <v>1106</v>
      </c>
      <c r="C148" s="26" t="s">
        <v>1107</v>
      </c>
      <c r="D148" s="25" t="s">
        <v>24</v>
      </c>
      <c r="E148" s="25">
        <v>492200</v>
      </c>
      <c r="F148" s="26" t="s">
        <v>8121</v>
      </c>
      <c r="G148" s="25">
        <v>19</v>
      </c>
      <c r="H148" s="3">
        <v>100000147</v>
      </c>
      <c r="I148" s="26" t="s">
        <v>1108</v>
      </c>
      <c r="J148" s="26" t="s">
        <v>747</v>
      </c>
      <c r="K148" s="25" t="s">
        <v>1109</v>
      </c>
      <c r="L148" s="26" t="s">
        <v>438</v>
      </c>
      <c r="M148" s="15" t="str">
        <f t="shared" si="6"/>
        <v>01</v>
      </c>
      <c r="N148" s="3" t="str">
        <f t="shared" si="7"/>
        <v>安東　竜平 (3)</v>
      </c>
      <c r="O148" s="3" t="str">
        <f t="shared" si="8"/>
        <v>Ryuhei ANDO (01)</v>
      </c>
      <c r="P148" s="27">
        <v>1</v>
      </c>
    </row>
    <row r="149" spans="1:16" x14ac:dyDescent="0.2">
      <c r="A149" s="25">
        <v>148</v>
      </c>
      <c r="B149" s="26" t="s">
        <v>1110</v>
      </c>
      <c r="C149" s="26" t="s">
        <v>1111</v>
      </c>
      <c r="D149" s="25" t="s">
        <v>24</v>
      </c>
      <c r="E149" s="25">
        <v>492200</v>
      </c>
      <c r="F149" s="26" t="s">
        <v>8121</v>
      </c>
      <c r="G149" s="25">
        <v>23</v>
      </c>
      <c r="H149" s="3">
        <v>100000148</v>
      </c>
      <c r="I149" s="26" t="s">
        <v>515</v>
      </c>
      <c r="J149" s="26" t="s">
        <v>1112</v>
      </c>
      <c r="K149" s="25" t="s">
        <v>1113</v>
      </c>
      <c r="L149" s="26" t="s">
        <v>438</v>
      </c>
      <c r="M149" s="15" t="str">
        <f t="shared" si="6"/>
        <v>00</v>
      </c>
      <c r="N149" s="3" t="str">
        <f t="shared" si="7"/>
        <v>藤田　匠海 (3)</v>
      </c>
      <c r="O149" s="3" t="str">
        <f t="shared" si="8"/>
        <v>Takumi FUJITA (00)</v>
      </c>
      <c r="P149" s="27">
        <v>1</v>
      </c>
    </row>
    <row r="150" spans="1:16" x14ac:dyDescent="0.2">
      <c r="A150" s="25">
        <v>149</v>
      </c>
      <c r="B150" s="26" t="s">
        <v>1114</v>
      </c>
      <c r="C150" s="26" t="s">
        <v>1115</v>
      </c>
      <c r="D150" s="25" t="s">
        <v>24</v>
      </c>
      <c r="E150" s="25">
        <v>492200</v>
      </c>
      <c r="F150" s="26" t="s">
        <v>8121</v>
      </c>
      <c r="G150" s="25">
        <v>26</v>
      </c>
      <c r="H150" s="3">
        <v>100000149</v>
      </c>
      <c r="I150" s="26" t="s">
        <v>1116</v>
      </c>
      <c r="J150" s="26" t="s">
        <v>836</v>
      </c>
      <c r="K150" s="25" t="s">
        <v>1117</v>
      </c>
      <c r="L150" s="26" t="s">
        <v>438</v>
      </c>
      <c r="M150" s="15" t="str">
        <f t="shared" si="6"/>
        <v>01</v>
      </c>
      <c r="N150" s="3" t="str">
        <f t="shared" si="7"/>
        <v>小島　勇人 (3)</v>
      </c>
      <c r="O150" s="3" t="str">
        <f t="shared" si="8"/>
        <v>Yuto KOJIMA (01)</v>
      </c>
      <c r="P150" s="27">
        <v>1</v>
      </c>
    </row>
    <row r="151" spans="1:16" x14ac:dyDescent="0.2">
      <c r="A151" s="25">
        <v>150</v>
      </c>
      <c r="B151" s="26" t="s">
        <v>1118</v>
      </c>
      <c r="C151" s="26" t="s">
        <v>1119</v>
      </c>
      <c r="D151" s="25" t="s">
        <v>24</v>
      </c>
      <c r="E151" s="25">
        <v>492200</v>
      </c>
      <c r="F151" s="26" t="s">
        <v>8121</v>
      </c>
      <c r="G151" s="25">
        <v>21</v>
      </c>
      <c r="H151" s="3">
        <v>100000150</v>
      </c>
      <c r="I151" s="26" t="s">
        <v>1120</v>
      </c>
      <c r="J151" s="26" t="s">
        <v>497</v>
      </c>
      <c r="K151" s="25" t="s">
        <v>1121</v>
      </c>
      <c r="L151" s="26" t="s">
        <v>438</v>
      </c>
      <c r="M151" s="15" t="str">
        <f t="shared" si="6"/>
        <v>00</v>
      </c>
      <c r="N151" s="3" t="str">
        <f t="shared" si="7"/>
        <v>山田　真生 (3)</v>
      </c>
      <c r="O151" s="3" t="str">
        <f t="shared" si="8"/>
        <v>Maki YAMADA (00)</v>
      </c>
      <c r="P151" s="27">
        <v>1</v>
      </c>
    </row>
    <row r="152" spans="1:16" x14ac:dyDescent="0.2">
      <c r="A152" s="25">
        <v>151</v>
      </c>
      <c r="B152" s="26" t="s">
        <v>1122</v>
      </c>
      <c r="C152" s="26" t="s">
        <v>1123</v>
      </c>
      <c r="D152" s="25" t="s">
        <v>24</v>
      </c>
      <c r="E152" s="25">
        <v>492200</v>
      </c>
      <c r="F152" s="26" t="s">
        <v>8121</v>
      </c>
      <c r="G152" s="25">
        <v>26</v>
      </c>
      <c r="H152" s="3">
        <v>100000151</v>
      </c>
      <c r="I152" s="26" t="s">
        <v>1124</v>
      </c>
      <c r="J152" s="26" t="s">
        <v>1125</v>
      </c>
      <c r="K152" s="25" t="s">
        <v>1126</v>
      </c>
      <c r="L152" s="26" t="s">
        <v>438</v>
      </c>
      <c r="M152" s="15" t="str">
        <f t="shared" si="6"/>
        <v>00</v>
      </c>
      <c r="N152" s="3" t="str">
        <f t="shared" si="7"/>
        <v>松山　旭良 (3)</v>
      </c>
      <c r="O152" s="3" t="str">
        <f t="shared" si="8"/>
        <v>Akira MATSUYAMA (00)</v>
      </c>
      <c r="P152" s="27">
        <v>1</v>
      </c>
    </row>
    <row r="153" spans="1:16" x14ac:dyDescent="0.2">
      <c r="A153" s="25">
        <v>152</v>
      </c>
      <c r="B153" s="26" t="s">
        <v>1127</v>
      </c>
      <c r="C153" s="26" t="s">
        <v>1128</v>
      </c>
      <c r="D153" s="25" t="s">
        <v>24</v>
      </c>
      <c r="E153" s="25">
        <v>492200</v>
      </c>
      <c r="F153" s="26" t="s">
        <v>8121</v>
      </c>
      <c r="G153" s="25">
        <v>28</v>
      </c>
      <c r="H153" s="3">
        <v>100000152</v>
      </c>
      <c r="I153" s="26" t="s">
        <v>788</v>
      </c>
      <c r="J153" s="26" t="s">
        <v>1129</v>
      </c>
      <c r="K153" s="25" t="s">
        <v>1130</v>
      </c>
      <c r="L153" s="26" t="s">
        <v>438</v>
      </c>
      <c r="M153" s="15" t="str">
        <f t="shared" si="6"/>
        <v>00</v>
      </c>
      <c r="N153" s="3" t="str">
        <f t="shared" si="7"/>
        <v>松嶋　陸 (3)</v>
      </c>
      <c r="O153" s="3" t="str">
        <f t="shared" si="8"/>
        <v>Riku MATSUSHIMA (00)</v>
      </c>
      <c r="P153" s="27">
        <v>1</v>
      </c>
    </row>
    <row r="154" spans="1:16" x14ac:dyDescent="0.2">
      <c r="A154" s="25">
        <v>153</v>
      </c>
      <c r="B154" s="26" t="s">
        <v>1131</v>
      </c>
      <c r="C154" s="26" t="s">
        <v>1132</v>
      </c>
      <c r="D154" s="25" t="s">
        <v>24</v>
      </c>
      <c r="E154" s="25">
        <v>492200</v>
      </c>
      <c r="F154" s="26" t="s">
        <v>8121</v>
      </c>
      <c r="G154" s="25">
        <v>21</v>
      </c>
      <c r="H154" s="3">
        <v>100000153</v>
      </c>
      <c r="I154" s="26" t="s">
        <v>1133</v>
      </c>
      <c r="J154" s="26" t="s">
        <v>1134</v>
      </c>
      <c r="K154" s="25" t="s">
        <v>1135</v>
      </c>
      <c r="L154" s="26" t="s">
        <v>438</v>
      </c>
      <c r="M154" s="15" t="str">
        <f t="shared" si="6"/>
        <v>01</v>
      </c>
      <c r="N154" s="3" t="str">
        <f t="shared" si="7"/>
        <v>多和田　旭 (3)</v>
      </c>
      <c r="O154" s="3" t="str">
        <f t="shared" si="8"/>
        <v>Asahi TAWADA (01)</v>
      </c>
      <c r="P154" s="27">
        <v>1</v>
      </c>
    </row>
    <row r="155" spans="1:16" x14ac:dyDescent="0.2">
      <c r="A155" s="25">
        <v>154</v>
      </c>
      <c r="B155" s="26" t="s">
        <v>1136</v>
      </c>
      <c r="C155" s="26" t="s">
        <v>1137</v>
      </c>
      <c r="D155" s="25" t="s">
        <v>24</v>
      </c>
      <c r="E155" s="25">
        <v>492200</v>
      </c>
      <c r="F155" s="26" t="s">
        <v>8121</v>
      </c>
      <c r="G155" s="25">
        <v>25</v>
      </c>
      <c r="H155" s="3">
        <v>100000154</v>
      </c>
      <c r="I155" s="26" t="s">
        <v>1138</v>
      </c>
      <c r="J155" s="26" t="s">
        <v>1139</v>
      </c>
      <c r="K155" s="25" t="s">
        <v>1140</v>
      </c>
      <c r="L155" s="26" t="s">
        <v>438</v>
      </c>
      <c r="M155" s="15" t="str">
        <f t="shared" si="6"/>
        <v>01</v>
      </c>
      <c r="N155" s="3" t="str">
        <f t="shared" si="7"/>
        <v>野瀬　大輝 (3)</v>
      </c>
      <c r="O155" s="3" t="str">
        <f t="shared" si="8"/>
        <v>Daiki NOSE (01)</v>
      </c>
      <c r="P155" s="27">
        <v>1</v>
      </c>
    </row>
    <row r="156" spans="1:16" x14ac:dyDescent="0.2">
      <c r="A156" s="25">
        <v>155</v>
      </c>
      <c r="B156" s="26" t="s">
        <v>1141</v>
      </c>
      <c r="C156" s="26" t="s">
        <v>1142</v>
      </c>
      <c r="D156" s="25" t="s">
        <v>24</v>
      </c>
      <c r="E156" s="25">
        <v>492200</v>
      </c>
      <c r="F156" s="26" t="s">
        <v>8121</v>
      </c>
      <c r="G156" s="25">
        <v>26</v>
      </c>
      <c r="H156" s="3">
        <v>100000155</v>
      </c>
      <c r="I156" s="26" t="s">
        <v>1143</v>
      </c>
      <c r="J156" s="26" t="s">
        <v>1144</v>
      </c>
      <c r="K156" s="25" t="s">
        <v>1145</v>
      </c>
      <c r="L156" s="26" t="s">
        <v>438</v>
      </c>
      <c r="M156" s="15" t="str">
        <f t="shared" si="6"/>
        <v>00</v>
      </c>
      <c r="N156" s="3" t="str">
        <f t="shared" si="7"/>
        <v>松川　直央 (3)</v>
      </c>
      <c r="O156" s="3" t="str">
        <f t="shared" si="8"/>
        <v>Nao MATSUKAWA (00)</v>
      </c>
      <c r="P156" s="27">
        <v>1</v>
      </c>
    </row>
    <row r="157" spans="1:16" x14ac:dyDescent="0.2">
      <c r="A157" s="25">
        <v>156</v>
      </c>
      <c r="B157" s="26" t="s">
        <v>1146</v>
      </c>
      <c r="C157" s="26" t="s">
        <v>1147</v>
      </c>
      <c r="D157" s="25" t="s">
        <v>24</v>
      </c>
      <c r="E157" s="25">
        <v>492200</v>
      </c>
      <c r="F157" s="26" t="s">
        <v>8121</v>
      </c>
      <c r="G157" s="25">
        <v>27</v>
      </c>
      <c r="H157" s="3">
        <v>100000156</v>
      </c>
      <c r="I157" s="26" t="s">
        <v>1148</v>
      </c>
      <c r="J157" s="26" t="s">
        <v>1149</v>
      </c>
      <c r="K157" s="25" t="s">
        <v>686</v>
      </c>
      <c r="L157" s="26" t="s">
        <v>438</v>
      </c>
      <c r="M157" s="15" t="str">
        <f t="shared" si="6"/>
        <v>00</v>
      </c>
      <c r="N157" s="3" t="str">
        <f t="shared" si="7"/>
        <v>五十川　剛史 (3)</v>
      </c>
      <c r="O157" s="3" t="str">
        <f t="shared" si="8"/>
        <v>Tsuyoshi ISOGAWA (00)</v>
      </c>
      <c r="P157" s="27">
        <v>1</v>
      </c>
    </row>
    <row r="158" spans="1:16" x14ac:dyDescent="0.2">
      <c r="A158" s="25">
        <v>157</v>
      </c>
      <c r="B158" s="26" t="s">
        <v>1150</v>
      </c>
      <c r="C158" s="26" t="s">
        <v>1151</v>
      </c>
      <c r="D158" s="25" t="s">
        <v>24</v>
      </c>
      <c r="E158" s="25">
        <v>492200</v>
      </c>
      <c r="F158" s="26" t="s">
        <v>8121</v>
      </c>
      <c r="G158" s="25">
        <v>27</v>
      </c>
      <c r="H158" s="3">
        <v>100000157</v>
      </c>
      <c r="I158" s="26" t="s">
        <v>1152</v>
      </c>
      <c r="J158" s="26" t="s">
        <v>1055</v>
      </c>
      <c r="K158" s="25" t="s">
        <v>1153</v>
      </c>
      <c r="L158" s="26" t="s">
        <v>438</v>
      </c>
      <c r="M158" s="15" t="str">
        <f t="shared" si="6"/>
        <v>00</v>
      </c>
      <c r="N158" s="3" t="str">
        <f t="shared" si="7"/>
        <v>山下　歩 (3)</v>
      </c>
      <c r="O158" s="3" t="str">
        <f t="shared" si="8"/>
        <v>Ayumu YAMASHITA (00)</v>
      </c>
      <c r="P158" s="27">
        <v>1</v>
      </c>
    </row>
    <row r="159" spans="1:16" x14ac:dyDescent="0.2">
      <c r="A159" s="25">
        <v>158</v>
      </c>
      <c r="B159" s="26" t="s">
        <v>1154</v>
      </c>
      <c r="C159" s="26" t="s">
        <v>1155</v>
      </c>
      <c r="D159" s="25" t="s">
        <v>24</v>
      </c>
      <c r="E159" s="25">
        <v>492200</v>
      </c>
      <c r="F159" s="26" t="s">
        <v>8121</v>
      </c>
      <c r="G159" s="25">
        <v>26</v>
      </c>
      <c r="H159" s="3">
        <v>100000158</v>
      </c>
      <c r="I159" s="26" t="s">
        <v>1156</v>
      </c>
      <c r="J159" s="26" t="s">
        <v>1157</v>
      </c>
      <c r="K159" s="25" t="s">
        <v>1158</v>
      </c>
      <c r="L159" s="26" t="s">
        <v>438</v>
      </c>
      <c r="M159" s="15" t="str">
        <f t="shared" si="6"/>
        <v>00</v>
      </c>
      <c r="N159" s="3" t="str">
        <f t="shared" si="7"/>
        <v>原田　涼平 (3)</v>
      </c>
      <c r="O159" s="3" t="str">
        <f t="shared" si="8"/>
        <v>Ryohei HARADA (00)</v>
      </c>
      <c r="P159" s="27">
        <v>1</v>
      </c>
    </row>
    <row r="160" spans="1:16" x14ac:dyDescent="0.2">
      <c r="A160" s="25">
        <v>159</v>
      </c>
      <c r="B160" s="26" t="s">
        <v>1159</v>
      </c>
      <c r="C160" s="26" t="s">
        <v>1160</v>
      </c>
      <c r="D160" s="25" t="s">
        <v>24</v>
      </c>
      <c r="E160" s="25">
        <v>492200</v>
      </c>
      <c r="F160" s="26" t="s">
        <v>8121</v>
      </c>
      <c r="G160" s="25">
        <v>12</v>
      </c>
      <c r="H160" s="3">
        <v>100000159</v>
      </c>
      <c r="I160" s="26" t="s">
        <v>486</v>
      </c>
      <c r="J160" s="26" t="s">
        <v>1038</v>
      </c>
      <c r="K160" s="25" t="s">
        <v>1161</v>
      </c>
      <c r="L160" s="26" t="s">
        <v>438</v>
      </c>
      <c r="M160" s="15" t="str">
        <f t="shared" si="6"/>
        <v>99</v>
      </c>
      <c r="N160" s="3" t="str">
        <f t="shared" si="7"/>
        <v>福田　明輝 (3)</v>
      </c>
      <c r="O160" s="3" t="str">
        <f t="shared" si="8"/>
        <v>Haruki FUKUDA (99)</v>
      </c>
      <c r="P160" s="27">
        <v>1</v>
      </c>
    </row>
    <row r="161" spans="1:16" x14ac:dyDescent="0.2">
      <c r="A161" s="25">
        <v>160</v>
      </c>
      <c r="B161" s="26" t="s">
        <v>1162</v>
      </c>
      <c r="C161" s="26" t="s">
        <v>1163</v>
      </c>
      <c r="D161" s="25" t="s">
        <v>24</v>
      </c>
      <c r="E161" s="25">
        <v>492200</v>
      </c>
      <c r="F161" s="26" t="s">
        <v>8121</v>
      </c>
      <c r="G161" s="25">
        <v>24</v>
      </c>
      <c r="H161" s="3">
        <v>100000160</v>
      </c>
      <c r="I161" s="26" t="s">
        <v>647</v>
      </c>
      <c r="J161" s="26" t="s">
        <v>1164</v>
      </c>
      <c r="K161" s="25" t="s">
        <v>1165</v>
      </c>
      <c r="L161" s="26" t="s">
        <v>438</v>
      </c>
      <c r="M161" s="15" t="str">
        <f t="shared" si="6"/>
        <v>99</v>
      </c>
      <c r="N161" s="3" t="str">
        <f t="shared" si="7"/>
        <v>米倉　祐介 (3)</v>
      </c>
      <c r="O161" s="3" t="str">
        <f t="shared" si="8"/>
        <v>Yusuke YONEKURA (99)</v>
      </c>
      <c r="P161" s="27">
        <v>1</v>
      </c>
    </row>
    <row r="162" spans="1:16" x14ac:dyDescent="0.2">
      <c r="A162" s="25">
        <v>161</v>
      </c>
      <c r="B162" s="26" t="s">
        <v>1166</v>
      </c>
      <c r="C162" s="26" t="s">
        <v>1167</v>
      </c>
      <c r="D162" s="25" t="s">
        <v>24</v>
      </c>
      <c r="E162" s="25">
        <v>492200</v>
      </c>
      <c r="F162" s="26" t="s">
        <v>8121</v>
      </c>
      <c r="G162" s="25">
        <v>37</v>
      </c>
      <c r="H162" s="3">
        <v>100000161</v>
      </c>
      <c r="I162" s="26" t="s">
        <v>476</v>
      </c>
      <c r="J162" s="26" t="s">
        <v>1168</v>
      </c>
      <c r="K162" s="25" t="s">
        <v>1169</v>
      </c>
      <c r="L162" s="26" t="s">
        <v>438</v>
      </c>
      <c r="M162" s="15" t="str">
        <f t="shared" si="6"/>
        <v>00</v>
      </c>
      <c r="N162" s="3" t="str">
        <f t="shared" si="7"/>
        <v>乙武　祐輝 (3)</v>
      </c>
      <c r="O162" s="3" t="str">
        <f t="shared" si="8"/>
        <v>Yuki OTOTAKE (00)</v>
      </c>
      <c r="P162" s="27">
        <v>1</v>
      </c>
    </row>
    <row r="163" spans="1:16" x14ac:dyDescent="0.2">
      <c r="A163" s="25">
        <v>162</v>
      </c>
      <c r="B163" s="26" t="s">
        <v>1170</v>
      </c>
      <c r="C163" s="26" t="s">
        <v>1171</v>
      </c>
      <c r="D163" s="25" t="s">
        <v>24</v>
      </c>
      <c r="E163" s="25">
        <v>492200</v>
      </c>
      <c r="F163" s="26" t="s">
        <v>8121</v>
      </c>
      <c r="G163" s="25">
        <v>26</v>
      </c>
      <c r="H163" s="3">
        <v>100000162</v>
      </c>
      <c r="I163" s="26" t="s">
        <v>888</v>
      </c>
      <c r="J163" s="26" t="s">
        <v>526</v>
      </c>
      <c r="K163" s="25" t="s">
        <v>1172</v>
      </c>
      <c r="L163" s="26" t="s">
        <v>438</v>
      </c>
      <c r="M163" s="15" t="str">
        <f t="shared" si="6"/>
        <v>99</v>
      </c>
      <c r="N163" s="3" t="str">
        <f t="shared" si="7"/>
        <v>森田　健太郎 (3)</v>
      </c>
      <c r="O163" s="3" t="str">
        <f t="shared" si="8"/>
        <v>Kentaro MORITA (99)</v>
      </c>
      <c r="P163" s="27">
        <v>1</v>
      </c>
    </row>
    <row r="164" spans="1:16" x14ac:dyDescent="0.2">
      <c r="A164" s="25">
        <v>163</v>
      </c>
      <c r="B164" s="26" t="s">
        <v>1173</v>
      </c>
      <c r="C164" s="26" t="s">
        <v>1174</v>
      </c>
      <c r="D164" s="25" t="s">
        <v>24</v>
      </c>
      <c r="E164" s="25">
        <v>492200</v>
      </c>
      <c r="F164" s="26" t="s">
        <v>8121</v>
      </c>
      <c r="G164" s="25">
        <v>26</v>
      </c>
      <c r="H164" s="3">
        <v>100000163</v>
      </c>
      <c r="I164" s="26" t="s">
        <v>1138</v>
      </c>
      <c r="J164" s="26" t="s">
        <v>1175</v>
      </c>
      <c r="K164" s="25" t="s">
        <v>1130</v>
      </c>
      <c r="L164" s="26" t="s">
        <v>438</v>
      </c>
      <c r="M164" s="15" t="str">
        <f t="shared" si="6"/>
        <v>00</v>
      </c>
      <c r="N164" s="3" t="str">
        <f t="shared" si="7"/>
        <v>大多和　大輝 (3)</v>
      </c>
      <c r="O164" s="3" t="str">
        <f t="shared" si="8"/>
        <v>Daiki OTAWA (00)</v>
      </c>
      <c r="P164" s="27">
        <v>1</v>
      </c>
    </row>
    <row r="165" spans="1:16" x14ac:dyDescent="0.2">
      <c r="A165" s="25">
        <v>164</v>
      </c>
      <c r="B165" s="26" t="s">
        <v>1176</v>
      </c>
      <c r="C165" s="26" t="s">
        <v>1177</v>
      </c>
      <c r="D165" s="25" t="s">
        <v>24</v>
      </c>
      <c r="E165" s="25">
        <v>492200</v>
      </c>
      <c r="F165" s="26" t="s">
        <v>8121</v>
      </c>
      <c r="G165" s="25">
        <v>27</v>
      </c>
      <c r="H165" s="3">
        <v>100000164</v>
      </c>
      <c r="I165" s="26" t="s">
        <v>1178</v>
      </c>
      <c r="J165" s="26" t="s">
        <v>797</v>
      </c>
      <c r="K165" s="25" t="s">
        <v>1179</v>
      </c>
      <c r="L165" s="26" t="s">
        <v>438</v>
      </c>
      <c r="M165" s="15" t="str">
        <f t="shared" si="6"/>
        <v>00</v>
      </c>
      <c r="N165" s="3" t="str">
        <f t="shared" si="7"/>
        <v>齊藤　颯 (3)</v>
      </c>
      <c r="O165" s="3" t="str">
        <f t="shared" si="8"/>
        <v>Hayate SAITO (00)</v>
      </c>
      <c r="P165" s="27">
        <v>1</v>
      </c>
    </row>
    <row r="166" spans="1:16" x14ac:dyDescent="0.2">
      <c r="A166" s="25">
        <v>165</v>
      </c>
      <c r="B166" s="26" t="s">
        <v>1180</v>
      </c>
      <c r="C166" s="26" t="s">
        <v>1181</v>
      </c>
      <c r="D166" s="25" t="s">
        <v>24</v>
      </c>
      <c r="E166" s="25">
        <v>492200</v>
      </c>
      <c r="F166" s="26" t="s">
        <v>8121</v>
      </c>
      <c r="G166" s="25">
        <v>25</v>
      </c>
      <c r="H166" s="3">
        <v>100000165</v>
      </c>
      <c r="I166" s="26" t="s">
        <v>476</v>
      </c>
      <c r="J166" s="26" t="s">
        <v>1182</v>
      </c>
      <c r="K166" s="25" t="s">
        <v>1183</v>
      </c>
      <c r="L166" s="26" t="s">
        <v>438</v>
      </c>
      <c r="M166" s="15" t="str">
        <f t="shared" si="6"/>
        <v>00</v>
      </c>
      <c r="N166" s="3" t="str">
        <f t="shared" si="7"/>
        <v>髙村　悠希 (3)</v>
      </c>
      <c r="O166" s="3" t="str">
        <f t="shared" si="8"/>
        <v>Yuki TAKAMURA (00)</v>
      </c>
      <c r="P166" s="27">
        <v>1</v>
      </c>
    </row>
    <row r="167" spans="1:16" x14ac:dyDescent="0.2">
      <c r="A167" s="25">
        <v>166</v>
      </c>
      <c r="B167" s="26" t="s">
        <v>1184</v>
      </c>
      <c r="C167" s="26" t="s">
        <v>1185</v>
      </c>
      <c r="D167" s="25" t="s">
        <v>24</v>
      </c>
      <c r="E167" s="25">
        <v>492200</v>
      </c>
      <c r="F167" s="26" t="s">
        <v>8121</v>
      </c>
      <c r="G167" s="25">
        <v>23</v>
      </c>
      <c r="H167" s="3">
        <v>100000166</v>
      </c>
      <c r="I167" s="26" t="s">
        <v>1186</v>
      </c>
      <c r="J167" s="26" t="s">
        <v>1187</v>
      </c>
      <c r="K167" s="25" t="s">
        <v>1188</v>
      </c>
      <c r="L167" s="26" t="s">
        <v>438</v>
      </c>
      <c r="M167" s="15" t="str">
        <f t="shared" si="6"/>
        <v>00</v>
      </c>
      <c r="N167" s="3" t="str">
        <f t="shared" si="7"/>
        <v>蔭山　竜介 (3)</v>
      </c>
      <c r="O167" s="3" t="str">
        <f t="shared" si="8"/>
        <v>Ryusuke KAGEYAMA (00)</v>
      </c>
      <c r="P167" s="27">
        <v>1</v>
      </c>
    </row>
    <row r="168" spans="1:16" x14ac:dyDescent="0.2">
      <c r="A168" s="25">
        <v>167</v>
      </c>
      <c r="B168" s="26" t="s">
        <v>1189</v>
      </c>
      <c r="C168" s="26" t="s">
        <v>1190</v>
      </c>
      <c r="D168" s="25" t="s">
        <v>24</v>
      </c>
      <c r="E168" s="25">
        <v>492200</v>
      </c>
      <c r="F168" s="26" t="s">
        <v>8121</v>
      </c>
      <c r="G168" s="25">
        <v>21</v>
      </c>
      <c r="H168" s="3">
        <v>100000167</v>
      </c>
      <c r="I168" s="26" t="s">
        <v>1191</v>
      </c>
      <c r="J168" s="26" t="s">
        <v>1192</v>
      </c>
      <c r="K168" s="25" t="s">
        <v>1193</v>
      </c>
      <c r="L168" s="26" t="s">
        <v>438</v>
      </c>
      <c r="M168" s="15" t="str">
        <f t="shared" si="6"/>
        <v>00</v>
      </c>
      <c r="N168" s="3" t="str">
        <f t="shared" si="7"/>
        <v>川尻　章史 (3)</v>
      </c>
      <c r="O168" s="3" t="str">
        <f t="shared" si="8"/>
        <v>Akifumi KAWAJIRI (00)</v>
      </c>
      <c r="P168" s="27">
        <v>1</v>
      </c>
    </row>
    <row r="169" spans="1:16" x14ac:dyDescent="0.2">
      <c r="A169" s="25">
        <v>168</v>
      </c>
      <c r="B169" s="26" t="s">
        <v>1194</v>
      </c>
      <c r="C169" s="26" t="s">
        <v>1195</v>
      </c>
      <c r="D169" s="25" t="s">
        <v>32</v>
      </c>
      <c r="E169" s="25">
        <v>492200</v>
      </c>
      <c r="F169" s="26" t="s">
        <v>8121</v>
      </c>
      <c r="G169" s="25">
        <v>23</v>
      </c>
      <c r="H169" s="3">
        <v>100000168</v>
      </c>
      <c r="I169" s="26" t="s">
        <v>738</v>
      </c>
      <c r="J169" s="26" t="s">
        <v>1196</v>
      </c>
      <c r="K169" s="25" t="s">
        <v>1197</v>
      </c>
      <c r="L169" s="26" t="s">
        <v>438</v>
      </c>
      <c r="M169" s="15" t="str">
        <f t="shared" si="6"/>
        <v>01</v>
      </c>
      <c r="N169" s="3" t="str">
        <f t="shared" si="7"/>
        <v>遠藤　耕介 (2)</v>
      </c>
      <c r="O169" s="3" t="str">
        <f t="shared" si="8"/>
        <v>Kosuke ENDO (01)</v>
      </c>
      <c r="P169" s="27">
        <v>1</v>
      </c>
    </row>
    <row r="170" spans="1:16" x14ac:dyDescent="0.2">
      <c r="A170" s="25">
        <v>169</v>
      </c>
      <c r="B170" s="26" t="s">
        <v>1198</v>
      </c>
      <c r="C170" s="26" t="s">
        <v>1199</v>
      </c>
      <c r="D170" s="25" t="s">
        <v>32</v>
      </c>
      <c r="E170" s="25">
        <v>492200</v>
      </c>
      <c r="F170" s="26" t="s">
        <v>8121</v>
      </c>
      <c r="G170" s="25">
        <v>27</v>
      </c>
      <c r="H170" s="3">
        <v>100000169</v>
      </c>
      <c r="I170" s="26" t="s">
        <v>713</v>
      </c>
      <c r="J170" s="26" t="s">
        <v>1200</v>
      </c>
      <c r="K170" s="25" t="s">
        <v>1201</v>
      </c>
      <c r="L170" s="26" t="s">
        <v>438</v>
      </c>
      <c r="M170" s="15" t="str">
        <f t="shared" si="6"/>
        <v>01</v>
      </c>
      <c r="N170" s="3" t="str">
        <f t="shared" si="7"/>
        <v>北辻　巴樹 (2)</v>
      </c>
      <c r="O170" s="3" t="str">
        <f t="shared" si="8"/>
        <v>Tomoki KITATSUJI (01)</v>
      </c>
      <c r="P170" s="27">
        <v>1</v>
      </c>
    </row>
    <row r="171" spans="1:16" x14ac:dyDescent="0.2">
      <c r="A171" s="25">
        <v>170</v>
      </c>
      <c r="B171" s="26" t="s">
        <v>1202</v>
      </c>
      <c r="C171" s="26" t="s">
        <v>1203</v>
      </c>
      <c r="D171" s="25" t="s">
        <v>32</v>
      </c>
      <c r="E171" s="25">
        <v>492200</v>
      </c>
      <c r="F171" s="26" t="s">
        <v>8121</v>
      </c>
      <c r="G171" s="25">
        <v>34</v>
      </c>
      <c r="H171" s="3">
        <v>100000170</v>
      </c>
      <c r="I171" s="26" t="s">
        <v>1204</v>
      </c>
      <c r="J171" s="26" t="s">
        <v>1205</v>
      </c>
      <c r="K171" s="25" t="s">
        <v>1206</v>
      </c>
      <c r="L171" s="26" t="s">
        <v>438</v>
      </c>
      <c r="M171" s="15" t="str">
        <f t="shared" si="6"/>
        <v>01</v>
      </c>
      <c r="N171" s="3" t="str">
        <f t="shared" si="7"/>
        <v>栗林　隼正 (2)</v>
      </c>
      <c r="O171" s="3" t="str">
        <f t="shared" si="8"/>
        <v>Toshimasa KURIBAYASHI (01)</v>
      </c>
      <c r="P171" s="27">
        <v>1</v>
      </c>
    </row>
    <row r="172" spans="1:16" x14ac:dyDescent="0.2">
      <c r="A172" s="25">
        <v>171</v>
      </c>
      <c r="B172" s="26" t="s">
        <v>1207</v>
      </c>
      <c r="C172" s="26" t="s">
        <v>553</v>
      </c>
      <c r="D172" s="25" t="s">
        <v>32</v>
      </c>
      <c r="E172" s="25">
        <v>492200</v>
      </c>
      <c r="F172" s="26" t="s">
        <v>8121</v>
      </c>
      <c r="G172" s="25">
        <v>25</v>
      </c>
      <c r="H172" s="3">
        <v>100000171</v>
      </c>
      <c r="I172" s="26" t="s">
        <v>554</v>
      </c>
      <c r="J172" s="26" t="s">
        <v>555</v>
      </c>
      <c r="K172" s="25" t="s">
        <v>1208</v>
      </c>
      <c r="L172" s="26" t="s">
        <v>438</v>
      </c>
      <c r="M172" s="15" t="str">
        <f t="shared" si="6"/>
        <v>01</v>
      </c>
      <c r="N172" s="3" t="str">
        <f t="shared" si="7"/>
        <v>伊藤　光輝 (2)</v>
      </c>
      <c r="O172" s="3" t="str">
        <f t="shared" si="8"/>
        <v>Koki ITO (01)</v>
      </c>
      <c r="P172" s="27">
        <v>1</v>
      </c>
    </row>
    <row r="173" spans="1:16" x14ac:dyDescent="0.2">
      <c r="A173" s="25">
        <v>172</v>
      </c>
      <c r="B173" s="26" t="s">
        <v>1209</v>
      </c>
      <c r="C173" s="26" t="s">
        <v>1210</v>
      </c>
      <c r="D173" s="25" t="s">
        <v>32</v>
      </c>
      <c r="E173" s="25">
        <v>492200</v>
      </c>
      <c r="F173" s="26" t="s">
        <v>8121</v>
      </c>
      <c r="G173" s="25">
        <v>26</v>
      </c>
      <c r="H173" s="3">
        <v>100000172</v>
      </c>
      <c r="I173" s="26" t="s">
        <v>1211</v>
      </c>
      <c r="J173" s="26" t="s">
        <v>582</v>
      </c>
      <c r="K173" s="25" t="s">
        <v>1212</v>
      </c>
      <c r="L173" s="26" t="s">
        <v>438</v>
      </c>
      <c r="M173" s="15" t="str">
        <f t="shared" si="6"/>
        <v>01</v>
      </c>
      <c r="N173" s="3" t="str">
        <f t="shared" si="7"/>
        <v>谷口　晴信 (2)</v>
      </c>
      <c r="O173" s="3" t="str">
        <f t="shared" si="8"/>
        <v>Harunobu TANIGUCHI (01)</v>
      </c>
      <c r="P173" s="27">
        <v>1</v>
      </c>
    </row>
    <row r="174" spans="1:16" x14ac:dyDescent="0.2">
      <c r="A174" s="25">
        <v>173</v>
      </c>
      <c r="B174" s="26" t="s">
        <v>1213</v>
      </c>
      <c r="C174" s="26" t="s">
        <v>1214</v>
      </c>
      <c r="D174" s="25" t="s">
        <v>32</v>
      </c>
      <c r="E174" s="25">
        <v>492200</v>
      </c>
      <c r="F174" s="26" t="s">
        <v>8121</v>
      </c>
      <c r="G174" s="25">
        <v>33</v>
      </c>
      <c r="H174" s="3">
        <v>100000173</v>
      </c>
      <c r="I174" s="26" t="s">
        <v>1215</v>
      </c>
      <c r="J174" s="26" t="s">
        <v>1216</v>
      </c>
      <c r="K174" s="25" t="s">
        <v>1217</v>
      </c>
      <c r="L174" s="26" t="s">
        <v>438</v>
      </c>
      <c r="M174" s="15" t="str">
        <f t="shared" si="6"/>
        <v>01</v>
      </c>
      <c r="N174" s="3" t="str">
        <f t="shared" si="7"/>
        <v>大石　晃嗣 (2)</v>
      </c>
      <c r="O174" s="3" t="str">
        <f t="shared" si="8"/>
        <v>Koji OISHI (01)</v>
      </c>
      <c r="P174" s="27">
        <v>1</v>
      </c>
    </row>
    <row r="175" spans="1:16" x14ac:dyDescent="0.2">
      <c r="A175" s="25">
        <v>174</v>
      </c>
      <c r="B175" s="26" t="s">
        <v>1218</v>
      </c>
      <c r="C175" s="26" t="s">
        <v>1219</v>
      </c>
      <c r="D175" s="25" t="s">
        <v>32</v>
      </c>
      <c r="E175" s="25">
        <v>492200</v>
      </c>
      <c r="F175" s="26" t="s">
        <v>8121</v>
      </c>
      <c r="G175" s="25">
        <v>21</v>
      </c>
      <c r="H175" s="3">
        <v>100000174</v>
      </c>
      <c r="I175" s="26" t="s">
        <v>628</v>
      </c>
      <c r="J175" s="26" t="s">
        <v>1220</v>
      </c>
      <c r="K175" s="25" t="s">
        <v>776</v>
      </c>
      <c r="L175" s="26" t="s">
        <v>438</v>
      </c>
      <c r="M175" s="15" t="str">
        <f t="shared" si="6"/>
        <v>01</v>
      </c>
      <c r="N175" s="3" t="str">
        <f t="shared" si="7"/>
        <v>細野　颯人 (2)</v>
      </c>
      <c r="O175" s="3" t="str">
        <f t="shared" si="8"/>
        <v>Hayato HOSONO (01)</v>
      </c>
      <c r="P175" s="27">
        <v>1</v>
      </c>
    </row>
    <row r="176" spans="1:16" x14ac:dyDescent="0.2">
      <c r="A176" s="25">
        <v>175</v>
      </c>
      <c r="B176" s="26" t="s">
        <v>1221</v>
      </c>
      <c r="C176" s="26" t="s">
        <v>1222</v>
      </c>
      <c r="D176" s="25" t="s">
        <v>32</v>
      </c>
      <c r="E176" s="25">
        <v>492200</v>
      </c>
      <c r="F176" s="26" t="s">
        <v>8121</v>
      </c>
      <c r="G176" s="25">
        <v>35</v>
      </c>
      <c r="H176" s="3">
        <v>100000175</v>
      </c>
      <c r="I176" s="26" t="s">
        <v>1223</v>
      </c>
      <c r="J176" s="26" t="s">
        <v>1224</v>
      </c>
      <c r="K176" s="25" t="s">
        <v>1225</v>
      </c>
      <c r="L176" s="26" t="s">
        <v>438</v>
      </c>
      <c r="M176" s="15" t="str">
        <f t="shared" si="6"/>
        <v>02</v>
      </c>
      <c r="N176" s="3" t="str">
        <f t="shared" si="7"/>
        <v>福字　涼太郎 (2)</v>
      </c>
      <c r="O176" s="3" t="str">
        <f t="shared" si="8"/>
        <v>Ryotaro FUKUJI (02)</v>
      </c>
      <c r="P176" s="27">
        <v>1</v>
      </c>
    </row>
    <row r="177" spans="1:16" x14ac:dyDescent="0.2">
      <c r="A177" s="25">
        <v>176</v>
      </c>
      <c r="B177" s="26" t="s">
        <v>1226</v>
      </c>
      <c r="C177" s="26" t="s">
        <v>1227</v>
      </c>
      <c r="D177" s="25" t="s">
        <v>32</v>
      </c>
      <c r="E177" s="25">
        <v>492200</v>
      </c>
      <c r="F177" s="26" t="s">
        <v>8121</v>
      </c>
      <c r="G177" s="25">
        <v>23</v>
      </c>
      <c r="H177" s="3">
        <v>100000176</v>
      </c>
      <c r="I177" s="26" t="s">
        <v>1228</v>
      </c>
      <c r="J177" s="26" t="s">
        <v>780</v>
      </c>
      <c r="K177" s="25" t="s">
        <v>1229</v>
      </c>
      <c r="L177" s="26" t="s">
        <v>438</v>
      </c>
      <c r="M177" s="15" t="str">
        <f t="shared" si="6"/>
        <v>02</v>
      </c>
      <c r="N177" s="3" t="str">
        <f t="shared" si="7"/>
        <v>中村　洋介 (2)</v>
      </c>
      <c r="O177" s="3" t="str">
        <f t="shared" si="8"/>
        <v>Yosuke NAKAMURA (02)</v>
      </c>
      <c r="P177" s="27">
        <v>1</v>
      </c>
    </row>
    <row r="178" spans="1:16" x14ac:dyDescent="0.2">
      <c r="A178" s="25">
        <v>177</v>
      </c>
      <c r="B178" s="26" t="s">
        <v>11115</v>
      </c>
      <c r="C178" s="26" t="s">
        <v>1230</v>
      </c>
      <c r="D178" s="25" t="s">
        <v>32</v>
      </c>
      <c r="E178" s="25">
        <v>492200</v>
      </c>
      <c r="F178" s="26" t="s">
        <v>8121</v>
      </c>
      <c r="G178" s="25">
        <v>22</v>
      </c>
      <c r="H178" s="3">
        <v>100000177</v>
      </c>
      <c r="I178" s="26" t="s">
        <v>1231</v>
      </c>
      <c r="J178" s="26" t="s">
        <v>1232</v>
      </c>
      <c r="K178" s="25" t="s">
        <v>1233</v>
      </c>
      <c r="L178" s="26" t="s">
        <v>438</v>
      </c>
      <c r="M178" s="15" t="str">
        <f t="shared" si="6"/>
        <v>01</v>
      </c>
      <c r="N178" s="3" t="str">
        <f t="shared" si="7"/>
        <v>菊地　玲 (2)</v>
      </c>
      <c r="O178" s="3" t="str">
        <f t="shared" si="8"/>
        <v>Rei KIKUCHI (01)</v>
      </c>
      <c r="P178" s="27">
        <v>1</v>
      </c>
    </row>
    <row r="179" spans="1:16" x14ac:dyDescent="0.2">
      <c r="A179" s="25">
        <v>178</v>
      </c>
      <c r="B179" s="26" t="s">
        <v>1234</v>
      </c>
      <c r="C179" s="26" t="s">
        <v>1235</v>
      </c>
      <c r="D179" s="25" t="s">
        <v>32</v>
      </c>
      <c r="E179" s="25">
        <v>492200</v>
      </c>
      <c r="F179" s="26" t="s">
        <v>8121</v>
      </c>
      <c r="G179" s="25" t="s">
        <v>909</v>
      </c>
      <c r="H179" s="3">
        <v>100000178</v>
      </c>
      <c r="I179" s="26" t="s">
        <v>1236</v>
      </c>
      <c r="J179" s="26" t="s">
        <v>1237</v>
      </c>
      <c r="K179" s="25" t="s">
        <v>1238</v>
      </c>
      <c r="L179" s="26" t="s">
        <v>438</v>
      </c>
      <c r="M179" s="15" t="str">
        <f t="shared" si="6"/>
        <v>02</v>
      </c>
      <c r="N179" s="3" t="str">
        <f t="shared" si="7"/>
        <v>馬場　喜生 (2)</v>
      </c>
      <c r="O179" s="3" t="str">
        <f t="shared" si="8"/>
        <v>Hisanari BABA (02)</v>
      </c>
      <c r="P179" s="27">
        <v>1</v>
      </c>
    </row>
    <row r="180" spans="1:16" x14ac:dyDescent="0.2">
      <c r="A180" s="25">
        <v>179</v>
      </c>
      <c r="B180" s="26" t="s">
        <v>1239</v>
      </c>
      <c r="C180" s="26" t="s">
        <v>1240</v>
      </c>
      <c r="D180" s="25" t="s">
        <v>32</v>
      </c>
      <c r="E180" s="25">
        <v>492200</v>
      </c>
      <c r="F180" s="26" t="s">
        <v>8121</v>
      </c>
      <c r="G180" s="25">
        <v>28</v>
      </c>
      <c r="H180" s="3">
        <v>100000179</v>
      </c>
      <c r="I180" s="26" t="s">
        <v>1241</v>
      </c>
      <c r="J180" s="26" t="s">
        <v>1242</v>
      </c>
      <c r="K180" s="25" t="s">
        <v>1243</v>
      </c>
      <c r="L180" s="26" t="s">
        <v>438</v>
      </c>
      <c r="M180" s="15" t="str">
        <f t="shared" si="6"/>
        <v>01</v>
      </c>
      <c r="N180" s="3" t="str">
        <f t="shared" si="7"/>
        <v>川元　莉々輝 (2)</v>
      </c>
      <c r="O180" s="3" t="str">
        <f t="shared" si="8"/>
        <v>Ririki KAWAMOTO (01)</v>
      </c>
      <c r="P180" s="27">
        <v>1</v>
      </c>
    </row>
    <row r="181" spans="1:16" x14ac:dyDescent="0.2">
      <c r="A181" s="25">
        <v>180</v>
      </c>
      <c r="B181" s="26" t="s">
        <v>1244</v>
      </c>
      <c r="C181" s="26" t="s">
        <v>1245</v>
      </c>
      <c r="D181" s="25" t="s">
        <v>32</v>
      </c>
      <c r="E181" s="25">
        <v>492200</v>
      </c>
      <c r="F181" s="26" t="s">
        <v>8121</v>
      </c>
      <c r="G181" s="25">
        <v>21</v>
      </c>
      <c r="H181" s="3">
        <v>100000180</v>
      </c>
      <c r="I181" s="26" t="s">
        <v>1246</v>
      </c>
      <c r="J181" s="26" t="s">
        <v>1247</v>
      </c>
      <c r="K181" s="25" t="s">
        <v>1248</v>
      </c>
      <c r="L181" s="26" t="s">
        <v>438</v>
      </c>
      <c r="M181" s="15" t="str">
        <f t="shared" si="6"/>
        <v>01</v>
      </c>
      <c r="N181" s="3" t="str">
        <f t="shared" si="7"/>
        <v>仁井谷　慎太郎 (2)</v>
      </c>
      <c r="O181" s="3" t="str">
        <f t="shared" si="8"/>
        <v>Shintaro NIITANI (01)</v>
      </c>
      <c r="P181" s="27">
        <v>1</v>
      </c>
    </row>
    <row r="182" spans="1:16" x14ac:dyDescent="0.2">
      <c r="A182" s="25">
        <v>181</v>
      </c>
      <c r="B182" s="26" t="s">
        <v>1249</v>
      </c>
      <c r="C182" s="26" t="s">
        <v>1250</v>
      </c>
      <c r="D182" s="25" t="s">
        <v>32</v>
      </c>
      <c r="E182" s="25">
        <v>492200</v>
      </c>
      <c r="F182" s="26" t="s">
        <v>8121</v>
      </c>
      <c r="G182" s="25">
        <v>27</v>
      </c>
      <c r="H182" s="3">
        <v>100000181</v>
      </c>
      <c r="I182" s="26" t="s">
        <v>633</v>
      </c>
      <c r="J182" s="26" t="s">
        <v>497</v>
      </c>
      <c r="K182" s="25" t="s">
        <v>1251</v>
      </c>
      <c r="L182" s="26" t="s">
        <v>438</v>
      </c>
      <c r="M182" s="15" t="str">
        <f t="shared" si="6"/>
        <v>01</v>
      </c>
      <c r="N182" s="3" t="str">
        <f t="shared" si="7"/>
        <v>山田　蒼太 (2)</v>
      </c>
      <c r="O182" s="3" t="str">
        <f t="shared" si="8"/>
        <v>Sota YAMADA (01)</v>
      </c>
      <c r="P182" s="27">
        <v>1</v>
      </c>
    </row>
    <row r="183" spans="1:16" x14ac:dyDescent="0.2">
      <c r="A183" s="25">
        <v>182</v>
      </c>
      <c r="B183" s="26" t="s">
        <v>1252</v>
      </c>
      <c r="C183" s="26" t="s">
        <v>1253</v>
      </c>
      <c r="D183" s="25" t="s">
        <v>32</v>
      </c>
      <c r="E183" s="25">
        <v>492200</v>
      </c>
      <c r="F183" s="26" t="s">
        <v>8121</v>
      </c>
      <c r="G183" s="25" t="s">
        <v>1254</v>
      </c>
      <c r="H183" s="3">
        <v>100000182</v>
      </c>
      <c r="I183" s="26" t="s">
        <v>1255</v>
      </c>
      <c r="J183" s="26" t="s">
        <v>1256</v>
      </c>
      <c r="K183" s="25" t="s">
        <v>720</v>
      </c>
      <c r="L183" s="26" t="s">
        <v>438</v>
      </c>
      <c r="M183" s="15" t="str">
        <f t="shared" si="6"/>
        <v>01</v>
      </c>
      <c r="N183" s="3" t="str">
        <f t="shared" si="7"/>
        <v>山崎　公士 (2)</v>
      </c>
      <c r="O183" s="3" t="str">
        <f t="shared" si="8"/>
        <v>Koshi YAMAZAKI (01)</v>
      </c>
      <c r="P183" s="27">
        <v>1</v>
      </c>
    </row>
    <row r="184" spans="1:16" x14ac:dyDescent="0.2">
      <c r="A184" s="25">
        <v>183</v>
      </c>
      <c r="B184" s="26" t="s">
        <v>1257</v>
      </c>
      <c r="C184" s="26" t="s">
        <v>1258</v>
      </c>
      <c r="D184" s="25" t="s">
        <v>32</v>
      </c>
      <c r="E184" s="25">
        <v>492200</v>
      </c>
      <c r="F184" s="26" t="s">
        <v>8121</v>
      </c>
      <c r="G184" s="25">
        <v>27</v>
      </c>
      <c r="H184" s="3">
        <v>100000183</v>
      </c>
      <c r="I184" s="26" t="s">
        <v>554</v>
      </c>
      <c r="J184" s="26" t="s">
        <v>1259</v>
      </c>
      <c r="K184" s="25" t="s">
        <v>1260</v>
      </c>
      <c r="L184" s="26" t="s">
        <v>438</v>
      </c>
      <c r="M184" s="15" t="str">
        <f t="shared" si="6"/>
        <v>01</v>
      </c>
      <c r="N184" s="3" t="str">
        <f t="shared" si="7"/>
        <v>宮西　光紀 (2)</v>
      </c>
      <c r="O184" s="3" t="str">
        <f t="shared" si="8"/>
        <v>Koki MIYANISHI (01)</v>
      </c>
      <c r="P184" s="27">
        <v>1</v>
      </c>
    </row>
    <row r="185" spans="1:16" x14ac:dyDescent="0.2">
      <c r="A185" s="25">
        <v>184</v>
      </c>
      <c r="B185" s="26" t="s">
        <v>1261</v>
      </c>
      <c r="C185" s="26" t="s">
        <v>1262</v>
      </c>
      <c r="D185" s="25" t="s">
        <v>32</v>
      </c>
      <c r="E185" s="25">
        <v>492200</v>
      </c>
      <c r="F185" s="26" t="s">
        <v>8121</v>
      </c>
      <c r="G185" s="25">
        <v>27</v>
      </c>
      <c r="H185" s="3">
        <v>100000184</v>
      </c>
      <c r="I185" s="26" t="s">
        <v>496</v>
      </c>
      <c r="J185" s="26" t="s">
        <v>1263</v>
      </c>
      <c r="K185" s="25" t="s">
        <v>1264</v>
      </c>
      <c r="L185" s="26" t="s">
        <v>438</v>
      </c>
      <c r="M185" s="15" t="str">
        <f t="shared" si="6"/>
        <v>01</v>
      </c>
      <c r="N185" s="3" t="str">
        <f t="shared" si="7"/>
        <v>足利　翼 (2)</v>
      </c>
      <c r="O185" s="3" t="str">
        <f t="shared" si="8"/>
        <v>Tsubasa ASHIKAGA (01)</v>
      </c>
      <c r="P185" s="27">
        <v>1</v>
      </c>
    </row>
    <row r="186" spans="1:16" x14ac:dyDescent="0.2">
      <c r="A186" s="25">
        <v>185</v>
      </c>
      <c r="B186" s="26" t="s">
        <v>1265</v>
      </c>
      <c r="C186" s="26" t="s">
        <v>1266</v>
      </c>
      <c r="D186" s="25" t="s">
        <v>32</v>
      </c>
      <c r="E186" s="25">
        <v>492200</v>
      </c>
      <c r="F186" s="26" t="s">
        <v>8121</v>
      </c>
      <c r="G186" s="25">
        <v>23</v>
      </c>
      <c r="H186" s="3">
        <v>100000185</v>
      </c>
      <c r="I186" s="26" t="s">
        <v>466</v>
      </c>
      <c r="J186" s="26" t="s">
        <v>506</v>
      </c>
      <c r="K186" s="25" t="s">
        <v>1267</v>
      </c>
      <c r="L186" s="26" t="s">
        <v>438</v>
      </c>
      <c r="M186" s="15" t="str">
        <f t="shared" si="6"/>
        <v>01</v>
      </c>
      <c r="N186" s="3" t="str">
        <f t="shared" si="7"/>
        <v>酒井　佑弥 (2)</v>
      </c>
      <c r="O186" s="3" t="str">
        <f t="shared" si="8"/>
        <v>Yuya SAKAI (01)</v>
      </c>
      <c r="P186" s="27">
        <v>1</v>
      </c>
    </row>
    <row r="187" spans="1:16" x14ac:dyDescent="0.2">
      <c r="A187" s="25">
        <v>186</v>
      </c>
      <c r="B187" s="26" t="s">
        <v>1268</v>
      </c>
      <c r="C187" s="26" t="s">
        <v>1269</v>
      </c>
      <c r="D187" s="25" t="s">
        <v>32</v>
      </c>
      <c r="E187" s="25">
        <v>492200</v>
      </c>
      <c r="F187" s="26" t="s">
        <v>8121</v>
      </c>
      <c r="G187" s="25">
        <v>29</v>
      </c>
      <c r="H187" s="3">
        <v>100000186</v>
      </c>
      <c r="I187" s="26" t="s">
        <v>647</v>
      </c>
      <c r="J187" s="26" t="s">
        <v>1082</v>
      </c>
      <c r="K187" s="25" t="s">
        <v>1270</v>
      </c>
      <c r="L187" s="26" t="s">
        <v>438</v>
      </c>
      <c r="M187" s="15" t="str">
        <f t="shared" si="6"/>
        <v>02</v>
      </c>
      <c r="N187" s="3" t="str">
        <f t="shared" si="7"/>
        <v>木村　裕亮 (2)</v>
      </c>
      <c r="O187" s="3" t="str">
        <f t="shared" si="8"/>
        <v>Yusuke KIMURA (02)</v>
      </c>
      <c r="P187" s="27">
        <v>1</v>
      </c>
    </row>
    <row r="188" spans="1:16" x14ac:dyDescent="0.2">
      <c r="A188" s="25">
        <v>187</v>
      </c>
      <c r="B188" s="26" t="s">
        <v>1271</v>
      </c>
      <c r="C188" s="26" t="s">
        <v>1272</v>
      </c>
      <c r="D188" s="25" t="s">
        <v>32</v>
      </c>
      <c r="E188" s="25">
        <v>492200</v>
      </c>
      <c r="F188" s="26" t="s">
        <v>8121</v>
      </c>
      <c r="G188" s="25">
        <v>14</v>
      </c>
      <c r="H188" s="3">
        <v>100000187</v>
      </c>
      <c r="I188" s="26" t="s">
        <v>1273</v>
      </c>
      <c r="J188" s="26" t="s">
        <v>1274</v>
      </c>
      <c r="K188" s="25" t="s">
        <v>1275</v>
      </c>
      <c r="L188" s="26" t="s">
        <v>438</v>
      </c>
      <c r="M188" s="15" t="str">
        <f t="shared" si="6"/>
        <v>01</v>
      </c>
      <c r="N188" s="3" t="str">
        <f t="shared" si="7"/>
        <v>阿部　空知 (2)</v>
      </c>
      <c r="O188" s="3" t="str">
        <f t="shared" si="8"/>
        <v>Sorachi ABE (01)</v>
      </c>
      <c r="P188" s="27">
        <v>1</v>
      </c>
    </row>
    <row r="189" spans="1:16" x14ac:dyDescent="0.2">
      <c r="A189" s="25">
        <v>188</v>
      </c>
      <c r="B189" s="26" t="s">
        <v>1276</v>
      </c>
      <c r="C189" s="26" t="s">
        <v>1277</v>
      </c>
      <c r="D189" s="25" t="s">
        <v>32</v>
      </c>
      <c r="E189" s="25">
        <v>492200</v>
      </c>
      <c r="F189" s="26" t="s">
        <v>8121</v>
      </c>
      <c r="G189" s="25">
        <v>25</v>
      </c>
      <c r="H189" s="3">
        <v>100000188</v>
      </c>
      <c r="I189" s="26" t="s">
        <v>1278</v>
      </c>
      <c r="J189" s="26" t="s">
        <v>1279</v>
      </c>
      <c r="K189" s="25" t="s">
        <v>1280</v>
      </c>
      <c r="L189" s="26" t="s">
        <v>438</v>
      </c>
      <c r="M189" s="15" t="str">
        <f t="shared" si="6"/>
        <v>01</v>
      </c>
      <c r="N189" s="3" t="str">
        <f t="shared" si="7"/>
        <v>山中　聖也 (2)</v>
      </c>
      <c r="O189" s="3" t="str">
        <f t="shared" si="8"/>
        <v>Seiya YAMANAKA (01)</v>
      </c>
      <c r="P189" s="27">
        <v>1</v>
      </c>
    </row>
    <row r="190" spans="1:16" x14ac:dyDescent="0.2">
      <c r="A190" s="25">
        <v>189</v>
      </c>
      <c r="B190" s="26" t="s">
        <v>1281</v>
      </c>
      <c r="C190" s="26" t="s">
        <v>1282</v>
      </c>
      <c r="D190" s="25" t="s">
        <v>32</v>
      </c>
      <c r="E190" s="25">
        <v>492200</v>
      </c>
      <c r="F190" s="26" t="s">
        <v>8121</v>
      </c>
      <c r="G190" s="25">
        <v>25</v>
      </c>
      <c r="H190" s="3">
        <v>100000189</v>
      </c>
      <c r="I190" s="26" t="s">
        <v>1283</v>
      </c>
      <c r="J190" s="26" t="s">
        <v>1284</v>
      </c>
      <c r="K190" s="25" t="s">
        <v>1260</v>
      </c>
      <c r="L190" s="26" t="s">
        <v>438</v>
      </c>
      <c r="M190" s="15" t="str">
        <f t="shared" si="6"/>
        <v>01</v>
      </c>
      <c r="N190" s="3" t="str">
        <f t="shared" si="7"/>
        <v>中山　翔太郎 (2)</v>
      </c>
      <c r="O190" s="3" t="str">
        <f t="shared" si="8"/>
        <v>Shotaro NAKAYAMA (01)</v>
      </c>
      <c r="P190" s="27">
        <v>1</v>
      </c>
    </row>
    <row r="191" spans="1:16" x14ac:dyDescent="0.2">
      <c r="A191" s="25">
        <v>190</v>
      </c>
      <c r="B191" s="26" t="s">
        <v>1285</v>
      </c>
      <c r="C191" s="26" t="s">
        <v>1286</v>
      </c>
      <c r="D191" s="25" t="s">
        <v>32</v>
      </c>
      <c r="E191" s="25">
        <v>492200</v>
      </c>
      <c r="F191" s="26" t="s">
        <v>8121</v>
      </c>
      <c r="G191" s="25">
        <v>27</v>
      </c>
      <c r="H191" s="3">
        <v>100000190</v>
      </c>
      <c r="I191" s="26" t="s">
        <v>689</v>
      </c>
      <c r="J191" s="26" t="s">
        <v>1259</v>
      </c>
      <c r="K191" s="25" t="s">
        <v>1280</v>
      </c>
      <c r="L191" s="26" t="s">
        <v>438</v>
      </c>
      <c r="M191" s="15" t="str">
        <f t="shared" si="6"/>
        <v>01</v>
      </c>
      <c r="N191" s="3" t="str">
        <f t="shared" si="7"/>
        <v>宮西　健太 (2)</v>
      </c>
      <c r="O191" s="3" t="str">
        <f t="shared" si="8"/>
        <v>Kenta MIYANISHI (01)</v>
      </c>
      <c r="P191" s="27">
        <v>1</v>
      </c>
    </row>
    <row r="192" spans="1:16" x14ac:dyDescent="0.2">
      <c r="A192" s="25">
        <v>191</v>
      </c>
      <c r="B192" s="26" t="s">
        <v>1287</v>
      </c>
      <c r="C192" s="26" t="s">
        <v>1288</v>
      </c>
      <c r="D192" s="25" t="s">
        <v>32</v>
      </c>
      <c r="E192" s="25">
        <v>492200</v>
      </c>
      <c r="F192" s="26" t="s">
        <v>8121</v>
      </c>
      <c r="G192" s="25">
        <v>25</v>
      </c>
      <c r="H192" s="3">
        <v>100000191</v>
      </c>
      <c r="I192" s="26" t="s">
        <v>1289</v>
      </c>
      <c r="J192" s="26" t="s">
        <v>937</v>
      </c>
      <c r="K192" s="25" t="s">
        <v>1290</v>
      </c>
      <c r="L192" s="26" t="s">
        <v>438</v>
      </c>
      <c r="M192" s="15" t="str">
        <f t="shared" si="6"/>
        <v>01</v>
      </c>
      <c r="N192" s="3" t="str">
        <f t="shared" si="7"/>
        <v>中尾　一貴 (2)</v>
      </c>
      <c r="O192" s="3" t="str">
        <f t="shared" si="8"/>
        <v>Kazutaka NAKAO (01)</v>
      </c>
      <c r="P192" s="27">
        <v>1</v>
      </c>
    </row>
    <row r="193" spans="1:16" x14ac:dyDescent="0.2">
      <c r="A193" s="25">
        <v>192</v>
      </c>
      <c r="B193" s="26" t="s">
        <v>1291</v>
      </c>
      <c r="C193" s="26" t="s">
        <v>1292</v>
      </c>
      <c r="D193" s="25" t="s">
        <v>32</v>
      </c>
      <c r="E193" s="25">
        <v>492200</v>
      </c>
      <c r="F193" s="26" t="s">
        <v>8121</v>
      </c>
      <c r="G193" s="25">
        <v>31</v>
      </c>
      <c r="H193" s="3">
        <v>100000192</v>
      </c>
      <c r="I193" s="26" t="s">
        <v>1293</v>
      </c>
      <c r="J193" s="26" t="s">
        <v>1294</v>
      </c>
      <c r="K193" s="25" t="s">
        <v>1295</v>
      </c>
      <c r="L193" s="26" t="s">
        <v>438</v>
      </c>
      <c r="M193" s="15" t="str">
        <f t="shared" si="6"/>
        <v>01</v>
      </c>
      <c r="N193" s="3" t="str">
        <f t="shared" si="7"/>
        <v>相生　敦海 (2)</v>
      </c>
      <c r="O193" s="3" t="str">
        <f t="shared" si="8"/>
        <v>Atsumi AIOI (01)</v>
      </c>
      <c r="P193" s="27">
        <v>1</v>
      </c>
    </row>
    <row r="194" spans="1:16" x14ac:dyDescent="0.2">
      <c r="A194" s="25">
        <v>193</v>
      </c>
      <c r="B194" s="26" t="s">
        <v>1296</v>
      </c>
      <c r="C194" s="26" t="s">
        <v>1297</v>
      </c>
      <c r="D194" s="25" t="s">
        <v>32</v>
      </c>
      <c r="E194" s="25">
        <v>492200</v>
      </c>
      <c r="F194" s="26" t="s">
        <v>8121</v>
      </c>
      <c r="G194" s="25">
        <v>23</v>
      </c>
      <c r="H194" s="3">
        <v>100000193</v>
      </c>
      <c r="I194" s="26" t="s">
        <v>618</v>
      </c>
      <c r="J194" s="26" t="s">
        <v>1298</v>
      </c>
      <c r="K194" s="25" t="s">
        <v>1299</v>
      </c>
      <c r="L194" s="26" t="s">
        <v>438</v>
      </c>
      <c r="M194" s="15" t="str">
        <f t="shared" si="6"/>
        <v>00</v>
      </c>
      <c r="N194" s="3" t="str">
        <f t="shared" si="7"/>
        <v>寺井　智也 (2)</v>
      </c>
      <c r="O194" s="3" t="str">
        <f t="shared" si="8"/>
        <v>Tomoya TERAI (00)</v>
      </c>
      <c r="P194" s="27">
        <v>1</v>
      </c>
    </row>
    <row r="195" spans="1:16" x14ac:dyDescent="0.2">
      <c r="A195" s="25">
        <v>194</v>
      </c>
      <c r="B195" s="26" t="s">
        <v>1300</v>
      </c>
      <c r="C195" s="26" t="s">
        <v>1301</v>
      </c>
      <c r="D195" s="25" t="s">
        <v>32</v>
      </c>
      <c r="E195" s="25">
        <v>492200</v>
      </c>
      <c r="F195" s="26" t="s">
        <v>8121</v>
      </c>
      <c r="G195" s="25">
        <v>26</v>
      </c>
      <c r="H195" s="3">
        <v>100000194</v>
      </c>
      <c r="I195" s="26" t="s">
        <v>1302</v>
      </c>
      <c r="J195" s="26" t="s">
        <v>1303</v>
      </c>
      <c r="K195" s="25" t="s">
        <v>1304</v>
      </c>
      <c r="L195" s="26" t="s">
        <v>438</v>
      </c>
      <c r="M195" s="15" t="str">
        <f t="shared" ref="M195:M258" si="9">LEFT(K195,2)</f>
        <v>01</v>
      </c>
      <c r="N195" s="3" t="str">
        <f t="shared" ref="N195:N258" si="10">B195&amp;" ("&amp;D195&amp;")"</f>
        <v>鈴鹿　聖之介 (2)</v>
      </c>
      <c r="O195" s="3" t="str">
        <f t="shared" ref="O195:O258" si="11">I195&amp;" "&amp;J195&amp;" ("&amp;M195&amp;")"</f>
        <v>Shonosuke SUZUKA (01)</v>
      </c>
      <c r="P195" s="27">
        <v>1</v>
      </c>
    </row>
    <row r="196" spans="1:16" x14ac:dyDescent="0.2">
      <c r="A196" s="25">
        <v>195</v>
      </c>
      <c r="B196" s="26" t="s">
        <v>1305</v>
      </c>
      <c r="C196" s="26" t="s">
        <v>1306</v>
      </c>
      <c r="D196" s="25" t="s">
        <v>32</v>
      </c>
      <c r="E196" s="25">
        <v>492200</v>
      </c>
      <c r="F196" s="26" t="s">
        <v>8121</v>
      </c>
      <c r="G196" s="25">
        <v>25</v>
      </c>
      <c r="H196" s="3">
        <v>100000195</v>
      </c>
      <c r="I196" s="26" t="s">
        <v>1307</v>
      </c>
      <c r="J196" s="26" t="s">
        <v>1308</v>
      </c>
      <c r="K196" s="25" t="s">
        <v>1309</v>
      </c>
      <c r="L196" s="26" t="s">
        <v>438</v>
      </c>
      <c r="M196" s="15" t="str">
        <f t="shared" si="9"/>
        <v>01</v>
      </c>
      <c r="N196" s="3" t="str">
        <f t="shared" si="10"/>
        <v>岩井　星澄 (2)</v>
      </c>
      <c r="O196" s="3" t="str">
        <f t="shared" si="11"/>
        <v>Seito IWAI (01)</v>
      </c>
      <c r="P196" s="27">
        <v>1</v>
      </c>
    </row>
    <row r="197" spans="1:16" x14ac:dyDescent="0.2">
      <c r="A197" s="25">
        <v>196</v>
      </c>
      <c r="B197" s="26" t="s">
        <v>1310</v>
      </c>
      <c r="C197" s="26" t="s">
        <v>1311</v>
      </c>
      <c r="D197" s="25" t="s">
        <v>32</v>
      </c>
      <c r="E197" s="25">
        <v>492200</v>
      </c>
      <c r="F197" s="26" t="s">
        <v>8121</v>
      </c>
      <c r="G197" s="25" t="s">
        <v>598</v>
      </c>
      <c r="H197" s="3">
        <v>100000196</v>
      </c>
      <c r="I197" s="26" t="s">
        <v>1312</v>
      </c>
      <c r="J197" s="26" t="s">
        <v>1313</v>
      </c>
      <c r="K197" s="25" t="s">
        <v>1314</v>
      </c>
      <c r="L197" s="26" t="s">
        <v>438</v>
      </c>
      <c r="M197" s="15" t="str">
        <f t="shared" si="9"/>
        <v>02</v>
      </c>
      <c r="N197" s="3" t="str">
        <f t="shared" si="10"/>
        <v>蛯澤　快斗 (2)</v>
      </c>
      <c r="O197" s="3" t="str">
        <f t="shared" si="11"/>
        <v>Haruto EBISAWA (02)</v>
      </c>
      <c r="P197" s="27">
        <v>1</v>
      </c>
    </row>
    <row r="198" spans="1:16" x14ac:dyDescent="0.2">
      <c r="A198" s="25">
        <v>197</v>
      </c>
      <c r="B198" s="26" t="s">
        <v>1315</v>
      </c>
      <c r="C198" s="26" t="s">
        <v>1316</v>
      </c>
      <c r="D198" s="25" t="s">
        <v>32</v>
      </c>
      <c r="E198" s="25">
        <v>492200</v>
      </c>
      <c r="F198" s="26" t="s">
        <v>8121</v>
      </c>
      <c r="G198" s="25">
        <v>26</v>
      </c>
      <c r="H198" s="3">
        <v>100000197</v>
      </c>
      <c r="I198" s="26" t="s">
        <v>1317</v>
      </c>
      <c r="J198" s="26" t="s">
        <v>1318</v>
      </c>
      <c r="K198" s="25" t="s">
        <v>1319</v>
      </c>
      <c r="L198" s="26" t="s">
        <v>438</v>
      </c>
      <c r="M198" s="15" t="str">
        <f t="shared" si="9"/>
        <v>02</v>
      </c>
      <c r="N198" s="3" t="str">
        <f t="shared" si="10"/>
        <v>山口　佳晃 (2)</v>
      </c>
      <c r="O198" s="3" t="str">
        <f t="shared" si="11"/>
        <v>Yoshiaki YAMAGUCHI (02)</v>
      </c>
      <c r="P198" s="27">
        <v>1</v>
      </c>
    </row>
    <row r="199" spans="1:16" x14ac:dyDescent="0.2">
      <c r="A199" s="25">
        <v>198</v>
      </c>
      <c r="B199" s="26" t="s">
        <v>1320</v>
      </c>
      <c r="C199" s="26" t="s">
        <v>1321</v>
      </c>
      <c r="D199" s="25" t="s">
        <v>32</v>
      </c>
      <c r="E199" s="25">
        <v>492200</v>
      </c>
      <c r="F199" s="26" t="s">
        <v>8121</v>
      </c>
      <c r="G199" s="25">
        <v>26</v>
      </c>
      <c r="H199" s="3">
        <v>100000198</v>
      </c>
      <c r="I199" s="26" t="s">
        <v>554</v>
      </c>
      <c r="J199" s="26" t="s">
        <v>1322</v>
      </c>
      <c r="K199" s="25" t="s">
        <v>1323</v>
      </c>
      <c r="L199" s="26" t="s">
        <v>438</v>
      </c>
      <c r="M199" s="15" t="str">
        <f t="shared" si="9"/>
        <v>01</v>
      </c>
      <c r="N199" s="3" t="str">
        <f t="shared" si="10"/>
        <v>樋口　航生 (2)</v>
      </c>
      <c r="O199" s="3" t="str">
        <f t="shared" si="11"/>
        <v>Koki HIGUCHI (01)</v>
      </c>
      <c r="P199" s="27">
        <v>1</v>
      </c>
    </row>
    <row r="200" spans="1:16" x14ac:dyDescent="0.2">
      <c r="A200" s="25">
        <v>199</v>
      </c>
      <c r="B200" s="26" t="s">
        <v>1324</v>
      </c>
      <c r="C200" s="26" t="s">
        <v>1325</v>
      </c>
      <c r="D200" s="25" t="s">
        <v>32</v>
      </c>
      <c r="E200" s="25">
        <v>492200</v>
      </c>
      <c r="F200" s="26" t="s">
        <v>8121</v>
      </c>
      <c r="G200" s="25">
        <v>16</v>
      </c>
      <c r="H200" s="3">
        <v>100000199</v>
      </c>
      <c r="I200" s="26" t="s">
        <v>1326</v>
      </c>
      <c r="J200" s="26" t="s">
        <v>1327</v>
      </c>
      <c r="K200" s="25" t="s">
        <v>842</v>
      </c>
      <c r="L200" s="26" t="s">
        <v>438</v>
      </c>
      <c r="M200" s="15" t="str">
        <f t="shared" si="9"/>
        <v>01</v>
      </c>
      <c r="N200" s="3" t="str">
        <f t="shared" si="10"/>
        <v>石川　新 (2)</v>
      </c>
      <c r="O200" s="3" t="str">
        <f t="shared" si="11"/>
        <v>Arata ISHIKAWA (01)</v>
      </c>
      <c r="P200" s="27">
        <v>1</v>
      </c>
    </row>
    <row r="201" spans="1:16" x14ac:dyDescent="0.2">
      <c r="A201" s="25">
        <v>200</v>
      </c>
      <c r="B201" s="26" t="s">
        <v>1328</v>
      </c>
      <c r="C201" s="26" t="s">
        <v>1329</v>
      </c>
      <c r="D201" s="25" t="s">
        <v>32</v>
      </c>
      <c r="E201" s="25">
        <v>492200</v>
      </c>
      <c r="F201" s="26" t="s">
        <v>8121</v>
      </c>
      <c r="G201" s="25">
        <v>26</v>
      </c>
      <c r="H201" s="3">
        <v>100000200</v>
      </c>
      <c r="I201" s="26" t="s">
        <v>1278</v>
      </c>
      <c r="J201" s="26" t="s">
        <v>1330</v>
      </c>
      <c r="K201" s="25" t="s">
        <v>1331</v>
      </c>
      <c r="L201" s="26" t="s">
        <v>438</v>
      </c>
      <c r="M201" s="15" t="str">
        <f t="shared" si="9"/>
        <v>01</v>
      </c>
      <c r="N201" s="3" t="str">
        <f t="shared" si="10"/>
        <v>花満　星哉 (2)</v>
      </c>
      <c r="O201" s="3" t="str">
        <f t="shared" si="11"/>
        <v>Seiya HANAMITSU (01)</v>
      </c>
      <c r="P201" s="27">
        <v>1</v>
      </c>
    </row>
    <row r="202" spans="1:16" x14ac:dyDescent="0.2">
      <c r="A202" s="25">
        <v>201</v>
      </c>
      <c r="B202" s="26" t="s">
        <v>1332</v>
      </c>
      <c r="C202" s="26" t="s">
        <v>1333</v>
      </c>
      <c r="D202" s="25" t="s">
        <v>32</v>
      </c>
      <c r="E202" s="25">
        <v>492200</v>
      </c>
      <c r="F202" s="26" t="s">
        <v>8121</v>
      </c>
      <c r="G202" s="25">
        <v>33</v>
      </c>
      <c r="H202" s="3">
        <v>100000201</v>
      </c>
      <c r="I202" s="26" t="s">
        <v>1334</v>
      </c>
      <c r="J202" s="26" t="s">
        <v>1335</v>
      </c>
      <c r="K202" s="25" t="s">
        <v>1336</v>
      </c>
      <c r="L202" s="26" t="s">
        <v>438</v>
      </c>
      <c r="M202" s="15" t="str">
        <f t="shared" si="9"/>
        <v>01</v>
      </c>
      <c r="N202" s="3" t="str">
        <f t="shared" si="10"/>
        <v>桐畑　創一 (2)</v>
      </c>
      <c r="O202" s="3" t="str">
        <f t="shared" si="11"/>
        <v>Soichi KIRIHATA (01)</v>
      </c>
      <c r="P202" s="27">
        <v>1</v>
      </c>
    </row>
    <row r="203" spans="1:16" x14ac:dyDescent="0.2">
      <c r="A203" s="25">
        <v>202</v>
      </c>
      <c r="B203" s="26" t="s">
        <v>1337</v>
      </c>
      <c r="C203" s="26" t="s">
        <v>1338</v>
      </c>
      <c r="D203" s="25" t="s">
        <v>32</v>
      </c>
      <c r="E203" s="25">
        <v>492200</v>
      </c>
      <c r="F203" s="26" t="s">
        <v>8121</v>
      </c>
      <c r="G203" s="25">
        <v>34</v>
      </c>
      <c r="H203" s="3">
        <v>100000202</v>
      </c>
      <c r="I203" s="26" t="s">
        <v>1255</v>
      </c>
      <c r="J203" s="26" t="s">
        <v>447</v>
      </c>
      <c r="K203" s="25" t="s">
        <v>1339</v>
      </c>
      <c r="L203" s="26" t="s">
        <v>438</v>
      </c>
      <c r="M203" s="15" t="str">
        <f t="shared" si="9"/>
        <v>01</v>
      </c>
      <c r="N203" s="3" t="str">
        <f t="shared" si="10"/>
        <v>藤本　皓士 (2)</v>
      </c>
      <c r="O203" s="3" t="str">
        <f t="shared" si="11"/>
        <v>Koshi FUJIMOTO (01)</v>
      </c>
      <c r="P203" s="27">
        <v>1</v>
      </c>
    </row>
    <row r="204" spans="1:16" x14ac:dyDescent="0.2">
      <c r="A204" s="25">
        <v>203</v>
      </c>
      <c r="B204" s="26" t="s">
        <v>1340</v>
      </c>
      <c r="C204" s="26" t="s">
        <v>1341</v>
      </c>
      <c r="D204" s="25" t="s">
        <v>32</v>
      </c>
      <c r="E204" s="25">
        <v>492200</v>
      </c>
      <c r="F204" s="26" t="s">
        <v>8121</v>
      </c>
      <c r="G204" s="25">
        <v>23</v>
      </c>
      <c r="H204" s="3">
        <v>100000203</v>
      </c>
      <c r="I204" s="26" t="s">
        <v>633</v>
      </c>
      <c r="J204" s="26" t="s">
        <v>1342</v>
      </c>
      <c r="K204" s="25" t="s">
        <v>1343</v>
      </c>
      <c r="L204" s="26" t="s">
        <v>438</v>
      </c>
      <c r="M204" s="15" t="str">
        <f t="shared" si="9"/>
        <v>00</v>
      </c>
      <c r="N204" s="3" t="str">
        <f t="shared" si="10"/>
        <v>小塚　創太 (2)</v>
      </c>
      <c r="O204" s="3" t="str">
        <f t="shared" si="11"/>
        <v>Sota KOZUKA (00)</v>
      </c>
      <c r="P204" s="27">
        <v>1</v>
      </c>
    </row>
    <row r="205" spans="1:16" x14ac:dyDescent="0.2">
      <c r="A205" s="25">
        <v>204</v>
      </c>
      <c r="B205" s="26" t="s">
        <v>1344</v>
      </c>
      <c r="C205" s="26" t="s">
        <v>1345</v>
      </c>
      <c r="D205" s="25" t="s">
        <v>32</v>
      </c>
      <c r="E205" s="25">
        <v>492200</v>
      </c>
      <c r="F205" s="26" t="s">
        <v>8121</v>
      </c>
      <c r="G205" s="25">
        <v>28</v>
      </c>
      <c r="H205" s="3">
        <v>100000204</v>
      </c>
      <c r="I205" s="26" t="s">
        <v>801</v>
      </c>
      <c r="J205" s="26" t="s">
        <v>673</v>
      </c>
      <c r="K205" s="25" t="s">
        <v>649</v>
      </c>
      <c r="L205" s="26" t="s">
        <v>438</v>
      </c>
      <c r="M205" s="15" t="str">
        <f t="shared" si="9"/>
        <v>00</v>
      </c>
      <c r="N205" s="3" t="str">
        <f t="shared" si="10"/>
        <v>今関　康明 (2)</v>
      </c>
      <c r="O205" s="3" t="str">
        <f t="shared" si="11"/>
        <v>Yasuaki IMAZEKI (00)</v>
      </c>
      <c r="P205" s="27">
        <v>1</v>
      </c>
    </row>
    <row r="206" spans="1:16" x14ac:dyDescent="0.2">
      <c r="A206" s="25">
        <v>205</v>
      </c>
      <c r="B206" s="26" t="s">
        <v>1346</v>
      </c>
      <c r="C206" s="26" t="s">
        <v>1347</v>
      </c>
      <c r="D206" s="25" t="s">
        <v>32</v>
      </c>
      <c r="E206" s="25">
        <v>492200</v>
      </c>
      <c r="F206" s="26" t="s">
        <v>8121</v>
      </c>
      <c r="G206" s="25">
        <v>18</v>
      </c>
      <c r="H206" s="3">
        <v>100000205</v>
      </c>
      <c r="I206" s="26" t="s">
        <v>815</v>
      </c>
      <c r="J206" s="26" t="s">
        <v>685</v>
      </c>
      <c r="K206" s="25" t="s">
        <v>1348</v>
      </c>
      <c r="L206" s="26" t="s">
        <v>438</v>
      </c>
      <c r="M206" s="15" t="str">
        <f t="shared" si="9"/>
        <v>01</v>
      </c>
      <c r="N206" s="3" t="str">
        <f t="shared" si="10"/>
        <v>小林　一稀 (2)</v>
      </c>
      <c r="O206" s="3" t="str">
        <f t="shared" si="11"/>
        <v>Kazuki KOBAYASHI (01)</v>
      </c>
      <c r="P206" s="27">
        <v>1</v>
      </c>
    </row>
    <row r="207" spans="1:16" x14ac:dyDescent="0.2">
      <c r="A207" s="25">
        <v>206</v>
      </c>
      <c r="B207" s="26" t="s">
        <v>1349</v>
      </c>
      <c r="C207" s="26" t="s">
        <v>1350</v>
      </c>
      <c r="D207" s="25" t="s">
        <v>32</v>
      </c>
      <c r="E207" s="25">
        <v>492200</v>
      </c>
      <c r="F207" s="26" t="s">
        <v>8121</v>
      </c>
      <c r="G207" s="25">
        <v>28</v>
      </c>
      <c r="H207" s="3">
        <v>100000206</v>
      </c>
      <c r="I207" s="26" t="s">
        <v>476</v>
      </c>
      <c r="J207" s="26" t="s">
        <v>442</v>
      </c>
      <c r="K207" s="25" t="s">
        <v>1351</v>
      </c>
      <c r="L207" s="26" t="s">
        <v>438</v>
      </c>
      <c r="M207" s="15" t="str">
        <f t="shared" si="9"/>
        <v>01</v>
      </c>
      <c r="N207" s="3" t="str">
        <f t="shared" si="10"/>
        <v>清水　優輝 (2)</v>
      </c>
      <c r="O207" s="3" t="str">
        <f t="shared" si="11"/>
        <v>Yuki SHIMIZU (01)</v>
      </c>
      <c r="P207" s="27">
        <v>1</v>
      </c>
    </row>
    <row r="208" spans="1:16" x14ac:dyDescent="0.2">
      <c r="A208" s="25">
        <v>207</v>
      </c>
      <c r="B208" s="26" t="s">
        <v>1352</v>
      </c>
      <c r="C208" s="26" t="s">
        <v>1353</v>
      </c>
      <c r="D208" s="25" t="s">
        <v>32</v>
      </c>
      <c r="E208" s="25">
        <v>492200</v>
      </c>
      <c r="F208" s="26" t="s">
        <v>8121</v>
      </c>
      <c r="G208" s="25">
        <v>27</v>
      </c>
      <c r="H208" s="3">
        <v>100000207</v>
      </c>
      <c r="I208" s="26" t="s">
        <v>815</v>
      </c>
      <c r="J208" s="26" t="s">
        <v>1354</v>
      </c>
      <c r="K208" s="25" t="s">
        <v>654</v>
      </c>
      <c r="L208" s="26" t="s">
        <v>438</v>
      </c>
      <c r="M208" s="15" t="str">
        <f t="shared" si="9"/>
        <v>00</v>
      </c>
      <c r="N208" s="3" t="str">
        <f t="shared" si="10"/>
        <v>稲田　和樹 (2)</v>
      </c>
      <c r="O208" s="3" t="str">
        <f t="shared" si="11"/>
        <v>Kazuki INADA (00)</v>
      </c>
      <c r="P208" s="27">
        <v>1</v>
      </c>
    </row>
    <row r="209" spans="1:16" x14ac:dyDescent="0.2">
      <c r="A209" s="25">
        <v>208</v>
      </c>
      <c r="B209" s="26" t="s">
        <v>1355</v>
      </c>
      <c r="C209" s="26" t="s">
        <v>1356</v>
      </c>
      <c r="D209" s="25" t="s">
        <v>32</v>
      </c>
      <c r="E209" s="25">
        <v>492200</v>
      </c>
      <c r="F209" s="26" t="s">
        <v>8121</v>
      </c>
      <c r="G209" s="25">
        <v>22</v>
      </c>
      <c r="H209" s="3">
        <v>100000208</v>
      </c>
      <c r="I209" s="26" t="s">
        <v>1357</v>
      </c>
      <c r="J209" s="26" t="s">
        <v>1358</v>
      </c>
      <c r="K209" s="25" t="s">
        <v>776</v>
      </c>
      <c r="L209" s="26" t="s">
        <v>438</v>
      </c>
      <c r="M209" s="15" t="str">
        <f t="shared" si="9"/>
        <v>01</v>
      </c>
      <c r="N209" s="3" t="str">
        <f t="shared" si="10"/>
        <v>朝日　靖博 (2)</v>
      </c>
      <c r="O209" s="3" t="str">
        <f t="shared" si="11"/>
        <v>Yasuhiro ASAHI (01)</v>
      </c>
      <c r="P209" s="27">
        <v>1</v>
      </c>
    </row>
    <row r="210" spans="1:16" x14ac:dyDescent="0.2">
      <c r="A210" s="25">
        <v>209</v>
      </c>
      <c r="B210" s="26" t="s">
        <v>1359</v>
      </c>
      <c r="C210" s="26" t="s">
        <v>1360</v>
      </c>
      <c r="D210" s="25" t="s">
        <v>35</v>
      </c>
      <c r="E210" s="25">
        <v>492200</v>
      </c>
      <c r="F210" s="26" t="s">
        <v>8121</v>
      </c>
      <c r="G210" s="25">
        <v>23</v>
      </c>
      <c r="H210" s="3">
        <v>100000209</v>
      </c>
      <c r="I210" s="26" t="s">
        <v>1361</v>
      </c>
      <c r="J210" s="26" t="s">
        <v>836</v>
      </c>
      <c r="K210" s="25" t="s">
        <v>925</v>
      </c>
      <c r="L210" s="26" t="s">
        <v>438</v>
      </c>
      <c r="M210" s="15" t="str">
        <f t="shared" si="9"/>
        <v>02</v>
      </c>
      <c r="N210" s="3" t="str">
        <f t="shared" si="10"/>
        <v>小島　健誠 (1)</v>
      </c>
      <c r="O210" s="3" t="str">
        <f t="shared" si="11"/>
        <v>Kensei KOJIMA (02)</v>
      </c>
      <c r="P210" s="27">
        <v>1</v>
      </c>
    </row>
    <row r="211" spans="1:16" x14ac:dyDescent="0.2">
      <c r="A211" s="25">
        <v>210</v>
      </c>
      <c r="B211" s="26" t="s">
        <v>1362</v>
      </c>
      <c r="C211" s="26" t="s">
        <v>1363</v>
      </c>
      <c r="D211" s="25" t="s">
        <v>35</v>
      </c>
      <c r="E211" s="25">
        <v>492200</v>
      </c>
      <c r="F211" s="26" t="s">
        <v>8121</v>
      </c>
      <c r="G211" s="25">
        <v>25</v>
      </c>
      <c r="H211" s="3">
        <v>100000210</v>
      </c>
      <c r="I211" s="26" t="s">
        <v>1364</v>
      </c>
      <c r="J211" s="26" t="s">
        <v>1365</v>
      </c>
      <c r="K211" s="25" t="s">
        <v>1366</v>
      </c>
      <c r="L211" s="26" t="s">
        <v>438</v>
      </c>
      <c r="M211" s="15" t="str">
        <f t="shared" si="9"/>
        <v>02</v>
      </c>
      <c r="N211" s="3" t="str">
        <f t="shared" si="10"/>
        <v>西村　晟太朗 (1)</v>
      </c>
      <c r="O211" s="3" t="str">
        <f t="shared" si="11"/>
        <v>Seitaro NISHIMURA (02)</v>
      </c>
      <c r="P211" s="27">
        <v>1</v>
      </c>
    </row>
    <row r="212" spans="1:16" x14ac:dyDescent="0.2">
      <c r="A212" s="25">
        <v>211</v>
      </c>
      <c r="B212" s="26" t="s">
        <v>1367</v>
      </c>
      <c r="C212" s="26" t="s">
        <v>1368</v>
      </c>
      <c r="D212" s="25" t="s">
        <v>35</v>
      </c>
      <c r="E212" s="25">
        <v>492200</v>
      </c>
      <c r="F212" s="26" t="s">
        <v>8121</v>
      </c>
      <c r="G212" s="25">
        <v>28</v>
      </c>
      <c r="H212" s="3">
        <v>100000211</v>
      </c>
      <c r="I212" s="26" t="s">
        <v>1246</v>
      </c>
      <c r="J212" s="26" t="s">
        <v>1369</v>
      </c>
      <c r="K212" s="25" t="s">
        <v>1370</v>
      </c>
      <c r="L212" s="26" t="s">
        <v>438</v>
      </c>
      <c r="M212" s="15" t="str">
        <f t="shared" si="9"/>
        <v>02</v>
      </c>
      <c r="N212" s="3" t="str">
        <f t="shared" si="10"/>
        <v>松田　慎太郎 (1)</v>
      </c>
      <c r="O212" s="3" t="str">
        <f t="shared" si="11"/>
        <v>Shintaro MATSUDA (02)</v>
      </c>
      <c r="P212" s="27">
        <v>1</v>
      </c>
    </row>
    <row r="213" spans="1:16" x14ac:dyDescent="0.2">
      <c r="A213" s="25">
        <v>212</v>
      </c>
      <c r="B213" s="26" t="s">
        <v>11116</v>
      </c>
      <c r="C213" s="26" t="s">
        <v>11333</v>
      </c>
      <c r="D213" s="25" t="s">
        <v>40</v>
      </c>
      <c r="E213" s="25">
        <v>490053</v>
      </c>
      <c r="F213" s="26" t="s">
        <v>8896</v>
      </c>
      <c r="G213" s="25">
        <v>27</v>
      </c>
      <c r="H213" s="3">
        <v>100000212</v>
      </c>
      <c r="I213" s="26" t="s">
        <v>11653</v>
      </c>
      <c r="J213" s="26" t="s">
        <v>8384</v>
      </c>
      <c r="K213" s="25" t="s">
        <v>11533</v>
      </c>
      <c r="L213" s="26" t="s">
        <v>438</v>
      </c>
      <c r="M213" s="15" t="str">
        <f t="shared" si="9"/>
        <v>98</v>
      </c>
      <c r="N213" s="3" t="str">
        <f t="shared" si="10"/>
        <v>藤岡　英一 (5)</v>
      </c>
      <c r="O213" s="3" t="str">
        <f t="shared" si="11"/>
        <v>Eiichi FUJIOKA (98)</v>
      </c>
      <c r="P213" s="27">
        <v>1</v>
      </c>
    </row>
    <row r="214" spans="1:16" x14ac:dyDescent="0.2">
      <c r="A214" s="25">
        <v>218</v>
      </c>
      <c r="B214" s="26" t="s">
        <v>1371</v>
      </c>
      <c r="C214" s="26" t="s">
        <v>1372</v>
      </c>
      <c r="D214" s="25" t="s">
        <v>5</v>
      </c>
      <c r="E214" s="25">
        <v>492522</v>
      </c>
      <c r="F214" s="26" t="s">
        <v>8317</v>
      </c>
      <c r="G214" s="25">
        <v>25</v>
      </c>
      <c r="H214" s="3">
        <v>100000213</v>
      </c>
      <c r="I214" s="26" t="s">
        <v>1373</v>
      </c>
      <c r="J214" s="26" t="s">
        <v>1374</v>
      </c>
      <c r="K214" s="25" t="s">
        <v>1375</v>
      </c>
      <c r="L214" s="26" t="s">
        <v>438</v>
      </c>
      <c r="M214" s="15" t="str">
        <f t="shared" si="9"/>
        <v>00</v>
      </c>
      <c r="N214" s="3" t="str">
        <f t="shared" si="10"/>
        <v>芦田　英太 (4)</v>
      </c>
      <c r="O214" s="3" t="str">
        <f t="shared" si="11"/>
        <v>Eita ASHIDA (00)</v>
      </c>
      <c r="P214" s="27">
        <v>1</v>
      </c>
    </row>
    <row r="215" spans="1:16" x14ac:dyDescent="0.2">
      <c r="A215" s="25">
        <v>219</v>
      </c>
      <c r="B215" s="26" t="s">
        <v>1376</v>
      </c>
      <c r="C215" s="26" t="s">
        <v>1377</v>
      </c>
      <c r="D215" s="25" t="s">
        <v>5</v>
      </c>
      <c r="E215" s="25">
        <v>492522</v>
      </c>
      <c r="F215" s="26" t="s">
        <v>8317</v>
      </c>
      <c r="G215" s="25">
        <v>25</v>
      </c>
      <c r="H215" s="3">
        <v>100000214</v>
      </c>
      <c r="I215" s="26" t="s">
        <v>1378</v>
      </c>
      <c r="J215" s="26" t="s">
        <v>1379</v>
      </c>
      <c r="K215" s="25" t="s">
        <v>1380</v>
      </c>
      <c r="L215" s="26" t="s">
        <v>438</v>
      </c>
      <c r="M215" s="15" t="str">
        <f t="shared" si="9"/>
        <v>99</v>
      </c>
      <c r="N215" s="3" t="str">
        <f t="shared" si="10"/>
        <v>池松　利哉 (4)</v>
      </c>
      <c r="O215" s="3" t="str">
        <f t="shared" si="11"/>
        <v>Toshiya IKEMATSU (99)</v>
      </c>
      <c r="P215" s="27">
        <v>1</v>
      </c>
    </row>
    <row r="216" spans="1:16" x14ac:dyDescent="0.2">
      <c r="A216" s="25">
        <v>220</v>
      </c>
      <c r="B216" s="26" t="s">
        <v>1381</v>
      </c>
      <c r="C216" s="26" t="s">
        <v>1382</v>
      </c>
      <c r="D216" s="25" t="s">
        <v>5</v>
      </c>
      <c r="E216" s="25">
        <v>492522</v>
      </c>
      <c r="F216" s="26" t="s">
        <v>8317</v>
      </c>
      <c r="G216" s="25">
        <v>25</v>
      </c>
      <c r="H216" s="3">
        <v>100000215</v>
      </c>
      <c r="I216" s="26" t="s">
        <v>1383</v>
      </c>
      <c r="J216" s="26" t="s">
        <v>1384</v>
      </c>
      <c r="K216" s="25" t="s">
        <v>1385</v>
      </c>
      <c r="L216" s="26" t="s">
        <v>438</v>
      </c>
      <c r="M216" s="15" t="str">
        <f t="shared" si="9"/>
        <v>99</v>
      </c>
      <c r="N216" s="3" t="str">
        <f t="shared" si="10"/>
        <v>今別府　蛍水 (4)</v>
      </c>
      <c r="O216" s="3" t="str">
        <f t="shared" si="11"/>
        <v>Keisui IMABEPPU (99)</v>
      </c>
      <c r="P216" s="27">
        <v>1</v>
      </c>
    </row>
    <row r="217" spans="1:16" x14ac:dyDescent="0.2">
      <c r="A217" s="25">
        <v>221</v>
      </c>
      <c r="B217" s="26" t="s">
        <v>1386</v>
      </c>
      <c r="C217" s="26" t="s">
        <v>1387</v>
      </c>
      <c r="D217" s="25" t="s">
        <v>5</v>
      </c>
      <c r="E217" s="25">
        <v>492522</v>
      </c>
      <c r="F217" s="26" t="s">
        <v>8317</v>
      </c>
      <c r="G217" s="25">
        <v>25</v>
      </c>
      <c r="H217" s="3">
        <v>100000216</v>
      </c>
      <c r="I217" s="26" t="s">
        <v>647</v>
      </c>
      <c r="J217" s="26" t="s">
        <v>1388</v>
      </c>
      <c r="K217" s="25" t="s">
        <v>1389</v>
      </c>
      <c r="L217" s="26" t="s">
        <v>438</v>
      </c>
      <c r="M217" s="15" t="str">
        <f t="shared" si="9"/>
        <v>00</v>
      </c>
      <c r="N217" s="3" t="str">
        <f t="shared" si="10"/>
        <v>植松　雄輔 (4)</v>
      </c>
      <c r="O217" s="3" t="str">
        <f t="shared" si="11"/>
        <v>Yusuke UEMATSU (00)</v>
      </c>
      <c r="P217" s="27">
        <v>1</v>
      </c>
    </row>
    <row r="218" spans="1:16" x14ac:dyDescent="0.2">
      <c r="A218" s="25">
        <v>222</v>
      </c>
      <c r="B218" s="26" t="s">
        <v>1390</v>
      </c>
      <c r="C218" s="26" t="s">
        <v>1391</v>
      </c>
      <c r="D218" s="25" t="s">
        <v>5</v>
      </c>
      <c r="E218" s="25">
        <v>492522</v>
      </c>
      <c r="F218" s="26" t="s">
        <v>8317</v>
      </c>
      <c r="G218" s="25">
        <v>24</v>
      </c>
      <c r="H218" s="3">
        <v>100000217</v>
      </c>
      <c r="I218" s="26" t="s">
        <v>1392</v>
      </c>
      <c r="J218" s="26" t="s">
        <v>1393</v>
      </c>
      <c r="K218" s="25" t="s">
        <v>1394</v>
      </c>
      <c r="L218" s="26" t="s">
        <v>438</v>
      </c>
      <c r="M218" s="15" t="str">
        <f t="shared" si="9"/>
        <v>00</v>
      </c>
      <c r="N218" s="3" t="str">
        <f t="shared" si="10"/>
        <v>臼井　皓哉 (4)</v>
      </c>
      <c r="O218" s="3" t="str">
        <f t="shared" si="11"/>
        <v>Hiroya USUI (00)</v>
      </c>
      <c r="P218" s="27">
        <v>1</v>
      </c>
    </row>
    <row r="219" spans="1:16" x14ac:dyDescent="0.2">
      <c r="A219" s="25">
        <v>223</v>
      </c>
      <c r="B219" s="26" t="s">
        <v>1395</v>
      </c>
      <c r="C219" s="26" t="s">
        <v>1396</v>
      </c>
      <c r="D219" s="25" t="s">
        <v>5</v>
      </c>
      <c r="E219" s="25">
        <v>492522</v>
      </c>
      <c r="F219" s="26" t="s">
        <v>8317</v>
      </c>
      <c r="G219" s="25">
        <v>25</v>
      </c>
      <c r="H219" s="3">
        <v>100000218</v>
      </c>
      <c r="I219" s="26" t="s">
        <v>1397</v>
      </c>
      <c r="J219" s="26" t="s">
        <v>1398</v>
      </c>
      <c r="K219" s="25" t="s">
        <v>1399</v>
      </c>
      <c r="L219" s="26" t="s">
        <v>438</v>
      </c>
      <c r="M219" s="15" t="str">
        <f t="shared" si="9"/>
        <v>99</v>
      </c>
      <c r="N219" s="3" t="str">
        <f t="shared" si="10"/>
        <v>大谷　幹 (4)</v>
      </c>
      <c r="O219" s="3" t="str">
        <f t="shared" si="11"/>
        <v>Motoki OTANI (99)</v>
      </c>
      <c r="P219" s="27">
        <v>1</v>
      </c>
    </row>
    <row r="220" spans="1:16" x14ac:dyDescent="0.2">
      <c r="A220" s="25">
        <v>224</v>
      </c>
      <c r="B220" s="26" t="s">
        <v>1400</v>
      </c>
      <c r="C220" s="26" t="s">
        <v>1401</v>
      </c>
      <c r="D220" s="25" t="s">
        <v>5</v>
      </c>
      <c r="E220" s="25">
        <v>492522</v>
      </c>
      <c r="F220" s="26" t="s">
        <v>8317</v>
      </c>
      <c r="G220" s="25">
        <v>38</v>
      </c>
      <c r="H220" s="3">
        <v>100000219</v>
      </c>
      <c r="I220" s="26" t="s">
        <v>788</v>
      </c>
      <c r="J220" s="26" t="s">
        <v>1402</v>
      </c>
      <c r="K220" s="25" t="s">
        <v>1403</v>
      </c>
      <c r="L220" s="26" t="s">
        <v>438</v>
      </c>
      <c r="M220" s="15" t="str">
        <f t="shared" si="9"/>
        <v>99</v>
      </c>
      <c r="N220" s="3" t="str">
        <f t="shared" si="10"/>
        <v>門田　光希 (4)</v>
      </c>
      <c r="O220" s="3" t="str">
        <f t="shared" si="11"/>
        <v>Riku KADOTA (99)</v>
      </c>
      <c r="P220" s="27">
        <v>1</v>
      </c>
    </row>
    <row r="221" spans="1:16" x14ac:dyDescent="0.2">
      <c r="A221" s="25">
        <v>225</v>
      </c>
      <c r="B221" s="26" t="s">
        <v>1404</v>
      </c>
      <c r="C221" s="26" t="s">
        <v>1405</v>
      </c>
      <c r="D221" s="25" t="s">
        <v>5</v>
      </c>
      <c r="E221" s="25">
        <v>492522</v>
      </c>
      <c r="F221" s="26" t="s">
        <v>8317</v>
      </c>
      <c r="G221" s="25">
        <v>26</v>
      </c>
      <c r="H221" s="3">
        <v>100000220</v>
      </c>
      <c r="I221" s="26" t="s">
        <v>1406</v>
      </c>
      <c r="J221" s="26" t="s">
        <v>1407</v>
      </c>
      <c r="K221" s="25" t="s">
        <v>1408</v>
      </c>
      <c r="L221" s="26" t="s">
        <v>438</v>
      </c>
      <c r="M221" s="15" t="str">
        <f t="shared" si="9"/>
        <v>99</v>
      </c>
      <c r="N221" s="3" t="str">
        <f t="shared" si="10"/>
        <v>金井　一平 (4)</v>
      </c>
      <c r="O221" s="3" t="str">
        <f t="shared" si="11"/>
        <v>Ippei KANAI (99)</v>
      </c>
      <c r="P221" s="27">
        <v>1</v>
      </c>
    </row>
    <row r="222" spans="1:16" x14ac:dyDescent="0.2">
      <c r="A222" s="25">
        <v>226</v>
      </c>
      <c r="B222" s="26" t="s">
        <v>1409</v>
      </c>
      <c r="C222" s="26" t="s">
        <v>1410</v>
      </c>
      <c r="D222" s="25" t="s">
        <v>5</v>
      </c>
      <c r="E222" s="25">
        <v>492522</v>
      </c>
      <c r="F222" s="26" t="s">
        <v>8317</v>
      </c>
      <c r="G222" s="25">
        <v>29</v>
      </c>
      <c r="H222" s="3">
        <v>100000221</v>
      </c>
      <c r="I222" s="26" t="s">
        <v>1138</v>
      </c>
      <c r="J222" s="26" t="s">
        <v>1411</v>
      </c>
      <c r="K222" s="25" t="s">
        <v>1074</v>
      </c>
      <c r="L222" s="26" t="s">
        <v>438</v>
      </c>
      <c r="M222" s="15" t="str">
        <f t="shared" si="9"/>
        <v>99</v>
      </c>
      <c r="N222" s="3" t="str">
        <f t="shared" si="10"/>
        <v>北　大輝 (4)</v>
      </c>
      <c r="O222" s="3" t="str">
        <f t="shared" si="11"/>
        <v>Daiki KITA (99)</v>
      </c>
      <c r="P222" s="27">
        <v>1</v>
      </c>
    </row>
    <row r="223" spans="1:16" x14ac:dyDescent="0.2">
      <c r="A223" s="25">
        <v>227</v>
      </c>
      <c r="B223" s="26" t="s">
        <v>1412</v>
      </c>
      <c r="C223" s="26" t="s">
        <v>1413</v>
      </c>
      <c r="D223" s="25" t="s">
        <v>5</v>
      </c>
      <c r="E223" s="25">
        <v>492522</v>
      </c>
      <c r="F223" s="26" t="s">
        <v>8317</v>
      </c>
      <c r="G223" s="25">
        <v>25</v>
      </c>
      <c r="H223" s="3">
        <v>100000222</v>
      </c>
      <c r="I223" s="26" t="s">
        <v>672</v>
      </c>
      <c r="J223" s="26" t="s">
        <v>1414</v>
      </c>
      <c r="K223" s="25" t="s">
        <v>507</v>
      </c>
      <c r="L223" s="26" t="s">
        <v>438</v>
      </c>
      <c r="M223" s="15" t="str">
        <f t="shared" si="9"/>
        <v>99</v>
      </c>
      <c r="N223" s="3" t="str">
        <f t="shared" si="10"/>
        <v>高知　真吾 (4)</v>
      </c>
      <c r="O223" s="3" t="str">
        <f t="shared" si="11"/>
        <v>Shingo KOCHI (99)</v>
      </c>
      <c r="P223" s="27">
        <v>1</v>
      </c>
    </row>
    <row r="224" spans="1:16" x14ac:dyDescent="0.2">
      <c r="A224" s="25">
        <v>228</v>
      </c>
      <c r="B224" s="26" t="s">
        <v>1415</v>
      </c>
      <c r="C224" s="26" t="s">
        <v>1416</v>
      </c>
      <c r="D224" s="25" t="s">
        <v>5</v>
      </c>
      <c r="E224" s="25">
        <v>492522</v>
      </c>
      <c r="F224" s="26" t="s">
        <v>8317</v>
      </c>
      <c r="G224" s="25">
        <v>25</v>
      </c>
      <c r="H224" s="3">
        <v>100000223</v>
      </c>
      <c r="I224" s="26" t="s">
        <v>713</v>
      </c>
      <c r="J224" s="26" t="s">
        <v>1417</v>
      </c>
      <c r="K224" s="25" t="s">
        <v>1418</v>
      </c>
      <c r="L224" s="26" t="s">
        <v>438</v>
      </c>
      <c r="M224" s="15" t="str">
        <f t="shared" si="9"/>
        <v>00</v>
      </c>
      <c r="N224" s="3" t="str">
        <f t="shared" si="10"/>
        <v>小森　智貴 (4)</v>
      </c>
      <c r="O224" s="3" t="str">
        <f t="shared" si="11"/>
        <v>Tomoki KOMORI (00)</v>
      </c>
      <c r="P224" s="27">
        <v>1</v>
      </c>
    </row>
    <row r="225" spans="1:16" x14ac:dyDescent="0.2">
      <c r="A225" s="25">
        <v>229</v>
      </c>
      <c r="B225" s="26" t="s">
        <v>1419</v>
      </c>
      <c r="C225" s="26" t="s">
        <v>1420</v>
      </c>
      <c r="D225" s="25" t="s">
        <v>5</v>
      </c>
      <c r="E225" s="25">
        <v>492522</v>
      </c>
      <c r="F225" s="26" t="s">
        <v>8317</v>
      </c>
      <c r="G225" s="25">
        <v>25</v>
      </c>
      <c r="H225" s="3">
        <v>100000224</v>
      </c>
      <c r="I225" s="26" t="s">
        <v>1421</v>
      </c>
      <c r="J225" s="26" t="s">
        <v>1068</v>
      </c>
      <c r="K225" s="25" t="s">
        <v>1422</v>
      </c>
      <c r="L225" s="26" t="s">
        <v>438</v>
      </c>
      <c r="M225" s="15" t="str">
        <f t="shared" si="9"/>
        <v>00</v>
      </c>
      <c r="N225" s="3" t="str">
        <f t="shared" si="10"/>
        <v>近藤　鳳斗 (4)</v>
      </c>
      <c r="O225" s="3" t="str">
        <f t="shared" si="11"/>
        <v>Takato KONDO (00)</v>
      </c>
      <c r="P225" s="27">
        <v>1</v>
      </c>
    </row>
    <row r="226" spans="1:16" x14ac:dyDescent="0.2">
      <c r="A226" s="25">
        <v>230</v>
      </c>
      <c r="B226" s="26" t="s">
        <v>1423</v>
      </c>
      <c r="C226" s="26" t="s">
        <v>1424</v>
      </c>
      <c r="D226" s="25" t="s">
        <v>5</v>
      </c>
      <c r="E226" s="25">
        <v>492522</v>
      </c>
      <c r="F226" s="26" t="s">
        <v>8317</v>
      </c>
      <c r="G226" s="25">
        <v>18</v>
      </c>
      <c r="H226" s="3">
        <v>100000225</v>
      </c>
      <c r="I226" s="26" t="s">
        <v>633</v>
      </c>
      <c r="J226" s="26" t="s">
        <v>797</v>
      </c>
      <c r="K226" s="25" t="s">
        <v>1425</v>
      </c>
      <c r="L226" s="26" t="s">
        <v>438</v>
      </c>
      <c r="M226" s="15" t="str">
        <f t="shared" si="9"/>
        <v>99</v>
      </c>
      <c r="N226" s="3" t="str">
        <f t="shared" si="10"/>
        <v>齊藤　颯汰 (4)</v>
      </c>
      <c r="O226" s="3" t="str">
        <f t="shared" si="11"/>
        <v>Sota SAITO (99)</v>
      </c>
      <c r="P226" s="27">
        <v>1</v>
      </c>
    </row>
    <row r="227" spans="1:16" x14ac:dyDescent="0.2">
      <c r="A227" s="25">
        <v>231</v>
      </c>
      <c r="B227" s="26" t="s">
        <v>1426</v>
      </c>
      <c r="C227" s="26" t="s">
        <v>1427</v>
      </c>
      <c r="D227" s="25" t="s">
        <v>5</v>
      </c>
      <c r="E227" s="25">
        <v>492522</v>
      </c>
      <c r="F227" s="26" t="s">
        <v>8317</v>
      </c>
      <c r="G227" s="25">
        <v>25</v>
      </c>
      <c r="H227" s="3">
        <v>100000226</v>
      </c>
      <c r="I227" s="26" t="s">
        <v>1428</v>
      </c>
      <c r="J227" s="26" t="s">
        <v>1429</v>
      </c>
      <c r="K227" s="25" t="s">
        <v>1430</v>
      </c>
      <c r="L227" s="26" t="s">
        <v>438</v>
      </c>
      <c r="M227" s="15" t="str">
        <f t="shared" si="9"/>
        <v>99</v>
      </c>
      <c r="N227" s="3" t="str">
        <f t="shared" si="10"/>
        <v>下尾　青空 (4)</v>
      </c>
      <c r="O227" s="3" t="str">
        <f t="shared" si="11"/>
        <v>Seia SHIMO (99)</v>
      </c>
      <c r="P227" s="27">
        <v>1</v>
      </c>
    </row>
    <row r="228" spans="1:16" x14ac:dyDescent="0.2">
      <c r="A228" s="25">
        <v>232</v>
      </c>
      <c r="B228" s="26" t="s">
        <v>1431</v>
      </c>
      <c r="C228" s="26" t="s">
        <v>984</v>
      </c>
      <c r="D228" s="25" t="s">
        <v>5</v>
      </c>
      <c r="E228" s="25">
        <v>492522</v>
      </c>
      <c r="F228" s="26" t="s">
        <v>8317</v>
      </c>
      <c r="G228" s="25">
        <v>27</v>
      </c>
      <c r="H228" s="3">
        <v>100000227</v>
      </c>
      <c r="I228" s="26" t="s">
        <v>985</v>
      </c>
      <c r="J228" s="26" t="s">
        <v>986</v>
      </c>
      <c r="K228" s="25" t="s">
        <v>974</v>
      </c>
      <c r="L228" s="26" t="s">
        <v>438</v>
      </c>
      <c r="M228" s="15" t="str">
        <f t="shared" si="9"/>
        <v>99</v>
      </c>
      <c r="N228" s="3" t="str">
        <f t="shared" si="10"/>
        <v>鈴木　祐汰 (4)</v>
      </c>
      <c r="O228" s="3" t="str">
        <f t="shared" si="11"/>
        <v>Yuta SUZUKI (99)</v>
      </c>
      <c r="P228" s="27">
        <v>1</v>
      </c>
    </row>
    <row r="229" spans="1:16" x14ac:dyDescent="0.2">
      <c r="A229" s="25">
        <v>233</v>
      </c>
      <c r="B229" s="26" t="s">
        <v>1432</v>
      </c>
      <c r="C229" s="26" t="s">
        <v>1433</v>
      </c>
      <c r="D229" s="25" t="s">
        <v>5</v>
      </c>
      <c r="E229" s="25">
        <v>492522</v>
      </c>
      <c r="F229" s="26" t="s">
        <v>8317</v>
      </c>
      <c r="G229" s="25">
        <v>25</v>
      </c>
      <c r="H229" s="3">
        <v>100000228</v>
      </c>
      <c r="I229" s="26" t="s">
        <v>1434</v>
      </c>
      <c r="J229" s="26" t="s">
        <v>596</v>
      </c>
      <c r="K229" s="25" t="s">
        <v>1091</v>
      </c>
      <c r="L229" s="26" t="s">
        <v>438</v>
      </c>
      <c r="M229" s="15" t="str">
        <f t="shared" si="9"/>
        <v>99</v>
      </c>
      <c r="N229" s="3" t="str">
        <f t="shared" si="10"/>
        <v>竹内　蒼真 (4)</v>
      </c>
      <c r="O229" s="3" t="str">
        <f t="shared" si="11"/>
        <v>Soma TAKEUCHI (99)</v>
      </c>
      <c r="P229" s="27">
        <v>1</v>
      </c>
    </row>
    <row r="230" spans="1:16" x14ac:dyDescent="0.2">
      <c r="A230" s="25">
        <v>234</v>
      </c>
      <c r="B230" s="26" t="s">
        <v>1435</v>
      </c>
      <c r="C230" s="26" t="s">
        <v>1436</v>
      </c>
      <c r="D230" s="25" t="s">
        <v>5</v>
      </c>
      <c r="E230" s="25">
        <v>492522</v>
      </c>
      <c r="F230" s="26" t="s">
        <v>8317</v>
      </c>
      <c r="G230" s="25">
        <v>26</v>
      </c>
      <c r="H230" s="3">
        <v>100000229</v>
      </c>
      <c r="I230" s="26" t="s">
        <v>788</v>
      </c>
      <c r="J230" s="26" t="s">
        <v>1437</v>
      </c>
      <c r="K230" s="25" t="s">
        <v>1438</v>
      </c>
      <c r="L230" s="26" t="s">
        <v>438</v>
      </c>
      <c r="M230" s="15" t="str">
        <f t="shared" si="9"/>
        <v>99</v>
      </c>
      <c r="N230" s="3" t="str">
        <f t="shared" si="10"/>
        <v>千馬　璃久 (4)</v>
      </c>
      <c r="O230" s="3" t="str">
        <f t="shared" si="11"/>
        <v>Riku CHIBA (99)</v>
      </c>
      <c r="P230" s="27">
        <v>1</v>
      </c>
    </row>
    <row r="231" spans="1:16" x14ac:dyDescent="0.2">
      <c r="A231" s="25">
        <v>235</v>
      </c>
      <c r="B231" s="26" t="s">
        <v>1439</v>
      </c>
      <c r="C231" s="26" t="s">
        <v>1440</v>
      </c>
      <c r="D231" s="25" t="s">
        <v>5</v>
      </c>
      <c r="E231" s="25">
        <v>492522</v>
      </c>
      <c r="F231" s="26" t="s">
        <v>8317</v>
      </c>
      <c r="G231" s="25">
        <v>29</v>
      </c>
      <c r="H231" s="3">
        <v>100000230</v>
      </c>
      <c r="I231" s="26" t="s">
        <v>1148</v>
      </c>
      <c r="J231" s="26" t="s">
        <v>1087</v>
      </c>
      <c r="K231" s="25" t="s">
        <v>1441</v>
      </c>
      <c r="L231" s="26" t="s">
        <v>438</v>
      </c>
      <c r="M231" s="15" t="str">
        <f t="shared" si="9"/>
        <v>00</v>
      </c>
      <c r="N231" s="3" t="str">
        <f t="shared" si="10"/>
        <v>中川　剛史 (4)</v>
      </c>
      <c r="O231" s="3" t="str">
        <f t="shared" si="11"/>
        <v>Tsuyoshi NAKAGAWA (00)</v>
      </c>
      <c r="P231" s="27">
        <v>1</v>
      </c>
    </row>
    <row r="232" spans="1:16" x14ac:dyDescent="0.2">
      <c r="A232" s="25">
        <v>236</v>
      </c>
      <c r="B232" s="26" t="s">
        <v>1442</v>
      </c>
      <c r="C232" s="26" t="s">
        <v>1443</v>
      </c>
      <c r="D232" s="25" t="s">
        <v>5</v>
      </c>
      <c r="E232" s="25">
        <v>492522</v>
      </c>
      <c r="F232" s="26" t="s">
        <v>8317</v>
      </c>
      <c r="G232" s="25">
        <v>25</v>
      </c>
      <c r="H232" s="3">
        <v>100000231</v>
      </c>
      <c r="I232" s="26" t="s">
        <v>766</v>
      </c>
      <c r="J232" s="26" t="s">
        <v>1444</v>
      </c>
      <c r="K232" s="25" t="s">
        <v>1445</v>
      </c>
      <c r="L232" s="26" t="s">
        <v>438</v>
      </c>
      <c r="M232" s="15" t="str">
        <f t="shared" si="9"/>
        <v>99</v>
      </c>
      <c r="N232" s="3" t="str">
        <f t="shared" si="10"/>
        <v>長澤　康平 (4)</v>
      </c>
      <c r="O232" s="3" t="str">
        <f t="shared" si="11"/>
        <v>Kohei NAGASAWA (99)</v>
      </c>
      <c r="P232" s="27">
        <v>1</v>
      </c>
    </row>
    <row r="233" spans="1:16" x14ac:dyDescent="0.2">
      <c r="A233" s="25">
        <v>237</v>
      </c>
      <c r="B233" s="26" t="s">
        <v>1446</v>
      </c>
      <c r="C233" s="26" t="s">
        <v>1447</v>
      </c>
      <c r="D233" s="25" t="s">
        <v>5</v>
      </c>
      <c r="E233" s="25">
        <v>492522</v>
      </c>
      <c r="F233" s="26" t="s">
        <v>8317</v>
      </c>
      <c r="G233" s="25">
        <v>26</v>
      </c>
      <c r="H233" s="3">
        <v>100000232</v>
      </c>
      <c r="I233" s="26" t="s">
        <v>647</v>
      </c>
      <c r="J233" s="26" t="s">
        <v>1448</v>
      </c>
      <c r="K233" s="25" t="s">
        <v>1449</v>
      </c>
      <c r="L233" s="26" t="s">
        <v>438</v>
      </c>
      <c r="M233" s="15" t="str">
        <f t="shared" si="9"/>
        <v>99</v>
      </c>
      <c r="N233" s="3" t="str">
        <f t="shared" si="10"/>
        <v>牧野　佑亮 (4)</v>
      </c>
      <c r="O233" s="3" t="str">
        <f t="shared" si="11"/>
        <v>Yusuke MAKINO (99)</v>
      </c>
      <c r="P233" s="27">
        <v>1</v>
      </c>
    </row>
    <row r="234" spans="1:16" x14ac:dyDescent="0.2">
      <c r="A234" s="25">
        <v>238</v>
      </c>
      <c r="B234" s="26" t="s">
        <v>1450</v>
      </c>
      <c r="C234" s="26" t="s">
        <v>1451</v>
      </c>
      <c r="D234" s="25" t="s">
        <v>5</v>
      </c>
      <c r="E234" s="25">
        <v>492522</v>
      </c>
      <c r="F234" s="26" t="s">
        <v>8317</v>
      </c>
      <c r="G234" s="25">
        <v>29</v>
      </c>
      <c r="H234" s="3">
        <v>100000233</v>
      </c>
      <c r="I234" s="26" t="s">
        <v>1452</v>
      </c>
      <c r="J234" s="26" t="s">
        <v>1369</v>
      </c>
      <c r="K234" s="25" t="s">
        <v>1453</v>
      </c>
      <c r="L234" s="26" t="s">
        <v>438</v>
      </c>
      <c r="M234" s="15" t="str">
        <f t="shared" si="9"/>
        <v>99</v>
      </c>
      <c r="N234" s="3" t="str">
        <f t="shared" si="10"/>
        <v>松田　魁 (4)</v>
      </c>
      <c r="O234" s="3" t="str">
        <f t="shared" si="11"/>
        <v>Kai MATSUDA (99)</v>
      </c>
      <c r="P234" s="27">
        <v>1</v>
      </c>
    </row>
    <row r="235" spans="1:16" x14ac:dyDescent="0.2">
      <c r="A235" s="25">
        <v>239</v>
      </c>
      <c r="B235" s="26" t="s">
        <v>1454</v>
      </c>
      <c r="C235" s="26" t="s">
        <v>1455</v>
      </c>
      <c r="D235" s="25" t="s">
        <v>5</v>
      </c>
      <c r="E235" s="25">
        <v>492522</v>
      </c>
      <c r="F235" s="26" t="s">
        <v>8317</v>
      </c>
      <c r="G235" s="25">
        <v>25</v>
      </c>
      <c r="H235" s="3">
        <v>100000234</v>
      </c>
      <c r="I235" s="26" t="s">
        <v>628</v>
      </c>
      <c r="J235" s="26" t="s">
        <v>1456</v>
      </c>
      <c r="K235" s="25" t="s">
        <v>1457</v>
      </c>
      <c r="L235" s="26" t="s">
        <v>438</v>
      </c>
      <c r="M235" s="15" t="str">
        <f t="shared" si="9"/>
        <v>00</v>
      </c>
      <c r="N235" s="3" t="str">
        <f t="shared" si="10"/>
        <v>柳原　隼 (4)</v>
      </c>
      <c r="O235" s="3" t="str">
        <f t="shared" si="11"/>
        <v>Hayato YANAGIHARA (00)</v>
      </c>
      <c r="P235" s="27">
        <v>1</v>
      </c>
    </row>
    <row r="236" spans="1:16" x14ac:dyDescent="0.2">
      <c r="A236" s="25">
        <v>240</v>
      </c>
      <c r="B236" s="26" t="s">
        <v>1458</v>
      </c>
      <c r="C236" s="26" t="s">
        <v>1459</v>
      </c>
      <c r="D236" s="25" t="s">
        <v>5</v>
      </c>
      <c r="E236" s="25">
        <v>492522</v>
      </c>
      <c r="F236" s="26" t="s">
        <v>8317</v>
      </c>
      <c r="G236" s="25">
        <v>26</v>
      </c>
      <c r="H236" s="3">
        <v>100000235</v>
      </c>
      <c r="I236" s="26" t="s">
        <v>476</v>
      </c>
      <c r="J236" s="26" t="s">
        <v>1460</v>
      </c>
      <c r="K236" s="25" t="s">
        <v>1461</v>
      </c>
      <c r="L236" s="26" t="s">
        <v>438</v>
      </c>
      <c r="M236" s="15" t="str">
        <f t="shared" si="9"/>
        <v>99</v>
      </c>
      <c r="N236" s="3" t="str">
        <f t="shared" si="10"/>
        <v>山本　佑貴 (4)</v>
      </c>
      <c r="O236" s="3" t="str">
        <f t="shared" si="11"/>
        <v>Yuki YAMAMOTO (99)</v>
      </c>
      <c r="P236" s="27">
        <v>1</v>
      </c>
    </row>
    <row r="237" spans="1:16" x14ac:dyDescent="0.2">
      <c r="A237" s="25">
        <v>241</v>
      </c>
      <c r="B237" s="26" t="s">
        <v>1462</v>
      </c>
      <c r="C237" s="26" t="s">
        <v>1459</v>
      </c>
      <c r="D237" s="25" t="s">
        <v>5</v>
      </c>
      <c r="E237" s="25">
        <v>492522</v>
      </c>
      <c r="F237" s="26" t="s">
        <v>8317</v>
      </c>
      <c r="G237" s="25">
        <v>18</v>
      </c>
      <c r="H237" s="3">
        <v>100000236</v>
      </c>
      <c r="I237" s="26" t="s">
        <v>476</v>
      </c>
      <c r="J237" s="26" t="s">
        <v>1460</v>
      </c>
      <c r="K237" s="25" t="s">
        <v>1161</v>
      </c>
      <c r="L237" s="26" t="s">
        <v>438</v>
      </c>
      <c r="M237" s="15" t="str">
        <f t="shared" si="9"/>
        <v>99</v>
      </c>
      <c r="N237" s="3" t="str">
        <f t="shared" si="10"/>
        <v>山本　侑希 (4)</v>
      </c>
      <c r="O237" s="3" t="str">
        <f t="shared" si="11"/>
        <v>Yuki YAMAMOTO (99)</v>
      </c>
      <c r="P237" s="27">
        <v>1</v>
      </c>
    </row>
    <row r="238" spans="1:16" x14ac:dyDescent="0.2">
      <c r="A238" s="25">
        <v>242</v>
      </c>
      <c r="B238" s="26" t="s">
        <v>1463</v>
      </c>
      <c r="C238" s="26" t="s">
        <v>1464</v>
      </c>
      <c r="D238" s="25" t="s">
        <v>5</v>
      </c>
      <c r="E238" s="25">
        <v>492522</v>
      </c>
      <c r="F238" s="26" t="s">
        <v>8317</v>
      </c>
      <c r="G238" s="25">
        <v>25</v>
      </c>
      <c r="H238" s="3">
        <v>100000237</v>
      </c>
      <c r="I238" s="26" t="s">
        <v>554</v>
      </c>
      <c r="J238" s="26" t="s">
        <v>1465</v>
      </c>
      <c r="K238" s="25" t="s">
        <v>1466</v>
      </c>
      <c r="L238" s="26" t="s">
        <v>438</v>
      </c>
      <c r="M238" s="15" t="str">
        <f t="shared" si="9"/>
        <v>99</v>
      </c>
      <c r="N238" s="3" t="str">
        <f t="shared" si="10"/>
        <v>渡邊　皓基 (4)</v>
      </c>
      <c r="O238" s="3" t="str">
        <f t="shared" si="11"/>
        <v>Koki WATANABE (99)</v>
      </c>
      <c r="P238" s="27">
        <v>1</v>
      </c>
    </row>
    <row r="239" spans="1:16" x14ac:dyDescent="0.2">
      <c r="A239" s="25">
        <v>243</v>
      </c>
      <c r="B239" s="26" t="s">
        <v>1467</v>
      </c>
      <c r="C239" s="26" t="s">
        <v>1468</v>
      </c>
      <c r="D239" s="25" t="s">
        <v>5</v>
      </c>
      <c r="E239" s="25">
        <v>492522</v>
      </c>
      <c r="F239" s="26" t="s">
        <v>8317</v>
      </c>
      <c r="G239" s="25">
        <v>25</v>
      </c>
      <c r="H239" s="3">
        <v>100000238</v>
      </c>
      <c r="I239" s="26" t="s">
        <v>515</v>
      </c>
      <c r="J239" s="26" t="s">
        <v>1465</v>
      </c>
      <c r="K239" s="25" t="s">
        <v>1469</v>
      </c>
      <c r="L239" s="26" t="s">
        <v>438</v>
      </c>
      <c r="M239" s="15" t="str">
        <f t="shared" si="9"/>
        <v>99</v>
      </c>
      <c r="N239" s="3" t="str">
        <f t="shared" si="10"/>
        <v>渡辺　匠 (4)</v>
      </c>
      <c r="O239" s="3" t="str">
        <f t="shared" si="11"/>
        <v>Takumi WATANABE (99)</v>
      </c>
      <c r="P239" s="27">
        <v>1</v>
      </c>
    </row>
    <row r="240" spans="1:16" x14ac:dyDescent="0.2">
      <c r="A240" s="25">
        <v>244</v>
      </c>
      <c r="B240" s="26" t="s">
        <v>1470</v>
      </c>
      <c r="C240" s="26" t="s">
        <v>1471</v>
      </c>
      <c r="D240" s="25" t="s">
        <v>5</v>
      </c>
      <c r="E240" s="25">
        <v>492522</v>
      </c>
      <c r="F240" s="26" t="s">
        <v>8317</v>
      </c>
      <c r="G240" s="25">
        <v>25</v>
      </c>
      <c r="H240" s="3">
        <v>100000239</v>
      </c>
      <c r="I240" s="26" t="s">
        <v>1472</v>
      </c>
      <c r="J240" s="26" t="s">
        <v>497</v>
      </c>
      <c r="K240" s="25" t="s">
        <v>1473</v>
      </c>
      <c r="L240" s="26" t="s">
        <v>438</v>
      </c>
      <c r="M240" s="15" t="str">
        <f t="shared" si="9"/>
        <v>00</v>
      </c>
      <c r="N240" s="3" t="str">
        <f t="shared" si="10"/>
        <v>山田　翔大 (4)</v>
      </c>
      <c r="O240" s="3" t="str">
        <f t="shared" si="11"/>
        <v>Shota YAMADA (00)</v>
      </c>
      <c r="P240" s="27">
        <v>1</v>
      </c>
    </row>
    <row r="241" spans="1:16" x14ac:dyDescent="0.2">
      <c r="A241" s="25">
        <v>245</v>
      </c>
      <c r="B241" s="26" t="s">
        <v>1474</v>
      </c>
      <c r="C241" s="26" t="s">
        <v>1475</v>
      </c>
      <c r="D241" s="25" t="s">
        <v>5</v>
      </c>
      <c r="E241" s="25">
        <v>492522</v>
      </c>
      <c r="F241" s="26" t="s">
        <v>8317</v>
      </c>
      <c r="G241" s="25">
        <v>27</v>
      </c>
      <c r="H241" s="3">
        <v>100000240</v>
      </c>
      <c r="I241" s="26" t="s">
        <v>774</v>
      </c>
      <c r="J241" s="26" t="s">
        <v>1476</v>
      </c>
      <c r="K241" s="25" t="s">
        <v>1477</v>
      </c>
      <c r="L241" s="26" t="s">
        <v>438</v>
      </c>
      <c r="M241" s="15" t="str">
        <f t="shared" si="9"/>
        <v>00</v>
      </c>
      <c r="N241" s="3" t="str">
        <f t="shared" si="10"/>
        <v>松井　龍弥 (4)</v>
      </c>
      <c r="O241" s="3" t="str">
        <f t="shared" si="11"/>
        <v>Tatsuya MATSUI (00)</v>
      </c>
      <c r="P241" s="27">
        <v>1</v>
      </c>
    </row>
    <row r="242" spans="1:16" x14ac:dyDescent="0.2">
      <c r="A242" s="25">
        <v>246</v>
      </c>
      <c r="B242" s="26" t="s">
        <v>1478</v>
      </c>
      <c r="C242" s="26" t="s">
        <v>1479</v>
      </c>
      <c r="D242" s="25" t="s">
        <v>24</v>
      </c>
      <c r="E242" s="25">
        <v>492522</v>
      </c>
      <c r="F242" s="26" t="s">
        <v>8317</v>
      </c>
      <c r="G242" s="25">
        <v>31</v>
      </c>
      <c r="H242" s="3">
        <v>100000241</v>
      </c>
      <c r="I242" s="26" t="s">
        <v>990</v>
      </c>
      <c r="J242" s="26" t="s">
        <v>555</v>
      </c>
      <c r="K242" s="25" t="s">
        <v>1480</v>
      </c>
      <c r="L242" s="26" t="s">
        <v>438</v>
      </c>
      <c r="M242" s="15" t="str">
        <f t="shared" si="9"/>
        <v>00</v>
      </c>
      <c r="N242" s="3" t="str">
        <f t="shared" si="10"/>
        <v>井登　崚太 (3)</v>
      </c>
      <c r="O242" s="3" t="str">
        <f t="shared" si="11"/>
        <v>Ryota ITO (00)</v>
      </c>
      <c r="P242" s="27">
        <v>1</v>
      </c>
    </row>
    <row r="243" spans="1:16" x14ac:dyDescent="0.2">
      <c r="A243" s="25">
        <v>247</v>
      </c>
      <c r="B243" s="26" t="s">
        <v>1481</v>
      </c>
      <c r="C243" s="26" t="s">
        <v>1482</v>
      </c>
      <c r="D243" s="25" t="s">
        <v>24</v>
      </c>
      <c r="E243" s="25">
        <v>492522</v>
      </c>
      <c r="F243" s="26" t="s">
        <v>8317</v>
      </c>
      <c r="G243" s="25">
        <v>25</v>
      </c>
      <c r="H243" s="3">
        <v>100000242</v>
      </c>
      <c r="I243" s="26" t="s">
        <v>1326</v>
      </c>
      <c r="J243" s="26" t="s">
        <v>1483</v>
      </c>
      <c r="K243" s="25" t="s">
        <v>1484</v>
      </c>
      <c r="L243" s="26" t="s">
        <v>438</v>
      </c>
      <c r="M243" s="15" t="str">
        <f t="shared" si="9"/>
        <v>00</v>
      </c>
      <c r="N243" s="3" t="str">
        <f t="shared" si="10"/>
        <v>井上　新大 (3)</v>
      </c>
      <c r="O243" s="3" t="str">
        <f t="shared" si="11"/>
        <v>Arata INOUE (00)</v>
      </c>
      <c r="P243" s="27">
        <v>1</v>
      </c>
    </row>
    <row r="244" spans="1:16" x14ac:dyDescent="0.2">
      <c r="A244" s="25">
        <v>248</v>
      </c>
      <c r="B244" s="26" t="s">
        <v>1485</v>
      </c>
      <c r="C244" s="26" t="s">
        <v>1486</v>
      </c>
      <c r="D244" s="25" t="s">
        <v>24</v>
      </c>
      <c r="E244" s="25">
        <v>492522</v>
      </c>
      <c r="F244" s="26" t="s">
        <v>8317</v>
      </c>
      <c r="G244" s="25">
        <v>25</v>
      </c>
      <c r="H244" s="3">
        <v>100000243</v>
      </c>
      <c r="I244" s="26" t="s">
        <v>788</v>
      </c>
      <c r="J244" s="26" t="s">
        <v>1487</v>
      </c>
      <c r="K244" s="25" t="s">
        <v>1488</v>
      </c>
      <c r="L244" s="26" t="s">
        <v>438</v>
      </c>
      <c r="M244" s="15" t="str">
        <f t="shared" si="9"/>
        <v>00</v>
      </c>
      <c r="N244" s="3" t="str">
        <f t="shared" si="10"/>
        <v>上野　陸 (3)</v>
      </c>
      <c r="O244" s="3" t="str">
        <f t="shared" si="11"/>
        <v>Riku UENO (00)</v>
      </c>
      <c r="P244" s="27">
        <v>1</v>
      </c>
    </row>
    <row r="245" spans="1:16" x14ac:dyDescent="0.2">
      <c r="A245" s="25">
        <v>249</v>
      </c>
      <c r="B245" s="26" t="s">
        <v>1489</v>
      </c>
      <c r="C245" s="26" t="s">
        <v>1490</v>
      </c>
      <c r="D245" s="25" t="s">
        <v>24</v>
      </c>
      <c r="E245" s="25">
        <v>492522</v>
      </c>
      <c r="F245" s="26" t="s">
        <v>8317</v>
      </c>
      <c r="G245" s="25">
        <v>39</v>
      </c>
      <c r="H245" s="3">
        <v>100000244</v>
      </c>
      <c r="I245" s="26" t="s">
        <v>1491</v>
      </c>
      <c r="J245" s="26" t="s">
        <v>1492</v>
      </c>
      <c r="K245" s="25" t="s">
        <v>640</v>
      </c>
      <c r="L245" s="26" t="s">
        <v>438</v>
      </c>
      <c r="M245" s="15" t="str">
        <f t="shared" si="9"/>
        <v>00</v>
      </c>
      <c r="N245" s="3" t="str">
        <f t="shared" si="10"/>
        <v>上山　薫 (3)</v>
      </c>
      <c r="O245" s="3" t="str">
        <f t="shared" si="11"/>
        <v>Kaoru UEYAMA (00)</v>
      </c>
      <c r="P245" s="27">
        <v>1</v>
      </c>
    </row>
    <row r="246" spans="1:16" x14ac:dyDescent="0.2">
      <c r="A246" s="25">
        <v>250</v>
      </c>
      <c r="B246" s="26" t="s">
        <v>1493</v>
      </c>
      <c r="C246" s="26" t="s">
        <v>1494</v>
      </c>
      <c r="D246" s="25" t="s">
        <v>24</v>
      </c>
      <c r="E246" s="25">
        <v>492522</v>
      </c>
      <c r="F246" s="26" t="s">
        <v>8317</v>
      </c>
      <c r="G246" s="25">
        <v>26</v>
      </c>
      <c r="H246" s="3">
        <v>100000245</v>
      </c>
      <c r="I246" s="26" t="s">
        <v>1495</v>
      </c>
      <c r="J246" s="26" t="s">
        <v>1496</v>
      </c>
      <c r="K246" s="25" t="s">
        <v>1497</v>
      </c>
      <c r="L246" s="26" t="s">
        <v>438</v>
      </c>
      <c r="M246" s="15" t="str">
        <f t="shared" si="9"/>
        <v>00</v>
      </c>
      <c r="N246" s="3" t="str">
        <f t="shared" si="10"/>
        <v>漆畑　優司 (3)</v>
      </c>
      <c r="O246" s="3" t="str">
        <f t="shared" si="11"/>
        <v>Yuji URUSHIBATA (00)</v>
      </c>
      <c r="P246" s="27">
        <v>1</v>
      </c>
    </row>
    <row r="247" spans="1:16" x14ac:dyDescent="0.2">
      <c r="A247" s="25">
        <v>251</v>
      </c>
      <c r="B247" s="26" t="s">
        <v>1498</v>
      </c>
      <c r="C247" s="26" t="s">
        <v>1499</v>
      </c>
      <c r="D247" s="25" t="s">
        <v>24</v>
      </c>
      <c r="E247" s="25">
        <v>492522</v>
      </c>
      <c r="F247" s="26" t="s">
        <v>8317</v>
      </c>
      <c r="G247" s="25">
        <v>25</v>
      </c>
      <c r="H247" s="3">
        <v>100000246</v>
      </c>
      <c r="I247" s="26" t="s">
        <v>1500</v>
      </c>
      <c r="J247" s="26" t="s">
        <v>1501</v>
      </c>
      <c r="K247" s="25" t="s">
        <v>1502</v>
      </c>
      <c r="L247" s="26" t="s">
        <v>438</v>
      </c>
      <c r="M247" s="15" t="str">
        <f t="shared" si="9"/>
        <v>00</v>
      </c>
      <c r="N247" s="3" t="str">
        <f t="shared" si="10"/>
        <v>落合　伸一郎 (3)</v>
      </c>
      <c r="O247" s="3" t="str">
        <f t="shared" si="11"/>
        <v>Shinichiro OCHIAI (00)</v>
      </c>
      <c r="P247" s="27">
        <v>1</v>
      </c>
    </row>
    <row r="248" spans="1:16" x14ac:dyDescent="0.2">
      <c r="A248" s="25">
        <v>252</v>
      </c>
      <c r="B248" s="26" t="s">
        <v>1503</v>
      </c>
      <c r="C248" s="26" t="s">
        <v>1504</v>
      </c>
      <c r="D248" s="25" t="s">
        <v>24</v>
      </c>
      <c r="E248" s="25">
        <v>492522</v>
      </c>
      <c r="F248" s="26" t="s">
        <v>8317</v>
      </c>
      <c r="G248" s="25">
        <v>18</v>
      </c>
      <c r="H248" s="3">
        <v>100000247</v>
      </c>
      <c r="I248" s="26" t="s">
        <v>1505</v>
      </c>
      <c r="J248" s="26" t="s">
        <v>1506</v>
      </c>
      <c r="K248" s="25" t="s">
        <v>1507</v>
      </c>
      <c r="L248" s="26" t="s">
        <v>438</v>
      </c>
      <c r="M248" s="15" t="str">
        <f t="shared" si="9"/>
        <v>00</v>
      </c>
      <c r="N248" s="3" t="str">
        <f t="shared" si="10"/>
        <v>梶原　俊介 (3)</v>
      </c>
      <c r="O248" s="3" t="str">
        <f t="shared" si="11"/>
        <v>Shunsuke KAJIHARA (00)</v>
      </c>
      <c r="P248" s="27">
        <v>1</v>
      </c>
    </row>
    <row r="249" spans="1:16" x14ac:dyDescent="0.2">
      <c r="A249" s="25">
        <v>253</v>
      </c>
      <c r="B249" s="26" t="s">
        <v>1508</v>
      </c>
      <c r="C249" s="26" t="s">
        <v>1509</v>
      </c>
      <c r="D249" s="25" t="s">
        <v>24</v>
      </c>
      <c r="E249" s="25">
        <v>492522</v>
      </c>
      <c r="F249" s="26" t="s">
        <v>8317</v>
      </c>
      <c r="G249" s="25">
        <v>25</v>
      </c>
      <c r="H249" s="3">
        <v>100000248</v>
      </c>
      <c r="I249" s="26" t="s">
        <v>866</v>
      </c>
      <c r="J249" s="26" t="s">
        <v>1510</v>
      </c>
      <c r="K249" s="25" t="s">
        <v>1511</v>
      </c>
      <c r="L249" s="26" t="s">
        <v>438</v>
      </c>
      <c r="M249" s="15" t="str">
        <f t="shared" si="9"/>
        <v>00</v>
      </c>
      <c r="N249" s="3" t="str">
        <f t="shared" si="10"/>
        <v>川添　佑真 (3)</v>
      </c>
      <c r="O249" s="3" t="str">
        <f t="shared" si="11"/>
        <v>Yuma KAWAZOE (00)</v>
      </c>
      <c r="P249" s="27">
        <v>1</v>
      </c>
    </row>
    <row r="250" spans="1:16" x14ac:dyDescent="0.2">
      <c r="A250" s="25">
        <v>254</v>
      </c>
      <c r="B250" s="26" t="s">
        <v>1512</v>
      </c>
      <c r="C250" s="26" t="s">
        <v>1513</v>
      </c>
      <c r="D250" s="25" t="s">
        <v>24</v>
      </c>
      <c r="E250" s="25">
        <v>492522</v>
      </c>
      <c r="F250" s="26" t="s">
        <v>8317</v>
      </c>
      <c r="G250" s="25">
        <v>25</v>
      </c>
      <c r="H250" s="3">
        <v>100000249</v>
      </c>
      <c r="I250" s="26" t="s">
        <v>888</v>
      </c>
      <c r="J250" s="26" t="s">
        <v>1514</v>
      </c>
      <c r="K250" s="25" t="s">
        <v>1515</v>
      </c>
      <c r="L250" s="26" t="s">
        <v>438</v>
      </c>
      <c r="M250" s="15" t="str">
        <f t="shared" si="9"/>
        <v>00</v>
      </c>
      <c r="N250" s="3" t="str">
        <f t="shared" si="10"/>
        <v>川田　健太郎 (3)</v>
      </c>
      <c r="O250" s="3" t="str">
        <f t="shared" si="11"/>
        <v>Kentaro KAWATA (00)</v>
      </c>
      <c r="P250" s="27">
        <v>1</v>
      </c>
    </row>
    <row r="251" spans="1:16" x14ac:dyDescent="0.2">
      <c r="A251" s="25">
        <v>255</v>
      </c>
      <c r="B251" s="26" t="s">
        <v>1516</v>
      </c>
      <c r="C251" s="26" t="s">
        <v>1517</v>
      </c>
      <c r="D251" s="25" t="s">
        <v>24</v>
      </c>
      <c r="E251" s="25">
        <v>492522</v>
      </c>
      <c r="F251" s="26" t="s">
        <v>8317</v>
      </c>
      <c r="G251" s="25">
        <v>26</v>
      </c>
      <c r="H251" s="3">
        <v>100000250</v>
      </c>
      <c r="I251" s="26" t="s">
        <v>451</v>
      </c>
      <c r="J251" s="26" t="s">
        <v>1518</v>
      </c>
      <c r="K251" s="25" t="s">
        <v>1519</v>
      </c>
      <c r="L251" s="26" t="s">
        <v>438</v>
      </c>
      <c r="M251" s="15" t="str">
        <f t="shared" si="9"/>
        <v>00</v>
      </c>
      <c r="N251" s="3" t="str">
        <f t="shared" si="10"/>
        <v>岸本　啓介 (3)</v>
      </c>
      <c r="O251" s="3" t="str">
        <f t="shared" si="11"/>
        <v>Keisuke KISHIMOTO (00)</v>
      </c>
      <c r="P251" s="27">
        <v>1</v>
      </c>
    </row>
    <row r="252" spans="1:16" x14ac:dyDescent="0.2">
      <c r="A252" s="25">
        <v>256</v>
      </c>
      <c r="B252" s="26" t="s">
        <v>1520</v>
      </c>
      <c r="C252" s="26" t="s">
        <v>1521</v>
      </c>
      <c r="D252" s="25" t="s">
        <v>24</v>
      </c>
      <c r="E252" s="25">
        <v>492522</v>
      </c>
      <c r="F252" s="26" t="s">
        <v>8317</v>
      </c>
      <c r="G252" s="25">
        <v>25</v>
      </c>
      <c r="H252" s="3">
        <v>100000251</v>
      </c>
      <c r="I252" s="26" t="s">
        <v>1522</v>
      </c>
      <c r="J252" s="26" t="s">
        <v>1523</v>
      </c>
      <c r="K252" s="25" t="s">
        <v>1524</v>
      </c>
      <c r="L252" s="26" t="s">
        <v>438</v>
      </c>
      <c r="M252" s="15" t="str">
        <f t="shared" si="9"/>
        <v>00</v>
      </c>
      <c r="N252" s="3" t="str">
        <f t="shared" si="10"/>
        <v>北尾　迅 (3)</v>
      </c>
      <c r="O252" s="3" t="str">
        <f t="shared" si="11"/>
        <v>Jin KITAO (00)</v>
      </c>
      <c r="P252" s="27">
        <v>1</v>
      </c>
    </row>
    <row r="253" spans="1:16" x14ac:dyDescent="0.2">
      <c r="A253" s="25">
        <v>257</v>
      </c>
      <c r="B253" s="26" t="s">
        <v>1525</v>
      </c>
      <c r="C253" s="26" t="s">
        <v>1526</v>
      </c>
      <c r="D253" s="25" t="s">
        <v>24</v>
      </c>
      <c r="E253" s="25">
        <v>492522</v>
      </c>
      <c r="F253" s="26" t="s">
        <v>8317</v>
      </c>
      <c r="G253" s="25">
        <v>27</v>
      </c>
      <c r="H253" s="3">
        <v>100000252</v>
      </c>
      <c r="I253" s="26" t="s">
        <v>662</v>
      </c>
      <c r="J253" s="26" t="s">
        <v>1527</v>
      </c>
      <c r="K253" s="25" t="s">
        <v>1528</v>
      </c>
      <c r="L253" s="26" t="s">
        <v>438</v>
      </c>
      <c r="M253" s="15" t="str">
        <f t="shared" si="9"/>
        <v>01</v>
      </c>
      <c r="N253" s="3" t="str">
        <f t="shared" si="10"/>
        <v>楠見　涼介 (3)</v>
      </c>
      <c r="O253" s="3" t="str">
        <f t="shared" si="11"/>
        <v>Ryosuke KUSUMI (01)</v>
      </c>
      <c r="P253" s="27">
        <v>1</v>
      </c>
    </row>
    <row r="254" spans="1:16" x14ac:dyDescent="0.2">
      <c r="A254" s="25">
        <v>258</v>
      </c>
      <c r="B254" s="26" t="s">
        <v>1529</v>
      </c>
      <c r="C254" s="26" t="s">
        <v>1530</v>
      </c>
      <c r="D254" s="25" t="s">
        <v>24</v>
      </c>
      <c r="E254" s="25">
        <v>492522</v>
      </c>
      <c r="F254" s="26" t="s">
        <v>8317</v>
      </c>
      <c r="G254" s="25">
        <v>27</v>
      </c>
      <c r="H254" s="3">
        <v>100000253</v>
      </c>
      <c r="I254" s="26" t="s">
        <v>1531</v>
      </c>
      <c r="J254" s="26" t="s">
        <v>836</v>
      </c>
      <c r="K254" s="25" t="s">
        <v>1532</v>
      </c>
      <c r="L254" s="26" t="s">
        <v>438</v>
      </c>
      <c r="M254" s="15" t="str">
        <f t="shared" si="9"/>
        <v>00</v>
      </c>
      <c r="N254" s="3" t="str">
        <f t="shared" si="10"/>
        <v>小島　翔大 (3)</v>
      </c>
      <c r="O254" s="3" t="str">
        <f t="shared" si="11"/>
        <v>Shodai KOJIMA (00)</v>
      </c>
      <c r="P254" s="27">
        <v>1</v>
      </c>
    </row>
    <row r="255" spans="1:16" x14ac:dyDescent="0.2">
      <c r="A255" s="25">
        <v>259</v>
      </c>
      <c r="B255" s="26" t="s">
        <v>1533</v>
      </c>
      <c r="C255" s="26" t="s">
        <v>1534</v>
      </c>
      <c r="D255" s="25" t="s">
        <v>24</v>
      </c>
      <c r="E255" s="25">
        <v>492522</v>
      </c>
      <c r="F255" s="26" t="s">
        <v>8317</v>
      </c>
      <c r="G255" s="25">
        <v>25</v>
      </c>
      <c r="H255" s="3">
        <v>100000254</v>
      </c>
      <c r="I255" s="26" t="s">
        <v>788</v>
      </c>
      <c r="J255" s="26" t="s">
        <v>1535</v>
      </c>
      <c r="K255" s="25" t="s">
        <v>1536</v>
      </c>
      <c r="L255" s="26" t="s">
        <v>438</v>
      </c>
      <c r="M255" s="15" t="str">
        <f t="shared" si="9"/>
        <v>00</v>
      </c>
      <c r="N255" s="3" t="str">
        <f t="shared" si="10"/>
        <v>島次　陸 (3)</v>
      </c>
      <c r="O255" s="3" t="str">
        <f t="shared" si="11"/>
        <v>Riku SHIMAJI (00)</v>
      </c>
      <c r="P255" s="27">
        <v>1</v>
      </c>
    </row>
    <row r="256" spans="1:16" x14ac:dyDescent="0.2">
      <c r="A256" s="25">
        <v>260</v>
      </c>
      <c r="B256" s="26" t="s">
        <v>1537</v>
      </c>
      <c r="C256" s="26" t="s">
        <v>1538</v>
      </c>
      <c r="D256" s="25" t="s">
        <v>24</v>
      </c>
      <c r="E256" s="25">
        <v>492522</v>
      </c>
      <c r="F256" s="26" t="s">
        <v>8317</v>
      </c>
      <c r="G256" s="25">
        <v>25</v>
      </c>
      <c r="H256" s="3">
        <v>100000255</v>
      </c>
      <c r="I256" s="26" t="s">
        <v>558</v>
      </c>
      <c r="J256" s="26" t="s">
        <v>1539</v>
      </c>
      <c r="K256" s="25" t="s">
        <v>1540</v>
      </c>
      <c r="L256" s="26" t="s">
        <v>438</v>
      </c>
      <c r="M256" s="15" t="str">
        <f t="shared" si="9"/>
        <v>00</v>
      </c>
      <c r="N256" s="3" t="str">
        <f t="shared" si="10"/>
        <v>下平　稜 (3)</v>
      </c>
      <c r="O256" s="3" t="str">
        <f t="shared" si="11"/>
        <v>Ryo SHIMOHIRA (00)</v>
      </c>
      <c r="P256" s="27">
        <v>1</v>
      </c>
    </row>
    <row r="257" spans="1:16" x14ac:dyDescent="0.2">
      <c r="A257" s="25">
        <v>261</v>
      </c>
      <c r="B257" s="26" t="s">
        <v>1541</v>
      </c>
      <c r="C257" s="26" t="s">
        <v>1542</v>
      </c>
      <c r="D257" s="25" t="s">
        <v>24</v>
      </c>
      <c r="E257" s="25">
        <v>492522</v>
      </c>
      <c r="F257" s="26" t="s">
        <v>8317</v>
      </c>
      <c r="G257" s="25">
        <v>30</v>
      </c>
      <c r="H257" s="3">
        <v>100000256</v>
      </c>
      <c r="I257" s="26" t="s">
        <v>647</v>
      </c>
      <c r="J257" s="26" t="s">
        <v>1543</v>
      </c>
      <c r="K257" s="25" t="s">
        <v>1544</v>
      </c>
      <c r="L257" s="26" t="s">
        <v>438</v>
      </c>
      <c r="M257" s="15" t="str">
        <f t="shared" si="9"/>
        <v>00</v>
      </c>
      <c r="N257" s="3" t="str">
        <f t="shared" si="10"/>
        <v>杉本　侑亮 (3)</v>
      </c>
      <c r="O257" s="3" t="str">
        <f t="shared" si="11"/>
        <v>Yusuke SUGIMOTO (00)</v>
      </c>
      <c r="P257" s="27">
        <v>1</v>
      </c>
    </row>
    <row r="258" spans="1:16" x14ac:dyDescent="0.2">
      <c r="A258" s="25">
        <v>262</v>
      </c>
      <c r="B258" s="26" t="s">
        <v>1545</v>
      </c>
      <c r="C258" s="26" t="s">
        <v>1546</v>
      </c>
      <c r="D258" s="25" t="s">
        <v>24</v>
      </c>
      <c r="E258" s="25">
        <v>492522</v>
      </c>
      <c r="F258" s="26" t="s">
        <v>8317</v>
      </c>
      <c r="G258" s="25">
        <v>27</v>
      </c>
      <c r="H258" s="3">
        <v>100000257</v>
      </c>
      <c r="I258" s="26" t="s">
        <v>1547</v>
      </c>
      <c r="J258" s="26" t="s">
        <v>1548</v>
      </c>
      <c r="K258" s="25" t="s">
        <v>1549</v>
      </c>
      <c r="L258" s="26" t="s">
        <v>438</v>
      </c>
      <c r="M258" s="15" t="str">
        <f t="shared" si="9"/>
        <v>00</v>
      </c>
      <c r="N258" s="3" t="str">
        <f t="shared" si="10"/>
        <v>多田　竜真 (3)</v>
      </c>
      <c r="O258" s="3" t="str">
        <f t="shared" si="11"/>
        <v>Ryoma TADA (00)</v>
      </c>
      <c r="P258" s="27">
        <v>1</v>
      </c>
    </row>
    <row r="259" spans="1:16" x14ac:dyDescent="0.2">
      <c r="A259" s="25">
        <v>263</v>
      </c>
      <c r="B259" s="26" t="s">
        <v>1550</v>
      </c>
      <c r="C259" s="26" t="s">
        <v>1551</v>
      </c>
      <c r="D259" s="25" t="s">
        <v>24</v>
      </c>
      <c r="E259" s="25">
        <v>492522</v>
      </c>
      <c r="F259" s="26" t="s">
        <v>8317</v>
      </c>
      <c r="G259" s="25">
        <v>27</v>
      </c>
      <c r="H259" s="3">
        <v>100000258</v>
      </c>
      <c r="I259" s="26" t="s">
        <v>568</v>
      </c>
      <c r="J259" s="26" t="s">
        <v>1552</v>
      </c>
      <c r="K259" s="25" t="s">
        <v>1553</v>
      </c>
      <c r="L259" s="26" t="s">
        <v>438</v>
      </c>
      <c r="M259" s="15" t="str">
        <f t="shared" ref="M259:M322" si="12">LEFT(K259,2)</f>
        <v>00</v>
      </c>
      <c r="N259" s="3" t="str">
        <f t="shared" ref="N259:N322" si="13">B259&amp;" ("&amp;D259&amp;")"</f>
        <v>津田　雄大 (3)</v>
      </c>
      <c r="O259" s="3" t="str">
        <f t="shared" ref="O259:O322" si="14">I259&amp;" "&amp;J259&amp;" ("&amp;M259&amp;")"</f>
        <v>Yudai TSUDA (00)</v>
      </c>
      <c r="P259" s="27">
        <v>1</v>
      </c>
    </row>
    <row r="260" spans="1:16" x14ac:dyDescent="0.2">
      <c r="A260" s="25">
        <v>264</v>
      </c>
      <c r="B260" s="26" t="s">
        <v>1554</v>
      </c>
      <c r="C260" s="26" t="s">
        <v>1555</v>
      </c>
      <c r="D260" s="25" t="s">
        <v>24</v>
      </c>
      <c r="E260" s="25">
        <v>492522</v>
      </c>
      <c r="F260" s="26" t="s">
        <v>8317</v>
      </c>
      <c r="G260" s="25">
        <v>17</v>
      </c>
      <c r="H260" s="3">
        <v>100000259</v>
      </c>
      <c r="I260" s="26" t="s">
        <v>554</v>
      </c>
      <c r="J260" s="26" t="s">
        <v>1556</v>
      </c>
      <c r="K260" s="25" t="s">
        <v>1557</v>
      </c>
      <c r="L260" s="26" t="s">
        <v>438</v>
      </c>
      <c r="M260" s="15" t="str">
        <f t="shared" si="12"/>
        <v>00</v>
      </c>
      <c r="N260" s="3" t="str">
        <f t="shared" si="13"/>
        <v>鶴尾　昂樹 (3)</v>
      </c>
      <c r="O260" s="3" t="str">
        <f t="shared" si="14"/>
        <v>Koki TSURUO (00)</v>
      </c>
      <c r="P260" s="27">
        <v>1</v>
      </c>
    </row>
    <row r="261" spans="1:16" x14ac:dyDescent="0.2">
      <c r="A261" s="25">
        <v>265</v>
      </c>
      <c r="B261" s="26" t="s">
        <v>1558</v>
      </c>
      <c r="C261" s="26" t="s">
        <v>1559</v>
      </c>
      <c r="D261" s="25" t="s">
        <v>24</v>
      </c>
      <c r="E261" s="25">
        <v>492522</v>
      </c>
      <c r="F261" s="26" t="s">
        <v>8317</v>
      </c>
      <c r="G261" s="25">
        <v>25</v>
      </c>
      <c r="H261" s="3">
        <v>100000260</v>
      </c>
      <c r="I261" s="26" t="s">
        <v>1560</v>
      </c>
      <c r="J261" s="26" t="s">
        <v>1561</v>
      </c>
      <c r="K261" s="25" t="s">
        <v>677</v>
      </c>
      <c r="L261" s="26" t="s">
        <v>438</v>
      </c>
      <c r="M261" s="15" t="str">
        <f t="shared" si="12"/>
        <v>01</v>
      </c>
      <c r="N261" s="3" t="str">
        <f t="shared" si="13"/>
        <v>中澤　泰盛 (3)</v>
      </c>
      <c r="O261" s="3" t="str">
        <f t="shared" si="14"/>
        <v>Taisei NAKAZAWA (01)</v>
      </c>
      <c r="P261" s="27">
        <v>1</v>
      </c>
    </row>
    <row r="262" spans="1:16" x14ac:dyDescent="0.2">
      <c r="A262" s="25">
        <v>266</v>
      </c>
      <c r="B262" s="26" t="s">
        <v>1562</v>
      </c>
      <c r="C262" s="26" t="s">
        <v>1563</v>
      </c>
      <c r="D262" s="25" t="s">
        <v>24</v>
      </c>
      <c r="E262" s="25">
        <v>492522</v>
      </c>
      <c r="F262" s="26" t="s">
        <v>8317</v>
      </c>
      <c r="G262" s="25">
        <v>29</v>
      </c>
      <c r="H262" s="3">
        <v>100000261</v>
      </c>
      <c r="I262" s="26" t="s">
        <v>586</v>
      </c>
      <c r="J262" s="26" t="s">
        <v>1564</v>
      </c>
      <c r="K262" s="25" t="s">
        <v>1565</v>
      </c>
      <c r="L262" s="26" t="s">
        <v>438</v>
      </c>
      <c r="M262" s="15" t="str">
        <f t="shared" si="12"/>
        <v>00</v>
      </c>
      <c r="N262" s="3" t="str">
        <f t="shared" si="13"/>
        <v>中西　耕大 (3)</v>
      </c>
      <c r="O262" s="3" t="str">
        <f t="shared" si="14"/>
        <v>Kodai NAKANISHI (00)</v>
      </c>
      <c r="P262" s="27">
        <v>1</v>
      </c>
    </row>
    <row r="263" spans="1:16" x14ac:dyDescent="0.2">
      <c r="A263" s="25">
        <v>267</v>
      </c>
      <c r="B263" s="26" t="s">
        <v>1566</v>
      </c>
      <c r="C263" s="26" t="s">
        <v>1567</v>
      </c>
      <c r="D263" s="25" t="s">
        <v>24</v>
      </c>
      <c r="E263" s="25">
        <v>492522</v>
      </c>
      <c r="F263" s="26" t="s">
        <v>8317</v>
      </c>
      <c r="G263" s="25">
        <v>28</v>
      </c>
      <c r="H263" s="3">
        <v>100000262</v>
      </c>
      <c r="I263" s="26" t="s">
        <v>1406</v>
      </c>
      <c r="J263" s="26" t="s">
        <v>1568</v>
      </c>
      <c r="K263" s="25" t="s">
        <v>1130</v>
      </c>
      <c r="L263" s="26" t="s">
        <v>438</v>
      </c>
      <c r="M263" s="15" t="str">
        <f t="shared" si="12"/>
        <v>00</v>
      </c>
      <c r="N263" s="3" t="str">
        <f t="shared" si="13"/>
        <v>夏目　逸平 (3)</v>
      </c>
      <c r="O263" s="3" t="str">
        <f t="shared" si="14"/>
        <v>Ippei NATSUME (00)</v>
      </c>
      <c r="P263" s="27">
        <v>1</v>
      </c>
    </row>
    <row r="264" spans="1:16" x14ac:dyDescent="0.2">
      <c r="A264" s="25">
        <v>268</v>
      </c>
      <c r="B264" s="26" t="s">
        <v>1569</v>
      </c>
      <c r="C264" s="26" t="s">
        <v>1570</v>
      </c>
      <c r="D264" s="25" t="s">
        <v>24</v>
      </c>
      <c r="E264" s="25">
        <v>492522</v>
      </c>
      <c r="F264" s="26" t="s">
        <v>8317</v>
      </c>
      <c r="G264" s="25">
        <v>25</v>
      </c>
      <c r="H264" s="3">
        <v>100000263</v>
      </c>
      <c r="I264" s="26" t="s">
        <v>1505</v>
      </c>
      <c r="J264" s="26" t="s">
        <v>690</v>
      </c>
      <c r="K264" s="25" t="s">
        <v>1549</v>
      </c>
      <c r="L264" s="26" t="s">
        <v>438</v>
      </c>
      <c r="M264" s="15" t="str">
        <f t="shared" si="12"/>
        <v>00</v>
      </c>
      <c r="N264" s="3" t="str">
        <f t="shared" si="13"/>
        <v>西尾　駿介 (3)</v>
      </c>
      <c r="O264" s="3" t="str">
        <f t="shared" si="14"/>
        <v>Shunsuke NISHIO (00)</v>
      </c>
      <c r="P264" s="27">
        <v>1</v>
      </c>
    </row>
    <row r="265" spans="1:16" x14ac:dyDescent="0.2">
      <c r="A265" s="25">
        <v>269</v>
      </c>
      <c r="B265" s="26" t="s">
        <v>1571</v>
      </c>
      <c r="C265" s="26" t="s">
        <v>1572</v>
      </c>
      <c r="D265" s="25" t="s">
        <v>24</v>
      </c>
      <c r="E265" s="25">
        <v>492522</v>
      </c>
      <c r="F265" s="26" t="s">
        <v>8317</v>
      </c>
      <c r="G265" s="25">
        <v>25</v>
      </c>
      <c r="H265" s="3">
        <v>100000264</v>
      </c>
      <c r="I265" s="26" t="s">
        <v>1573</v>
      </c>
      <c r="J265" s="26" t="s">
        <v>1574</v>
      </c>
      <c r="K265" s="25" t="s">
        <v>1575</v>
      </c>
      <c r="L265" s="26" t="s">
        <v>438</v>
      </c>
      <c r="M265" s="15" t="str">
        <f t="shared" si="12"/>
        <v>00</v>
      </c>
      <c r="N265" s="3" t="str">
        <f t="shared" si="13"/>
        <v>花澤　龍 (3)</v>
      </c>
      <c r="O265" s="3" t="str">
        <f t="shared" si="14"/>
        <v>Ryu HANAZAWA (00)</v>
      </c>
      <c r="P265" s="27">
        <v>1</v>
      </c>
    </row>
    <row r="266" spans="1:16" x14ac:dyDescent="0.2">
      <c r="A266" s="25">
        <v>270</v>
      </c>
      <c r="B266" s="26" t="s">
        <v>1576</v>
      </c>
      <c r="C266" s="26" t="s">
        <v>1577</v>
      </c>
      <c r="D266" s="25" t="s">
        <v>24</v>
      </c>
      <c r="E266" s="25">
        <v>492522</v>
      </c>
      <c r="F266" s="26" t="s">
        <v>8317</v>
      </c>
      <c r="G266" s="25">
        <v>25</v>
      </c>
      <c r="H266" s="3">
        <v>100000265</v>
      </c>
      <c r="I266" s="26" t="s">
        <v>558</v>
      </c>
      <c r="J266" s="26" t="s">
        <v>1578</v>
      </c>
      <c r="K266" s="25" t="s">
        <v>1579</v>
      </c>
      <c r="L266" s="26" t="s">
        <v>438</v>
      </c>
      <c r="M266" s="15" t="str">
        <f t="shared" si="12"/>
        <v>00</v>
      </c>
      <c r="N266" s="3" t="str">
        <f t="shared" si="13"/>
        <v>花田　涼 (3)</v>
      </c>
      <c r="O266" s="3" t="str">
        <f t="shared" si="14"/>
        <v>Ryo HANADA (00)</v>
      </c>
      <c r="P266" s="27">
        <v>1</v>
      </c>
    </row>
    <row r="267" spans="1:16" x14ac:dyDescent="0.2">
      <c r="A267" s="25">
        <v>271</v>
      </c>
      <c r="B267" s="26" t="s">
        <v>1580</v>
      </c>
      <c r="C267" s="26" t="s">
        <v>1581</v>
      </c>
      <c r="D267" s="25" t="s">
        <v>24</v>
      </c>
      <c r="E267" s="25">
        <v>492522</v>
      </c>
      <c r="F267" s="26" t="s">
        <v>8317</v>
      </c>
      <c r="G267" s="25">
        <v>25</v>
      </c>
      <c r="H267" s="3">
        <v>100000266</v>
      </c>
      <c r="I267" s="26" t="s">
        <v>1582</v>
      </c>
      <c r="J267" s="26" t="s">
        <v>1583</v>
      </c>
      <c r="K267" s="25" t="s">
        <v>1584</v>
      </c>
      <c r="L267" s="26" t="s">
        <v>438</v>
      </c>
      <c r="M267" s="15" t="str">
        <f t="shared" si="12"/>
        <v>00</v>
      </c>
      <c r="N267" s="3" t="str">
        <f t="shared" si="13"/>
        <v>花谷　瑞稀 (3)</v>
      </c>
      <c r="O267" s="3" t="str">
        <f t="shared" si="14"/>
        <v>Mizuki HANATANI (00)</v>
      </c>
      <c r="P267" s="27">
        <v>1</v>
      </c>
    </row>
    <row r="268" spans="1:16" x14ac:dyDescent="0.2">
      <c r="A268" s="25">
        <v>272</v>
      </c>
      <c r="B268" s="26" t="s">
        <v>1585</v>
      </c>
      <c r="C268" s="26" t="s">
        <v>1586</v>
      </c>
      <c r="D268" s="25" t="s">
        <v>24</v>
      </c>
      <c r="E268" s="25">
        <v>492522</v>
      </c>
      <c r="F268" s="26" t="s">
        <v>8317</v>
      </c>
      <c r="G268" s="25">
        <v>39</v>
      </c>
      <c r="H268" s="3">
        <v>100000267</v>
      </c>
      <c r="I268" s="26" t="s">
        <v>1587</v>
      </c>
      <c r="J268" s="26" t="s">
        <v>880</v>
      </c>
      <c r="K268" s="25" t="s">
        <v>1588</v>
      </c>
      <c r="L268" s="26" t="s">
        <v>438</v>
      </c>
      <c r="M268" s="15" t="str">
        <f t="shared" si="12"/>
        <v>01</v>
      </c>
      <c r="N268" s="3" t="str">
        <f t="shared" si="13"/>
        <v>林　大飛 (3)</v>
      </c>
      <c r="O268" s="3" t="str">
        <f t="shared" si="14"/>
        <v>Taito HAYASHI (01)</v>
      </c>
      <c r="P268" s="27">
        <v>1</v>
      </c>
    </row>
    <row r="269" spans="1:16" x14ac:dyDescent="0.2">
      <c r="A269" s="25">
        <v>273</v>
      </c>
      <c r="B269" s="26" t="s">
        <v>1589</v>
      </c>
      <c r="C269" s="26" t="s">
        <v>1590</v>
      </c>
      <c r="D269" s="25" t="s">
        <v>24</v>
      </c>
      <c r="E269" s="25">
        <v>492522</v>
      </c>
      <c r="F269" s="26" t="s">
        <v>8317</v>
      </c>
      <c r="G269" s="25">
        <v>25</v>
      </c>
      <c r="H269" s="3">
        <v>100000268</v>
      </c>
      <c r="I269" s="26" t="s">
        <v>476</v>
      </c>
      <c r="J269" s="26" t="s">
        <v>1591</v>
      </c>
      <c r="K269" s="25" t="s">
        <v>1592</v>
      </c>
      <c r="L269" s="26" t="s">
        <v>438</v>
      </c>
      <c r="M269" s="15" t="str">
        <f t="shared" si="12"/>
        <v>00</v>
      </c>
      <c r="N269" s="3" t="str">
        <f t="shared" si="13"/>
        <v>平井　勇気 (3)</v>
      </c>
      <c r="O269" s="3" t="str">
        <f t="shared" si="14"/>
        <v>Yuki HIRAI (00)</v>
      </c>
      <c r="P269" s="27">
        <v>1</v>
      </c>
    </row>
    <row r="270" spans="1:16" x14ac:dyDescent="0.2">
      <c r="A270" s="25">
        <v>274</v>
      </c>
      <c r="B270" s="26" t="s">
        <v>1593</v>
      </c>
      <c r="C270" s="26" t="s">
        <v>1594</v>
      </c>
      <c r="D270" s="25" t="s">
        <v>24</v>
      </c>
      <c r="E270" s="25">
        <v>492522</v>
      </c>
      <c r="F270" s="26" t="s">
        <v>8317</v>
      </c>
      <c r="G270" s="25">
        <v>28</v>
      </c>
      <c r="H270" s="3">
        <v>100000269</v>
      </c>
      <c r="I270" s="26" t="s">
        <v>1595</v>
      </c>
      <c r="J270" s="26" t="s">
        <v>1596</v>
      </c>
      <c r="K270" s="25" t="s">
        <v>1597</v>
      </c>
      <c r="L270" s="26" t="s">
        <v>438</v>
      </c>
      <c r="M270" s="15" t="str">
        <f t="shared" si="12"/>
        <v>00</v>
      </c>
      <c r="N270" s="3" t="str">
        <f t="shared" si="13"/>
        <v>平沼　龍斗 (3)</v>
      </c>
      <c r="O270" s="3" t="str">
        <f t="shared" si="14"/>
        <v>Ryuto HIRANUMA (00)</v>
      </c>
      <c r="P270" s="27">
        <v>1</v>
      </c>
    </row>
    <row r="271" spans="1:16" x14ac:dyDescent="0.2">
      <c r="A271" s="25">
        <v>275</v>
      </c>
      <c r="B271" s="26" t="s">
        <v>1598</v>
      </c>
      <c r="C271" s="26" t="s">
        <v>1599</v>
      </c>
      <c r="D271" s="25" t="s">
        <v>24</v>
      </c>
      <c r="E271" s="25">
        <v>492522</v>
      </c>
      <c r="F271" s="26" t="s">
        <v>8317</v>
      </c>
      <c r="G271" s="25">
        <v>21</v>
      </c>
      <c r="H271" s="3">
        <v>100000270</v>
      </c>
      <c r="I271" s="26" t="s">
        <v>1600</v>
      </c>
      <c r="J271" s="26" t="s">
        <v>1601</v>
      </c>
      <c r="K271" s="25" t="s">
        <v>1602</v>
      </c>
      <c r="L271" s="26" t="s">
        <v>438</v>
      </c>
      <c r="M271" s="15" t="str">
        <f t="shared" si="12"/>
        <v>00</v>
      </c>
      <c r="N271" s="3" t="str">
        <f t="shared" si="13"/>
        <v>廣瀬　雅幸 (3)</v>
      </c>
      <c r="O271" s="3" t="str">
        <f t="shared" si="14"/>
        <v>Masayuki HIROSE (00)</v>
      </c>
      <c r="P271" s="27">
        <v>1</v>
      </c>
    </row>
    <row r="272" spans="1:16" x14ac:dyDescent="0.2">
      <c r="A272" s="25">
        <v>276</v>
      </c>
      <c r="B272" s="26" t="s">
        <v>1603</v>
      </c>
      <c r="C272" s="26" t="s">
        <v>1604</v>
      </c>
      <c r="D272" s="25" t="s">
        <v>24</v>
      </c>
      <c r="E272" s="25">
        <v>492522</v>
      </c>
      <c r="F272" s="26" t="s">
        <v>8317</v>
      </c>
      <c r="G272" s="25">
        <v>25</v>
      </c>
      <c r="H272" s="3">
        <v>100000271</v>
      </c>
      <c r="I272" s="26" t="s">
        <v>1605</v>
      </c>
      <c r="J272" s="26" t="s">
        <v>1038</v>
      </c>
      <c r="K272" s="25" t="s">
        <v>1606</v>
      </c>
      <c r="L272" s="26" t="s">
        <v>438</v>
      </c>
      <c r="M272" s="15" t="str">
        <f t="shared" si="12"/>
        <v>00</v>
      </c>
      <c r="N272" s="3" t="str">
        <f t="shared" si="13"/>
        <v>福田　龍太 (3)</v>
      </c>
      <c r="O272" s="3" t="str">
        <f t="shared" si="14"/>
        <v>Ryuta FUKUDA (00)</v>
      </c>
      <c r="P272" s="27">
        <v>1</v>
      </c>
    </row>
    <row r="273" spans="1:16" x14ac:dyDescent="0.2">
      <c r="A273" s="25">
        <v>277</v>
      </c>
      <c r="B273" s="26" t="s">
        <v>1607</v>
      </c>
      <c r="C273" s="26" t="s">
        <v>1608</v>
      </c>
      <c r="D273" s="25" t="s">
        <v>24</v>
      </c>
      <c r="E273" s="25">
        <v>492522</v>
      </c>
      <c r="F273" s="26" t="s">
        <v>8317</v>
      </c>
      <c r="G273" s="25">
        <v>38</v>
      </c>
      <c r="H273" s="3">
        <v>100000272</v>
      </c>
      <c r="I273" s="26" t="s">
        <v>1452</v>
      </c>
      <c r="J273" s="26" t="s">
        <v>1112</v>
      </c>
      <c r="K273" s="25" t="s">
        <v>1609</v>
      </c>
      <c r="L273" s="26" t="s">
        <v>438</v>
      </c>
      <c r="M273" s="15" t="str">
        <f t="shared" si="12"/>
        <v>00</v>
      </c>
      <c r="N273" s="3" t="str">
        <f t="shared" si="13"/>
        <v>藤田　海 (3)</v>
      </c>
      <c r="O273" s="3" t="str">
        <f t="shared" si="14"/>
        <v>Kai FUJITA (00)</v>
      </c>
      <c r="P273" s="27">
        <v>1</v>
      </c>
    </row>
    <row r="274" spans="1:16" x14ac:dyDescent="0.2">
      <c r="A274" s="25">
        <v>278</v>
      </c>
      <c r="B274" s="26" t="s">
        <v>1610</v>
      </c>
      <c r="C274" s="26" t="s">
        <v>1611</v>
      </c>
      <c r="D274" s="25" t="s">
        <v>24</v>
      </c>
      <c r="E274" s="25">
        <v>492522</v>
      </c>
      <c r="F274" s="26" t="s">
        <v>8317</v>
      </c>
      <c r="G274" s="25">
        <v>25</v>
      </c>
      <c r="H274" s="3">
        <v>100000273</v>
      </c>
      <c r="I274" s="26" t="s">
        <v>788</v>
      </c>
      <c r="J274" s="26" t="s">
        <v>624</v>
      </c>
      <c r="K274" s="25" t="s">
        <v>1612</v>
      </c>
      <c r="L274" s="26" t="s">
        <v>438</v>
      </c>
      <c r="M274" s="15" t="str">
        <f t="shared" si="12"/>
        <v>00</v>
      </c>
      <c r="N274" s="3" t="str">
        <f t="shared" si="13"/>
        <v>藤原　龍来 (3)</v>
      </c>
      <c r="O274" s="3" t="str">
        <f t="shared" si="14"/>
        <v>Riku FUJIWARA (00)</v>
      </c>
      <c r="P274" s="27">
        <v>1</v>
      </c>
    </row>
    <row r="275" spans="1:16" x14ac:dyDescent="0.2">
      <c r="A275" s="25">
        <v>279</v>
      </c>
      <c r="B275" s="26" t="s">
        <v>1613</v>
      </c>
      <c r="C275" s="26" t="s">
        <v>1614</v>
      </c>
      <c r="D275" s="25" t="s">
        <v>24</v>
      </c>
      <c r="E275" s="25">
        <v>492522</v>
      </c>
      <c r="F275" s="26" t="s">
        <v>8317</v>
      </c>
      <c r="G275" s="25">
        <v>25</v>
      </c>
      <c r="H275" s="3">
        <v>100000274</v>
      </c>
      <c r="I275" s="26" t="s">
        <v>554</v>
      </c>
      <c r="J275" s="26" t="s">
        <v>1615</v>
      </c>
      <c r="K275" s="25" t="s">
        <v>1616</v>
      </c>
      <c r="L275" s="26" t="s">
        <v>438</v>
      </c>
      <c r="M275" s="15" t="str">
        <f t="shared" si="12"/>
        <v>00</v>
      </c>
      <c r="N275" s="3" t="str">
        <f t="shared" si="13"/>
        <v>舞薗　孝紀 (3)</v>
      </c>
      <c r="O275" s="3" t="str">
        <f t="shared" si="14"/>
        <v>Koki MAIZONO (00)</v>
      </c>
      <c r="P275" s="27">
        <v>1</v>
      </c>
    </row>
    <row r="276" spans="1:16" x14ac:dyDescent="0.2">
      <c r="A276" s="25">
        <v>280</v>
      </c>
      <c r="B276" s="26" t="s">
        <v>1617</v>
      </c>
      <c r="C276" s="26" t="s">
        <v>1618</v>
      </c>
      <c r="D276" s="25" t="s">
        <v>24</v>
      </c>
      <c r="E276" s="25">
        <v>492522</v>
      </c>
      <c r="F276" s="26" t="s">
        <v>8317</v>
      </c>
      <c r="G276" s="25">
        <v>25</v>
      </c>
      <c r="H276" s="3">
        <v>100000275</v>
      </c>
      <c r="I276" s="26" t="s">
        <v>608</v>
      </c>
      <c r="J276" s="26" t="s">
        <v>1619</v>
      </c>
      <c r="K276" s="25" t="s">
        <v>1179</v>
      </c>
      <c r="L276" s="26" t="s">
        <v>438</v>
      </c>
      <c r="M276" s="15" t="str">
        <f t="shared" si="12"/>
        <v>00</v>
      </c>
      <c r="N276" s="3" t="str">
        <f t="shared" si="13"/>
        <v>前川　翔 (3)</v>
      </c>
      <c r="O276" s="3" t="str">
        <f t="shared" si="14"/>
        <v>Sho MAEKAWA (00)</v>
      </c>
      <c r="P276" s="27">
        <v>1</v>
      </c>
    </row>
    <row r="277" spans="1:16" x14ac:dyDescent="0.2">
      <c r="A277" s="25">
        <v>281</v>
      </c>
      <c r="B277" s="26" t="s">
        <v>1620</v>
      </c>
      <c r="C277" s="26" t="s">
        <v>1621</v>
      </c>
      <c r="D277" s="25" t="s">
        <v>24</v>
      </c>
      <c r="E277" s="25">
        <v>492522</v>
      </c>
      <c r="F277" s="26" t="s">
        <v>8317</v>
      </c>
      <c r="G277" s="25">
        <v>25</v>
      </c>
      <c r="H277" s="3">
        <v>100000276</v>
      </c>
      <c r="I277" s="26" t="s">
        <v>476</v>
      </c>
      <c r="J277" s="26" t="s">
        <v>1622</v>
      </c>
      <c r="K277" s="25" t="s">
        <v>1623</v>
      </c>
      <c r="L277" s="26" t="s">
        <v>438</v>
      </c>
      <c r="M277" s="15" t="str">
        <f t="shared" si="12"/>
        <v>01</v>
      </c>
      <c r="N277" s="3" t="str">
        <f t="shared" si="13"/>
        <v>槇田　悠希 (3)</v>
      </c>
      <c r="O277" s="3" t="str">
        <f t="shared" si="14"/>
        <v>Yuki MAKITA (01)</v>
      </c>
      <c r="P277" s="27">
        <v>1</v>
      </c>
    </row>
    <row r="278" spans="1:16" x14ac:dyDescent="0.2">
      <c r="A278" s="25">
        <v>282</v>
      </c>
      <c r="B278" s="26" t="s">
        <v>1624</v>
      </c>
      <c r="C278" s="26" t="s">
        <v>1625</v>
      </c>
      <c r="D278" s="25" t="s">
        <v>24</v>
      </c>
      <c r="E278" s="25">
        <v>492522</v>
      </c>
      <c r="F278" s="26" t="s">
        <v>8317</v>
      </c>
      <c r="G278" s="25">
        <v>25</v>
      </c>
      <c r="H278" s="3">
        <v>100000277</v>
      </c>
      <c r="I278" s="26" t="s">
        <v>990</v>
      </c>
      <c r="J278" s="26" t="s">
        <v>1626</v>
      </c>
      <c r="K278" s="25" t="s">
        <v>669</v>
      </c>
      <c r="L278" s="26" t="s">
        <v>438</v>
      </c>
      <c r="M278" s="15" t="str">
        <f t="shared" si="12"/>
        <v>00</v>
      </c>
      <c r="N278" s="3" t="str">
        <f t="shared" si="13"/>
        <v>三品　諒太 (3)</v>
      </c>
      <c r="O278" s="3" t="str">
        <f t="shared" si="14"/>
        <v>Ryota MISHINA (00)</v>
      </c>
      <c r="P278" s="27">
        <v>1</v>
      </c>
    </row>
    <row r="279" spans="1:16" x14ac:dyDescent="0.2">
      <c r="A279" s="25">
        <v>283</v>
      </c>
      <c r="B279" s="26" t="s">
        <v>1627</v>
      </c>
      <c r="C279" s="26" t="s">
        <v>1628</v>
      </c>
      <c r="D279" s="25" t="s">
        <v>24</v>
      </c>
      <c r="E279" s="25">
        <v>492522</v>
      </c>
      <c r="F279" s="26" t="s">
        <v>8317</v>
      </c>
      <c r="G279" s="25">
        <v>25</v>
      </c>
      <c r="H279" s="3">
        <v>100000278</v>
      </c>
      <c r="I279" s="26" t="s">
        <v>680</v>
      </c>
      <c r="J279" s="26" t="s">
        <v>1629</v>
      </c>
      <c r="K279" s="25" t="s">
        <v>1630</v>
      </c>
      <c r="L279" s="26" t="s">
        <v>438</v>
      </c>
      <c r="M279" s="15" t="str">
        <f t="shared" si="12"/>
        <v>00</v>
      </c>
      <c r="N279" s="3" t="str">
        <f t="shared" si="13"/>
        <v>宮城　力也 (3)</v>
      </c>
      <c r="O279" s="3" t="str">
        <f t="shared" si="14"/>
        <v>Rikiya MIYAGI (00)</v>
      </c>
      <c r="P279" s="27">
        <v>1</v>
      </c>
    </row>
    <row r="280" spans="1:16" x14ac:dyDescent="0.2">
      <c r="A280" s="25">
        <v>284</v>
      </c>
      <c r="B280" s="26" t="s">
        <v>1631</v>
      </c>
      <c r="C280" s="26" t="s">
        <v>1632</v>
      </c>
      <c r="D280" s="25" t="s">
        <v>24</v>
      </c>
      <c r="E280" s="25">
        <v>492522</v>
      </c>
      <c r="F280" s="26" t="s">
        <v>8317</v>
      </c>
      <c r="G280" s="25">
        <v>25</v>
      </c>
      <c r="H280" s="3">
        <v>100000279</v>
      </c>
      <c r="I280" s="26" t="s">
        <v>738</v>
      </c>
      <c r="J280" s="26" t="s">
        <v>1633</v>
      </c>
      <c r="K280" s="25" t="s">
        <v>1634</v>
      </c>
      <c r="L280" s="26" t="s">
        <v>438</v>
      </c>
      <c r="M280" s="15" t="str">
        <f t="shared" si="12"/>
        <v>00</v>
      </c>
      <c r="N280" s="3" t="str">
        <f t="shared" si="13"/>
        <v>宮本　光翼 (3)</v>
      </c>
      <c r="O280" s="3" t="str">
        <f t="shared" si="14"/>
        <v>Kosuke MIYAMOTO (00)</v>
      </c>
      <c r="P280" s="27">
        <v>1</v>
      </c>
    </row>
    <row r="281" spans="1:16" x14ac:dyDescent="0.2">
      <c r="A281" s="25">
        <v>285</v>
      </c>
      <c r="B281" s="26" t="s">
        <v>1635</v>
      </c>
      <c r="C281" s="26" t="s">
        <v>1636</v>
      </c>
      <c r="D281" s="25" t="s">
        <v>24</v>
      </c>
      <c r="E281" s="25">
        <v>492522</v>
      </c>
      <c r="F281" s="26" t="s">
        <v>8317</v>
      </c>
      <c r="G281" s="25">
        <v>25</v>
      </c>
      <c r="H281" s="3">
        <v>100000280</v>
      </c>
      <c r="I281" s="26" t="s">
        <v>1637</v>
      </c>
      <c r="J281" s="26" t="s">
        <v>1638</v>
      </c>
      <c r="K281" s="25" t="s">
        <v>1639</v>
      </c>
      <c r="L281" s="26" t="s">
        <v>438</v>
      </c>
      <c r="M281" s="15" t="str">
        <f t="shared" si="12"/>
        <v>00</v>
      </c>
      <c r="N281" s="3" t="str">
        <f t="shared" si="13"/>
        <v>森下　詢也 (3)</v>
      </c>
      <c r="O281" s="3" t="str">
        <f t="shared" si="14"/>
        <v>Shunya MORISHITA (00)</v>
      </c>
      <c r="P281" s="27">
        <v>1</v>
      </c>
    </row>
    <row r="282" spans="1:16" x14ac:dyDescent="0.2">
      <c r="A282" s="25">
        <v>286</v>
      </c>
      <c r="B282" s="26" t="s">
        <v>1640</v>
      </c>
      <c r="C282" s="26" t="s">
        <v>1641</v>
      </c>
      <c r="D282" s="25" t="s">
        <v>24</v>
      </c>
      <c r="E282" s="25">
        <v>492522</v>
      </c>
      <c r="F282" s="26" t="s">
        <v>8317</v>
      </c>
      <c r="G282" s="25">
        <v>24</v>
      </c>
      <c r="H282" s="3">
        <v>100000281</v>
      </c>
      <c r="I282" s="26" t="s">
        <v>1642</v>
      </c>
      <c r="J282" s="26" t="s">
        <v>1318</v>
      </c>
      <c r="K282" s="25" t="s">
        <v>1643</v>
      </c>
      <c r="L282" s="26" t="s">
        <v>438</v>
      </c>
      <c r="M282" s="15" t="str">
        <f t="shared" si="12"/>
        <v>00</v>
      </c>
      <c r="N282" s="3" t="str">
        <f t="shared" si="13"/>
        <v>山口　廉生 (3)</v>
      </c>
      <c r="O282" s="3" t="str">
        <f t="shared" si="14"/>
        <v>Rensei YAMAGUCHI (00)</v>
      </c>
      <c r="P282" s="27">
        <v>1</v>
      </c>
    </row>
    <row r="283" spans="1:16" x14ac:dyDescent="0.2">
      <c r="A283" s="25">
        <v>287</v>
      </c>
      <c r="B283" s="26" t="s">
        <v>1644</v>
      </c>
      <c r="C283" s="26" t="s">
        <v>1645</v>
      </c>
      <c r="D283" s="25" t="s">
        <v>24</v>
      </c>
      <c r="E283" s="25">
        <v>492522</v>
      </c>
      <c r="F283" s="26" t="s">
        <v>8317</v>
      </c>
      <c r="G283" s="25">
        <v>25</v>
      </c>
      <c r="H283" s="3">
        <v>100000282</v>
      </c>
      <c r="I283" s="26" t="s">
        <v>694</v>
      </c>
      <c r="J283" s="26" t="s">
        <v>497</v>
      </c>
      <c r="K283" s="25" t="s">
        <v>1646</v>
      </c>
      <c r="L283" s="26" t="s">
        <v>438</v>
      </c>
      <c r="M283" s="15" t="str">
        <f t="shared" si="12"/>
        <v>00</v>
      </c>
      <c r="N283" s="3" t="str">
        <f t="shared" si="13"/>
        <v>山田　篤史 (3)</v>
      </c>
      <c r="O283" s="3" t="str">
        <f t="shared" si="14"/>
        <v>Atsushi YAMADA (00)</v>
      </c>
      <c r="P283" s="27">
        <v>1</v>
      </c>
    </row>
    <row r="284" spans="1:16" x14ac:dyDescent="0.2">
      <c r="A284" s="25">
        <v>288</v>
      </c>
      <c r="B284" s="26" t="s">
        <v>1647</v>
      </c>
      <c r="C284" s="26" t="s">
        <v>1648</v>
      </c>
      <c r="D284" s="25" t="s">
        <v>24</v>
      </c>
      <c r="E284" s="25">
        <v>492522</v>
      </c>
      <c r="F284" s="26" t="s">
        <v>8317</v>
      </c>
      <c r="G284" s="25">
        <v>25</v>
      </c>
      <c r="H284" s="3">
        <v>100000283</v>
      </c>
      <c r="I284" s="26" t="s">
        <v>1649</v>
      </c>
      <c r="J284" s="26" t="s">
        <v>1650</v>
      </c>
      <c r="K284" s="25" t="s">
        <v>1651</v>
      </c>
      <c r="L284" s="26" t="s">
        <v>438</v>
      </c>
      <c r="M284" s="15" t="str">
        <f t="shared" si="12"/>
        <v>00</v>
      </c>
      <c r="N284" s="3" t="str">
        <f t="shared" si="13"/>
        <v>山村　幸永 (3)</v>
      </c>
      <c r="O284" s="3" t="str">
        <f t="shared" si="14"/>
        <v>Yukihisa YAMAMURA (00)</v>
      </c>
      <c r="P284" s="27">
        <v>1</v>
      </c>
    </row>
    <row r="285" spans="1:16" x14ac:dyDescent="0.2">
      <c r="A285" s="25">
        <v>289</v>
      </c>
      <c r="B285" s="26" t="s">
        <v>1652</v>
      </c>
      <c r="C285" s="26" t="s">
        <v>1653</v>
      </c>
      <c r="D285" s="25" t="s">
        <v>24</v>
      </c>
      <c r="E285" s="25">
        <v>492522</v>
      </c>
      <c r="F285" s="26" t="s">
        <v>8317</v>
      </c>
      <c r="G285" s="25">
        <v>28</v>
      </c>
      <c r="H285" s="3">
        <v>100000284</v>
      </c>
      <c r="I285" s="26" t="s">
        <v>1654</v>
      </c>
      <c r="J285" s="26" t="s">
        <v>1460</v>
      </c>
      <c r="K285" s="25" t="s">
        <v>1655</v>
      </c>
      <c r="L285" s="26" t="s">
        <v>438</v>
      </c>
      <c r="M285" s="15" t="str">
        <f t="shared" si="12"/>
        <v>00</v>
      </c>
      <c r="N285" s="3" t="str">
        <f t="shared" si="13"/>
        <v>山本　理仁 (3)</v>
      </c>
      <c r="O285" s="3" t="str">
        <f t="shared" si="14"/>
        <v>Masahito YAMAMOTO (00)</v>
      </c>
      <c r="P285" s="27">
        <v>1</v>
      </c>
    </row>
    <row r="286" spans="1:16" x14ac:dyDescent="0.2">
      <c r="A286" s="25">
        <v>290</v>
      </c>
      <c r="B286" s="26" t="s">
        <v>1656</v>
      </c>
      <c r="C286" s="26" t="s">
        <v>1657</v>
      </c>
      <c r="D286" s="25" t="s">
        <v>24</v>
      </c>
      <c r="E286" s="25">
        <v>492522</v>
      </c>
      <c r="F286" s="26" t="s">
        <v>8317</v>
      </c>
      <c r="G286" s="25">
        <v>37</v>
      </c>
      <c r="H286" s="3">
        <v>100000285</v>
      </c>
      <c r="I286" s="26" t="s">
        <v>791</v>
      </c>
      <c r="J286" s="26" t="s">
        <v>1010</v>
      </c>
      <c r="K286" s="25" t="s">
        <v>1658</v>
      </c>
      <c r="L286" s="26" t="s">
        <v>438</v>
      </c>
      <c r="M286" s="15" t="str">
        <f t="shared" si="12"/>
        <v>00</v>
      </c>
      <c r="N286" s="3" t="str">
        <f t="shared" si="13"/>
        <v>吉田　健吾 (3)</v>
      </c>
      <c r="O286" s="3" t="str">
        <f t="shared" si="14"/>
        <v>Kengo YOSHIDA (00)</v>
      </c>
      <c r="P286" s="27">
        <v>1</v>
      </c>
    </row>
    <row r="287" spans="1:16" x14ac:dyDescent="0.2">
      <c r="A287" s="25">
        <v>291</v>
      </c>
      <c r="B287" s="26" t="s">
        <v>1659</v>
      </c>
      <c r="C287" s="26" t="s">
        <v>1660</v>
      </c>
      <c r="D287" s="25" t="s">
        <v>24</v>
      </c>
      <c r="E287" s="25">
        <v>492522</v>
      </c>
      <c r="F287" s="26" t="s">
        <v>8317</v>
      </c>
      <c r="G287" s="25">
        <v>36</v>
      </c>
      <c r="H287" s="3">
        <v>100000286</v>
      </c>
      <c r="I287" s="26" t="s">
        <v>907</v>
      </c>
      <c r="J287" s="26" t="s">
        <v>1010</v>
      </c>
      <c r="K287" s="25" t="s">
        <v>1661</v>
      </c>
      <c r="L287" s="26" t="s">
        <v>438</v>
      </c>
      <c r="M287" s="15" t="str">
        <f t="shared" si="12"/>
        <v>01</v>
      </c>
      <c r="N287" s="3" t="str">
        <f t="shared" si="13"/>
        <v>吉田　康晟 (3)</v>
      </c>
      <c r="O287" s="3" t="str">
        <f t="shared" si="14"/>
        <v>Kosei YOSHIDA (01)</v>
      </c>
      <c r="P287" s="27">
        <v>1</v>
      </c>
    </row>
    <row r="288" spans="1:16" x14ac:dyDescent="0.2">
      <c r="A288" s="25">
        <v>292</v>
      </c>
      <c r="B288" s="26" t="s">
        <v>1662</v>
      </c>
      <c r="C288" s="26" t="s">
        <v>1663</v>
      </c>
      <c r="D288" s="25" t="s">
        <v>24</v>
      </c>
      <c r="E288" s="25">
        <v>492522</v>
      </c>
      <c r="F288" s="26" t="s">
        <v>8317</v>
      </c>
      <c r="G288" s="25">
        <v>27</v>
      </c>
      <c r="H288" s="3">
        <v>100000287</v>
      </c>
      <c r="I288" s="26" t="s">
        <v>1472</v>
      </c>
      <c r="J288" s="26" t="s">
        <v>1465</v>
      </c>
      <c r="K288" s="25" t="s">
        <v>1532</v>
      </c>
      <c r="L288" s="26" t="s">
        <v>438</v>
      </c>
      <c r="M288" s="15" t="str">
        <f t="shared" si="12"/>
        <v>00</v>
      </c>
      <c r="N288" s="3" t="str">
        <f t="shared" si="13"/>
        <v>渡邊　翔大 (3)</v>
      </c>
      <c r="O288" s="3" t="str">
        <f t="shared" si="14"/>
        <v>Shota WATANABE (00)</v>
      </c>
      <c r="P288" s="27">
        <v>1</v>
      </c>
    </row>
    <row r="289" spans="1:16" x14ac:dyDescent="0.2">
      <c r="A289" s="25">
        <v>293</v>
      </c>
      <c r="B289" s="26" t="s">
        <v>1664</v>
      </c>
      <c r="C289" s="26" t="s">
        <v>1665</v>
      </c>
      <c r="D289" s="25" t="s">
        <v>32</v>
      </c>
      <c r="E289" s="25">
        <v>492522</v>
      </c>
      <c r="F289" s="26" t="s">
        <v>8317</v>
      </c>
      <c r="G289" s="25">
        <v>30</v>
      </c>
      <c r="H289" s="3">
        <v>100000288</v>
      </c>
      <c r="I289" s="26" t="s">
        <v>1666</v>
      </c>
      <c r="J289" s="26" t="s">
        <v>1667</v>
      </c>
      <c r="K289" s="25" t="s">
        <v>1668</v>
      </c>
      <c r="L289" s="26" t="s">
        <v>438</v>
      </c>
      <c r="M289" s="15" t="str">
        <f t="shared" si="12"/>
        <v>01</v>
      </c>
      <c r="N289" s="3" t="str">
        <f t="shared" si="13"/>
        <v>安達　蓮 (2)</v>
      </c>
      <c r="O289" s="3" t="str">
        <f t="shared" si="14"/>
        <v>Ren ADACHI (01)</v>
      </c>
      <c r="P289" s="27">
        <v>1</v>
      </c>
    </row>
    <row r="290" spans="1:16" x14ac:dyDescent="0.2">
      <c r="A290" s="25">
        <v>294</v>
      </c>
      <c r="B290" s="26" t="s">
        <v>1669</v>
      </c>
      <c r="C290" s="26" t="s">
        <v>1670</v>
      </c>
      <c r="D290" s="25" t="s">
        <v>32</v>
      </c>
      <c r="E290" s="25">
        <v>492522</v>
      </c>
      <c r="F290" s="26" t="s">
        <v>8317</v>
      </c>
      <c r="G290" s="25">
        <v>27</v>
      </c>
      <c r="H290" s="3">
        <v>100000289</v>
      </c>
      <c r="I290" s="26" t="s">
        <v>1671</v>
      </c>
      <c r="J290" s="26" t="s">
        <v>1327</v>
      </c>
      <c r="K290" s="25" t="s">
        <v>1672</v>
      </c>
      <c r="L290" s="26" t="s">
        <v>438</v>
      </c>
      <c r="M290" s="15" t="str">
        <f t="shared" si="12"/>
        <v>01</v>
      </c>
      <c r="N290" s="3" t="str">
        <f t="shared" si="13"/>
        <v>石川　稚紘 (2)</v>
      </c>
      <c r="O290" s="3" t="str">
        <f t="shared" si="14"/>
        <v>Chihiro ISHIKAWA (01)</v>
      </c>
      <c r="P290" s="27">
        <v>1</v>
      </c>
    </row>
    <row r="291" spans="1:16" x14ac:dyDescent="0.2">
      <c r="A291" s="25">
        <v>295</v>
      </c>
      <c r="B291" s="26" t="s">
        <v>1673</v>
      </c>
      <c r="C291" s="26" t="s">
        <v>1674</v>
      </c>
      <c r="D291" s="25" t="s">
        <v>32</v>
      </c>
      <c r="E291" s="25">
        <v>492522</v>
      </c>
      <c r="F291" s="26" t="s">
        <v>8317</v>
      </c>
      <c r="G291" s="25">
        <v>29</v>
      </c>
      <c r="H291" s="3">
        <v>100000290</v>
      </c>
      <c r="I291" s="26" t="s">
        <v>1675</v>
      </c>
      <c r="J291" s="26" t="s">
        <v>1046</v>
      </c>
      <c r="K291" s="25" t="s">
        <v>1676</v>
      </c>
      <c r="L291" s="26" t="s">
        <v>438</v>
      </c>
      <c r="M291" s="15" t="str">
        <f t="shared" si="12"/>
        <v>01</v>
      </c>
      <c r="N291" s="3" t="str">
        <f t="shared" si="13"/>
        <v>石田　淳人 (2)</v>
      </c>
      <c r="O291" s="3" t="str">
        <f t="shared" si="14"/>
        <v>Junto ISHIDA (01)</v>
      </c>
      <c r="P291" s="27">
        <v>1</v>
      </c>
    </row>
    <row r="292" spans="1:16" x14ac:dyDescent="0.2">
      <c r="A292" s="25">
        <v>296</v>
      </c>
      <c r="B292" s="26" t="s">
        <v>1677</v>
      </c>
      <c r="C292" s="26" t="s">
        <v>1678</v>
      </c>
      <c r="D292" s="25" t="s">
        <v>32</v>
      </c>
      <c r="E292" s="25">
        <v>492522</v>
      </c>
      <c r="F292" s="26" t="s">
        <v>8317</v>
      </c>
      <c r="G292" s="25">
        <v>31</v>
      </c>
      <c r="H292" s="3">
        <v>100000291</v>
      </c>
      <c r="I292" s="26" t="s">
        <v>1679</v>
      </c>
      <c r="J292" s="26" t="s">
        <v>1680</v>
      </c>
      <c r="K292" s="25" t="s">
        <v>1681</v>
      </c>
      <c r="L292" s="26" t="s">
        <v>438</v>
      </c>
      <c r="M292" s="15" t="str">
        <f t="shared" si="12"/>
        <v>01</v>
      </c>
      <c r="N292" s="3" t="str">
        <f t="shared" si="13"/>
        <v>市村　知弘 (2)</v>
      </c>
      <c r="O292" s="3" t="str">
        <f t="shared" si="14"/>
        <v>Tomohiro ICHIMURA (01)</v>
      </c>
      <c r="P292" s="27">
        <v>1</v>
      </c>
    </row>
    <row r="293" spans="1:16" x14ac:dyDescent="0.2">
      <c r="A293" s="25">
        <v>297</v>
      </c>
      <c r="B293" s="26" t="s">
        <v>1682</v>
      </c>
      <c r="C293" s="26" t="s">
        <v>1683</v>
      </c>
      <c r="D293" s="25" t="s">
        <v>32</v>
      </c>
      <c r="E293" s="25">
        <v>492522</v>
      </c>
      <c r="F293" s="26" t="s">
        <v>8317</v>
      </c>
      <c r="G293" s="25">
        <v>28</v>
      </c>
      <c r="H293" s="3">
        <v>100000292</v>
      </c>
      <c r="I293" s="26" t="s">
        <v>1684</v>
      </c>
      <c r="J293" s="26" t="s">
        <v>634</v>
      </c>
      <c r="K293" s="25" t="s">
        <v>1685</v>
      </c>
      <c r="L293" s="26" t="s">
        <v>438</v>
      </c>
      <c r="M293" s="15" t="str">
        <f t="shared" si="12"/>
        <v>01</v>
      </c>
      <c r="N293" s="3" t="str">
        <f t="shared" si="13"/>
        <v>上田　巴瑠 (2)</v>
      </c>
      <c r="O293" s="3" t="str">
        <f t="shared" si="14"/>
        <v>Haru UEDA (01)</v>
      </c>
      <c r="P293" s="27">
        <v>1</v>
      </c>
    </row>
    <row r="294" spans="1:16" x14ac:dyDescent="0.2">
      <c r="A294" s="25">
        <v>298</v>
      </c>
      <c r="B294" s="26" t="s">
        <v>1686</v>
      </c>
      <c r="C294" s="26" t="s">
        <v>1687</v>
      </c>
      <c r="D294" s="25" t="s">
        <v>32</v>
      </c>
      <c r="E294" s="25">
        <v>492522</v>
      </c>
      <c r="F294" s="26" t="s">
        <v>8317</v>
      </c>
      <c r="G294" s="25">
        <v>26</v>
      </c>
      <c r="H294" s="3">
        <v>100000293</v>
      </c>
      <c r="I294" s="26" t="s">
        <v>1186</v>
      </c>
      <c r="J294" s="26" t="s">
        <v>1487</v>
      </c>
      <c r="K294" s="25" t="s">
        <v>1688</v>
      </c>
      <c r="L294" s="26" t="s">
        <v>438</v>
      </c>
      <c r="M294" s="15" t="str">
        <f t="shared" si="12"/>
        <v>01</v>
      </c>
      <c r="N294" s="3" t="str">
        <f t="shared" si="13"/>
        <v>上野　竜助 (2)</v>
      </c>
      <c r="O294" s="3" t="str">
        <f t="shared" si="14"/>
        <v>Ryusuke UENO (01)</v>
      </c>
      <c r="P294" s="27">
        <v>1</v>
      </c>
    </row>
    <row r="295" spans="1:16" x14ac:dyDescent="0.2">
      <c r="A295" s="25">
        <v>299</v>
      </c>
      <c r="B295" s="26" t="s">
        <v>1689</v>
      </c>
      <c r="C295" s="26" t="s">
        <v>1690</v>
      </c>
      <c r="D295" s="25" t="s">
        <v>32</v>
      </c>
      <c r="E295" s="25">
        <v>492522</v>
      </c>
      <c r="F295" s="26" t="s">
        <v>8317</v>
      </c>
      <c r="G295" s="25">
        <v>25</v>
      </c>
      <c r="H295" s="3">
        <v>100000294</v>
      </c>
      <c r="I295" s="26" t="s">
        <v>572</v>
      </c>
      <c r="J295" s="26" t="s">
        <v>1691</v>
      </c>
      <c r="K295" s="25" t="s">
        <v>1692</v>
      </c>
      <c r="L295" s="26" t="s">
        <v>438</v>
      </c>
      <c r="M295" s="15" t="str">
        <f t="shared" si="12"/>
        <v>01</v>
      </c>
      <c r="N295" s="3" t="str">
        <f t="shared" si="13"/>
        <v>内堀　拓哉 (2)</v>
      </c>
      <c r="O295" s="3" t="str">
        <f t="shared" si="14"/>
        <v>Takuya UCHIBORI (01)</v>
      </c>
      <c r="P295" s="27">
        <v>1</v>
      </c>
    </row>
    <row r="296" spans="1:16" x14ac:dyDescent="0.2">
      <c r="A296" s="25">
        <v>300</v>
      </c>
      <c r="B296" s="26" t="s">
        <v>1693</v>
      </c>
      <c r="C296" s="26" t="s">
        <v>1694</v>
      </c>
      <c r="D296" s="25" t="s">
        <v>32</v>
      </c>
      <c r="E296" s="25">
        <v>492522</v>
      </c>
      <c r="F296" s="26" t="s">
        <v>8317</v>
      </c>
      <c r="G296" s="25">
        <v>25</v>
      </c>
      <c r="H296" s="3">
        <v>100000295</v>
      </c>
      <c r="I296" s="26" t="s">
        <v>1695</v>
      </c>
      <c r="J296" s="26" t="s">
        <v>1696</v>
      </c>
      <c r="K296" s="25" t="s">
        <v>1697</v>
      </c>
      <c r="L296" s="26" t="s">
        <v>438</v>
      </c>
      <c r="M296" s="15" t="str">
        <f t="shared" si="12"/>
        <v>01</v>
      </c>
      <c r="N296" s="3" t="str">
        <f t="shared" si="13"/>
        <v>小長谷　健登 (2)</v>
      </c>
      <c r="O296" s="3" t="str">
        <f t="shared" si="14"/>
        <v>Kento OBASE (01)</v>
      </c>
      <c r="P296" s="27">
        <v>1</v>
      </c>
    </row>
    <row r="297" spans="1:16" x14ac:dyDescent="0.2">
      <c r="A297" s="25">
        <v>301</v>
      </c>
      <c r="B297" s="26" t="s">
        <v>1698</v>
      </c>
      <c r="C297" s="26" t="s">
        <v>1699</v>
      </c>
      <c r="D297" s="25" t="s">
        <v>32</v>
      </c>
      <c r="E297" s="25">
        <v>492522</v>
      </c>
      <c r="F297" s="26" t="s">
        <v>8317</v>
      </c>
      <c r="G297" s="25">
        <v>27</v>
      </c>
      <c r="H297" s="3">
        <v>100000296</v>
      </c>
      <c r="I297" s="26" t="s">
        <v>907</v>
      </c>
      <c r="J297" s="26" t="s">
        <v>1700</v>
      </c>
      <c r="K297" s="25" t="s">
        <v>1681</v>
      </c>
      <c r="L297" s="26" t="s">
        <v>438</v>
      </c>
      <c r="M297" s="15" t="str">
        <f t="shared" si="12"/>
        <v>01</v>
      </c>
      <c r="N297" s="3" t="str">
        <f t="shared" si="13"/>
        <v>折田　晃清 (2)</v>
      </c>
      <c r="O297" s="3" t="str">
        <f t="shared" si="14"/>
        <v>Kosei ORITA (01)</v>
      </c>
      <c r="P297" s="27">
        <v>1</v>
      </c>
    </row>
    <row r="298" spans="1:16" x14ac:dyDescent="0.2">
      <c r="A298" s="25">
        <v>302</v>
      </c>
      <c r="B298" s="26" t="s">
        <v>1701</v>
      </c>
      <c r="C298" s="26" t="s">
        <v>1702</v>
      </c>
      <c r="D298" s="25" t="s">
        <v>32</v>
      </c>
      <c r="E298" s="25">
        <v>492522</v>
      </c>
      <c r="F298" s="26" t="s">
        <v>8317</v>
      </c>
      <c r="G298" s="25">
        <v>29</v>
      </c>
      <c r="H298" s="3">
        <v>100000297</v>
      </c>
      <c r="I298" s="26" t="s">
        <v>1156</v>
      </c>
      <c r="J298" s="26" t="s">
        <v>1703</v>
      </c>
      <c r="K298" s="25" t="s">
        <v>1704</v>
      </c>
      <c r="L298" s="26" t="s">
        <v>438</v>
      </c>
      <c r="M298" s="15" t="str">
        <f t="shared" si="12"/>
        <v>01</v>
      </c>
      <c r="N298" s="3" t="str">
        <f t="shared" si="13"/>
        <v>亀井　遼平 (2)</v>
      </c>
      <c r="O298" s="3" t="str">
        <f t="shared" si="14"/>
        <v>Ryohei KAMEI (01)</v>
      </c>
      <c r="P298" s="27">
        <v>1</v>
      </c>
    </row>
    <row r="299" spans="1:16" x14ac:dyDescent="0.2">
      <c r="A299" s="25">
        <v>303</v>
      </c>
      <c r="B299" s="26" t="s">
        <v>1705</v>
      </c>
      <c r="C299" s="26" t="s">
        <v>1706</v>
      </c>
      <c r="D299" s="25" t="s">
        <v>32</v>
      </c>
      <c r="E299" s="25">
        <v>492522</v>
      </c>
      <c r="F299" s="26" t="s">
        <v>8317</v>
      </c>
      <c r="G299" s="25">
        <v>25</v>
      </c>
      <c r="H299" s="3">
        <v>100000298</v>
      </c>
      <c r="I299" s="26" t="s">
        <v>1707</v>
      </c>
      <c r="J299" s="26" t="s">
        <v>1708</v>
      </c>
      <c r="K299" s="25" t="s">
        <v>1709</v>
      </c>
      <c r="L299" s="26" t="s">
        <v>438</v>
      </c>
      <c r="M299" s="15" t="str">
        <f t="shared" si="12"/>
        <v>02</v>
      </c>
      <c r="N299" s="3" t="str">
        <f t="shared" si="13"/>
        <v>亀石　明信 (2)</v>
      </c>
      <c r="O299" s="3" t="str">
        <f t="shared" si="14"/>
        <v>Akinobu KAMEISHI (02)</v>
      </c>
      <c r="P299" s="27">
        <v>1</v>
      </c>
    </row>
    <row r="300" spans="1:16" x14ac:dyDescent="0.2">
      <c r="A300" s="25">
        <v>304</v>
      </c>
      <c r="B300" s="26" t="s">
        <v>1710</v>
      </c>
      <c r="C300" s="26" t="s">
        <v>1711</v>
      </c>
      <c r="D300" s="25" t="s">
        <v>32</v>
      </c>
      <c r="E300" s="25">
        <v>492522</v>
      </c>
      <c r="F300" s="26" t="s">
        <v>8317</v>
      </c>
      <c r="G300" s="25">
        <v>25</v>
      </c>
      <c r="H300" s="3">
        <v>100000299</v>
      </c>
      <c r="I300" s="26" t="s">
        <v>854</v>
      </c>
      <c r="J300" s="26" t="s">
        <v>531</v>
      </c>
      <c r="K300" s="25" t="s">
        <v>1712</v>
      </c>
      <c r="L300" s="26" t="s">
        <v>438</v>
      </c>
      <c r="M300" s="15" t="str">
        <f t="shared" si="12"/>
        <v>02</v>
      </c>
      <c r="N300" s="3" t="str">
        <f t="shared" si="13"/>
        <v>川北　脩斗 (2)</v>
      </c>
      <c r="O300" s="3" t="str">
        <f t="shared" si="14"/>
        <v>Shuto KAWAKITA (02)</v>
      </c>
      <c r="P300" s="27">
        <v>1</v>
      </c>
    </row>
    <row r="301" spans="1:16" x14ac:dyDescent="0.2">
      <c r="A301" s="25">
        <v>305</v>
      </c>
      <c r="B301" s="26" t="s">
        <v>1713</v>
      </c>
      <c r="C301" s="26" t="s">
        <v>1714</v>
      </c>
      <c r="D301" s="25" t="s">
        <v>32</v>
      </c>
      <c r="E301" s="25">
        <v>492522</v>
      </c>
      <c r="F301" s="26" t="s">
        <v>8317</v>
      </c>
      <c r="G301" s="25">
        <v>25</v>
      </c>
      <c r="H301" s="3">
        <v>100000300</v>
      </c>
      <c r="I301" s="26" t="s">
        <v>1715</v>
      </c>
      <c r="J301" s="26" t="s">
        <v>1082</v>
      </c>
      <c r="K301" s="25" t="s">
        <v>1716</v>
      </c>
      <c r="L301" s="26" t="s">
        <v>438</v>
      </c>
      <c r="M301" s="15" t="str">
        <f t="shared" si="12"/>
        <v>01</v>
      </c>
      <c r="N301" s="3" t="str">
        <f t="shared" si="13"/>
        <v>木村　蒔月 (2)</v>
      </c>
      <c r="O301" s="3" t="str">
        <f t="shared" si="14"/>
        <v>Shizuki KIMURA (01)</v>
      </c>
      <c r="P301" s="27">
        <v>1</v>
      </c>
    </row>
    <row r="302" spans="1:16" x14ac:dyDescent="0.2">
      <c r="A302" s="25">
        <v>306</v>
      </c>
      <c r="B302" s="26" t="s">
        <v>1717</v>
      </c>
      <c r="C302" s="26" t="s">
        <v>1718</v>
      </c>
      <c r="D302" s="25" t="s">
        <v>32</v>
      </c>
      <c r="E302" s="25">
        <v>492522</v>
      </c>
      <c r="F302" s="26" t="s">
        <v>8317</v>
      </c>
      <c r="G302" s="25">
        <v>27</v>
      </c>
      <c r="H302" s="3">
        <v>100000301</v>
      </c>
      <c r="I302" s="26" t="s">
        <v>1072</v>
      </c>
      <c r="J302" s="26" t="s">
        <v>1719</v>
      </c>
      <c r="K302" s="25" t="s">
        <v>1720</v>
      </c>
      <c r="L302" s="26" t="s">
        <v>438</v>
      </c>
      <c r="M302" s="15" t="str">
        <f t="shared" si="12"/>
        <v>01</v>
      </c>
      <c r="N302" s="3" t="str">
        <f t="shared" si="13"/>
        <v>清原　彰人 (2)</v>
      </c>
      <c r="O302" s="3" t="str">
        <f t="shared" si="14"/>
        <v>Akito KIYOHARA (01)</v>
      </c>
      <c r="P302" s="27">
        <v>1</v>
      </c>
    </row>
    <row r="303" spans="1:16" x14ac:dyDescent="0.2">
      <c r="A303" s="25">
        <v>307</v>
      </c>
      <c r="B303" s="26" t="s">
        <v>1721</v>
      </c>
      <c r="C303" s="26" t="s">
        <v>1722</v>
      </c>
      <c r="D303" s="25" t="s">
        <v>32</v>
      </c>
      <c r="E303" s="25">
        <v>492522</v>
      </c>
      <c r="F303" s="26" t="s">
        <v>8317</v>
      </c>
      <c r="G303" s="25">
        <v>26</v>
      </c>
      <c r="H303" s="3">
        <v>100000302</v>
      </c>
      <c r="I303" s="26" t="s">
        <v>788</v>
      </c>
      <c r="J303" s="26" t="s">
        <v>629</v>
      </c>
      <c r="K303" s="25" t="s">
        <v>1723</v>
      </c>
      <c r="L303" s="26" t="s">
        <v>438</v>
      </c>
      <c r="M303" s="15" t="str">
        <f t="shared" si="12"/>
        <v>01</v>
      </c>
      <c r="N303" s="3" t="str">
        <f t="shared" si="13"/>
        <v>小谷　陸 (2)</v>
      </c>
      <c r="O303" s="3" t="str">
        <f t="shared" si="14"/>
        <v>Riku KOTANI (01)</v>
      </c>
      <c r="P303" s="27">
        <v>1</v>
      </c>
    </row>
    <row r="304" spans="1:16" x14ac:dyDescent="0.2">
      <c r="A304" s="25">
        <v>308</v>
      </c>
      <c r="B304" s="26" t="s">
        <v>1724</v>
      </c>
      <c r="C304" s="26" t="s">
        <v>1725</v>
      </c>
      <c r="D304" s="25" t="s">
        <v>32</v>
      </c>
      <c r="E304" s="25">
        <v>492522</v>
      </c>
      <c r="F304" s="26" t="s">
        <v>8317</v>
      </c>
      <c r="G304" s="25">
        <v>25</v>
      </c>
      <c r="H304" s="3">
        <v>100000303</v>
      </c>
      <c r="I304" s="26" t="s">
        <v>1726</v>
      </c>
      <c r="J304" s="26" t="s">
        <v>1727</v>
      </c>
      <c r="K304" s="25" t="s">
        <v>1728</v>
      </c>
      <c r="L304" s="26" t="s">
        <v>438</v>
      </c>
      <c r="M304" s="15" t="str">
        <f t="shared" si="12"/>
        <v>02</v>
      </c>
      <c r="N304" s="3" t="str">
        <f t="shared" si="13"/>
        <v>阪上　魁伸 (2)</v>
      </c>
      <c r="O304" s="3" t="str">
        <f t="shared" si="14"/>
        <v>Kaino SAKAGAMI (02)</v>
      </c>
      <c r="P304" s="27">
        <v>1</v>
      </c>
    </row>
    <row r="305" spans="1:16" x14ac:dyDescent="0.2">
      <c r="A305" s="25">
        <v>309</v>
      </c>
      <c r="B305" s="26" t="s">
        <v>1729</v>
      </c>
      <c r="C305" s="26" t="s">
        <v>1730</v>
      </c>
      <c r="D305" s="25" t="s">
        <v>32</v>
      </c>
      <c r="E305" s="25">
        <v>492522</v>
      </c>
      <c r="F305" s="26" t="s">
        <v>8317</v>
      </c>
      <c r="G305" s="25">
        <v>26</v>
      </c>
      <c r="H305" s="3">
        <v>100000304</v>
      </c>
      <c r="I305" s="26" t="s">
        <v>1731</v>
      </c>
      <c r="J305" s="26" t="s">
        <v>858</v>
      </c>
      <c r="K305" s="25" t="s">
        <v>1732</v>
      </c>
      <c r="L305" s="26" t="s">
        <v>438</v>
      </c>
      <c r="M305" s="15" t="str">
        <f t="shared" si="12"/>
        <v>01</v>
      </c>
      <c r="N305" s="3" t="str">
        <f t="shared" si="13"/>
        <v>佐藤　蒼志 (2)</v>
      </c>
      <c r="O305" s="3" t="str">
        <f t="shared" si="14"/>
        <v>Soshi SATO (01)</v>
      </c>
      <c r="P305" s="27">
        <v>1</v>
      </c>
    </row>
    <row r="306" spans="1:16" x14ac:dyDescent="0.2">
      <c r="A306" s="25">
        <v>310</v>
      </c>
      <c r="B306" s="26" t="s">
        <v>1733</v>
      </c>
      <c r="C306" s="26" t="s">
        <v>1734</v>
      </c>
      <c r="D306" s="25" t="s">
        <v>32</v>
      </c>
      <c r="E306" s="25">
        <v>492522</v>
      </c>
      <c r="F306" s="26" t="s">
        <v>8317</v>
      </c>
      <c r="G306" s="25">
        <v>25</v>
      </c>
      <c r="H306" s="3">
        <v>100000305</v>
      </c>
      <c r="I306" s="26" t="s">
        <v>1000</v>
      </c>
      <c r="J306" s="26" t="s">
        <v>1735</v>
      </c>
      <c r="K306" s="25" t="s">
        <v>767</v>
      </c>
      <c r="L306" s="26" t="s">
        <v>438</v>
      </c>
      <c r="M306" s="15" t="str">
        <f t="shared" si="12"/>
        <v>01</v>
      </c>
      <c r="N306" s="3" t="str">
        <f t="shared" si="13"/>
        <v>嶋本　凱斗 (2)</v>
      </c>
      <c r="O306" s="3" t="str">
        <f t="shared" si="14"/>
        <v>Kaito SHIMAMOTO (01)</v>
      </c>
      <c r="P306" s="27">
        <v>1</v>
      </c>
    </row>
    <row r="307" spans="1:16" x14ac:dyDescent="0.2">
      <c r="A307" s="25">
        <v>311</v>
      </c>
      <c r="B307" s="26" t="s">
        <v>1736</v>
      </c>
      <c r="C307" s="26" t="s">
        <v>1737</v>
      </c>
      <c r="D307" s="25" t="s">
        <v>32</v>
      </c>
      <c r="E307" s="25">
        <v>492522</v>
      </c>
      <c r="F307" s="26" t="s">
        <v>8317</v>
      </c>
      <c r="G307" s="25">
        <v>31</v>
      </c>
      <c r="H307" s="3">
        <v>100000306</v>
      </c>
      <c r="I307" s="26" t="s">
        <v>1000</v>
      </c>
      <c r="J307" s="26" t="s">
        <v>442</v>
      </c>
      <c r="K307" s="25" t="s">
        <v>1738</v>
      </c>
      <c r="L307" s="26" t="s">
        <v>438</v>
      </c>
      <c r="M307" s="15" t="str">
        <f t="shared" si="12"/>
        <v>02</v>
      </c>
      <c r="N307" s="3" t="str">
        <f t="shared" si="13"/>
        <v>清水　海斗 (2)</v>
      </c>
      <c r="O307" s="3" t="str">
        <f t="shared" si="14"/>
        <v>Kaito SHIMIZU (02)</v>
      </c>
      <c r="P307" s="27">
        <v>1</v>
      </c>
    </row>
    <row r="308" spans="1:16" x14ac:dyDescent="0.2">
      <c r="A308" s="25">
        <v>312</v>
      </c>
      <c r="B308" s="26" t="s">
        <v>1739</v>
      </c>
      <c r="C308" s="26" t="s">
        <v>1740</v>
      </c>
      <c r="D308" s="25" t="s">
        <v>32</v>
      </c>
      <c r="E308" s="25">
        <v>492522</v>
      </c>
      <c r="F308" s="26" t="s">
        <v>8317</v>
      </c>
      <c r="G308" s="25">
        <v>18</v>
      </c>
      <c r="H308" s="3">
        <v>100000307</v>
      </c>
      <c r="I308" s="26" t="s">
        <v>1741</v>
      </c>
      <c r="J308" s="26" t="s">
        <v>442</v>
      </c>
      <c r="K308" s="25" t="s">
        <v>1742</v>
      </c>
      <c r="L308" s="26" t="s">
        <v>438</v>
      </c>
      <c r="M308" s="15" t="str">
        <f t="shared" si="12"/>
        <v>01</v>
      </c>
      <c r="N308" s="3" t="str">
        <f t="shared" si="13"/>
        <v>清水　翔暉 (2)</v>
      </c>
      <c r="O308" s="3" t="str">
        <f t="shared" si="14"/>
        <v>Shoki SHIMIZU (01)</v>
      </c>
      <c r="P308" s="27">
        <v>1</v>
      </c>
    </row>
    <row r="309" spans="1:16" x14ac:dyDescent="0.2">
      <c r="A309" s="25">
        <v>313</v>
      </c>
      <c r="B309" s="26" t="s">
        <v>1743</v>
      </c>
      <c r="C309" s="26" t="s">
        <v>1744</v>
      </c>
      <c r="D309" s="25" t="s">
        <v>32</v>
      </c>
      <c r="E309" s="25">
        <v>492522</v>
      </c>
      <c r="F309" s="26" t="s">
        <v>8317</v>
      </c>
      <c r="G309" s="25">
        <v>28</v>
      </c>
      <c r="H309" s="3">
        <v>100000308</v>
      </c>
      <c r="I309" s="26" t="s">
        <v>1148</v>
      </c>
      <c r="J309" s="26" t="s">
        <v>1745</v>
      </c>
      <c r="K309" s="25" t="s">
        <v>1716</v>
      </c>
      <c r="L309" s="26" t="s">
        <v>438</v>
      </c>
      <c r="M309" s="15" t="str">
        <f t="shared" si="12"/>
        <v>01</v>
      </c>
      <c r="N309" s="3" t="str">
        <f t="shared" si="13"/>
        <v>白川　毅 (2)</v>
      </c>
      <c r="O309" s="3" t="str">
        <f t="shared" si="14"/>
        <v>Tsuyoshi SHIRAKAWA (01)</v>
      </c>
      <c r="P309" s="27">
        <v>1</v>
      </c>
    </row>
    <row r="310" spans="1:16" x14ac:dyDescent="0.2">
      <c r="A310" s="25">
        <v>314</v>
      </c>
      <c r="B310" s="26" t="s">
        <v>1746</v>
      </c>
      <c r="C310" s="26" t="s">
        <v>1747</v>
      </c>
      <c r="D310" s="25" t="s">
        <v>32</v>
      </c>
      <c r="E310" s="25">
        <v>492522</v>
      </c>
      <c r="F310" s="26" t="s">
        <v>8317</v>
      </c>
      <c r="G310" s="25">
        <v>31</v>
      </c>
      <c r="H310" s="3">
        <v>100000309</v>
      </c>
      <c r="I310" s="26" t="s">
        <v>1014</v>
      </c>
      <c r="J310" s="26" t="s">
        <v>1748</v>
      </c>
      <c r="K310" s="25" t="s">
        <v>1749</v>
      </c>
      <c r="L310" s="26" t="s">
        <v>438</v>
      </c>
      <c r="M310" s="15" t="str">
        <f t="shared" si="12"/>
        <v>02</v>
      </c>
      <c r="N310" s="3" t="str">
        <f t="shared" si="13"/>
        <v>杉信　光 (2)</v>
      </c>
      <c r="O310" s="3" t="str">
        <f t="shared" si="14"/>
        <v>Hikaru SUGINOBU (02)</v>
      </c>
      <c r="P310" s="27">
        <v>1</v>
      </c>
    </row>
    <row r="311" spans="1:16" x14ac:dyDescent="0.2">
      <c r="A311" s="25">
        <v>315</v>
      </c>
      <c r="B311" s="26" t="s">
        <v>1750</v>
      </c>
      <c r="C311" s="26" t="s">
        <v>1751</v>
      </c>
      <c r="D311" s="25" t="s">
        <v>32</v>
      </c>
      <c r="E311" s="25">
        <v>492522</v>
      </c>
      <c r="F311" s="26" t="s">
        <v>8317</v>
      </c>
      <c r="G311" s="25">
        <v>25</v>
      </c>
      <c r="H311" s="3">
        <v>100000310</v>
      </c>
      <c r="I311" s="26" t="s">
        <v>1752</v>
      </c>
      <c r="J311" s="26" t="s">
        <v>1753</v>
      </c>
      <c r="K311" s="25" t="s">
        <v>1754</v>
      </c>
      <c r="L311" s="26" t="s">
        <v>438</v>
      </c>
      <c r="M311" s="15" t="str">
        <f t="shared" si="12"/>
        <v>02</v>
      </c>
      <c r="N311" s="3" t="str">
        <f t="shared" si="13"/>
        <v>田口 龍 (2)</v>
      </c>
      <c r="O311" s="3" t="str">
        <f t="shared" si="14"/>
        <v>Ron TAGUCHI (02)</v>
      </c>
      <c r="P311" s="27">
        <v>1</v>
      </c>
    </row>
    <row r="312" spans="1:16" x14ac:dyDescent="0.2">
      <c r="A312" s="25">
        <v>316</v>
      </c>
      <c r="B312" s="26" t="s">
        <v>1755</v>
      </c>
      <c r="C312" s="26" t="s">
        <v>1756</v>
      </c>
      <c r="D312" s="25" t="s">
        <v>32</v>
      </c>
      <c r="E312" s="25">
        <v>492522</v>
      </c>
      <c r="F312" s="26" t="s">
        <v>8317</v>
      </c>
      <c r="G312" s="25">
        <v>33</v>
      </c>
      <c r="H312" s="3">
        <v>100000311</v>
      </c>
      <c r="I312" s="26" t="s">
        <v>1757</v>
      </c>
      <c r="J312" s="26" t="s">
        <v>1758</v>
      </c>
      <c r="K312" s="25" t="s">
        <v>1759</v>
      </c>
      <c r="L312" s="26" t="s">
        <v>438</v>
      </c>
      <c r="M312" s="15" t="str">
        <f t="shared" si="12"/>
        <v>01</v>
      </c>
      <c r="N312" s="3" t="str">
        <f t="shared" si="13"/>
        <v>竹谷　幸希也 (2)</v>
      </c>
      <c r="O312" s="3" t="str">
        <f t="shared" si="14"/>
        <v>Yukiya TAKETANI (01)</v>
      </c>
      <c r="P312" s="27">
        <v>1</v>
      </c>
    </row>
    <row r="313" spans="1:16" x14ac:dyDescent="0.2">
      <c r="A313" s="25">
        <v>317</v>
      </c>
      <c r="B313" s="26" t="s">
        <v>1760</v>
      </c>
      <c r="C313" s="26" t="s">
        <v>1761</v>
      </c>
      <c r="D313" s="25" t="s">
        <v>32</v>
      </c>
      <c r="E313" s="25">
        <v>492522</v>
      </c>
      <c r="F313" s="26" t="s">
        <v>8317</v>
      </c>
      <c r="G313" s="25">
        <v>25</v>
      </c>
      <c r="H313" s="3">
        <v>100000312</v>
      </c>
      <c r="I313" s="26" t="s">
        <v>694</v>
      </c>
      <c r="J313" s="26" t="s">
        <v>770</v>
      </c>
      <c r="K313" s="25" t="s">
        <v>1762</v>
      </c>
      <c r="L313" s="26" t="s">
        <v>438</v>
      </c>
      <c r="M313" s="15" t="str">
        <f t="shared" si="12"/>
        <v>01</v>
      </c>
      <c r="N313" s="3" t="str">
        <f t="shared" si="13"/>
        <v>田中　敦之 (2)</v>
      </c>
      <c r="O313" s="3" t="str">
        <f t="shared" si="14"/>
        <v>Atsushi TANAKA (01)</v>
      </c>
      <c r="P313" s="27">
        <v>1</v>
      </c>
    </row>
    <row r="314" spans="1:16" x14ac:dyDescent="0.2">
      <c r="A314" s="25">
        <v>318</v>
      </c>
      <c r="B314" s="26" t="s">
        <v>1763</v>
      </c>
      <c r="C314" s="26" t="s">
        <v>1764</v>
      </c>
      <c r="D314" s="25" t="s">
        <v>32</v>
      </c>
      <c r="E314" s="25">
        <v>492522</v>
      </c>
      <c r="F314" s="26" t="s">
        <v>8317</v>
      </c>
      <c r="G314" s="25">
        <v>25</v>
      </c>
      <c r="H314" s="3">
        <v>100000313</v>
      </c>
      <c r="I314" s="26" t="s">
        <v>888</v>
      </c>
      <c r="J314" s="26" t="s">
        <v>770</v>
      </c>
      <c r="K314" s="25" t="s">
        <v>1765</v>
      </c>
      <c r="L314" s="26" t="s">
        <v>438</v>
      </c>
      <c r="M314" s="15" t="str">
        <f t="shared" si="12"/>
        <v>01</v>
      </c>
      <c r="N314" s="3" t="str">
        <f t="shared" si="13"/>
        <v>田中　健太郎 (2)</v>
      </c>
      <c r="O314" s="3" t="str">
        <f t="shared" si="14"/>
        <v>Kentaro TANAKA (01)</v>
      </c>
      <c r="P314" s="27">
        <v>1</v>
      </c>
    </row>
    <row r="315" spans="1:16" x14ac:dyDescent="0.2">
      <c r="A315" s="25">
        <v>319</v>
      </c>
      <c r="B315" s="26" t="s">
        <v>1766</v>
      </c>
      <c r="C315" s="26" t="s">
        <v>1767</v>
      </c>
      <c r="D315" s="25" t="s">
        <v>32</v>
      </c>
      <c r="E315" s="25">
        <v>492522</v>
      </c>
      <c r="F315" s="26" t="s">
        <v>8317</v>
      </c>
      <c r="G315" s="25">
        <v>28</v>
      </c>
      <c r="H315" s="3">
        <v>100000314</v>
      </c>
      <c r="I315" s="26" t="s">
        <v>618</v>
      </c>
      <c r="J315" s="26" t="s">
        <v>770</v>
      </c>
      <c r="K315" s="25" t="s">
        <v>1768</v>
      </c>
      <c r="L315" s="26" t="s">
        <v>438</v>
      </c>
      <c r="M315" s="15" t="str">
        <f t="shared" si="12"/>
        <v>01</v>
      </c>
      <c r="N315" s="3" t="str">
        <f t="shared" si="13"/>
        <v>田中　智也 (2)</v>
      </c>
      <c r="O315" s="3" t="str">
        <f t="shared" si="14"/>
        <v>Tomoya TANAKA (01)</v>
      </c>
      <c r="P315" s="27">
        <v>1</v>
      </c>
    </row>
    <row r="316" spans="1:16" x14ac:dyDescent="0.2">
      <c r="A316" s="25">
        <v>320</v>
      </c>
      <c r="B316" s="26" t="s">
        <v>11117</v>
      </c>
      <c r="C316" s="26" t="s">
        <v>1769</v>
      </c>
      <c r="D316" s="25" t="s">
        <v>32</v>
      </c>
      <c r="E316" s="25">
        <v>492522</v>
      </c>
      <c r="F316" s="26" t="s">
        <v>8317</v>
      </c>
      <c r="G316" s="25">
        <v>25</v>
      </c>
      <c r="H316" s="3">
        <v>100000315</v>
      </c>
      <c r="I316" s="26" t="s">
        <v>608</v>
      </c>
      <c r="J316" s="26" t="s">
        <v>1770</v>
      </c>
      <c r="K316" s="25" t="s">
        <v>1728</v>
      </c>
      <c r="L316" s="26" t="s">
        <v>438</v>
      </c>
      <c r="M316" s="15" t="str">
        <f t="shared" si="12"/>
        <v>02</v>
      </c>
      <c r="N316" s="3" t="str">
        <f t="shared" si="13"/>
        <v>田邉　昇 (2)</v>
      </c>
      <c r="O316" s="3" t="str">
        <f t="shared" si="14"/>
        <v>Sho TANABE (02)</v>
      </c>
      <c r="P316" s="27">
        <v>1</v>
      </c>
    </row>
    <row r="317" spans="1:16" x14ac:dyDescent="0.2">
      <c r="A317" s="25">
        <v>321</v>
      </c>
      <c r="B317" s="26" t="s">
        <v>1771</v>
      </c>
      <c r="C317" s="26" t="s">
        <v>1772</v>
      </c>
      <c r="D317" s="25" t="s">
        <v>32</v>
      </c>
      <c r="E317" s="25">
        <v>492522</v>
      </c>
      <c r="F317" s="26" t="s">
        <v>8317</v>
      </c>
      <c r="G317" s="25">
        <v>25</v>
      </c>
      <c r="H317" s="3">
        <v>100000316</v>
      </c>
      <c r="I317" s="26" t="s">
        <v>568</v>
      </c>
      <c r="J317" s="26" t="s">
        <v>1770</v>
      </c>
      <c r="K317" s="25" t="s">
        <v>1243</v>
      </c>
      <c r="L317" s="26" t="s">
        <v>438</v>
      </c>
      <c r="M317" s="15" t="str">
        <f t="shared" si="12"/>
        <v>01</v>
      </c>
      <c r="N317" s="3" t="str">
        <f t="shared" si="13"/>
        <v>田邉　雄大 (2)</v>
      </c>
      <c r="O317" s="3" t="str">
        <f t="shared" si="14"/>
        <v>Yudai TANABE (01)</v>
      </c>
      <c r="P317" s="27">
        <v>1</v>
      </c>
    </row>
    <row r="318" spans="1:16" x14ac:dyDescent="0.2">
      <c r="A318" s="25">
        <v>322</v>
      </c>
      <c r="B318" s="26" t="s">
        <v>1773</v>
      </c>
      <c r="C318" s="26" t="s">
        <v>1774</v>
      </c>
      <c r="D318" s="25" t="s">
        <v>32</v>
      </c>
      <c r="E318" s="25">
        <v>492522</v>
      </c>
      <c r="F318" s="26" t="s">
        <v>8317</v>
      </c>
      <c r="G318" s="25">
        <v>26</v>
      </c>
      <c r="H318" s="3">
        <v>100000317</v>
      </c>
      <c r="I318" s="26" t="s">
        <v>1775</v>
      </c>
      <c r="J318" s="26" t="s">
        <v>1776</v>
      </c>
      <c r="K318" s="25" t="s">
        <v>785</v>
      </c>
      <c r="L318" s="26" t="s">
        <v>438</v>
      </c>
      <c r="M318" s="15" t="str">
        <f t="shared" si="12"/>
        <v>01</v>
      </c>
      <c r="N318" s="3" t="str">
        <f t="shared" si="13"/>
        <v>谷川　開智 (2)</v>
      </c>
      <c r="O318" s="3" t="str">
        <f t="shared" si="14"/>
        <v>Kaichi TANIGAWA (01)</v>
      </c>
      <c r="P318" s="27">
        <v>1</v>
      </c>
    </row>
    <row r="319" spans="1:16" x14ac:dyDescent="0.2">
      <c r="A319" s="25">
        <v>323</v>
      </c>
      <c r="B319" s="26" t="s">
        <v>1777</v>
      </c>
      <c r="C319" s="26" t="s">
        <v>1778</v>
      </c>
      <c r="D319" s="25" t="s">
        <v>32</v>
      </c>
      <c r="E319" s="25">
        <v>492522</v>
      </c>
      <c r="F319" s="26" t="s">
        <v>8317</v>
      </c>
      <c r="G319" s="25">
        <v>25</v>
      </c>
      <c r="H319" s="3">
        <v>100000318</v>
      </c>
      <c r="I319" s="26" t="s">
        <v>854</v>
      </c>
      <c r="J319" s="26" t="s">
        <v>1779</v>
      </c>
      <c r="K319" s="25" t="s">
        <v>1780</v>
      </c>
      <c r="L319" s="26" t="s">
        <v>438</v>
      </c>
      <c r="M319" s="15" t="str">
        <f t="shared" si="12"/>
        <v>02</v>
      </c>
      <c r="N319" s="3" t="str">
        <f t="shared" si="13"/>
        <v>千坂　柊人 (2)</v>
      </c>
      <c r="O319" s="3" t="str">
        <f t="shared" si="14"/>
        <v>Shuto CHISAKA (02)</v>
      </c>
      <c r="P319" s="27">
        <v>1</v>
      </c>
    </row>
    <row r="320" spans="1:16" x14ac:dyDescent="0.2">
      <c r="A320" s="25">
        <v>324</v>
      </c>
      <c r="B320" s="26" t="s">
        <v>1781</v>
      </c>
      <c r="C320" s="26" t="s">
        <v>1782</v>
      </c>
      <c r="D320" s="25" t="s">
        <v>32</v>
      </c>
      <c r="E320" s="25">
        <v>492522</v>
      </c>
      <c r="F320" s="26" t="s">
        <v>8317</v>
      </c>
      <c r="G320" s="25">
        <v>25</v>
      </c>
      <c r="H320" s="3">
        <v>100000319</v>
      </c>
      <c r="I320" s="26" t="s">
        <v>854</v>
      </c>
      <c r="J320" s="26" t="s">
        <v>1783</v>
      </c>
      <c r="K320" s="25" t="s">
        <v>1784</v>
      </c>
      <c r="L320" s="26" t="s">
        <v>438</v>
      </c>
      <c r="M320" s="15" t="str">
        <f t="shared" si="12"/>
        <v>02</v>
      </c>
      <c r="N320" s="3" t="str">
        <f t="shared" si="13"/>
        <v>土岐　柊翔 (2)</v>
      </c>
      <c r="O320" s="3" t="str">
        <f t="shared" si="14"/>
        <v>Shuto TOKI (02)</v>
      </c>
      <c r="P320" s="27">
        <v>1</v>
      </c>
    </row>
    <row r="321" spans="1:16" x14ac:dyDescent="0.2">
      <c r="A321" s="25">
        <v>325</v>
      </c>
      <c r="B321" s="26" t="s">
        <v>1785</v>
      </c>
      <c r="C321" s="26" t="s">
        <v>1786</v>
      </c>
      <c r="D321" s="25" t="s">
        <v>32</v>
      </c>
      <c r="E321" s="25">
        <v>492522</v>
      </c>
      <c r="F321" s="26" t="s">
        <v>8317</v>
      </c>
      <c r="G321" s="25">
        <v>25</v>
      </c>
      <c r="H321" s="3">
        <v>100000320</v>
      </c>
      <c r="I321" s="26" t="s">
        <v>694</v>
      </c>
      <c r="J321" s="26" t="s">
        <v>1787</v>
      </c>
      <c r="K321" s="25" t="s">
        <v>1716</v>
      </c>
      <c r="L321" s="26" t="s">
        <v>438</v>
      </c>
      <c r="M321" s="15" t="str">
        <f t="shared" si="12"/>
        <v>01</v>
      </c>
      <c r="N321" s="3" t="str">
        <f t="shared" si="13"/>
        <v>富田　惇史 (2)</v>
      </c>
      <c r="O321" s="3" t="str">
        <f t="shared" si="14"/>
        <v>Atsushi TOMITA (01)</v>
      </c>
      <c r="P321" s="27">
        <v>1</v>
      </c>
    </row>
    <row r="322" spans="1:16" x14ac:dyDescent="0.2">
      <c r="A322" s="25">
        <v>326</v>
      </c>
      <c r="B322" s="26" t="s">
        <v>1788</v>
      </c>
      <c r="C322" s="26" t="s">
        <v>1789</v>
      </c>
      <c r="D322" s="25" t="s">
        <v>32</v>
      </c>
      <c r="E322" s="25">
        <v>492522</v>
      </c>
      <c r="F322" s="26" t="s">
        <v>8317</v>
      </c>
      <c r="G322" s="25">
        <v>25</v>
      </c>
      <c r="H322" s="3">
        <v>100000321</v>
      </c>
      <c r="I322" s="26" t="s">
        <v>1014</v>
      </c>
      <c r="J322" s="26" t="s">
        <v>937</v>
      </c>
      <c r="K322" s="25" t="s">
        <v>1790</v>
      </c>
      <c r="L322" s="26" t="s">
        <v>438</v>
      </c>
      <c r="M322" s="15" t="str">
        <f t="shared" si="12"/>
        <v>02</v>
      </c>
      <c r="N322" s="3" t="str">
        <f t="shared" si="13"/>
        <v>中尾　輝 (2)</v>
      </c>
      <c r="O322" s="3" t="str">
        <f t="shared" si="14"/>
        <v>Hikaru NAKAO (02)</v>
      </c>
      <c r="P322" s="27">
        <v>1</v>
      </c>
    </row>
    <row r="323" spans="1:16" x14ac:dyDescent="0.2">
      <c r="A323" s="25">
        <v>327</v>
      </c>
      <c r="B323" s="26" t="s">
        <v>1791</v>
      </c>
      <c r="C323" s="26" t="s">
        <v>1792</v>
      </c>
      <c r="D323" s="25" t="s">
        <v>32</v>
      </c>
      <c r="E323" s="25">
        <v>492522</v>
      </c>
      <c r="F323" s="26" t="s">
        <v>8317</v>
      </c>
      <c r="G323" s="25">
        <v>37</v>
      </c>
      <c r="H323" s="3">
        <v>100000322</v>
      </c>
      <c r="I323" s="26" t="s">
        <v>815</v>
      </c>
      <c r="J323" s="26" t="s">
        <v>1793</v>
      </c>
      <c r="K323" s="25" t="s">
        <v>1794</v>
      </c>
      <c r="L323" s="26" t="s">
        <v>438</v>
      </c>
      <c r="M323" s="15" t="str">
        <f t="shared" ref="M323:M386" si="15">LEFT(K323,2)</f>
        <v>01</v>
      </c>
      <c r="N323" s="3" t="str">
        <f t="shared" ref="N323:N386" si="16">B323&amp;" ("&amp;D323&amp;")"</f>
        <v>長野　一輝 (2)</v>
      </c>
      <c r="O323" s="3" t="str">
        <f t="shared" ref="O323:O386" si="17">I323&amp;" "&amp;J323&amp;" ("&amp;M323&amp;")"</f>
        <v>Kazuki NAGANO (01)</v>
      </c>
      <c r="P323" s="27">
        <v>1</v>
      </c>
    </row>
    <row r="324" spans="1:16" x14ac:dyDescent="0.2">
      <c r="A324" s="25">
        <v>328</v>
      </c>
      <c r="B324" s="26" t="s">
        <v>1795</v>
      </c>
      <c r="C324" s="26" t="s">
        <v>1796</v>
      </c>
      <c r="D324" s="25" t="s">
        <v>32</v>
      </c>
      <c r="E324" s="25">
        <v>492522</v>
      </c>
      <c r="F324" s="26" t="s">
        <v>8317</v>
      </c>
      <c r="G324" s="25">
        <v>28</v>
      </c>
      <c r="H324" s="3">
        <v>100000323</v>
      </c>
      <c r="I324" s="26" t="s">
        <v>1797</v>
      </c>
      <c r="J324" s="26" t="s">
        <v>780</v>
      </c>
      <c r="K324" s="25" t="s">
        <v>1798</v>
      </c>
      <c r="L324" s="26" t="s">
        <v>438</v>
      </c>
      <c r="M324" s="15" t="str">
        <f t="shared" si="15"/>
        <v>01</v>
      </c>
      <c r="N324" s="3" t="str">
        <f t="shared" si="16"/>
        <v>仲村　明貴 (2)</v>
      </c>
      <c r="O324" s="3" t="str">
        <f t="shared" si="17"/>
        <v>Akitaka NAKAMURA (01)</v>
      </c>
      <c r="P324" s="27">
        <v>1</v>
      </c>
    </row>
    <row r="325" spans="1:16" x14ac:dyDescent="0.2">
      <c r="A325" s="25">
        <v>329</v>
      </c>
      <c r="B325" s="26" t="s">
        <v>1799</v>
      </c>
      <c r="C325" s="26" t="s">
        <v>1800</v>
      </c>
      <c r="D325" s="25" t="s">
        <v>32</v>
      </c>
      <c r="E325" s="25">
        <v>492522</v>
      </c>
      <c r="F325" s="26" t="s">
        <v>8317</v>
      </c>
      <c r="G325" s="25">
        <v>26</v>
      </c>
      <c r="H325" s="3">
        <v>100000324</v>
      </c>
      <c r="I325" s="26" t="s">
        <v>1801</v>
      </c>
      <c r="J325" s="26" t="s">
        <v>1802</v>
      </c>
      <c r="K325" s="25" t="s">
        <v>1803</v>
      </c>
      <c r="L325" s="26" t="s">
        <v>438</v>
      </c>
      <c r="M325" s="15" t="str">
        <f t="shared" si="15"/>
        <v>01</v>
      </c>
      <c r="N325" s="3" t="str">
        <f t="shared" si="16"/>
        <v>中屋　宏志郎 (2)</v>
      </c>
      <c r="O325" s="3" t="str">
        <f t="shared" si="17"/>
        <v>Koshiro NAKAYA (01)</v>
      </c>
      <c r="P325" s="27">
        <v>1</v>
      </c>
    </row>
    <row r="326" spans="1:16" x14ac:dyDescent="0.2">
      <c r="A326" s="25">
        <v>330</v>
      </c>
      <c r="B326" s="26" t="s">
        <v>1804</v>
      </c>
      <c r="C326" s="26" t="s">
        <v>1805</v>
      </c>
      <c r="D326" s="25" t="s">
        <v>32</v>
      </c>
      <c r="E326" s="25">
        <v>492522</v>
      </c>
      <c r="F326" s="26" t="s">
        <v>8317</v>
      </c>
      <c r="G326" s="25">
        <v>25</v>
      </c>
      <c r="H326" s="3">
        <v>100000325</v>
      </c>
      <c r="I326" s="26" t="s">
        <v>1452</v>
      </c>
      <c r="J326" s="26" t="s">
        <v>1806</v>
      </c>
      <c r="K326" s="25" t="s">
        <v>1784</v>
      </c>
      <c r="L326" s="26" t="s">
        <v>438</v>
      </c>
      <c r="M326" s="15" t="str">
        <f t="shared" si="15"/>
        <v>02</v>
      </c>
      <c r="N326" s="3" t="str">
        <f t="shared" si="16"/>
        <v>則貞　魁 (2)</v>
      </c>
      <c r="O326" s="3" t="str">
        <f t="shared" si="17"/>
        <v>Kai NORISADA (02)</v>
      </c>
      <c r="P326" s="27">
        <v>1</v>
      </c>
    </row>
    <row r="327" spans="1:16" x14ac:dyDescent="0.2">
      <c r="A327" s="25">
        <v>331</v>
      </c>
      <c r="B327" s="26" t="s">
        <v>1807</v>
      </c>
      <c r="C327" s="26" t="s">
        <v>1808</v>
      </c>
      <c r="D327" s="25" t="s">
        <v>32</v>
      </c>
      <c r="E327" s="25">
        <v>492522</v>
      </c>
      <c r="F327" s="26" t="s">
        <v>8317</v>
      </c>
      <c r="G327" s="25">
        <v>25</v>
      </c>
      <c r="H327" s="3">
        <v>100000326</v>
      </c>
      <c r="I327" s="26" t="s">
        <v>1809</v>
      </c>
      <c r="J327" s="26" t="s">
        <v>1810</v>
      </c>
      <c r="K327" s="25" t="s">
        <v>1811</v>
      </c>
      <c r="L327" s="26" t="s">
        <v>438</v>
      </c>
      <c r="M327" s="15" t="str">
        <f t="shared" si="15"/>
        <v>01</v>
      </c>
      <c r="N327" s="3" t="str">
        <f t="shared" si="16"/>
        <v>福島　和広 (2)</v>
      </c>
      <c r="O327" s="3" t="str">
        <f t="shared" si="17"/>
        <v>Kazuhiro FUKUSHIMA (01)</v>
      </c>
      <c r="P327" s="27">
        <v>1</v>
      </c>
    </row>
    <row r="328" spans="1:16" x14ac:dyDescent="0.2">
      <c r="A328" s="25">
        <v>332</v>
      </c>
      <c r="B328" s="26" t="s">
        <v>1812</v>
      </c>
      <c r="C328" s="26" t="s">
        <v>1813</v>
      </c>
      <c r="D328" s="25" t="s">
        <v>32</v>
      </c>
      <c r="E328" s="25">
        <v>492522</v>
      </c>
      <c r="F328" s="26" t="s">
        <v>8317</v>
      </c>
      <c r="G328" s="25">
        <v>27</v>
      </c>
      <c r="H328" s="3">
        <v>100000327</v>
      </c>
      <c r="I328" s="26" t="s">
        <v>1814</v>
      </c>
      <c r="J328" s="26" t="s">
        <v>1815</v>
      </c>
      <c r="K328" s="25" t="s">
        <v>1248</v>
      </c>
      <c r="L328" s="26" t="s">
        <v>438</v>
      </c>
      <c r="M328" s="15" t="str">
        <f t="shared" si="15"/>
        <v>01</v>
      </c>
      <c r="N328" s="3" t="str">
        <f t="shared" si="16"/>
        <v>眞砂　潤也 (2)</v>
      </c>
      <c r="O328" s="3" t="str">
        <f t="shared" si="17"/>
        <v>Jyunya MASAGO (01)</v>
      </c>
      <c r="P328" s="27">
        <v>1</v>
      </c>
    </row>
    <row r="329" spans="1:16" x14ac:dyDescent="0.2">
      <c r="A329" s="25">
        <v>333</v>
      </c>
      <c r="B329" s="26" t="s">
        <v>1816</v>
      </c>
      <c r="C329" s="26" t="s">
        <v>1817</v>
      </c>
      <c r="D329" s="25" t="s">
        <v>32</v>
      </c>
      <c r="E329" s="25">
        <v>492522</v>
      </c>
      <c r="F329" s="26" t="s">
        <v>8317</v>
      </c>
      <c r="G329" s="25">
        <v>29</v>
      </c>
      <c r="H329" s="3">
        <v>100000328</v>
      </c>
      <c r="I329" s="26" t="s">
        <v>1818</v>
      </c>
      <c r="J329" s="26" t="s">
        <v>1094</v>
      </c>
      <c r="K329" s="25" t="s">
        <v>855</v>
      </c>
      <c r="L329" s="26" t="s">
        <v>438</v>
      </c>
      <c r="M329" s="15" t="str">
        <f t="shared" si="15"/>
        <v>02</v>
      </c>
      <c r="N329" s="3" t="str">
        <f t="shared" si="16"/>
        <v>増田　晃悠 (2)</v>
      </c>
      <c r="O329" s="3" t="str">
        <f t="shared" si="17"/>
        <v>Akihiro MASUDA (02)</v>
      </c>
      <c r="P329" s="27">
        <v>1</v>
      </c>
    </row>
    <row r="330" spans="1:16" x14ac:dyDescent="0.2">
      <c r="A330" s="25">
        <v>334</v>
      </c>
      <c r="B330" s="26" t="s">
        <v>1819</v>
      </c>
      <c r="C330" s="26" t="s">
        <v>1820</v>
      </c>
      <c r="D330" s="25" t="s">
        <v>32</v>
      </c>
      <c r="E330" s="25">
        <v>492522</v>
      </c>
      <c r="F330" s="26" t="s">
        <v>8317</v>
      </c>
      <c r="G330" s="25">
        <v>28</v>
      </c>
      <c r="H330" s="3">
        <v>100000329</v>
      </c>
      <c r="I330" s="26" t="s">
        <v>1695</v>
      </c>
      <c r="J330" s="26" t="s">
        <v>1821</v>
      </c>
      <c r="K330" s="25" t="s">
        <v>1822</v>
      </c>
      <c r="L330" s="26" t="s">
        <v>438</v>
      </c>
      <c r="M330" s="15" t="str">
        <f t="shared" si="15"/>
        <v>02</v>
      </c>
      <c r="N330" s="3" t="str">
        <f t="shared" si="16"/>
        <v>松原　健斗 (2)</v>
      </c>
      <c r="O330" s="3" t="str">
        <f t="shared" si="17"/>
        <v>Kento MATSUBARA (02)</v>
      </c>
      <c r="P330" s="27">
        <v>1</v>
      </c>
    </row>
    <row r="331" spans="1:16" x14ac:dyDescent="0.2">
      <c r="A331" s="25">
        <v>335</v>
      </c>
      <c r="B331" s="26" t="s">
        <v>11118</v>
      </c>
      <c r="C331" s="26" t="s">
        <v>1823</v>
      </c>
      <c r="D331" s="25" t="s">
        <v>32</v>
      </c>
      <c r="E331" s="25">
        <v>492522</v>
      </c>
      <c r="F331" s="26" t="s">
        <v>8317</v>
      </c>
      <c r="G331" s="25">
        <v>40</v>
      </c>
      <c r="H331" s="3">
        <v>100000330</v>
      </c>
      <c r="I331" s="26" t="s">
        <v>1824</v>
      </c>
      <c r="J331" s="26" t="s">
        <v>614</v>
      </c>
      <c r="K331" s="25" t="s">
        <v>1825</v>
      </c>
      <c r="L331" s="26" t="s">
        <v>438</v>
      </c>
      <c r="M331" s="15" t="str">
        <f t="shared" si="15"/>
        <v>02</v>
      </c>
      <c r="N331" s="3" t="str">
        <f t="shared" si="16"/>
        <v>松本　和真 (2)</v>
      </c>
      <c r="O331" s="3" t="str">
        <f t="shared" si="17"/>
        <v>Kazuma MATSUMOTO (02)</v>
      </c>
      <c r="P331" s="27">
        <v>1</v>
      </c>
    </row>
    <row r="332" spans="1:16" x14ac:dyDescent="0.2">
      <c r="A332" s="25">
        <v>336</v>
      </c>
      <c r="B332" s="26" t="s">
        <v>1826</v>
      </c>
      <c r="C332" s="26" t="s">
        <v>1827</v>
      </c>
      <c r="D332" s="25" t="s">
        <v>32</v>
      </c>
      <c r="E332" s="25">
        <v>492522</v>
      </c>
      <c r="F332" s="26" t="s">
        <v>8317</v>
      </c>
      <c r="G332" s="25">
        <v>25</v>
      </c>
      <c r="H332" s="3">
        <v>100000331</v>
      </c>
      <c r="I332" s="26" t="s">
        <v>1828</v>
      </c>
      <c r="J332" s="26" t="s">
        <v>1829</v>
      </c>
      <c r="K332" s="25" t="s">
        <v>1830</v>
      </c>
      <c r="L332" s="26" t="s">
        <v>438</v>
      </c>
      <c r="M332" s="15" t="str">
        <f t="shared" si="15"/>
        <v>01</v>
      </c>
      <c r="N332" s="3" t="str">
        <f t="shared" si="16"/>
        <v>望月　結斗 (2)</v>
      </c>
      <c r="O332" s="3" t="str">
        <f t="shared" si="17"/>
        <v>Yuito MOCHIZUKI (01)</v>
      </c>
      <c r="P332" s="27">
        <v>1</v>
      </c>
    </row>
    <row r="333" spans="1:16" x14ac:dyDescent="0.2">
      <c r="A333" s="25">
        <v>337</v>
      </c>
      <c r="B333" s="26" t="s">
        <v>1831</v>
      </c>
      <c r="C333" s="26" t="s">
        <v>1832</v>
      </c>
      <c r="D333" s="25" t="s">
        <v>32</v>
      </c>
      <c r="E333" s="25">
        <v>492522</v>
      </c>
      <c r="F333" s="26" t="s">
        <v>8317</v>
      </c>
      <c r="G333" s="25">
        <v>25</v>
      </c>
      <c r="H333" s="3">
        <v>100000332</v>
      </c>
      <c r="I333" s="26" t="s">
        <v>1833</v>
      </c>
      <c r="J333" s="26" t="s">
        <v>1834</v>
      </c>
      <c r="K333" s="25" t="s">
        <v>1835</v>
      </c>
      <c r="L333" s="26" t="s">
        <v>438</v>
      </c>
      <c r="M333" s="15" t="str">
        <f t="shared" si="15"/>
        <v>02</v>
      </c>
      <c r="N333" s="3" t="str">
        <f t="shared" si="16"/>
        <v>山崎　崇嗣 (2)</v>
      </c>
      <c r="O333" s="3" t="str">
        <f t="shared" si="17"/>
        <v>Takatsugu YAMASAKI (02)</v>
      </c>
      <c r="P333" s="27">
        <v>1</v>
      </c>
    </row>
    <row r="334" spans="1:16" x14ac:dyDescent="0.2">
      <c r="A334" s="25">
        <v>338</v>
      </c>
      <c r="B334" s="26" t="s">
        <v>1836</v>
      </c>
      <c r="C334" s="26" t="s">
        <v>1837</v>
      </c>
      <c r="D334" s="25" t="s">
        <v>32</v>
      </c>
      <c r="E334" s="25">
        <v>492522</v>
      </c>
      <c r="F334" s="26" t="s">
        <v>8317</v>
      </c>
      <c r="G334" s="25">
        <v>25</v>
      </c>
      <c r="H334" s="3">
        <v>100000333</v>
      </c>
      <c r="I334" s="26" t="s">
        <v>1148</v>
      </c>
      <c r="J334" s="26" t="s">
        <v>1460</v>
      </c>
      <c r="K334" s="25" t="s">
        <v>1838</v>
      </c>
      <c r="L334" s="26" t="s">
        <v>438</v>
      </c>
      <c r="M334" s="15" t="str">
        <f t="shared" si="15"/>
        <v>01</v>
      </c>
      <c r="N334" s="3" t="str">
        <f t="shared" si="16"/>
        <v>山本　剛士 (2)</v>
      </c>
      <c r="O334" s="3" t="str">
        <f t="shared" si="17"/>
        <v>Tsuyoshi YAMAMOTO (01)</v>
      </c>
      <c r="P334" s="27">
        <v>1</v>
      </c>
    </row>
    <row r="335" spans="1:16" x14ac:dyDescent="0.2">
      <c r="A335" s="25">
        <v>339</v>
      </c>
      <c r="B335" s="26" t="s">
        <v>11119</v>
      </c>
      <c r="C335" s="26" t="s">
        <v>11334</v>
      </c>
      <c r="D335" s="25" t="s">
        <v>32</v>
      </c>
      <c r="E335" s="25">
        <v>492522</v>
      </c>
      <c r="F335" s="26" t="s">
        <v>8317</v>
      </c>
      <c r="G335" s="25">
        <v>25</v>
      </c>
      <c r="H335" s="3">
        <v>100000334</v>
      </c>
      <c r="I335" s="26" t="s">
        <v>486</v>
      </c>
      <c r="J335" s="26" t="s">
        <v>10304</v>
      </c>
      <c r="K335" s="25" t="s">
        <v>9229</v>
      </c>
      <c r="L335" s="26" t="s">
        <v>438</v>
      </c>
      <c r="M335" s="15" t="str">
        <f t="shared" si="15"/>
        <v>02</v>
      </c>
      <c r="N335" s="3" t="str">
        <f t="shared" si="16"/>
        <v>兼光　遥己 (2)</v>
      </c>
      <c r="O335" s="3" t="str">
        <f t="shared" si="17"/>
        <v>Haruki KANEMITSU (02)</v>
      </c>
      <c r="P335" s="27">
        <v>1</v>
      </c>
    </row>
    <row r="336" spans="1:16" x14ac:dyDescent="0.2">
      <c r="A336" s="25">
        <v>340</v>
      </c>
      <c r="B336" s="26" t="s">
        <v>11120</v>
      </c>
      <c r="C336" s="26" t="s">
        <v>11335</v>
      </c>
      <c r="D336" s="25" t="s">
        <v>5</v>
      </c>
      <c r="E336" s="25">
        <v>492522</v>
      </c>
      <c r="F336" s="26" t="s">
        <v>8317</v>
      </c>
      <c r="G336" s="25">
        <v>25</v>
      </c>
      <c r="H336" s="3">
        <v>100000335</v>
      </c>
      <c r="I336" s="26" t="s">
        <v>1886</v>
      </c>
      <c r="J336" s="26" t="s">
        <v>11573</v>
      </c>
      <c r="K336" s="25" t="s">
        <v>5405</v>
      </c>
      <c r="L336" s="26" t="s">
        <v>438</v>
      </c>
      <c r="M336" s="15" t="str">
        <f t="shared" si="15"/>
        <v>99</v>
      </c>
      <c r="N336" s="3" t="str">
        <f t="shared" si="16"/>
        <v>池内　宏希 (4)</v>
      </c>
      <c r="O336" s="3" t="str">
        <f t="shared" si="17"/>
        <v>Hiroki IKEUCHI (99)</v>
      </c>
      <c r="P336" s="27">
        <v>1</v>
      </c>
    </row>
    <row r="337" spans="1:16" x14ac:dyDescent="0.2">
      <c r="A337" s="25">
        <v>342</v>
      </c>
      <c r="B337" s="26" t="s">
        <v>1839</v>
      </c>
      <c r="C337" s="26" t="s">
        <v>1840</v>
      </c>
      <c r="D337" s="25" t="s">
        <v>39</v>
      </c>
      <c r="E337" s="25">
        <v>492195</v>
      </c>
      <c r="F337" s="26" t="s">
        <v>8395</v>
      </c>
      <c r="G337" s="25">
        <v>34</v>
      </c>
      <c r="H337" s="3">
        <v>100000336</v>
      </c>
      <c r="I337" s="26" t="s">
        <v>1841</v>
      </c>
      <c r="J337" s="26" t="s">
        <v>658</v>
      </c>
      <c r="K337" s="25" t="s">
        <v>1842</v>
      </c>
      <c r="L337" s="26" t="s">
        <v>438</v>
      </c>
      <c r="M337" s="15" t="str">
        <f t="shared" si="15"/>
        <v>97</v>
      </c>
      <c r="N337" s="3" t="str">
        <f t="shared" si="16"/>
        <v>岩本　憲明 (M1)</v>
      </c>
      <c r="O337" s="3" t="str">
        <f t="shared" si="17"/>
        <v>Noriaki IWAMOTO (97)</v>
      </c>
      <c r="P337" s="27">
        <v>1</v>
      </c>
    </row>
    <row r="338" spans="1:16" x14ac:dyDescent="0.2">
      <c r="A338" s="25">
        <v>343</v>
      </c>
      <c r="B338" s="26" t="s">
        <v>1843</v>
      </c>
      <c r="C338" s="26" t="s">
        <v>1844</v>
      </c>
      <c r="D338" s="25" t="s">
        <v>39</v>
      </c>
      <c r="E338" s="25">
        <v>492195</v>
      </c>
      <c r="F338" s="26" t="s">
        <v>8395</v>
      </c>
      <c r="G338" s="25">
        <v>20</v>
      </c>
      <c r="H338" s="3">
        <v>100000337</v>
      </c>
      <c r="I338" s="26" t="s">
        <v>505</v>
      </c>
      <c r="J338" s="26" t="s">
        <v>536</v>
      </c>
      <c r="K338" s="25" t="s">
        <v>1845</v>
      </c>
      <c r="L338" s="26" t="s">
        <v>438</v>
      </c>
      <c r="M338" s="15" t="str">
        <f t="shared" si="15"/>
        <v>98</v>
      </c>
      <c r="N338" s="3" t="str">
        <f t="shared" si="16"/>
        <v>北村　将也 (M1)</v>
      </c>
      <c r="O338" s="3" t="str">
        <f t="shared" si="17"/>
        <v>Masaya KITAMURA (98)</v>
      </c>
      <c r="P338" s="27">
        <v>1</v>
      </c>
    </row>
    <row r="339" spans="1:16" x14ac:dyDescent="0.2">
      <c r="A339" s="25">
        <v>344</v>
      </c>
      <c r="B339" s="26" t="s">
        <v>1846</v>
      </c>
      <c r="C339" s="26" t="s">
        <v>1847</v>
      </c>
      <c r="D339" s="25" t="s">
        <v>39</v>
      </c>
      <c r="E339" s="25">
        <v>492195</v>
      </c>
      <c r="F339" s="26" t="s">
        <v>8395</v>
      </c>
      <c r="G339" s="25">
        <v>27</v>
      </c>
      <c r="H339" s="3">
        <v>100000338</v>
      </c>
      <c r="I339" s="26" t="s">
        <v>713</v>
      </c>
      <c r="J339" s="26" t="s">
        <v>1256</v>
      </c>
      <c r="K339" s="25" t="s">
        <v>1848</v>
      </c>
      <c r="L339" s="26" t="s">
        <v>438</v>
      </c>
      <c r="M339" s="15" t="str">
        <f t="shared" si="15"/>
        <v>98</v>
      </c>
      <c r="N339" s="3" t="str">
        <f t="shared" si="16"/>
        <v>山﨑　智貴 (M1)</v>
      </c>
      <c r="O339" s="3" t="str">
        <f t="shared" si="17"/>
        <v>Tomoki YAMAZAKI (98)</v>
      </c>
      <c r="P339" s="27">
        <v>1</v>
      </c>
    </row>
    <row r="340" spans="1:16" x14ac:dyDescent="0.2">
      <c r="A340" s="25">
        <v>345</v>
      </c>
      <c r="B340" s="26" t="s">
        <v>1849</v>
      </c>
      <c r="C340" s="26" t="s">
        <v>1850</v>
      </c>
      <c r="D340" s="25" t="s">
        <v>5</v>
      </c>
      <c r="E340" s="25">
        <v>492195</v>
      </c>
      <c r="F340" s="26" t="s">
        <v>8395</v>
      </c>
      <c r="G340" s="25">
        <v>29</v>
      </c>
      <c r="H340" s="3">
        <v>100000339</v>
      </c>
      <c r="I340" s="26" t="s">
        <v>451</v>
      </c>
      <c r="J340" s="26" t="s">
        <v>614</v>
      </c>
      <c r="K340" s="25" t="s">
        <v>1851</v>
      </c>
      <c r="L340" s="26" t="s">
        <v>438</v>
      </c>
      <c r="M340" s="15" t="str">
        <f t="shared" si="15"/>
        <v>99</v>
      </c>
      <c r="N340" s="3" t="str">
        <f t="shared" si="16"/>
        <v>松本　彗佑 (4)</v>
      </c>
      <c r="O340" s="3" t="str">
        <f t="shared" si="17"/>
        <v>Keisuke MATSUMOTO (99)</v>
      </c>
      <c r="P340" s="27">
        <v>1</v>
      </c>
    </row>
    <row r="341" spans="1:16" x14ac:dyDescent="0.2">
      <c r="A341" s="25">
        <v>346</v>
      </c>
      <c r="B341" s="26" t="s">
        <v>1852</v>
      </c>
      <c r="C341" s="26" t="s">
        <v>1853</v>
      </c>
      <c r="D341" s="25" t="s">
        <v>5</v>
      </c>
      <c r="E341" s="25">
        <v>492195</v>
      </c>
      <c r="F341" s="26" t="s">
        <v>8395</v>
      </c>
      <c r="G341" s="25">
        <v>15</v>
      </c>
      <c r="H341" s="3">
        <v>100000340</v>
      </c>
      <c r="I341" s="26" t="s">
        <v>738</v>
      </c>
      <c r="J341" s="26" t="s">
        <v>894</v>
      </c>
      <c r="K341" s="25" t="s">
        <v>1851</v>
      </c>
      <c r="L341" s="26" t="s">
        <v>438</v>
      </c>
      <c r="M341" s="15" t="str">
        <f t="shared" si="15"/>
        <v>99</v>
      </c>
      <c r="N341" s="3" t="str">
        <f t="shared" si="16"/>
        <v>須藤　光祐 (4)</v>
      </c>
      <c r="O341" s="3" t="str">
        <f t="shared" si="17"/>
        <v>Kosuke SUTO (99)</v>
      </c>
      <c r="P341" s="27">
        <v>1</v>
      </c>
    </row>
    <row r="342" spans="1:16" x14ac:dyDescent="0.2">
      <c r="A342" s="25">
        <v>347</v>
      </c>
      <c r="B342" s="26" t="s">
        <v>1854</v>
      </c>
      <c r="C342" s="26" t="s">
        <v>1855</v>
      </c>
      <c r="D342" s="25" t="s">
        <v>5</v>
      </c>
      <c r="E342" s="25">
        <v>492195</v>
      </c>
      <c r="F342" s="26" t="s">
        <v>8395</v>
      </c>
      <c r="G342" s="25">
        <v>28</v>
      </c>
      <c r="H342" s="3">
        <v>100000341</v>
      </c>
      <c r="I342" s="26" t="s">
        <v>1856</v>
      </c>
      <c r="J342" s="26" t="s">
        <v>685</v>
      </c>
      <c r="K342" s="25">
        <v>990524</v>
      </c>
      <c r="L342" s="26" t="s">
        <v>438</v>
      </c>
      <c r="M342" s="15" t="str">
        <f t="shared" si="15"/>
        <v>99</v>
      </c>
      <c r="N342" s="3" t="str">
        <f t="shared" si="16"/>
        <v>小林　旭登 (4)</v>
      </c>
      <c r="O342" s="3" t="str">
        <f t="shared" si="17"/>
        <v>Asato KOBAYASHI (99)</v>
      </c>
      <c r="P342" s="27">
        <v>1</v>
      </c>
    </row>
    <row r="343" spans="1:16" x14ac:dyDescent="0.2">
      <c r="A343" s="25">
        <v>348</v>
      </c>
      <c r="B343" s="26" t="s">
        <v>1857</v>
      </c>
      <c r="C343" s="26" t="s">
        <v>1858</v>
      </c>
      <c r="D343" s="25" t="s">
        <v>5</v>
      </c>
      <c r="E343" s="25">
        <v>492195</v>
      </c>
      <c r="F343" s="26" t="s">
        <v>8395</v>
      </c>
      <c r="G343" s="25">
        <v>40</v>
      </c>
      <c r="H343" s="3">
        <v>100000342</v>
      </c>
      <c r="I343" s="26" t="s">
        <v>866</v>
      </c>
      <c r="J343" s="26" t="s">
        <v>1859</v>
      </c>
      <c r="K343" s="25">
        <v>990921</v>
      </c>
      <c r="L343" s="26" t="s">
        <v>438</v>
      </c>
      <c r="M343" s="15" t="str">
        <f t="shared" si="15"/>
        <v>99</v>
      </c>
      <c r="N343" s="3" t="str">
        <f t="shared" si="16"/>
        <v>加耒　勇馬 (4)</v>
      </c>
      <c r="O343" s="3" t="str">
        <f t="shared" si="17"/>
        <v>Yuma KAKU (99)</v>
      </c>
      <c r="P343" s="27">
        <v>1</v>
      </c>
    </row>
    <row r="344" spans="1:16" x14ac:dyDescent="0.2">
      <c r="A344" s="25">
        <v>349</v>
      </c>
      <c r="B344" s="26" t="s">
        <v>1860</v>
      </c>
      <c r="C344" s="26" t="s">
        <v>1861</v>
      </c>
      <c r="D344" s="25" t="s">
        <v>5</v>
      </c>
      <c r="E344" s="25">
        <v>492195</v>
      </c>
      <c r="F344" s="26" t="s">
        <v>8395</v>
      </c>
      <c r="G344" s="25">
        <v>23</v>
      </c>
      <c r="H344" s="3">
        <v>100000343</v>
      </c>
      <c r="I344" s="26" t="s">
        <v>505</v>
      </c>
      <c r="J344" s="26" t="s">
        <v>1862</v>
      </c>
      <c r="K344" s="25">
        <v>980428</v>
      </c>
      <c r="L344" s="26" t="s">
        <v>438</v>
      </c>
      <c r="M344" s="15" t="str">
        <f t="shared" si="15"/>
        <v>98</v>
      </c>
      <c r="N344" s="3" t="str">
        <f t="shared" si="16"/>
        <v>橋本　将弥 (4)</v>
      </c>
      <c r="O344" s="3" t="str">
        <f t="shared" si="17"/>
        <v>Masaya HASHIMOTO (98)</v>
      </c>
      <c r="P344" s="27">
        <v>1</v>
      </c>
    </row>
    <row r="345" spans="1:16" x14ac:dyDescent="0.2">
      <c r="A345" s="25">
        <v>350</v>
      </c>
      <c r="B345" s="26" t="s">
        <v>1863</v>
      </c>
      <c r="C345" s="26" t="s">
        <v>1864</v>
      </c>
      <c r="D345" s="25" t="s">
        <v>5</v>
      </c>
      <c r="E345" s="25">
        <v>492195</v>
      </c>
      <c r="F345" s="26" t="s">
        <v>8395</v>
      </c>
      <c r="G345" s="25">
        <v>21</v>
      </c>
      <c r="H345" s="3">
        <v>100000344</v>
      </c>
      <c r="I345" s="26" t="s">
        <v>1865</v>
      </c>
      <c r="J345" s="26" t="s">
        <v>1866</v>
      </c>
      <c r="K345" s="25">
        <v>990428</v>
      </c>
      <c r="L345" s="26" t="s">
        <v>438</v>
      </c>
      <c r="M345" s="15" t="str">
        <f t="shared" si="15"/>
        <v>99</v>
      </c>
      <c r="N345" s="3" t="str">
        <f t="shared" si="16"/>
        <v>藁谷　隼多 (4)</v>
      </c>
      <c r="O345" s="3" t="str">
        <f t="shared" si="17"/>
        <v>Harata WARAYA (99)</v>
      </c>
      <c r="P345" s="27">
        <v>1</v>
      </c>
    </row>
    <row r="346" spans="1:16" x14ac:dyDescent="0.2">
      <c r="A346" s="25">
        <v>351</v>
      </c>
      <c r="B346" s="26" t="s">
        <v>1867</v>
      </c>
      <c r="C346" s="26" t="s">
        <v>1868</v>
      </c>
      <c r="D346" s="25" t="s">
        <v>5</v>
      </c>
      <c r="E346" s="25">
        <v>492195</v>
      </c>
      <c r="F346" s="26" t="s">
        <v>8395</v>
      </c>
      <c r="G346" s="25" t="s">
        <v>909</v>
      </c>
      <c r="H346" s="3">
        <v>100000345</v>
      </c>
      <c r="I346" s="26" t="s">
        <v>774</v>
      </c>
      <c r="J346" s="26" t="s">
        <v>1869</v>
      </c>
      <c r="K346" s="25" t="s">
        <v>1870</v>
      </c>
      <c r="L346" s="26" t="s">
        <v>438</v>
      </c>
      <c r="M346" s="15" t="str">
        <f t="shared" si="15"/>
        <v>00</v>
      </c>
      <c r="N346" s="3" t="str">
        <f t="shared" si="16"/>
        <v>及川　達也 (4)</v>
      </c>
      <c r="O346" s="3" t="str">
        <f t="shared" si="17"/>
        <v>Tatsuya OIKAWA (00)</v>
      </c>
      <c r="P346" s="27">
        <v>1</v>
      </c>
    </row>
    <row r="347" spans="1:16" x14ac:dyDescent="0.2">
      <c r="A347" s="25">
        <v>352</v>
      </c>
      <c r="B347" s="26" t="s">
        <v>1871</v>
      </c>
      <c r="C347" s="26" t="s">
        <v>1872</v>
      </c>
      <c r="D347" s="25" t="s">
        <v>5</v>
      </c>
      <c r="E347" s="25">
        <v>492195</v>
      </c>
      <c r="F347" s="26" t="s">
        <v>8395</v>
      </c>
      <c r="G347" s="25">
        <v>16</v>
      </c>
      <c r="H347" s="3">
        <v>100000346</v>
      </c>
      <c r="I347" s="26" t="s">
        <v>1223</v>
      </c>
      <c r="J347" s="26" t="s">
        <v>1514</v>
      </c>
      <c r="K347" s="25">
        <v>991202</v>
      </c>
      <c r="L347" s="26" t="s">
        <v>438</v>
      </c>
      <c r="M347" s="15" t="str">
        <f t="shared" si="15"/>
        <v>99</v>
      </c>
      <c r="N347" s="3" t="str">
        <f t="shared" si="16"/>
        <v>川田　涼太郎 (4)</v>
      </c>
      <c r="O347" s="3" t="str">
        <f t="shared" si="17"/>
        <v>Ryotaro KAWATA (99)</v>
      </c>
      <c r="P347" s="27">
        <v>1</v>
      </c>
    </row>
    <row r="348" spans="1:16" x14ac:dyDescent="0.2">
      <c r="A348" s="25">
        <v>353</v>
      </c>
      <c r="B348" s="26" t="s">
        <v>1873</v>
      </c>
      <c r="C348" s="26" t="s">
        <v>1874</v>
      </c>
      <c r="D348" s="25" t="s">
        <v>5</v>
      </c>
      <c r="E348" s="25">
        <v>492195</v>
      </c>
      <c r="F348" s="26" t="s">
        <v>8395</v>
      </c>
      <c r="G348" s="25">
        <v>27</v>
      </c>
      <c r="H348" s="3">
        <v>100000347</v>
      </c>
      <c r="I348" s="26" t="s">
        <v>1875</v>
      </c>
      <c r="J348" s="26" t="s">
        <v>1876</v>
      </c>
      <c r="K348" s="25">
        <v>990823</v>
      </c>
      <c r="L348" s="26" t="s">
        <v>438</v>
      </c>
      <c r="M348" s="15" t="str">
        <f t="shared" si="15"/>
        <v>99</v>
      </c>
      <c r="N348" s="3" t="str">
        <f t="shared" si="16"/>
        <v>小畠　隆文 (4)</v>
      </c>
      <c r="O348" s="3" t="str">
        <f t="shared" si="17"/>
        <v>Takafumi OBATA (99)</v>
      </c>
      <c r="P348" s="27">
        <v>1</v>
      </c>
    </row>
    <row r="349" spans="1:16" x14ac:dyDescent="0.2">
      <c r="A349" s="25">
        <v>354</v>
      </c>
      <c r="B349" s="26" t="s">
        <v>1877</v>
      </c>
      <c r="C349" s="26" t="s">
        <v>1878</v>
      </c>
      <c r="D349" s="25" t="s">
        <v>5</v>
      </c>
      <c r="E349" s="25">
        <v>492195</v>
      </c>
      <c r="F349" s="26" t="s">
        <v>8395</v>
      </c>
      <c r="G349" s="25">
        <v>23</v>
      </c>
      <c r="H349" s="3">
        <v>100000348</v>
      </c>
      <c r="I349" s="26" t="s">
        <v>990</v>
      </c>
      <c r="J349" s="26" t="s">
        <v>577</v>
      </c>
      <c r="K349" s="25">
        <v>991205</v>
      </c>
      <c r="L349" s="26" t="s">
        <v>438</v>
      </c>
      <c r="M349" s="15" t="str">
        <f t="shared" si="15"/>
        <v>99</v>
      </c>
      <c r="N349" s="3" t="str">
        <f t="shared" si="16"/>
        <v>加藤　綾太 (4)</v>
      </c>
      <c r="O349" s="3" t="str">
        <f t="shared" si="17"/>
        <v>Ryota KATO (99)</v>
      </c>
      <c r="P349" s="27">
        <v>1</v>
      </c>
    </row>
    <row r="350" spans="1:16" x14ac:dyDescent="0.2">
      <c r="A350" s="25">
        <v>355</v>
      </c>
      <c r="B350" s="26" t="s">
        <v>1879</v>
      </c>
      <c r="C350" s="26" t="s">
        <v>1880</v>
      </c>
      <c r="D350" s="25" t="s">
        <v>5</v>
      </c>
      <c r="E350" s="25">
        <v>492195</v>
      </c>
      <c r="F350" s="26" t="s">
        <v>8395</v>
      </c>
      <c r="G350" s="25" t="s">
        <v>1881</v>
      </c>
      <c r="H350" s="3">
        <v>100000349</v>
      </c>
      <c r="I350" s="26" t="s">
        <v>1000</v>
      </c>
      <c r="J350" s="26" t="s">
        <v>1882</v>
      </c>
      <c r="K350" s="25" t="s">
        <v>1883</v>
      </c>
      <c r="L350" s="26" t="s">
        <v>438</v>
      </c>
      <c r="M350" s="15" t="str">
        <f t="shared" si="15"/>
        <v>99</v>
      </c>
      <c r="N350" s="3" t="str">
        <f t="shared" si="16"/>
        <v>吉川　介人 (4)</v>
      </c>
      <c r="O350" s="3" t="str">
        <f t="shared" si="17"/>
        <v>Kaito YOSHIKAWA (99)</v>
      </c>
      <c r="P350" s="27">
        <v>1</v>
      </c>
    </row>
    <row r="351" spans="1:16" x14ac:dyDescent="0.2">
      <c r="A351" s="25">
        <v>356</v>
      </c>
      <c r="B351" s="26" t="s">
        <v>1884</v>
      </c>
      <c r="C351" s="26" t="s">
        <v>1885</v>
      </c>
      <c r="D351" s="25" t="s">
        <v>5</v>
      </c>
      <c r="E351" s="25">
        <v>492195</v>
      </c>
      <c r="F351" s="26" t="s">
        <v>8395</v>
      </c>
      <c r="G351" s="25">
        <v>27</v>
      </c>
      <c r="H351" s="3">
        <v>100000350</v>
      </c>
      <c r="I351" s="26" t="s">
        <v>1886</v>
      </c>
      <c r="J351" s="26" t="s">
        <v>1487</v>
      </c>
      <c r="K351" s="25" t="s">
        <v>1887</v>
      </c>
      <c r="L351" s="26" t="s">
        <v>438</v>
      </c>
      <c r="M351" s="15" t="str">
        <f t="shared" si="15"/>
        <v>98</v>
      </c>
      <c r="N351" s="3" t="str">
        <f t="shared" si="16"/>
        <v>植野　裕貴 (4)</v>
      </c>
      <c r="O351" s="3" t="str">
        <f t="shared" si="17"/>
        <v>Hiroki UENO (98)</v>
      </c>
      <c r="P351" s="27">
        <v>1</v>
      </c>
    </row>
    <row r="352" spans="1:16" x14ac:dyDescent="0.2">
      <c r="A352" s="25">
        <v>357</v>
      </c>
      <c r="B352" s="26" t="s">
        <v>1888</v>
      </c>
      <c r="C352" s="26" t="s">
        <v>1889</v>
      </c>
      <c r="D352" s="25" t="s">
        <v>5</v>
      </c>
      <c r="E352" s="25">
        <v>492195</v>
      </c>
      <c r="F352" s="26" t="s">
        <v>8395</v>
      </c>
      <c r="G352" s="25">
        <v>25</v>
      </c>
      <c r="H352" s="3">
        <v>100000351</v>
      </c>
      <c r="I352" s="26" t="s">
        <v>1890</v>
      </c>
      <c r="J352" s="26" t="s">
        <v>1891</v>
      </c>
      <c r="K352" s="25" t="s">
        <v>1892</v>
      </c>
      <c r="L352" s="26" t="s">
        <v>438</v>
      </c>
      <c r="M352" s="15" t="str">
        <f t="shared" si="15"/>
        <v>99</v>
      </c>
      <c r="N352" s="3" t="str">
        <f t="shared" si="16"/>
        <v>四戸　慈朗 (4)</v>
      </c>
      <c r="O352" s="3" t="str">
        <f t="shared" si="17"/>
        <v>Jiro SHINOHE (99)</v>
      </c>
      <c r="P352" s="27">
        <v>1</v>
      </c>
    </row>
    <row r="353" spans="1:16" x14ac:dyDescent="0.2">
      <c r="A353" s="25">
        <v>358</v>
      </c>
      <c r="B353" s="26" t="s">
        <v>1893</v>
      </c>
      <c r="C353" s="26" t="s">
        <v>1894</v>
      </c>
      <c r="D353" s="25" t="s">
        <v>5</v>
      </c>
      <c r="E353" s="25">
        <v>492195</v>
      </c>
      <c r="F353" s="26" t="s">
        <v>8395</v>
      </c>
      <c r="G353" s="25">
        <v>39</v>
      </c>
      <c r="H353" s="3">
        <v>100000352</v>
      </c>
      <c r="I353" s="26" t="s">
        <v>618</v>
      </c>
      <c r="J353" s="26" t="s">
        <v>1895</v>
      </c>
      <c r="K353" s="25" t="s">
        <v>1896</v>
      </c>
      <c r="L353" s="26" t="s">
        <v>438</v>
      </c>
      <c r="M353" s="15" t="str">
        <f t="shared" si="15"/>
        <v>00</v>
      </c>
      <c r="N353" s="3" t="str">
        <f t="shared" si="16"/>
        <v>政岡　智也 (4)</v>
      </c>
      <c r="O353" s="3" t="str">
        <f t="shared" si="17"/>
        <v>Tomoya MASAOKA (00)</v>
      </c>
      <c r="P353" s="27">
        <v>1</v>
      </c>
    </row>
    <row r="354" spans="1:16" x14ac:dyDescent="0.2">
      <c r="A354" s="25">
        <v>359</v>
      </c>
      <c r="B354" s="26" t="s">
        <v>1897</v>
      </c>
      <c r="C354" s="26" t="s">
        <v>1898</v>
      </c>
      <c r="D354" s="25" t="s">
        <v>5</v>
      </c>
      <c r="E354" s="25">
        <v>492195</v>
      </c>
      <c r="F354" s="26" t="s">
        <v>8395</v>
      </c>
      <c r="G354" s="25">
        <v>27</v>
      </c>
      <c r="H354" s="3">
        <v>100000353</v>
      </c>
      <c r="I354" s="26" t="s">
        <v>1899</v>
      </c>
      <c r="J354" s="26" t="s">
        <v>1900</v>
      </c>
      <c r="K354" s="25" t="s">
        <v>1901</v>
      </c>
      <c r="L354" s="26" t="s">
        <v>438</v>
      </c>
      <c r="M354" s="15" t="str">
        <f t="shared" si="15"/>
        <v>99</v>
      </c>
      <c r="N354" s="3" t="str">
        <f t="shared" si="16"/>
        <v>角田　啓太郎 (4)</v>
      </c>
      <c r="O354" s="3" t="str">
        <f t="shared" si="17"/>
        <v>Keitaro TSUNODA (99)</v>
      </c>
      <c r="P354" s="27">
        <v>1</v>
      </c>
    </row>
    <row r="355" spans="1:16" x14ac:dyDescent="0.2">
      <c r="A355" s="25">
        <v>360</v>
      </c>
      <c r="B355" s="26" t="s">
        <v>1902</v>
      </c>
      <c r="C355" s="26" t="s">
        <v>1903</v>
      </c>
      <c r="D355" s="25" t="s">
        <v>5</v>
      </c>
      <c r="E355" s="25">
        <v>492195</v>
      </c>
      <c r="F355" s="26" t="s">
        <v>8395</v>
      </c>
      <c r="G355" s="25">
        <v>39</v>
      </c>
      <c r="H355" s="3">
        <v>100000354</v>
      </c>
      <c r="I355" s="26" t="s">
        <v>613</v>
      </c>
      <c r="J355" s="26" t="s">
        <v>1077</v>
      </c>
      <c r="K355" s="25" t="s">
        <v>1904</v>
      </c>
      <c r="L355" s="26" t="s">
        <v>438</v>
      </c>
      <c r="M355" s="15" t="str">
        <f t="shared" si="15"/>
        <v>99</v>
      </c>
      <c r="N355" s="3" t="str">
        <f t="shared" si="16"/>
        <v>野村　洸太 (4)</v>
      </c>
      <c r="O355" s="3" t="str">
        <f t="shared" si="17"/>
        <v>Kota NOMURA (99)</v>
      </c>
      <c r="P355" s="27">
        <v>1</v>
      </c>
    </row>
    <row r="356" spans="1:16" x14ac:dyDescent="0.2">
      <c r="A356" s="25">
        <v>361</v>
      </c>
      <c r="B356" s="26" t="s">
        <v>1905</v>
      </c>
      <c r="C356" s="26" t="s">
        <v>1906</v>
      </c>
      <c r="D356" s="25" t="s">
        <v>5</v>
      </c>
      <c r="E356" s="25">
        <v>492195</v>
      </c>
      <c r="F356" s="26" t="s">
        <v>8395</v>
      </c>
      <c r="G356" s="25">
        <v>26</v>
      </c>
      <c r="H356" s="3">
        <v>100000355</v>
      </c>
      <c r="I356" s="26" t="s">
        <v>990</v>
      </c>
      <c r="J356" s="26" t="s">
        <v>1907</v>
      </c>
      <c r="K356" s="25" t="s">
        <v>1473</v>
      </c>
      <c r="L356" s="26" t="s">
        <v>438</v>
      </c>
      <c r="M356" s="15" t="str">
        <f t="shared" si="15"/>
        <v>00</v>
      </c>
      <c r="N356" s="3" t="str">
        <f t="shared" si="16"/>
        <v>高岡　亮太 (4)</v>
      </c>
      <c r="O356" s="3" t="str">
        <f t="shared" si="17"/>
        <v>Ryota TAKAOKA (00)</v>
      </c>
      <c r="P356" s="27">
        <v>1</v>
      </c>
    </row>
    <row r="357" spans="1:16" x14ac:dyDescent="0.2">
      <c r="A357" s="25">
        <v>362</v>
      </c>
      <c r="B357" s="26" t="s">
        <v>1908</v>
      </c>
      <c r="C357" s="26" t="s">
        <v>1909</v>
      </c>
      <c r="D357" s="25" t="s">
        <v>5</v>
      </c>
      <c r="E357" s="25">
        <v>492195</v>
      </c>
      <c r="F357" s="26" t="s">
        <v>8395</v>
      </c>
      <c r="G357" s="25">
        <v>27</v>
      </c>
      <c r="H357" s="3">
        <v>100000356</v>
      </c>
      <c r="I357" s="26" t="s">
        <v>643</v>
      </c>
      <c r="J357" s="26" t="s">
        <v>1910</v>
      </c>
      <c r="K357" s="25" t="s">
        <v>1911</v>
      </c>
      <c r="L357" s="26" t="s">
        <v>438</v>
      </c>
      <c r="M357" s="15" t="str">
        <f t="shared" si="15"/>
        <v>98</v>
      </c>
      <c r="N357" s="3" t="str">
        <f t="shared" si="16"/>
        <v>西山　元気 (4)</v>
      </c>
      <c r="O357" s="3" t="str">
        <f t="shared" si="17"/>
        <v>Genki NISHIYAMA (98)</v>
      </c>
      <c r="P357" s="27">
        <v>1</v>
      </c>
    </row>
    <row r="358" spans="1:16" x14ac:dyDescent="0.2">
      <c r="A358" s="25">
        <v>363</v>
      </c>
      <c r="B358" s="26" t="s">
        <v>1912</v>
      </c>
      <c r="C358" s="26" t="s">
        <v>1913</v>
      </c>
      <c r="D358" s="25" t="s">
        <v>5</v>
      </c>
      <c r="E358" s="25">
        <v>492195</v>
      </c>
      <c r="F358" s="26" t="s">
        <v>8395</v>
      </c>
      <c r="G358" s="25">
        <v>27</v>
      </c>
      <c r="H358" s="3">
        <v>100000357</v>
      </c>
      <c r="I358" s="26" t="s">
        <v>1914</v>
      </c>
      <c r="J358" s="26" t="s">
        <v>1915</v>
      </c>
      <c r="K358" s="25" t="s">
        <v>1916</v>
      </c>
      <c r="L358" s="26" t="s">
        <v>438</v>
      </c>
      <c r="M358" s="15" t="str">
        <f t="shared" si="15"/>
        <v>99</v>
      </c>
      <c r="N358" s="3" t="str">
        <f t="shared" si="16"/>
        <v>岡村　紀一郎 (4)</v>
      </c>
      <c r="O358" s="3" t="str">
        <f t="shared" si="17"/>
        <v>Kiichiro OKAMURA (99)</v>
      </c>
      <c r="P358" s="27">
        <v>1</v>
      </c>
    </row>
    <row r="359" spans="1:16" x14ac:dyDescent="0.2">
      <c r="A359" s="25">
        <v>364</v>
      </c>
      <c r="B359" s="26" t="s">
        <v>1917</v>
      </c>
      <c r="C359" s="26" t="s">
        <v>1918</v>
      </c>
      <c r="D359" s="25" t="s">
        <v>5</v>
      </c>
      <c r="E359" s="25">
        <v>492195</v>
      </c>
      <c r="F359" s="26" t="s">
        <v>8395</v>
      </c>
      <c r="G359" s="25">
        <v>26</v>
      </c>
      <c r="H359" s="3">
        <v>100000358</v>
      </c>
      <c r="I359" s="26" t="s">
        <v>1741</v>
      </c>
      <c r="J359" s="26" t="s">
        <v>1919</v>
      </c>
      <c r="K359" s="25" t="s">
        <v>1441</v>
      </c>
      <c r="L359" s="26" t="s">
        <v>438</v>
      </c>
      <c r="M359" s="15" t="str">
        <f t="shared" si="15"/>
        <v>00</v>
      </c>
      <c r="N359" s="3" t="str">
        <f t="shared" si="16"/>
        <v>平野　将暉 (4)</v>
      </c>
      <c r="O359" s="3" t="str">
        <f t="shared" si="17"/>
        <v>Shoki HIRANO (00)</v>
      </c>
      <c r="P359" s="27">
        <v>1</v>
      </c>
    </row>
    <row r="360" spans="1:16" x14ac:dyDescent="0.2">
      <c r="A360" s="25">
        <v>365</v>
      </c>
      <c r="B360" s="26" t="s">
        <v>1920</v>
      </c>
      <c r="C360" s="26" t="s">
        <v>1921</v>
      </c>
      <c r="D360" s="25" t="s">
        <v>5</v>
      </c>
      <c r="E360" s="25">
        <v>492195</v>
      </c>
      <c r="F360" s="26" t="s">
        <v>8395</v>
      </c>
      <c r="G360" s="25">
        <v>28</v>
      </c>
      <c r="H360" s="3">
        <v>100000359</v>
      </c>
      <c r="I360" s="26" t="s">
        <v>1922</v>
      </c>
      <c r="J360" s="26" t="s">
        <v>1923</v>
      </c>
      <c r="K360" s="25" t="s">
        <v>1924</v>
      </c>
      <c r="L360" s="26" t="s">
        <v>438</v>
      </c>
      <c r="M360" s="15" t="str">
        <f t="shared" si="15"/>
        <v>98</v>
      </c>
      <c r="N360" s="3" t="str">
        <f t="shared" si="16"/>
        <v>稲葉　友吾 (4)</v>
      </c>
      <c r="O360" s="3" t="str">
        <f t="shared" si="17"/>
        <v>Yugo INABA  (98)</v>
      </c>
      <c r="P360" s="27">
        <v>1</v>
      </c>
    </row>
    <row r="361" spans="1:16" x14ac:dyDescent="0.2">
      <c r="A361" s="25">
        <v>366</v>
      </c>
      <c r="B361" s="26" t="s">
        <v>1925</v>
      </c>
      <c r="C361" s="26" t="s">
        <v>1926</v>
      </c>
      <c r="D361" s="25" t="s">
        <v>5</v>
      </c>
      <c r="E361" s="25">
        <v>492195</v>
      </c>
      <c r="F361" s="26" t="s">
        <v>8395</v>
      </c>
      <c r="G361" s="25">
        <v>28</v>
      </c>
      <c r="H361" s="3">
        <v>100000360</v>
      </c>
      <c r="I361" s="26" t="s">
        <v>618</v>
      </c>
      <c r="J361" s="26" t="s">
        <v>1927</v>
      </c>
      <c r="K361" s="25" t="s">
        <v>1928</v>
      </c>
      <c r="L361" s="26" t="s">
        <v>438</v>
      </c>
      <c r="M361" s="15" t="str">
        <f t="shared" si="15"/>
        <v>99</v>
      </c>
      <c r="N361" s="3" t="str">
        <f t="shared" si="16"/>
        <v>大前　智哉 (4)</v>
      </c>
      <c r="O361" s="3" t="str">
        <f t="shared" si="17"/>
        <v>Tomoya OMAE (99)</v>
      </c>
      <c r="P361" s="27">
        <v>1</v>
      </c>
    </row>
    <row r="362" spans="1:16" x14ac:dyDescent="0.2">
      <c r="A362" s="25">
        <v>367</v>
      </c>
      <c r="B362" s="26" t="s">
        <v>1929</v>
      </c>
      <c r="C362" s="26" t="s">
        <v>1930</v>
      </c>
      <c r="D362" s="25" t="s">
        <v>5</v>
      </c>
      <c r="E362" s="25">
        <v>492195</v>
      </c>
      <c r="F362" s="26" t="s">
        <v>8395</v>
      </c>
      <c r="G362" s="25">
        <v>27</v>
      </c>
      <c r="H362" s="3">
        <v>100000361</v>
      </c>
      <c r="I362" s="26" t="s">
        <v>568</v>
      </c>
      <c r="J362" s="26" t="s">
        <v>1931</v>
      </c>
      <c r="K362" s="25" t="s">
        <v>1932</v>
      </c>
      <c r="L362" s="26" t="s">
        <v>438</v>
      </c>
      <c r="M362" s="15" t="str">
        <f t="shared" si="15"/>
        <v>99</v>
      </c>
      <c r="N362" s="3" t="str">
        <f t="shared" si="16"/>
        <v>竹下　雄大 (4)</v>
      </c>
      <c r="O362" s="3" t="str">
        <f t="shared" si="17"/>
        <v>Yudai TAKESHITA (99)</v>
      </c>
      <c r="P362" s="27">
        <v>1</v>
      </c>
    </row>
    <row r="363" spans="1:16" x14ac:dyDescent="0.2">
      <c r="A363" s="25">
        <v>368</v>
      </c>
      <c r="B363" s="26" t="s">
        <v>1933</v>
      </c>
      <c r="C363" s="26" t="s">
        <v>1934</v>
      </c>
      <c r="D363" s="25" t="s">
        <v>5</v>
      </c>
      <c r="E363" s="25">
        <v>492195</v>
      </c>
      <c r="F363" s="26" t="s">
        <v>8395</v>
      </c>
      <c r="G363" s="25">
        <v>27</v>
      </c>
      <c r="H363" s="3">
        <v>100000362</v>
      </c>
      <c r="I363" s="26" t="s">
        <v>586</v>
      </c>
      <c r="J363" s="26" t="s">
        <v>1460</v>
      </c>
      <c r="K363" s="25" t="s">
        <v>1935</v>
      </c>
      <c r="L363" s="26" t="s">
        <v>438</v>
      </c>
      <c r="M363" s="15" t="str">
        <f t="shared" si="15"/>
        <v>99</v>
      </c>
      <c r="N363" s="3" t="str">
        <f t="shared" si="16"/>
        <v>山本　晃大 (4)</v>
      </c>
      <c r="O363" s="3" t="str">
        <f t="shared" si="17"/>
        <v>Kodai YAMAMOTO (99)</v>
      </c>
      <c r="P363" s="27">
        <v>1</v>
      </c>
    </row>
    <row r="364" spans="1:16" x14ac:dyDescent="0.2">
      <c r="A364" s="25">
        <v>369</v>
      </c>
      <c r="B364" s="26" t="s">
        <v>1936</v>
      </c>
      <c r="C364" s="26" t="s">
        <v>1937</v>
      </c>
      <c r="D364" s="25" t="s">
        <v>24</v>
      </c>
      <c r="E364" s="25">
        <v>492195</v>
      </c>
      <c r="F364" s="26" t="s">
        <v>8395</v>
      </c>
      <c r="G364" s="25">
        <v>25</v>
      </c>
      <c r="H364" s="3">
        <v>100000363</v>
      </c>
      <c r="I364" s="26" t="s">
        <v>1938</v>
      </c>
      <c r="J364" s="26" t="s">
        <v>555</v>
      </c>
      <c r="K364" s="25" t="s">
        <v>1643</v>
      </c>
      <c r="L364" s="26" t="s">
        <v>438</v>
      </c>
      <c r="M364" s="15" t="str">
        <f t="shared" si="15"/>
        <v>00</v>
      </c>
      <c r="N364" s="3" t="str">
        <f t="shared" si="16"/>
        <v>伊藤　大和 (3)</v>
      </c>
      <c r="O364" s="3" t="str">
        <f t="shared" si="17"/>
        <v>Yamato ITO (00)</v>
      </c>
      <c r="P364" s="27">
        <v>1</v>
      </c>
    </row>
    <row r="365" spans="1:16" x14ac:dyDescent="0.2">
      <c r="A365" s="25">
        <v>370</v>
      </c>
      <c r="B365" s="26" t="s">
        <v>1939</v>
      </c>
      <c r="C365" s="26" t="s">
        <v>1940</v>
      </c>
      <c r="D365" s="25" t="s">
        <v>24</v>
      </c>
      <c r="E365" s="25">
        <v>492195</v>
      </c>
      <c r="F365" s="26" t="s">
        <v>8395</v>
      </c>
      <c r="G365" s="25">
        <v>42</v>
      </c>
      <c r="H365" s="3">
        <v>100000364</v>
      </c>
      <c r="I365" s="26" t="s">
        <v>1941</v>
      </c>
      <c r="J365" s="26" t="s">
        <v>1942</v>
      </c>
      <c r="K365" s="25" t="s">
        <v>1943</v>
      </c>
      <c r="L365" s="26" t="s">
        <v>438</v>
      </c>
      <c r="M365" s="15" t="str">
        <f t="shared" si="15"/>
        <v>00</v>
      </c>
      <c r="N365" s="3" t="str">
        <f t="shared" si="16"/>
        <v>草野　恒広 (3)</v>
      </c>
      <c r="O365" s="3" t="str">
        <f t="shared" si="17"/>
        <v>Tsunehiro KUSANO  (00)</v>
      </c>
      <c r="P365" s="27">
        <v>1</v>
      </c>
    </row>
    <row r="366" spans="1:16" x14ac:dyDescent="0.2">
      <c r="A366" s="25">
        <v>371</v>
      </c>
      <c r="B366" s="26" t="s">
        <v>1944</v>
      </c>
      <c r="C366" s="26" t="s">
        <v>1945</v>
      </c>
      <c r="D366" s="25" t="s">
        <v>24</v>
      </c>
      <c r="E366" s="25">
        <v>492195</v>
      </c>
      <c r="F366" s="26" t="s">
        <v>8395</v>
      </c>
      <c r="G366" s="25">
        <v>29</v>
      </c>
      <c r="H366" s="3">
        <v>100000365</v>
      </c>
      <c r="I366" s="26" t="s">
        <v>774</v>
      </c>
      <c r="J366" s="26" t="s">
        <v>1112</v>
      </c>
      <c r="K366" s="25" t="s">
        <v>1946</v>
      </c>
      <c r="L366" s="26" t="s">
        <v>438</v>
      </c>
      <c r="M366" s="15" t="str">
        <f t="shared" si="15"/>
        <v>00</v>
      </c>
      <c r="N366" s="3" t="str">
        <f t="shared" si="16"/>
        <v>藤田　達矢 (3)</v>
      </c>
      <c r="O366" s="3" t="str">
        <f t="shared" si="17"/>
        <v>Tatsuya FUJITA (00)</v>
      </c>
      <c r="P366" s="27">
        <v>1</v>
      </c>
    </row>
    <row r="367" spans="1:16" x14ac:dyDescent="0.2">
      <c r="A367" s="25">
        <v>372</v>
      </c>
      <c r="B367" s="26" t="s">
        <v>1947</v>
      </c>
      <c r="C367" s="26" t="s">
        <v>1948</v>
      </c>
      <c r="D367" s="25" t="s">
        <v>24</v>
      </c>
      <c r="E367" s="25">
        <v>492195</v>
      </c>
      <c r="F367" s="26" t="s">
        <v>8395</v>
      </c>
      <c r="G367" s="25">
        <v>21</v>
      </c>
      <c r="H367" s="3">
        <v>100000366</v>
      </c>
      <c r="I367" s="26" t="s">
        <v>1949</v>
      </c>
      <c r="J367" s="26" t="s">
        <v>487</v>
      </c>
      <c r="K367" s="25" t="s">
        <v>1950</v>
      </c>
      <c r="L367" s="26" t="s">
        <v>438</v>
      </c>
      <c r="M367" s="15" t="str">
        <f t="shared" si="15"/>
        <v>00</v>
      </c>
      <c r="N367" s="3" t="str">
        <f t="shared" si="16"/>
        <v>國枝　翔来 (3)</v>
      </c>
      <c r="O367" s="3" t="str">
        <f t="shared" si="17"/>
        <v>Tobira KUNIEDA (00)</v>
      </c>
      <c r="P367" s="27">
        <v>1</v>
      </c>
    </row>
    <row r="368" spans="1:16" x14ac:dyDescent="0.2">
      <c r="A368" s="25">
        <v>373</v>
      </c>
      <c r="B368" s="26" t="s">
        <v>1951</v>
      </c>
      <c r="C368" s="26" t="s">
        <v>1952</v>
      </c>
      <c r="D368" s="25" t="s">
        <v>24</v>
      </c>
      <c r="E368" s="25">
        <v>492195</v>
      </c>
      <c r="F368" s="26" t="s">
        <v>8395</v>
      </c>
      <c r="G368" s="25">
        <v>28</v>
      </c>
      <c r="H368" s="3">
        <v>100000367</v>
      </c>
      <c r="I368" s="26" t="s">
        <v>618</v>
      </c>
      <c r="J368" s="26" t="s">
        <v>1953</v>
      </c>
      <c r="K368" s="25" t="s">
        <v>1954</v>
      </c>
      <c r="L368" s="26" t="s">
        <v>438</v>
      </c>
      <c r="M368" s="15" t="str">
        <f t="shared" si="15"/>
        <v>00</v>
      </c>
      <c r="N368" s="3" t="str">
        <f t="shared" si="16"/>
        <v>和田　朋也 (3)</v>
      </c>
      <c r="O368" s="3" t="str">
        <f t="shared" si="17"/>
        <v>Tomoya WADA (00)</v>
      </c>
      <c r="P368" s="27">
        <v>1</v>
      </c>
    </row>
    <row r="369" spans="1:16" x14ac:dyDescent="0.2">
      <c r="A369" s="25">
        <v>374</v>
      </c>
      <c r="B369" s="26" t="s">
        <v>1955</v>
      </c>
      <c r="C369" s="26" t="s">
        <v>1956</v>
      </c>
      <c r="D369" s="25" t="s">
        <v>24</v>
      </c>
      <c r="E369" s="25">
        <v>492195</v>
      </c>
      <c r="F369" s="26" t="s">
        <v>8395</v>
      </c>
      <c r="G369" s="25">
        <v>12</v>
      </c>
      <c r="H369" s="3">
        <v>100000368</v>
      </c>
      <c r="I369" s="26" t="s">
        <v>1957</v>
      </c>
      <c r="J369" s="26" t="s">
        <v>1958</v>
      </c>
      <c r="K369" s="25" t="s">
        <v>1959</v>
      </c>
      <c r="L369" s="26" t="s">
        <v>438</v>
      </c>
      <c r="M369" s="15" t="str">
        <f t="shared" si="15"/>
        <v>99</v>
      </c>
      <c r="N369" s="3" t="str">
        <f t="shared" si="16"/>
        <v>新城　建 (3)</v>
      </c>
      <c r="O369" s="3" t="str">
        <f t="shared" si="17"/>
        <v>Takeru SHINJO (99)</v>
      </c>
      <c r="P369" s="27">
        <v>1</v>
      </c>
    </row>
    <row r="370" spans="1:16" x14ac:dyDescent="0.2">
      <c r="A370" s="25">
        <v>375</v>
      </c>
      <c r="B370" s="26" t="s">
        <v>1960</v>
      </c>
      <c r="C370" s="26" t="s">
        <v>1961</v>
      </c>
      <c r="D370" s="25" t="s">
        <v>24</v>
      </c>
      <c r="E370" s="25">
        <v>492195</v>
      </c>
      <c r="F370" s="26" t="s">
        <v>8395</v>
      </c>
      <c r="G370" s="25">
        <v>29</v>
      </c>
      <c r="H370" s="3">
        <v>100000369</v>
      </c>
      <c r="I370" s="26" t="s">
        <v>1962</v>
      </c>
      <c r="J370" s="26" t="s">
        <v>1963</v>
      </c>
      <c r="K370" s="25" t="s">
        <v>1964</v>
      </c>
      <c r="L370" s="26" t="s">
        <v>438</v>
      </c>
      <c r="M370" s="15" t="str">
        <f t="shared" si="15"/>
        <v>01</v>
      </c>
      <c r="N370" s="3" t="str">
        <f t="shared" si="16"/>
        <v>杉田　一陽 (3)</v>
      </c>
      <c r="O370" s="3" t="str">
        <f t="shared" si="17"/>
        <v>Kazuharu SUGITA (01)</v>
      </c>
      <c r="P370" s="27">
        <v>1</v>
      </c>
    </row>
    <row r="371" spans="1:16" x14ac:dyDescent="0.2">
      <c r="A371" s="25">
        <v>376</v>
      </c>
      <c r="B371" s="26" t="s">
        <v>1965</v>
      </c>
      <c r="C371" s="26" t="s">
        <v>1966</v>
      </c>
      <c r="D371" s="25" t="s">
        <v>24</v>
      </c>
      <c r="E371" s="25">
        <v>492195</v>
      </c>
      <c r="F371" s="26" t="s">
        <v>8395</v>
      </c>
      <c r="G371" s="25">
        <v>26</v>
      </c>
      <c r="H371" s="3">
        <v>100000370</v>
      </c>
      <c r="I371" s="26" t="s">
        <v>1967</v>
      </c>
      <c r="J371" s="26" t="s">
        <v>1601</v>
      </c>
      <c r="K371" s="25" t="s">
        <v>1968</v>
      </c>
      <c r="L371" s="26" t="s">
        <v>438</v>
      </c>
      <c r="M371" s="15" t="str">
        <f t="shared" si="15"/>
        <v>01</v>
      </c>
      <c r="N371" s="3" t="str">
        <f t="shared" si="16"/>
        <v>廣瀬　史明 (3)</v>
      </c>
      <c r="O371" s="3" t="str">
        <f t="shared" si="17"/>
        <v>Fumiaki HIROSE (01)</v>
      </c>
      <c r="P371" s="27">
        <v>1</v>
      </c>
    </row>
    <row r="372" spans="1:16" x14ac:dyDescent="0.2">
      <c r="A372" s="25">
        <v>377</v>
      </c>
      <c r="B372" s="26" t="s">
        <v>1969</v>
      </c>
      <c r="C372" s="26" t="s">
        <v>1970</v>
      </c>
      <c r="D372" s="25" t="s">
        <v>24</v>
      </c>
      <c r="E372" s="25">
        <v>492195</v>
      </c>
      <c r="F372" s="26" t="s">
        <v>8395</v>
      </c>
      <c r="G372" s="25">
        <v>28</v>
      </c>
      <c r="H372" s="3">
        <v>100000371</v>
      </c>
      <c r="I372" s="26" t="s">
        <v>907</v>
      </c>
      <c r="J372" s="26" t="s">
        <v>1971</v>
      </c>
      <c r="K372" s="25" t="s">
        <v>630</v>
      </c>
      <c r="L372" s="26" t="s">
        <v>438</v>
      </c>
      <c r="M372" s="15" t="str">
        <f t="shared" si="15"/>
        <v>01</v>
      </c>
      <c r="N372" s="3" t="str">
        <f t="shared" si="16"/>
        <v>大島　康成 (3)</v>
      </c>
      <c r="O372" s="3" t="str">
        <f t="shared" si="17"/>
        <v>Kosei OSHIMA (01)</v>
      </c>
      <c r="P372" s="27">
        <v>1</v>
      </c>
    </row>
    <row r="373" spans="1:16" x14ac:dyDescent="0.2">
      <c r="A373" s="25">
        <v>378</v>
      </c>
      <c r="B373" s="26" t="s">
        <v>1972</v>
      </c>
      <c r="C373" s="26" t="s">
        <v>1973</v>
      </c>
      <c r="D373" s="25" t="s">
        <v>24</v>
      </c>
      <c r="E373" s="25">
        <v>492195</v>
      </c>
      <c r="F373" s="26" t="s">
        <v>8395</v>
      </c>
      <c r="G373" s="25">
        <v>29</v>
      </c>
      <c r="H373" s="3">
        <v>100000372</v>
      </c>
      <c r="I373" s="26" t="s">
        <v>558</v>
      </c>
      <c r="J373" s="26" t="s">
        <v>1974</v>
      </c>
      <c r="K373" s="25" t="s">
        <v>1975</v>
      </c>
      <c r="L373" s="26" t="s">
        <v>438</v>
      </c>
      <c r="M373" s="15" t="str">
        <f t="shared" si="15"/>
        <v>00</v>
      </c>
      <c r="N373" s="3" t="str">
        <f t="shared" si="16"/>
        <v>春田　亮 (3)</v>
      </c>
      <c r="O373" s="3" t="str">
        <f t="shared" si="17"/>
        <v>Ryo HARUTA (00)</v>
      </c>
      <c r="P373" s="27">
        <v>1</v>
      </c>
    </row>
    <row r="374" spans="1:16" x14ac:dyDescent="0.2">
      <c r="A374" s="25">
        <v>379</v>
      </c>
      <c r="B374" s="26" t="s">
        <v>1976</v>
      </c>
      <c r="C374" s="26" t="s">
        <v>1977</v>
      </c>
      <c r="D374" s="25" t="s">
        <v>24</v>
      </c>
      <c r="E374" s="25">
        <v>492195</v>
      </c>
      <c r="F374" s="26" t="s">
        <v>8395</v>
      </c>
      <c r="G374" s="25">
        <v>26</v>
      </c>
      <c r="H374" s="3">
        <v>100000373</v>
      </c>
      <c r="I374" s="26" t="s">
        <v>1666</v>
      </c>
      <c r="J374" s="26" t="s">
        <v>1978</v>
      </c>
      <c r="K374" s="25" t="s">
        <v>1979</v>
      </c>
      <c r="L374" s="26" t="s">
        <v>438</v>
      </c>
      <c r="M374" s="15" t="str">
        <f t="shared" si="15"/>
        <v>00</v>
      </c>
      <c r="N374" s="3" t="str">
        <f t="shared" si="16"/>
        <v>高須賀　蓮 (3)</v>
      </c>
      <c r="O374" s="3" t="str">
        <f t="shared" si="17"/>
        <v>Ren TAKASUGA (00)</v>
      </c>
      <c r="P374" s="27">
        <v>1</v>
      </c>
    </row>
    <row r="375" spans="1:16" x14ac:dyDescent="0.2">
      <c r="A375" s="25">
        <v>380</v>
      </c>
      <c r="B375" s="26" t="s">
        <v>1980</v>
      </c>
      <c r="C375" s="26" t="s">
        <v>1981</v>
      </c>
      <c r="D375" s="25" t="s">
        <v>24</v>
      </c>
      <c r="E375" s="25">
        <v>492195</v>
      </c>
      <c r="F375" s="26" t="s">
        <v>8395</v>
      </c>
      <c r="G375" s="25">
        <v>27</v>
      </c>
      <c r="H375" s="3">
        <v>100000374</v>
      </c>
      <c r="I375" s="26" t="s">
        <v>1982</v>
      </c>
      <c r="J375" s="26" t="s">
        <v>1983</v>
      </c>
      <c r="K375" s="25" t="s">
        <v>1979</v>
      </c>
      <c r="L375" s="26" t="s">
        <v>438</v>
      </c>
      <c r="M375" s="15" t="str">
        <f t="shared" si="15"/>
        <v>00</v>
      </c>
      <c r="N375" s="3" t="str">
        <f t="shared" si="16"/>
        <v>河野　彰真 (3)</v>
      </c>
      <c r="O375" s="3" t="str">
        <f t="shared" si="17"/>
        <v>Shoma KONO (00)</v>
      </c>
      <c r="P375" s="27">
        <v>1</v>
      </c>
    </row>
    <row r="376" spans="1:16" x14ac:dyDescent="0.2">
      <c r="A376" s="25">
        <v>381</v>
      </c>
      <c r="B376" s="26" t="s">
        <v>1984</v>
      </c>
      <c r="C376" s="26" t="s">
        <v>1985</v>
      </c>
      <c r="D376" s="25" t="s">
        <v>24</v>
      </c>
      <c r="E376" s="25">
        <v>492195</v>
      </c>
      <c r="F376" s="26" t="s">
        <v>8395</v>
      </c>
      <c r="G376" s="25">
        <v>27</v>
      </c>
      <c r="H376" s="3">
        <v>100000375</v>
      </c>
      <c r="I376" s="26" t="s">
        <v>1986</v>
      </c>
      <c r="J376" s="26" t="s">
        <v>1987</v>
      </c>
      <c r="K376" s="25" t="s">
        <v>1988</v>
      </c>
      <c r="L376" s="26" t="s">
        <v>438</v>
      </c>
      <c r="M376" s="15" t="str">
        <f t="shared" si="15"/>
        <v>00</v>
      </c>
      <c r="N376" s="3" t="str">
        <f t="shared" si="16"/>
        <v>三好　世真 (3)</v>
      </c>
      <c r="O376" s="3" t="str">
        <f t="shared" si="17"/>
        <v>Seima MIYOSHI (00)</v>
      </c>
      <c r="P376" s="27">
        <v>1</v>
      </c>
    </row>
    <row r="377" spans="1:16" x14ac:dyDescent="0.2">
      <c r="A377" s="25">
        <v>382</v>
      </c>
      <c r="B377" s="26" t="s">
        <v>1989</v>
      </c>
      <c r="C377" s="26" t="s">
        <v>1990</v>
      </c>
      <c r="D377" s="25" t="s">
        <v>24</v>
      </c>
      <c r="E377" s="25">
        <v>492195</v>
      </c>
      <c r="F377" s="26" t="s">
        <v>8395</v>
      </c>
      <c r="G377" s="25">
        <v>22</v>
      </c>
      <c r="H377" s="3">
        <v>100000376</v>
      </c>
      <c r="I377" s="26" t="s">
        <v>613</v>
      </c>
      <c r="J377" s="26" t="s">
        <v>1991</v>
      </c>
      <c r="K377" s="25" t="s">
        <v>1565</v>
      </c>
      <c r="L377" s="26" t="s">
        <v>438</v>
      </c>
      <c r="M377" s="15" t="str">
        <f t="shared" si="15"/>
        <v>00</v>
      </c>
      <c r="N377" s="3" t="str">
        <f t="shared" si="16"/>
        <v>西川　宏太 (3)</v>
      </c>
      <c r="O377" s="3" t="str">
        <f t="shared" si="17"/>
        <v>Kota NISHIKAWA (00)</v>
      </c>
      <c r="P377" s="27">
        <v>1</v>
      </c>
    </row>
    <row r="378" spans="1:16" x14ac:dyDescent="0.2">
      <c r="A378" s="25">
        <v>383</v>
      </c>
      <c r="B378" s="26" t="s">
        <v>1992</v>
      </c>
      <c r="C378" s="26" t="s">
        <v>1993</v>
      </c>
      <c r="D378" s="25" t="s">
        <v>24</v>
      </c>
      <c r="E378" s="25">
        <v>492195</v>
      </c>
      <c r="F378" s="26" t="s">
        <v>8395</v>
      </c>
      <c r="G378" s="25">
        <v>24</v>
      </c>
      <c r="H378" s="3">
        <v>100000377</v>
      </c>
      <c r="I378" s="26" t="s">
        <v>1994</v>
      </c>
      <c r="J378" s="26" t="s">
        <v>1995</v>
      </c>
      <c r="K378" s="25" t="s">
        <v>1996</v>
      </c>
      <c r="L378" s="26" t="s">
        <v>438</v>
      </c>
      <c r="M378" s="15" t="str">
        <f t="shared" si="15"/>
        <v>00</v>
      </c>
      <c r="N378" s="3" t="str">
        <f t="shared" si="16"/>
        <v>谷本　類都 (3)</v>
      </c>
      <c r="O378" s="3" t="str">
        <f t="shared" si="17"/>
        <v>Ruito TANIMOTO (00)</v>
      </c>
      <c r="P378" s="27">
        <v>1</v>
      </c>
    </row>
    <row r="379" spans="1:16" x14ac:dyDescent="0.2">
      <c r="A379" s="25">
        <v>384</v>
      </c>
      <c r="B379" s="26" t="s">
        <v>1997</v>
      </c>
      <c r="C379" s="26" t="s">
        <v>1998</v>
      </c>
      <c r="D379" s="25" t="s">
        <v>24</v>
      </c>
      <c r="E379" s="25">
        <v>492195</v>
      </c>
      <c r="F379" s="26" t="s">
        <v>8395</v>
      </c>
      <c r="G379" s="25">
        <v>27</v>
      </c>
      <c r="H379" s="3">
        <v>100000378</v>
      </c>
      <c r="I379" s="26" t="s">
        <v>1999</v>
      </c>
      <c r="J379" s="26" t="s">
        <v>2000</v>
      </c>
      <c r="K379" s="25" t="s">
        <v>2001</v>
      </c>
      <c r="L379" s="26" t="s">
        <v>438</v>
      </c>
      <c r="M379" s="15" t="str">
        <f t="shared" si="15"/>
        <v>00</v>
      </c>
      <c r="N379" s="3" t="str">
        <f t="shared" si="16"/>
        <v>辻本　龍一郎 (3)</v>
      </c>
      <c r="O379" s="3" t="str">
        <f t="shared" si="17"/>
        <v>Ryuichiro TSUJIMOTO (00)</v>
      </c>
      <c r="P379" s="27">
        <v>1</v>
      </c>
    </row>
    <row r="380" spans="1:16" x14ac:dyDescent="0.2">
      <c r="A380" s="25">
        <v>385</v>
      </c>
      <c r="B380" s="26" t="s">
        <v>2002</v>
      </c>
      <c r="C380" s="26" t="s">
        <v>2003</v>
      </c>
      <c r="D380" s="25" t="s">
        <v>24</v>
      </c>
      <c r="E380" s="25">
        <v>492195</v>
      </c>
      <c r="F380" s="26" t="s">
        <v>8395</v>
      </c>
      <c r="G380" s="25">
        <v>40</v>
      </c>
      <c r="H380" s="3">
        <v>100000379</v>
      </c>
      <c r="I380" s="26" t="s">
        <v>2004</v>
      </c>
      <c r="J380" s="26" t="s">
        <v>2005</v>
      </c>
      <c r="K380" s="25" t="s">
        <v>2006</v>
      </c>
      <c r="L380" s="26" t="s">
        <v>438</v>
      </c>
      <c r="M380" s="15" t="str">
        <f t="shared" si="15"/>
        <v>99</v>
      </c>
      <c r="N380" s="3" t="str">
        <f t="shared" si="16"/>
        <v>堤　蓮太朗 (3)</v>
      </c>
      <c r="O380" s="3" t="str">
        <f t="shared" si="17"/>
        <v>Rentaro TSUTSUMI (99)</v>
      </c>
      <c r="P380" s="27">
        <v>1</v>
      </c>
    </row>
    <row r="381" spans="1:16" x14ac:dyDescent="0.2">
      <c r="A381" s="25">
        <v>386</v>
      </c>
      <c r="B381" s="26" t="s">
        <v>2007</v>
      </c>
      <c r="C381" s="26" t="s">
        <v>2008</v>
      </c>
      <c r="D381" s="25" t="s">
        <v>24</v>
      </c>
      <c r="E381" s="25">
        <v>492195</v>
      </c>
      <c r="F381" s="26" t="s">
        <v>8395</v>
      </c>
      <c r="G381" s="25">
        <v>22</v>
      </c>
      <c r="H381" s="3">
        <v>100000380</v>
      </c>
      <c r="I381" s="26" t="s">
        <v>2009</v>
      </c>
      <c r="J381" s="26" t="s">
        <v>1094</v>
      </c>
      <c r="K381" s="25" t="s">
        <v>2010</v>
      </c>
      <c r="L381" s="26" t="s">
        <v>438</v>
      </c>
      <c r="M381" s="15" t="str">
        <f t="shared" si="15"/>
        <v>00</v>
      </c>
      <c r="N381" s="3" t="str">
        <f t="shared" si="16"/>
        <v>増田　純樹 (3)</v>
      </c>
      <c r="O381" s="3" t="str">
        <f t="shared" si="17"/>
        <v>Junki MASUDA (00)</v>
      </c>
      <c r="P381" s="27">
        <v>1</v>
      </c>
    </row>
    <row r="382" spans="1:16" x14ac:dyDescent="0.2">
      <c r="A382" s="25">
        <v>387</v>
      </c>
      <c r="B382" s="26" t="s">
        <v>2011</v>
      </c>
      <c r="C382" s="26" t="s">
        <v>2012</v>
      </c>
      <c r="D382" s="25" t="s">
        <v>24</v>
      </c>
      <c r="E382" s="25">
        <v>492195</v>
      </c>
      <c r="F382" s="26" t="s">
        <v>8395</v>
      </c>
      <c r="G382" s="25">
        <v>26</v>
      </c>
      <c r="H382" s="3">
        <v>100000381</v>
      </c>
      <c r="I382" s="26" t="s">
        <v>2013</v>
      </c>
      <c r="J382" s="26" t="s">
        <v>2014</v>
      </c>
      <c r="K382" s="25" t="s">
        <v>1658</v>
      </c>
      <c r="L382" s="26" t="s">
        <v>438</v>
      </c>
      <c r="M382" s="15" t="str">
        <f t="shared" si="15"/>
        <v>00</v>
      </c>
      <c r="N382" s="3" t="str">
        <f t="shared" si="16"/>
        <v>小田　裕次郎 (3)</v>
      </c>
      <c r="O382" s="3" t="str">
        <f t="shared" si="17"/>
        <v>Yujiro ODA (00)</v>
      </c>
      <c r="P382" s="27">
        <v>1</v>
      </c>
    </row>
    <row r="383" spans="1:16" x14ac:dyDescent="0.2">
      <c r="A383" s="25">
        <v>388</v>
      </c>
      <c r="B383" s="26" t="s">
        <v>2015</v>
      </c>
      <c r="C383" s="26" t="s">
        <v>2016</v>
      </c>
      <c r="D383" s="25" t="s">
        <v>32</v>
      </c>
      <c r="E383" s="25">
        <v>492195</v>
      </c>
      <c r="F383" s="26" t="s">
        <v>8395</v>
      </c>
      <c r="G383" s="25">
        <v>27</v>
      </c>
      <c r="H383" s="3">
        <v>100000382</v>
      </c>
      <c r="I383" s="26" t="s">
        <v>2017</v>
      </c>
      <c r="J383" s="26" t="s">
        <v>2018</v>
      </c>
      <c r="K383" s="25" t="s">
        <v>2019</v>
      </c>
      <c r="L383" s="26" t="s">
        <v>438</v>
      </c>
      <c r="M383" s="15" t="str">
        <f t="shared" si="15"/>
        <v>01</v>
      </c>
      <c r="N383" s="3" t="str">
        <f t="shared" si="16"/>
        <v>澤田　翔平 (2)</v>
      </c>
      <c r="O383" s="3" t="str">
        <f t="shared" si="17"/>
        <v>Shohei SAWADA (01)</v>
      </c>
      <c r="P383" s="27">
        <v>1</v>
      </c>
    </row>
    <row r="384" spans="1:16" x14ac:dyDescent="0.2">
      <c r="A384" s="25">
        <v>389</v>
      </c>
      <c r="B384" s="26" t="s">
        <v>2020</v>
      </c>
      <c r="C384" s="26" t="s">
        <v>2021</v>
      </c>
      <c r="D384" s="25" t="s">
        <v>32</v>
      </c>
      <c r="E384" s="25">
        <v>492195</v>
      </c>
      <c r="F384" s="26" t="s">
        <v>8395</v>
      </c>
      <c r="G384" s="25">
        <v>28</v>
      </c>
      <c r="H384" s="3">
        <v>100000383</v>
      </c>
      <c r="I384" s="26" t="s">
        <v>608</v>
      </c>
      <c r="J384" s="26" t="s">
        <v>564</v>
      </c>
      <c r="K384" s="25" t="s">
        <v>2022</v>
      </c>
      <c r="L384" s="26" t="s">
        <v>438</v>
      </c>
      <c r="M384" s="15" t="str">
        <f t="shared" si="15"/>
        <v>01</v>
      </c>
      <c r="N384" s="3" t="str">
        <f t="shared" si="16"/>
        <v>村上　翔 (2)</v>
      </c>
      <c r="O384" s="3" t="str">
        <f t="shared" si="17"/>
        <v>Sho MURAKAMI (01)</v>
      </c>
      <c r="P384" s="27">
        <v>1</v>
      </c>
    </row>
    <row r="385" spans="1:16" x14ac:dyDescent="0.2">
      <c r="A385" s="25">
        <v>390</v>
      </c>
      <c r="B385" s="26" t="s">
        <v>2023</v>
      </c>
      <c r="C385" s="26" t="s">
        <v>2024</v>
      </c>
      <c r="D385" s="25" t="s">
        <v>32</v>
      </c>
      <c r="E385" s="25">
        <v>492195</v>
      </c>
      <c r="F385" s="26" t="s">
        <v>8395</v>
      </c>
      <c r="G385" s="25">
        <v>25</v>
      </c>
      <c r="H385" s="3">
        <v>100000384</v>
      </c>
      <c r="I385" s="26" t="s">
        <v>1505</v>
      </c>
      <c r="J385" s="26" t="s">
        <v>2025</v>
      </c>
      <c r="K385" s="25" t="s">
        <v>2026</v>
      </c>
      <c r="L385" s="26" t="s">
        <v>438</v>
      </c>
      <c r="M385" s="15" t="str">
        <f t="shared" si="15"/>
        <v>02</v>
      </c>
      <c r="N385" s="3" t="str">
        <f t="shared" si="16"/>
        <v>上村　駿介 (2)</v>
      </c>
      <c r="O385" s="3" t="str">
        <f t="shared" si="17"/>
        <v>Shunsuke KAMIMURA (02)</v>
      </c>
      <c r="P385" s="27">
        <v>1</v>
      </c>
    </row>
    <row r="386" spans="1:16" x14ac:dyDescent="0.2">
      <c r="A386" s="25">
        <v>391</v>
      </c>
      <c r="B386" s="26" t="s">
        <v>2027</v>
      </c>
      <c r="C386" s="26" t="s">
        <v>2028</v>
      </c>
      <c r="D386" s="25" t="s">
        <v>32</v>
      </c>
      <c r="E386" s="25">
        <v>492195</v>
      </c>
      <c r="F386" s="26" t="s">
        <v>8395</v>
      </c>
      <c r="G386" s="25">
        <v>26</v>
      </c>
      <c r="H386" s="3">
        <v>100000385</v>
      </c>
      <c r="I386" s="26" t="s">
        <v>2029</v>
      </c>
      <c r="J386" s="26" t="s">
        <v>2030</v>
      </c>
      <c r="K386" s="25" t="s">
        <v>1208</v>
      </c>
      <c r="L386" s="26" t="s">
        <v>438</v>
      </c>
      <c r="M386" s="15" t="str">
        <f t="shared" si="15"/>
        <v>01</v>
      </c>
      <c r="N386" s="3" t="str">
        <f t="shared" si="16"/>
        <v>杤岡　武奎 (2)</v>
      </c>
      <c r="O386" s="3" t="str">
        <f t="shared" si="17"/>
        <v>Takei TOCHIOKA (01)</v>
      </c>
      <c r="P386" s="27">
        <v>1</v>
      </c>
    </row>
    <row r="387" spans="1:16" x14ac:dyDescent="0.2">
      <c r="A387" s="25">
        <v>392</v>
      </c>
      <c r="B387" s="26" t="s">
        <v>2031</v>
      </c>
      <c r="C387" s="26" t="s">
        <v>2032</v>
      </c>
      <c r="D387" s="25" t="s">
        <v>32</v>
      </c>
      <c r="E387" s="25">
        <v>492195</v>
      </c>
      <c r="F387" s="26" t="s">
        <v>8395</v>
      </c>
      <c r="G387" s="25">
        <v>23</v>
      </c>
      <c r="H387" s="3">
        <v>100000386</v>
      </c>
      <c r="I387" s="26" t="s">
        <v>2033</v>
      </c>
      <c r="J387" s="26" t="s">
        <v>2034</v>
      </c>
      <c r="K387" s="25" t="s">
        <v>2035</v>
      </c>
      <c r="L387" s="26" t="s">
        <v>438</v>
      </c>
      <c r="M387" s="15" t="str">
        <f t="shared" ref="M387:M450" si="18">LEFT(K387,2)</f>
        <v>01</v>
      </c>
      <c r="N387" s="3" t="str">
        <f t="shared" ref="N387:N450" si="19">B387&amp;" ("&amp;D387&amp;")"</f>
        <v>岩堀　剛己 (2)</v>
      </c>
      <c r="O387" s="3" t="str">
        <f t="shared" ref="O387:O450" si="20">I387&amp;" "&amp;J387&amp;" ("&amp;M387&amp;")"</f>
        <v>Goki IWAHORI (01)</v>
      </c>
      <c r="P387" s="27">
        <v>1</v>
      </c>
    </row>
    <row r="388" spans="1:16" x14ac:dyDescent="0.2">
      <c r="A388" s="25">
        <v>393</v>
      </c>
      <c r="B388" s="26" t="s">
        <v>2036</v>
      </c>
      <c r="C388" s="26" t="s">
        <v>2037</v>
      </c>
      <c r="D388" s="25" t="s">
        <v>32</v>
      </c>
      <c r="E388" s="25">
        <v>492195</v>
      </c>
      <c r="F388" s="26" t="s">
        <v>8395</v>
      </c>
      <c r="G388" s="25">
        <v>35</v>
      </c>
      <c r="H388" s="3">
        <v>100000387</v>
      </c>
      <c r="I388" s="26" t="s">
        <v>2038</v>
      </c>
      <c r="J388" s="26" t="s">
        <v>2039</v>
      </c>
      <c r="K388" s="25" t="s">
        <v>2040</v>
      </c>
      <c r="L388" s="26" t="s">
        <v>438</v>
      </c>
      <c r="M388" s="15" t="str">
        <f t="shared" si="18"/>
        <v>01</v>
      </c>
      <c r="N388" s="3" t="str">
        <f t="shared" si="19"/>
        <v>武林　悠天 (2)</v>
      </c>
      <c r="O388" s="3" t="str">
        <f t="shared" si="20"/>
        <v>Harutaka TAKEBAYASHI (01)</v>
      </c>
      <c r="P388" s="27">
        <v>1</v>
      </c>
    </row>
    <row r="389" spans="1:16" x14ac:dyDescent="0.2">
      <c r="A389" s="25">
        <v>394</v>
      </c>
      <c r="B389" s="26" t="s">
        <v>2041</v>
      </c>
      <c r="C389" s="26" t="s">
        <v>2042</v>
      </c>
      <c r="D389" s="25" t="s">
        <v>32</v>
      </c>
      <c r="E389" s="25">
        <v>492195</v>
      </c>
      <c r="F389" s="26" t="s">
        <v>8395</v>
      </c>
      <c r="G389" s="25">
        <v>38</v>
      </c>
      <c r="H389" s="3">
        <v>100000388</v>
      </c>
      <c r="I389" s="26" t="s">
        <v>1283</v>
      </c>
      <c r="J389" s="26" t="s">
        <v>1460</v>
      </c>
      <c r="K389" s="25" t="s">
        <v>2043</v>
      </c>
      <c r="L389" s="26" t="s">
        <v>438</v>
      </c>
      <c r="M389" s="15" t="str">
        <f t="shared" si="18"/>
        <v>02</v>
      </c>
      <c r="N389" s="3" t="str">
        <f t="shared" si="19"/>
        <v>山本　祥太郎 (2)</v>
      </c>
      <c r="O389" s="3" t="str">
        <f t="shared" si="20"/>
        <v>Shotaro YAMAMOTO (02)</v>
      </c>
      <c r="P389" s="27">
        <v>1</v>
      </c>
    </row>
    <row r="390" spans="1:16" x14ac:dyDescent="0.2">
      <c r="A390" s="25">
        <v>395</v>
      </c>
      <c r="B390" s="26" t="s">
        <v>2044</v>
      </c>
      <c r="C390" s="26" t="s">
        <v>2045</v>
      </c>
      <c r="D390" s="25" t="s">
        <v>32</v>
      </c>
      <c r="E390" s="25">
        <v>492195</v>
      </c>
      <c r="F390" s="26" t="s">
        <v>8395</v>
      </c>
      <c r="G390" s="25">
        <v>25</v>
      </c>
      <c r="H390" s="3">
        <v>100000389</v>
      </c>
      <c r="I390" s="26" t="s">
        <v>2046</v>
      </c>
      <c r="J390" s="26" t="s">
        <v>2047</v>
      </c>
      <c r="K390" s="25" t="s">
        <v>1135</v>
      </c>
      <c r="L390" s="26" t="s">
        <v>438</v>
      </c>
      <c r="M390" s="15" t="str">
        <f t="shared" si="18"/>
        <v>01</v>
      </c>
      <c r="N390" s="3" t="str">
        <f t="shared" si="19"/>
        <v>太田　亮爾 (2)</v>
      </c>
      <c r="O390" s="3" t="str">
        <f t="shared" si="20"/>
        <v>Ryoji OTA (01)</v>
      </c>
      <c r="P390" s="27">
        <v>1</v>
      </c>
    </row>
    <row r="391" spans="1:16" x14ac:dyDescent="0.2">
      <c r="A391" s="25">
        <v>396</v>
      </c>
      <c r="B391" s="26" t="s">
        <v>2048</v>
      </c>
      <c r="C391" s="26" t="s">
        <v>2049</v>
      </c>
      <c r="D391" s="25" t="s">
        <v>32</v>
      </c>
      <c r="E391" s="25">
        <v>492195</v>
      </c>
      <c r="F391" s="26" t="s">
        <v>8395</v>
      </c>
      <c r="G391" s="25">
        <v>26</v>
      </c>
      <c r="H391" s="3">
        <v>100000390</v>
      </c>
      <c r="I391" s="26" t="s">
        <v>2050</v>
      </c>
      <c r="J391" s="26" t="s">
        <v>2051</v>
      </c>
      <c r="K391" s="25" t="s">
        <v>2052</v>
      </c>
      <c r="L391" s="26" t="s">
        <v>438</v>
      </c>
      <c r="M391" s="15" t="str">
        <f t="shared" si="18"/>
        <v>01</v>
      </c>
      <c r="N391" s="3" t="str">
        <f t="shared" si="19"/>
        <v>片岡　直大 (2)</v>
      </c>
      <c r="O391" s="3" t="str">
        <f t="shared" si="20"/>
        <v>Naohiro KATAOKA (01)</v>
      </c>
      <c r="P391" s="27">
        <v>1</v>
      </c>
    </row>
    <row r="392" spans="1:16" x14ac:dyDescent="0.2">
      <c r="A392" s="25">
        <v>397</v>
      </c>
      <c r="B392" s="26" t="s">
        <v>2053</v>
      </c>
      <c r="C392" s="26" t="s">
        <v>2054</v>
      </c>
      <c r="D392" s="25" t="s">
        <v>32</v>
      </c>
      <c r="E392" s="25">
        <v>492195</v>
      </c>
      <c r="F392" s="26" t="s">
        <v>8395</v>
      </c>
      <c r="G392" s="25">
        <v>29</v>
      </c>
      <c r="H392" s="3">
        <v>100000391</v>
      </c>
      <c r="I392" s="26" t="s">
        <v>738</v>
      </c>
      <c r="J392" s="26" t="s">
        <v>442</v>
      </c>
      <c r="K392" s="25" t="s">
        <v>2055</v>
      </c>
      <c r="L392" s="26" t="s">
        <v>438</v>
      </c>
      <c r="M392" s="15" t="str">
        <f t="shared" si="18"/>
        <v>02</v>
      </c>
      <c r="N392" s="3" t="str">
        <f t="shared" si="19"/>
        <v>清水　浩介 (2)</v>
      </c>
      <c r="O392" s="3" t="str">
        <f t="shared" si="20"/>
        <v>Kosuke SHIMIZU (02)</v>
      </c>
      <c r="P392" s="27">
        <v>1</v>
      </c>
    </row>
    <row r="393" spans="1:16" x14ac:dyDescent="0.2">
      <c r="A393" s="25">
        <v>398</v>
      </c>
      <c r="B393" s="26" t="s">
        <v>2056</v>
      </c>
      <c r="C393" s="26" t="s">
        <v>2057</v>
      </c>
      <c r="D393" s="25" t="s">
        <v>32</v>
      </c>
      <c r="E393" s="25">
        <v>492195</v>
      </c>
      <c r="F393" s="26" t="s">
        <v>8395</v>
      </c>
      <c r="G393" s="25">
        <v>26</v>
      </c>
      <c r="H393" s="3">
        <v>100000392</v>
      </c>
      <c r="I393" s="26" t="s">
        <v>2058</v>
      </c>
      <c r="J393" s="26" t="s">
        <v>2059</v>
      </c>
      <c r="K393" s="25" t="s">
        <v>1794</v>
      </c>
      <c r="L393" s="26" t="s">
        <v>438</v>
      </c>
      <c r="M393" s="15" t="str">
        <f t="shared" si="18"/>
        <v>01</v>
      </c>
      <c r="N393" s="3" t="str">
        <f t="shared" si="19"/>
        <v>藤井　里伎 (2)</v>
      </c>
      <c r="O393" s="3" t="str">
        <f t="shared" si="20"/>
        <v>Riki FUJI (01)</v>
      </c>
      <c r="P393" s="27">
        <v>1</v>
      </c>
    </row>
    <row r="394" spans="1:16" x14ac:dyDescent="0.2">
      <c r="A394" s="25">
        <v>399</v>
      </c>
      <c r="B394" s="26" t="s">
        <v>2060</v>
      </c>
      <c r="C394" s="26" t="s">
        <v>2061</v>
      </c>
      <c r="D394" s="25" t="s">
        <v>32</v>
      </c>
      <c r="E394" s="25">
        <v>492195</v>
      </c>
      <c r="F394" s="26" t="s">
        <v>8395</v>
      </c>
      <c r="G394" s="25">
        <v>28</v>
      </c>
      <c r="H394" s="3">
        <v>100000393</v>
      </c>
      <c r="I394" s="26" t="s">
        <v>2062</v>
      </c>
      <c r="J394" s="26" t="s">
        <v>555</v>
      </c>
      <c r="K394" s="25" t="s">
        <v>2063</v>
      </c>
      <c r="L394" s="26" t="s">
        <v>438</v>
      </c>
      <c r="M394" s="15" t="str">
        <f t="shared" si="18"/>
        <v>01</v>
      </c>
      <c r="N394" s="3" t="str">
        <f t="shared" si="19"/>
        <v>伊藤　篤起 (2)</v>
      </c>
      <c r="O394" s="3" t="str">
        <f t="shared" si="20"/>
        <v>Atsuki ITO (01)</v>
      </c>
      <c r="P394" s="27">
        <v>1</v>
      </c>
    </row>
    <row r="395" spans="1:16" x14ac:dyDescent="0.2">
      <c r="A395" s="25">
        <v>400</v>
      </c>
      <c r="B395" s="26" t="s">
        <v>2064</v>
      </c>
      <c r="C395" s="26" t="s">
        <v>2065</v>
      </c>
      <c r="D395" s="25" t="s">
        <v>32</v>
      </c>
      <c r="E395" s="25">
        <v>492195</v>
      </c>
      <c r="F395" s="26" t="s">
        <v>8395</v>
      </c>
      <c r="G395" s="25">
        <v>33</v>
      </c>
      <c r="H395" s="3">
        <v>100000394</v>
      </c>
      <c r="I395" s="26" t="s">
        <v>2066</v>
      </c>
      <c r="J395" s="26" t="s">
        <v>457</v>
      </c>
      <c r="K395" s="25" t="s">
        <v>2067</v>
      </c>
      <c r="L395" s="26" t="s">
        <v>438</v>
      </c>
      <c r="M395" s="15" t="str">
        <f t="shared" si="18"/>
        <v>01</v>
      </c>
      <c r="N395" s="3" t="str">
        <f t="shared" si="19"/>
        <v>岡田　倫和 (2)</v>
      </c>
      <c r="O395" s="3" t="str">
        <f t="shared" si="20"/>
        <v>Rinto OKADA (01)</v>
      </c>
      <c r="P395" s="27">
        <v>1</v>
      </c>
    </row>
    <row r="396" spans="1:16" x14ac:dyDescent="0.2">
      <c r="A396" s="25">
        <v>401</v>
      </c>
      <c r="B396" s="26" t="s">
        <v>2068</v>
      </c>
      <c r="C396" s="26" t="s">
        <v>2069</v>
      </c>
      <c r="D396" s="25" t="s">
        <v>32</v>
      </c>
      <c r="E396" s="25">
        <v>492195</v>
      </c>
      <c r="F396" s="26" t="s">
        <v>8395</v>
      </c>
      <c r="G396" s="25">
        <v>30</v>
      </c>
      <c r="H396" s="3">
        <v>100000395</v>
      </c>
      <c r="I396" s="26" t="s">
        <v>2070</v>
      </c>
      <c r="J396" s="26" t="s">
        <v>1834</v>
      </c>
      <c r="K396" s="25" t="s">
        <v>2071</v>
      </c>
      <c r="L396" s="26" t="s">
        <v>438</v>
      </c>
      <c r="M396" s="15" t="str">
        <f t="shared" si="18"/>
        <v>01</v>
      </c>
      <c r="N396" s="3" t="str">
        <f t="shared" si="19"/>
        <v>山﨑　寛太 (2)</v>
      </c>
      <c r="O396" s="3" t="str">
        <f t="shared" si="20"/>
        <v>Kanta YAMASAKI (01)</v>
      </c>
      <c r="P396" s="27">
        <v>1</v>
      </c>
    </row>
    <row r="397" spans="1:16" x14ac:dyDescent="0.2">
      <c r="A397" s="25">
        <v>402</v>
      </c>
      <c r="B397" s="26" t="s">
        <v>2072</v>
      </c>
      <c r="C397" s="26" t="s">
        <v>2073</v>
      </c>
      <c r="D397" s="25" t="s">
        <v>32</v>
      </c>
      <c r="E397" s="25">
        <v>492195</v>
      </c>
      <c r="F397" s="26" t="s">
        <v>8395</v>
      </c>
      <c r="G397" s="25">
        <v>27</v>
      </c>
      <c r="H397" s="3">
        <v>100000396</v>
      </c>
      <c r="I397" s="26" t="s">
        <v>1886</v>
      </c>
      <c r="J397" s="26" t="s">
        <v>2074</v>
      </c>
      <c r="K397" s="25" t="s">
        <v>1606</v>
      </c>
      <c r="L397" s="26" t="s">
        <v>438</v>
      </c>
      <c r="M397" s="15" t="str">
        <f t="shared" si="18"/>
        <v>00</v>
      </c>
      <c r="N397" s="3" t="str">
        <f t="shared" si="19"/>
        <v>西田　拓暉 (2)</v>
      </c>
      <c r="O397" s="3" t="str">
        <f t="shared" si="20"/>
        <v>Hiroki NISHIDA (00)</v>
      </c>
      <c r="P397" s="27">
        <v>1</v>
      </c>
    </row>
    <row r="398" spans="1:16" x14ac:dyDescent="0.2">
      <c r="A398" s="25">
        <v>403</v>
      </c>
      <c r="B398" s="26" t="s">
        <v>2075</v>
      </c>
      <c r="C398" s="26" t="s">
        <v>2076</v>
      </c>
      <c r="D398" s="25" t="s">
        <v>32</v>
      </c>
      <c r="E398" s="25">
        <v>492195</v>
      </c>
      <c r="F398" s="26" t="s">
        <v>8395</v>
      </c>
      <c r="G398" s="25">
        <v>28</v>
      </c>
      <c r="H398" s="3">
        <v>100000397</v>
      </c>
      <c r="I398" s="26" t="s">
        <v>936</v>
      </c>
      <c r="J398" s="26" t="s">
        <v>1216</v>
      </c>
      <c r="K398" s="25" t="s">
        <v>2077</v>
      </c>
      <c r="L398" s="26" t="s">
        <v>438</v>
      </c>
      <c r="M398" s="15" t="str">
        <f t="shared" si="18"/>
        <v>01</v>
      </c>
      <c r="N398" s="3" t="str">
        <f t="shared" si="19"/>
        <v>大石　真也 (2)</v>
      </c>
      <c r="O398" s="3" t="str">
        <f t="shared" si="20"/>
        <v>Shinya OISHI (01)</v>
      </c>
      <c r="P398" s="27">
        <v>1</v>
      </c>
    </row>
    <row r="399" spans="1:16" x14ac:dyDescent="0.2">
      <c r="A399" s="25">
        <v>404</v>
      </c>
      <c r="B399" s="26" t="s">
        <v>2078</v>
      </c>
      <c r="C399" s="26" t="s">
        <v>2079</v>
      </c>
      <c r="D399" s="25" t="s">
        <v>32</v>
      </c>
      <c r="E399" s="25">
        <v>492195</v>
      </c>
      <c r="F399" s="26" t="s">
        <v>8395</v>
      </c>
      <c r="G399" s="25">
        <v>10</v>
      </c>
      <c r="H399" s="3">
        <v>100000398</v>
      </c>
      <c r="I399" s="26" t="s">
        <v>2080</v>
      </c>
      <c r="J399" s="26" t="s">
        <v>2081</v>
      </c>
      <c r="K399" s="25" t="s">
        <v>2082</v>
      </c>
      <c r="L399" s="26" t="s">
        <v>438</v>
      </c>
      <c r="M399" s="15" t="str">
        <f t="shared" si="18"/>
        <v>00</v>
      </c>
      <c r="N399" s="3" t="str">
        <f t="shared" si="19"/>
        <v>田巻　月雅 (2)</v>
      </c>
      <c r="O399" s="3" t="str">
        <f t="shared" si="20"/>
        <v>Miyabi TAMAKI (00)</v>
      </c>
      <c r="P399" s="27">
        <v>1</v>
      </c>
    </row>
    <row r="400" spans="1:16" x14ac:dyDescent="0.2">
      <c r="A400" s="25">
        <v>405</v>
      </c>
      <c r="B400" s="26" t="s">
        <v>2083</v>
      </c>
      <c r="C400" s="26" t="s">
        <v>2084</v>
      </c>
      <c r="D400" s="25" t="s">
        <v>35</v>
      </c>
      <c r="E400" s="25">
        <v>492195</v>
      </c>
      <c r="F400" s="26" t="s">
        <v>8395</v>
      </c>
      <c r="G400" s="25">
        <v>25</v>
      </c>
      <c r="H400" s="3">
        <v>100000399</v>
      </c>
      <c r="I400" s="26" t="s">
        <v>515</v>
      </c>
      <c r="J400" s="26" t="s">
        <v>2085</v>
      </c>
      <c r="K400" s="25" t="s">
        <v>2086</v>
      </c>
      <c r="L400" s="26" t="s">
        <v>438</v>
      </c>
      <c r="M400" s="15" t="str">
        <f t="shared" si="18"/>
        <v>02</v>
      </c>
      <c r="N400" s="3" t="str">
        <f t="shared" si="19"/>
        <v>深田　拓海 (1)</v>
      </c>
      <c r="O400" s="3" t="str">
        <f t="shared" si="20"/>
        <v>Takumi FUKADA (02)</v>
      </c>
      <c r="P400" s="27">
        <v>1</v>
      </c>
    </row>
    <row r="401" spans="1:16" x14ac:dyDescent="0.2">
      <c r="A401" s="25">
        <v>406</v>
      </c>
      <c r="B401" s="26" t="s">
        <v>2087</v>
      </c>
      <c r="C401" s="26" t="s">
        <v>2088</v>
      </c>
      <c r="D401" s="25" t="s">
        <v>35</v>
      </c>
      <c r="E401" s="25">
        <v>492195</v>
      </c>
      <c r="F401" s="26" t="s">
        <v>8395</v>
      </c>
      <c r="G401" s="25">
        <v>27</v>
      </c>
      <c r="H401" s="3">
        <v>100000400</v>
      </c>
      <c r="I401" s="26" t="s">
        <v>2089</v>
      </c>
      <c r="J401" s="26" t="s">
        <v>2090</v>
      </c>
      <c r="K401" s="25" t="s">
        <v>2091</v>
      </c>
      <c r="L401" s="26" t="s">
        <v>438</v>
      </c>
      <c r="M401" s="15" t="str">
        <f t="shared" si="18"/>
        <v>03</v>
      </c>
      <c r="N401" s="3" t="str">
        <f t="shared" si="19"/>
        <v>森　大雅 (1)</v>
      </c>
      <c r="O401" s="3" t="str">
        <f t="shared" si="20"/>
        <v>Taiga MORI (03)</v>
      </c>
      <c r="P401" s="27">
        <v>1</v>
      </c>
    </row>
    <row r="402" spans="1:16" x14ac:dyDescent="0.2">
      <c r="A402" s="25">
        <v>407</v>
      </c>
      <c r="B402" s="26" t="s">
        <v>2092</v>
      </c>
      <c r="C402" s="26" t="s">
        <v>2093</v>
      </c>
      <c r="D402" s="25" t="s">
        <v>35</v>
      </c>
      <c r="E402" s="25">
        <v>492195</v>
      </c>
      <c r="F402" s="26" t="s">
        <v>8395</v>
      </c>
      <c r="G402" s="25">
        <v>17</v>
      </c>
      <c r="H402" s="3">
        <v>100000401</v>
      </c>
      <c r="I402" s="26" t="s">
        <v>1671</v>
      </c>
      <c r="J402" s="26" t="s">
        <v>2094</v>
      </c>
      <c r="K402" s="25" t="s">
        <v>2086</v>
      </c>
      <c r="L402" s="26" t="s">
        <v>438</v>
      </c>
      <c r="M402" s="15" t="str">
        <f t="shared" si="18"/>
        <v>02</v>
      </c>
      <c r="N402" s="3" t="str">
        <f t="shared" si="19"/>
        <v>沖　千紘 (1)</v>
      </c>
      <c r="O402" s="3" t="str">
        <f t="shared" si="20"/>
        <v>Chihiro OKI (02)</v>
      </c>
      <c r="P402" s="27">
        <v>1</v>
      </c>
    </row>
    <row r="403" spans="1:16" x14ac:dyDescent="0.2">
      <c r="A403" s="25">
        <v>408</v>
      </c>
      <c r="B403" s="26" t="s">
        <v>2095</v>
      </c>
      <c r="C403" s="26" t="s">
        <v>2096</v>
      </c>
      <c r="D403" s="25" t="s">
        <v>35</v>
      </c>
      <c r="E403" s="25">
        <v>492195</v>
      </c>
      <c r="F403" s="26" t="s">
        <v>8395</v>
      </c>
      <c r="G403" s="25">
        <v>17</v>
      </c>
      <c r="H403" s="3">
        <v>100000402</v>
      </c>
      <c r="I403" s="26" t="s">
        <v>1886</v>
      </c>
      <c r="J403" s="26" t="s">
        <v>2097</v>
      </c>
      <c r="K403" s="25" t="s">
        <v>2098</v>
      </c>
      <c r="L403" s="26" t="s">
        <v>438</v>
      </c>
      <c r="M403" s="15" t="str">
        <f t="shared" si="18"/>
        <v>02</v>
      </c>
      <c r="N403" s="3" t="str">
        <f t="shared" si="19"/>
        <v>新納　大基 (1)</v>
      </c>
      <c r="O403" s="3" t="str">
        <f t="shared" si="20"/>
        <v>Hiroki NIINO (02)</v>
      </c>
      <c r="P403" s="27">
        <v>1</v>
      </c>
    </row>
    <row r="404" spans="1:16" x14ac:dyDescent="0.2">
      <c r="A404" s="25">
        <v>409</v>
      </c>
      <c r="B404" s="26" t="s">
        <v>2099</v>
      </c>
      <c r="C404" s="26" t="s">
        <v>2100</v>
      </c>
      <c r="D404" s="25" t="s">
        <v>35</v>
      </c>
      <c r="E404" s="25">
        <v>492195</v>
      </c>
      <c r="F404" s="26" t="s">
        <v>8395</v>
      </c>
      <c r="G404" s="25">
        <v>27</v>
      </c>
      <c r="H404" s="3">
        <v>100000403</v>
      </c>
      <c r="I404" s="26" t="s">
        <v>699</v>
      </c>
      <c r="J404" s="26" t="s">
        <v>2101</v>
      </c>
      <c r="K404" s="25" t="s">
        <v>2102</v>
      </c>
      <c r="L404" s="26" t="s">
        <v>438</v>
      </c>
      <c r="M404" s="15" t="str">
        <f t="shared" si="18"/>
        <v>02</v>
      </c>
      <c r="N404" s="3" t="str">
        <f t="shared" si="19"/>
        <v>髙橋　慧伍 (1)</v>
      </c>
      <c r="O404" s="3" t="str">
        <f t="shared" si="20"/>
        <v>Keigo TAKAHASHI (02)</v>
      </c>
      <c r="P404" s="27">
        <v>1</v>
      </c>
    </row>
    <row r="405" spans="1:16" x14ac:dyDescent="0.2">
      <c r="A405" s="25">
        <v>410</v>
      </c>
      <c r="B405" s="26" t="s">
        <v>2103</v>
      </c>
      <c r="C405" s="26" t="s">
        <v>2104</v>
      </c>
      <c r="D405" s="25" t="s">
        <v>35</v>
      </c>
      <c r="E405" s="25">
        <v>492195</v>
      </c>
      <c r="F405" s="26" t="s">
        <v>8395</v>
      </c>
      <c r="G405" s="25">
        <v>25</v>
      </c>
      <c r="H405" s="3">
        <v>100000404</v>
      </c>
      <c r="I405" s="26" t="s">
        <v>2105</v>
      </c>
      <c r="J405" s="26" t="s">
        <v>2106</v>
      </c>
      <c r="K405" s="25" t="s">
        <v>2107</v>
      </c>
      <c r="L405" s="26" t="s">
        <v>438</v>
      </c>
      <c r="M405" s="15" t="str">
        <f t="shared" si="18"/>
        <v>02</v>
      </c>
      <c r="N405" s="3" t="str">
        <f t="shared" si="19"/>
        <v>野﨑　龍海 (1)</v>
      </c>
      <c r="O405" s="3" t="str">
        <f t="shared" si="20"/>
        <v>Tatsumi NOZAKI (02)</v>
      </c>
      <c r="P405" s="27">
        <v>1</v>
      </c>
    </row>
    <row r="406" spans="1:16" x14ac:dyDescent="0.2">
      <c r="A406" s="25">
        <v>411</v>
      </c>
      <c r="B406" s="26" t="s">
        <v>2108</v>
      </c>
      <c r="C406" s="26" t="s">
        <v>2109</v>
      </c>
      <c r="D406" s="25" t="s">
        <v>35</v>
      </c>
      <c r="E406" s="25">
        <v>492195</v>
      </c>
      <c r="F406" s="26" t="s">
        <v>8395</v>
      </c>
      <c r="G406" s="25">
        <v>27</v>
      </c>
      <c r="H406" s="3">
        <v>100000405</v>
      </c>
      <c r="I406" s="26" t="s">
        <v>2110</v>
      </c>
      <c r="J406" s="26" t="s">
        <v>780</v>
      </c>
      <c r="K406" s="25" t="s">
        <v>2111</v>
      </c>
      <c r="L406" s="26" t="s">
        <v>438</v>
      </c>
      <c r="M406" s="15" t="str">
        <f t="shared" si="18"/>
        <v>02</v>
      </c>
      <c r="N406" s="3" t="str">
        <f t="shared" si="19"/>
        <v>中村　大哉 (1)</v>
      </c>
      <c r="O406" s="3" t="str">
        <f t="shared" si="20"/>
        <v>Daiya NAKAMURA (02)</v>
      </c>
      <c r="P406" s="27">
        <v>1</v>
      </c>
    </row>
    <row r="407" spans="1:16" x14ac:dyDescent="0.2">
      <c r="A407" s="25">
        <v>412</v>
      </c>
      <c r="B407" s="26" t="s">
        <v>2112</v>
      </c>
      <c r="C407" s="26" t="s">
        <v>2113</v>
      </c>
      <c r="D407" s="25" t="s">
        <v>35</v>
      </c>
      <c r="E407" s="25">
        <v>492195</v>
      </c>
      <c r="F407" s="26" t="s">
        <v>8395</v>
      </c>
      <c r="G407" s="25">
        <v>23</v>
      </c>
      <c r="H407" s="3">
        <v>100000406</v>
      </c>
      <c r="I407" s="26" t="s">
        <v>1004</v>
      </c>
      <c r="J407" s="26" t="s">
        <v>614</v>
      </c>
      <c r="K407" s="25" t="s">
        <v>2114</v>
      </c>
      <c r="L407" s="26" t="s">
        <v>438</v>
      </c>
      <c r="M407" s="15" t="str">
        <f t="shared" si="18"/>
        <v>02</v>
      </c>
      <c r="N407" s="3" t="str">
        <f t="shared" si="19"/>
        <v>松本　直樹 (1)</v>
      </c>
      <c r="O407" s="3" t="str">
        <f t="shared" si="20"/>
        <v>Naoki MATSUMOTO (02)</v>
      </c>
      <c r="P407" s="27">
        <v>1</v>
      </c>
    </row>
    <row r="408" spans="1:16" x14ac:dyDescent="0.2">
      <c r="A408" s="25">
        <v>413</v>
      </c>
      <c r="B408" s="26" t="s">
        <v>2115</v>
      </c>
      <c r="C408" s="26" t="s">
        <v>2116</v>
      </c>
      <c r="D408" s="25" t="s">
        <v>35</v>
      </c>
      <c r="E408" s="25">
        <v>492195</v>
      </c>
      <c r="F408" s="26" t="s">
        <v>8395</v>
      </c>
      <c r="G408" s="25">
        <v>26</v>
      </c>
      <c r="H408" s="3">
        <v>100000407</v>
      </c>
      <c r="I408" s="26" t="s">
        <v>2117</v>
      </c>
      <c r="J408" s="26" t="s">
        <v>2118</v>
      </c>
      <c r="K408" s="25" t="s">
        <v>2119</v>
      </c>
      <c r="L408" s="26" t="s">
        <v>438</v>
      </c>
      <c r="M408" s="15" t="str">
        <f t="shared" si="18"/>
        <v>02</v>
      </c>
      <c r="N408" s="3" t="str">
        <f t="shared" si="19"/>
        <v>船戸　洋 (1)</v>
      </c>
      <c r="O408" s="3" t="str">
        <f t="shared" si="20"/>
        <v>Hiroshi FUNATO (02)</v>
      </c>
      <c r="P408" s="27">
        <v>1</v>
      </c>
    </row>
    <row r="409" spans="1:16" x14ac:dyDescent="0.2">
      <c r="A409" s="25">
        <v>414</v>
      </c>
      <c r="B409" s="26" t="s">
        <v>2120</v>
      </c>
      <c r="C409" s="26" t="s">
        <v>2121</v>
      </c>
      <c r="D409" s="25" t="s">
        <v>5</v>
      </c>
      <c r="E409" s="25">
        <v>492221</v>
      </c>
      <c r="F409" s="26" t="s">
        <v>8484</v>
      </c>
      <c r="G409" s="25">
        <v>24</v>
      </c>
      <c r="H409" s="3">
        <v>100000408</v>
      </c>
      <c r="I409" s="26" t="s">
        <v>554</v>
      </c>
      <c r="J409" s="26" t="s">
        <v>1492</v>
      </c>
      <c r="K409" s="25" t="s">
        <v>2122</v>
      </c>
      <c r="L409" s="26" t="s">
        <v>438</v>
      </c>
      <c r="M409" s="15" t="str">
        <f t="shared" si="18"/>
        <v>99</v>
      </c>
      <c r="N409" s="3" t="str">
        <f t="shared" si="19"/>
        <v>上山　紘輝 (4)</v>
      </c>
      <c r="O409" s="3" t="str">
        <f t="shared" si="20"/>
        <v>Koki UEYAMA (99)</v>
      </c>
      <c r="P409" s="27">
        <v>1</v>
      </c>
    </row>
    <row r="410" spans="1:16" x14ac:dyDescent="0.2">
      <c r="A410" s="25">
        <v>415</v>
      </c>
      <c r="B410" s="26" t="s">
        <v>2123</v>
      </c>
      <c r="C410" s="26" t="s">
        <v>2124</v>
      </c>
      <c r="D410" s="25" t="s">
        <v>5</v>
      </c>
      <c r="E410" s="25">
        <v>492221</v>
      </c>
      <c r="F410" s="26" t="s">
        <v>8484</v>
      </c>
      <c r="G410" s="25">
        <v>22</v>
      </c>
      <c r="H410" s="3">
        <v>100000409</v>
      </c>
      <c r="I410" s="26" t="s">
        <v>2125</v>
      </c>
      <c r="J410" s="26" t="s">
        <v>2126</v>
      </c>
      <c r="K410" s="25" t="s">
        <v>2127</v>
      </c>
      <c r="L410" s="26" t="s">
        <v>438</v>
      </c>
      <c r="M410" s="15" t="str">
        <f t="shared" si="18"/>
        <v>99</v>
      </c>
      <c r="N410" s="3" t="str">
        <f t="shared" si="19"/>
        <v>中道　泰貴 (4)</v>
      </c>
      <c r="O410" s="3" t="str">
        <f t="shared" si="20"/>
        <v>Taiki NAKAMICHI (99)</v>
      </c>
      <c r="P410" s="27">
        <v>1</v>
      </c>
    </row>
    <row r="411" spans="1:16" x14ac:dyDescent="0.2">
      <c r="A411" s="25">
        <v>416</v>
      </c>
      <c r="B411" s="26" t="s">
        <v>2128</v>
      </c>
      <c r="C411" s="26" t="s">
        <v>2129</v>
      </c>
      <c r="D411" s="25" t="s">
        <v>5</v>
      </c>
      <c r="E411" s="25">
        <v>492221</v>
      </c>
      <c r="F411" s="26" t="s">
        <v>8484</v>
      </c>
      <c r="G411" s="25">
        <v>29</v>
      </c>
      <c r="H411" s="3">
        <v>100000410</v>
      </c>
      <c r="I411" s="26" t="s">
        <v>633</v>
      </c>
      <c r="J411" s="26" t="s">
        <v>2130</v>
      </c>
      <c r="K411" s="25" t="s">
        <v>2131</v>
      </c>
      <c r="L411" s="26" t="s">
        <v>438</v>
      </c>
      <c r="M411" s="15" t="str">
        <f t="shared" si="18"/>
        <v>00</v>
      </c>
      <c r="N411" s="3" t="str">
        <f t="shared" si="19"/>
        <v>的場　奏太 (4)</v>
      </c>
      <c r="O411" s="3" t="str">
        <f t="shared" si="20"/>
        <v>Sota MATOBA (00)</v>
      </c>
      <c r="P411" s="27">
        <v>1</v>
      </c>
    </row>
    <row r="412" spans="1:16" x14ac:dyDescent="0.2">
      <c r="A412" s="25">
        <v>417</v>
      </c>
      <c r="B412" s="26" t="s">
        <v>2132</v>
      </c>
      <c r="C412" s="26" t="s">
        <v>2133</v>
      </c>
      <c r="D412" s="25" t="s">
        <v>5</v>
      </c>
      <c r="E412" s="25">
        <v>492221</v>
      </c>
      <c r="F412" s="26" t="s">
        <v>8484</v>
      </c>
      <c r="G412" s="25">
        <v>24</v>
      </c>
      <c r="H412" s="3">
        <v>100000411</v>
      </c>
      <c r="I412" s="26" t="s">
        <v>689</v>
      </c>
      <c r="J412" s="26" t="s">
        <v>2134</v>
      </c>
      <c r="K412" s="25" t="s">
        <v>2135</v>
      </c>
      <c r="L412" s="26" t="s">
        <v>438</v>
      </c>
      <c r="M412" s="15" t="str">
        <f t="shared" si="18"/>
        <v>99</v>
      </c>
      <c r="N412" s="3" t="str">
        <f t="shared" si="19"/>
        <v>森井　健太 (4)</v>
      </c>
      <c r="O412" s="3" t="str">
        <f t="shared" si="20"/>
        <v>Kenta MORII (99)</v>
      </c>
      <c r="P412" s="27">
        <v>1</v>
      </c>
    </row>
    <row r="413" spans="1:16" x14ac:dyDescent="0.2">
      <c r="A413" s="25">
        <v>418</v>
      </c>
      <c r="B413" s="26" t="s">
        <v>2136</v>
      </c>
      <c r="C413" s="26" t="s">
        <v>2137</v>
      </c>
      <c r="D413" s="25" t="s">
        <v>5</v>
      </c>
      <c r="E413" s="25">
        <v>492221</v>
      </c>
      <c r="F413" s="26" t="s">
        <v>8484</v>
      </c>
      <c r="G413" s="25">
        <v>27</v>
      </c>
      <c r="H413" s="3">
        <v>100000412</v>
      </c>
      <c r="I413" s="26" t="s">
        <v>990</v>
      </c>
      <c r="J413" s="26" t="s">
        <v>1365</v>
      </c>
      <c r="K413" s="25" t="s">
        <v>1935</v>
      </c>
      <c r="L413" s="26" t="s">
        <v>438</v>
      </c>
      <c r="M413" s="15" t="str">
        <f t="shared" si="18"/>
        <v>99</v>
      </c>
      <c r="N413" s="3" t="str">
        <f t="shared" si="19"/>
        <v>西村　亮太 (4)</v>
      </c>
      <c r="O413" s="3" t="str">
        <f t="shared" si="20"/>
        <v>Ryota NISHIMURA (99)</v>
      </c>
      <c r="P413" s="27">
        <v>1</v>
      </c>
    </row>
    <row r="414" spans="1:16" x14ac:dyDescent="0.2">
      <c r="A414" s="25">
        <v>419</v>
      </c>
      <c r="B414" s="26" t="s">
        <v>2138</v>
      </c>
      <c r="C414" s="26" t="s">
        <v>2139</v>
      </c>
      <c r="D414" s="25" t="s">
        <v>5</v>
      </c>
      <c r="E414" s="25">
        <v>492221</v>
      </c>
      <c r="F414" s="26" t="s">
        <v>8484</v>
      </c>
      <c r="G414" s="25">
        <v>27</v>
      </c>
      <c r="H414" s="3">
        <v>100000413</v>
      </c>
      <c r="I414" s="26" t="s">
        <v>1434</v>
      </c>
      <c r="J414" s="26" t="s">
        <v>2140</v>
      </c>
      <c r="K414" s="25" t="s">
        <v>1935</v>
      </c>
      <c r="L414" s="26" t="s">
        <v>438</v>
      </c>
      <c r="M414" s="15" t="str">
        <f t="shared" si="18"/>
        <v>99</v>
      </c>
      <c r="N414" s="3" t="str">
        <f t="shared" si="19"/>
        <v>出原　聡磨 (4)</v>
      </c>
      <c r="O414" s="3" t="str">
        <f t="shared" si="20"/>
        <v>Soma DEHARA (99)</v>
      </c>
      <c r="P414" s="27">
        <v>1</v>
      </c>
    </row>
    <row r="415" spans="1:16" x14ac:dyDescent="0.2">
      <c r="A415" s="25">
        <v>420</v>
      </c>
      <c r="B415" s="26" t="s">
        <v>2141</v>
      </c>
      <c r="C415" s="26" t="s">
        <v>2142</v>
      </c>
      <c r="D415" s="25" t="s">
        <v>5</v>
      </c>
      <c r="E415" s="25">
        <v>492221</v>
      </c>
      <c r="F415" s="26" t="s">
        <v>8484</v>
      </c>
      <c r="G415" s="25">
        <v>28</v>
      </c>
      <c r="H415" s="3">
        <v>100000414</v>
      </c>
      <c r="I415" s="26" t="s">
        <v>643</v>
      </c>
      <c r="J415" s="26" t="s">
        <v>2143</v>
      </c>
      <c r="K415" s="25" t="s">
        <v>2144</v>
      </c>
      <c r="L415" s="26" t="s">
        <v>438</v>
      </c>
      <c r="M415" s="15" t="str">
        <f t="shared" si="18"/>
        <v>00</v>
      </c>
      <c r="N415" s="3" t="str">
        <f t="shared" si="19"/>
        <v>松岡　玄輝 (4)</v>
      </c>
      <c r="O415" s="3" t="str">
        <f t="shared" si="20"/>
        <v>Genki MATSUOKA (00)</v>
      </c>
      <c r="P415" s="27">
        <v>1</v>
      </c>
    </row>
    <row r="416" spans="1:16" x14ac:dyDescent="0.2">
      <c r="A416" s="25">
        <v>421</v>
      </c>
      <c r="B416" s="26" t="s">
        <v>2145</v>
      </c>
      <c r="C416" s="26" t="s">
        <v>2146</v>
      </c>
      <c r="D416" s="25" t="s">
        <v>5</v>
      </c>
      <c r="E416" s="25">
        <v>492221</v>
      </c>
      <c r="F416" s="26" t="s">
        <v>8484</v>
      </c>
      <c r="G416" s="25">
        <v>36</v>
      </c>
      <c r="H416" s="3">
        <v>100000415</v>
      </c>
      <c r="I416" s="26" t="s">
        <v>496</v>
      </c>
      <c r="J416" s="26" t="s">
        <v>506</v>
      </c>
      <c r="K416" s="25" t="s">
        <v>2147</v>
      </c>
      <c r="L416" s="26" t="s">
        <v>438</v>
      </c>
      <c r="M416" s="15" t="str">
        <f t="shared" si="18"/>
        <v>00</v>
      </c>
      <c r="N416" s="3" t="str">
        <f t="shared" si="19"/>
        <v>酒井　翼 (4)</v>
      </c>
      <c r="O416" s="3" t="str">
        <f t="shared" si="20"/>
        <v>Tsubasa SAKAI (00)</v>
      </c>
      <c r="P416" s="27">
        <v>1</v>
      </c>
    </row>
    <row r="417" spans="1:16" x14ac:dyDescent="0.2">
      <c r="A417" s="25">
        <v>422</v>
      </c>
      <c r="B417" s="26" t="s">
        <v>2148</v>
      </c>
      <c r="C417" s="26" t="s">
        <v>2149</v>
      </c>
      <c r="D417" s="25" t="s">
        <v>5</v>
      </c>
      <c r="E417" s="25">
        <v>492221</v>
      </c>
      <c r="F417" s="26" t="s">
        <v>8484</v>
      </c>
      <c r="G417" s="25">
        <v>27</v>
      </c>
      <c r="H417" s="3">
        <v>100000416</v>
      </c>
      <c r="I417" s="26" t="s">
        <v>2150</v>
      </c>
      <c r="J417" s="26" t="s">
        <v>2151</v>
      </c>
      <c r="K417" s="25" t="s">
        <v>1441</v>
      </c>
      <c r="L417" s="26" t="s">
        <v>438</v>
      </c>
      <c r="M417" s="15" t="str">
        <f t="shared" si="18"/>
        <v>00</v>
      </c>
      <c r="N417" s="3" t="str">
        <f t="shared" si="19"/>
        <v>三木　秀斗 (4)</v>
      </c>
      <c r="O417" s="3" t="str">
        <f t="shared" si="20"/>
        <v>Hideto MIKI (00)</v>
      </c>
      <c r="P417" s="27">
        <v>1</v>
      </c>
    </row>
    <row r="418" spans="1:16" x14ac:dyDescent="0.2">
      <c r="A418" s="25">
        <v>423</v>
      </c>
      <c r="B418" s="26" t="s">
        <v>2152</v>
      </c>
      <c r="C418" s="26" t="s">
        <v>2153</v>
      </c>
      <c r="D418" s="25" t="s">
        <v>5</v>
      </c>
      <c r="E418" s="25">
        <v>492221</v>
      </c>
      <c r="F418" s="26" t="s">
        <v>8484</v>
      </c>
      <c r="G418" s="25">
        <v>37</v>
      </c>
      <c r="H418" s="3">
        <v>100000417</v>
      </c>
      <c r="I418" s="26" t="s">
        <v>441</v>
      </c>
      <c r="J418" s="26" t="s">
        <v>1411</v>
      </c>
      <c r="K418" s="25" t="s">
        <v>2154</v>
      </c>
      <c r="L418" s="26" t="s">
        <v>438</v>
      </c>
      <c r="M418" s="15" t="str">
        <f t="shared" si="18"/>
        <v>99</v>
      </c>
      <c r="N418" s="3" t="str">
        <f t="shared" si="19"/>
        <v>喜田　康一郎 (4)</v>
      </c>
      <c r="O418" s="3" t="str">
        <f t="shared" si="20"/>
        <v>Koichiro KITA (99)</v>
      </c>
      <c r="P418" s="27">
        <v>1</v>
      </c>
    </row>
    <row r="419" spans="1:16" x14ac:dyDescent="0.2">
      <c r="A419" s="25">
        <v>424</v>
      </c>
      <c r="B419" s="26" t="s">
        <v>2155</v>
      </c>
      <c r="C419" s="26" t="s">
        <v>2156</v>
      </c>
      <c r="D419" s="25" t="s">
        <v>5</v>
      </c>
      <c r="E419" s="25">
        <v>492221</v>
      </c>
      <c r="F419" s="26" t="s">
        <v>8484</v>
      </c>
      <c r="G419" s="25">
        <v>29</v>
      </c>
      <c r="H419" s="3">
        <v>100000418</v>
      </c>
      <c r="I419" s="26" t="s">
        <v>466</v>
      </c>
      <c r="J419" s="26" t="s">
        <v>2157</v>
      </c>
      <c r="K419" s="25" t="s">
        <v>2158</v>
      </c>
      <c r="L419" s="26" t="s">
        <v>438</v>
      </c>
      <c r="M419" s="15" t="str">
        <f t="shared" si="18"/>
        <v>99</v>
      </c>
      <c r="N419" s="3" t="str">
        <f t="shared" si="19"/>
        <v>薮内　勇也 (4)</v>
      </c>
      <c r="O419" s="3" t="str">
        <f t="shared" si="20"/>
        <v>Yuya YABUCHI (99)</v>
      </c>
      <c r="P419" s="27">
        <v>1</v>
      </c>
    </row>
    <row r="420" spans="1:16" x14ac:dyDescent="0.2">
      <c r="A420" s="25">
        <v>425</v>
      </c>
      <c r="B420" s="26" t="s">
        <v>2159</v>
      </c>
      <c r="C420" s="26" t="s">
        <v>2160</v>
      </c>
      <c r="D420" s="25" t="s">
        <v>5</v>
      </c>
      <c r="E420" s="25">
        <v>492221</v>
      </c>
      <c r="F420" s="26" t="s">
        <v>8484</v>
      </c>
      <c r="G420" s="25">
        <v>25</v>
      </c>
      <c r="H420" s="3">
        <v>100000419</v>
      </c>
      <c r="I420" s="26" t="s">
        <v>766</v>
      </c>
      <c r="J420" s="26" t="s">
        <v>2161</v>
      </c>
      <c r="K420" s="25" t="s">
        <v>2162</v>
      </c>
      <c r="L420" s="26" t="s">
        <v>438</v>
      </c>
      <c r="M420" s="15" t="str">
        <f t="shared" si="18"/>
        <v>00</v>
      </c>
      <c r="N420" s="3" t="str">
        <f t="shared" si="19"/>
        <v>竹山　晃平 (4)</v>
      </c>
      <c r="O420" s="3" t="str">
        <f t="shared" si="20"/>
        <v>Kohei TAKEYAMA (00)</v>
      </c>
      <c r="P420" s="27">
        <v>1</v>
      </c>
    </row>
    <row r="421" spans="1:16" x14ac:dyDescent="0.2">
      <c r="A421" s="25">
        <v>426</v>
      </c>
      <c r="B421" s="26" t="s">
        <v>2163</v>
      </c>
      <c r="C421" s="26" t="s">
        <v>2164</v>
      </c>
      <c r="D421" s="25" t="s">
        <v>5</v>
      </c>
      <c r="E421" s="25">
        <v>492221</v>
      </c>
      <c r="F421" s="26" t="s">
        <v>8484</v>
      </c>
      <c r="G421" s="25">
        <v>28</v>
      </c>
      <c r="H421" s="3">
        <v>100000420</v>
      </c>
      <c r="I421" s="26" t="s">
        <v>1116</v>
      </c>
      <c r="J421" s="26" t="s">
        <v>2165</v>
      </c>
      <c r="K421" s="25" t="s">
        <v>2166</v>
      </c>
      <c r="L421" s="26" t="s">
        <v>438</v>
      </c>
      <c r="M421" s="15" t="str">
        <f t="shared" si="18"/>
        <v>99</v>
      </c>
      <c r="N421" s="3" t="str">
        <f t="shared" si="19"/>
        <v>羽田　悠人 (4)</v>
      </c>
      <c r="O421" s="3" t="str">
        <f t="shared" si="20"/>
        <v>Yuto HANEDA (99)</v>
      </c>
      <c r="P421" s="27">
        <v>1</v>
      </c>
    </row>
    <row r="422" spans="1:16" x14ac:dyDescent="0.2">
      <c r="A422" s="25">
        <v>427</v>
      </c>
      <c r="B422" s="26" t="s">
        <v>2167</v>
      </c>
      <c r="C422" s="26" t="s">
        <v>2168</v>
      </c>
      <c r="D422" s="25" t="s">
        <v>5</v>
      </c>
      <c r="E422" s="25">
        <v>492221</v>
      </c>
      <c r="F422" s="26" t="s">
        <v>8484</v>
      </c>
      <c r="G422" s="25">
        <v>29</v>
      </c>
      <c r="H422" s="3">
        <v>100000421</v>
      </c>
      <c r="I422" s="26" t="s">
        <v>1605</v>
      </c>
      <c r="J422" s="26" t="s">
        <v>2169</v>
      </c>
      <c r="K422" s="25" t="s">
        <v>551</v>
      </c>
      <c r="L422" s="26" t="s">
        <v>438</v>
      </c>
      <c r="M422" s="15" t="str">
        <f t="shared" si="18"/>
        <v>99</v>
      </c>
      <c r="N422" s="3" t="str">
        <f t="shared" si="19"/>
        <v>仲　竜汰 (4)</v>
      </c>
      <c r="O422" s="3" t="str">
        <f t="shared" si="20"/>
        <v>Ryuta NAKA (99)</v>
      </c>
      <c r="P422" s="27">
        <v>1</v>
      </c>
    </row>
    <row r="423" spans="1:16" x14ac:dyDescent="0.2">
      <c r="A423" s="25">
        <v>428</v>
      </c>
      <c r="B423" s="26" t="s">
        <v>2170</v>
      </c>
      <c r="C423" s="26" t="s">
        <v>2171</v>
      </c>
      <c r="D423" s="25" t="s">
        <v>5</v>
      </c>
      <c r="E423" s="25">
        <v>492221</v>
      </c>
      <c r="F423" s="26" t="s">
        <v>8484</v>
      </c>
      <c r="G423" s="25">
        <v>28</v>
      </c>
      <c r="H423" s="3">
        <v>100000422</v>
      </c>
      <c r="I423" s="26" t="s">
        <v>2172</v>
      </c>
      <c r="J423" s="26" t="s">
        <v>2173</v>
      </c>
      <c r="K423" s="25" t="s">
        <v>2174</v>
      </c>
      <c r="L423" s="26" t="s">
        <v>438</v>
      </c>
      <c r="M423" s="15" t="str">
        <f t="shared" si="18"/>
        <v>99</v>
      </c>
      <c r="N423" s="3" t="str">
        <f t="shared" si="19"/>
        <v>新谷　勇陽 (4)</v>
      </c>
      <c r="O423" s="3" t="str">
        <f t="shared" si="20"/>
        <v>Yuhi SHINTANI (99)</v>
      </c>
      <c r="P423" s="27">
        <v>1</v>
      </c>
    </row>
    <row r="424" spans="1:16" x14ac:dyDescent="0.2">
      <c r="A424" s="25">
        <v>429</v>
      </c>
      <c r="B424" s="26" t="s">
        <v>2175</v>
      </c>
      <c r="C424" s="26" t="s">
        <v>2176</v>
      </c>
      <c r="D424" s="25" t="s">
        <v>5</v>
      </c>
      <c r="E424" s="25">
        <v>492221</v>
      </c>
      <c r="F424" s="26" t="s">
        <v>8484</v>
      </c>
      <c r="G424" s="25">
        <v>27</v>
      </c>
      <c r="H424" s="3">
        <v>100000423</v>
      </c>
      <c r="I424" s="26" t="s">
        <v>1522</v>
      </c>
      <c r="J424" s="26" t="s">
        <v>1862</v>
      </c>
      <c r="K424" s="25" t="s">
        <v>2177</v>
      </c>
      <c r="L424" s="26" t="s">
        <v>438</v>
      </c>
      <c r="M424" s="15" t="str">
        <f t="shared" si="18"/>
        <v>99</v>
      </c>
      <c r="N424" s="3" t="str">
        <f t="shared" si="19"/>
        <v>橋本　仁 (4)</v>
      </c>
      <c r="O424" s="3" t="str">
        <f t="shared" si="20"/>
        <v>Jin HASHIMOTO (99)</v>
      </c>
      <c r="P424" s="27">
        <v>1</v>
      </c>
    </row>
    <row r="425" spans="1:16" x14ac:dyDescent="0.2">
      <c r="A425" s="25">
        <v>430</v>
      </c>
      <c r="B425" s="26" t="s">
        <v>2178</v>
      </c>
      <c r="C425" s="26" t="s">
        <v>2179</v>
      </c>
      <c r="D425" s="25" t="s">
        <v>5</v>
      </c>
      <c r="E425" s="25">
        <v>492221</v>
      </c>
      <c r="F425" s="26" t="s">
        <v>8484</v>
      </c>
      <c r="G425" s="25">
        <v>26</v>
      </c>
      <c r="H425" s="3">
        <v>100000424</v>
      </c>
      <c r="I425" s="26" t="s">
        <v>2180</v>
      </c>
      <c r="J425" s="26" t="s">
        <v>2181</v>
      </c>
      <c r="K425" s="25" t="s">
        <v>527</v>
      </c>
      <c r="L425" s="26" t="s">
        <v>438</v>
      </c>
      <c r="M425" s="15" t="str">
        <f t="shared" si="18"/>
        <v>00</v>
      </c>
      <c r="N425" s="3" t="str">
        <f t="shared" si="19"/>
        <v>後藤　大悟 (4)</v>
      </c>
      <c r="O425" s="3" t="str">
        <f t="shared" si="20"/>
        <v>Daigo GOTO (00)</v>
      </c>
      <c r="P425" s="27">
        <v>1</v>
      </c>
    </row>
    <row r="426" spans="1:16" x14ac:dyDescent="0.2">
      <c r="A426" s="25">
        <v>431</v>
      </c>
      <c r="B426" s="26" t="s">
        <v>2182</v>
      </c>
      <c r="C426" s="26" t="s">
        <v>2183</v>
      </c>
      <c r="D426" s="25" t="s">
        <v>5</v>
      </c>
      <c r="E426" s="25">
        <v>492221</v>
      </c>
      <c r="F426" s="26" t="s">
        <v>8484</v>
      </c>
      <c r="G426" s="25">
        <v>30</v>
      </c>
      <c r="H426" s="3">
        <v>100000425</v>
      </c>
      <c r="I426" s="26" t="s">
        <v>2184</v>
      </c>
      <c r="J426" s="26" t="s">
        <v>2185</v>
      </c>
      <c r="K426" s="25" t="s">
        <v>2186</v>
      </c>
      <c r="L426" s="26" t="s">
        <v>438</v>
      </c>
      <c r="M426" s="15" t="str">
        <f t="shared" si="18"/>
        <v>00</v>
      </c>
      <c r="N426" s="3" t="str">
        <f t="shared" si="19"/>
        <v>木下　柊吾 (4)</v>
      </c>
      <c r="O426" s="3" t="str">
        <f t="shared" si="20"/>
        <v>Shugo KINOSHITA (00)</v>
      </c>
      <c r="P426" s="27">
        <v>1</v>
      </c>
    </row>
    <row r="427" spans="1:16" x14ac:dyDescent="0.2">
      <c r="A427" s="25">
        <v>432</v>
      </c>
      <c r="B427" s="26" t="s">
        <v>2187</v>
      </c>
      <c r="C427" s="26" t="s">
        <v>2188</v>
      </c>
      <c r="D427" s="25" t="s">
        <v>5</v>
      </c>
      <c r="E427" s="25">
        <v>492221</v>
      </c>
      <c r="F427" s="26" t="s">
        <v>8484</v>
      </c>
      <c r="G427" s="25">
        <v>27</v>
      </c>
      <c r="H427" s="3">
        <v>100000426</v>
      </c>
      <c r="I427" s="26" t="s">
        <v>694</v>
      </c>
      <c r="J427" s="26" t="s">
        <v>2189</v>
      </c>
      <c r="K427" s="25" t="s">
        <v>2190</v>
      </c>
      <c r="L427" s="26" t="s">
        <v>438</v>
      </c>
      <c r="M427" s="15" t="str">
        <f t="shared" si="18"/>
        <v>99</v>
      </c>
      <c r="N427" s="3" t="str">
        <f t="shared" si="19"/>
        <v>根耒　淳史 (4)</v>
      </c>
      <c r="O427" s="3" t="str">
        <f t="shared" si="20"/>
        <v>Atsushi NEGORO (99)</v>
      </c>
      <c r="P427" s="27">
        <v>1</v>
      </c>
    </row>
    <row r="428" spans="1:16" x14ac:dyDescent="0.2">
      <c r="A428" s="25">
        <v>433</v>
      </c>
      <c r="B428" s="26" t="s">
        <v>2191</v>
      </c>
      <c r="C428" s="26" t="s">
        <v>2192</v>
      </c>
      <c r="D428" s="25" t="s">
        <v>5</v>
      </c>
      <c r="E428" s="25">
        <v>492221</v>
      </c>
      <c r="F428" s="26" t="s">
        <v>8484</v>
      </c>
      <c r="G428" s="25">
        <v>27</v>
      </c>
      <c r="H428" s="3">
        <v>100000427</v>
      </c>
      <c r="I428" s="26" t="s">
        <v>545</v>
      </c>
      <c r="J428" s="26" t="s">
        <v>2193</v>
      </c>
      <c r="K428" s="25" t="s">
        <v>1078</v>
      </c>
      <c r="L428" s="26" t="s">
        <v>438</v>
      </c>
      <c r="M428" s="15" t="str">
        <f t="shared" si="18"/>
        <v>99</v>
      </c>
      <c r="N428" s="3" t="str">
        <f t="shared" si="19"/>
        <v>石橋　誠斗 (4)</v>
      </c>
      <c r="O428" s="3" t="str">
        <f t="shared" si="20"/>
        <v>Masato ISHIBASHI (99)</v>
      </c>
      <c r="P428" s="27">
        <v>1</v>
      </c>
    </row>
    <row r="429" spans="1:16" x14ac:dyDescent="0.2">
      <c r="A429" s="25">
        <v>434</v>
      </c>
      <c r="B429" s="26" t="s">
        <v>2194</v>
      </c>
      <c r="C429" s="26" t="s">
        <v>2195</v>
      </c>
      <c r="D429" s="25" t="s">
        <v>5</v>
      </c>
      <c r="E429" s="25">
        <v>492221</v>
      </c>
      <c r="F429" s="26" t="s">
        <v>8484</v>
      </c>
      <c r="G429" s="25">
        <v>29</v>
      </c>
      <c r="H429" s="3">
        <v>100000428</v>
      </c>
      <c r="I429" s="26" t="s">
        <v>1666</v>
      </c>
      <c r="J429" s="26" t="s">
        <v>2196</v>
      </c>
      <c r="K429" s="25" t="s">
        <v>2197</v>
      </c>
      <c r="L429" s="26" t="s">
        <v>438</v>
      </c>
      <c r="M429" s="15" t="str">
        <f t="shared" si="18"/>
        <v>99</v>
      </c>
      <c r="N429" s="3" t="str">
        <f t="shared" si="19"/>
        <v>安田　廉 (4)</v>
      </c>
      <c r="O429" s="3" t="str">
        <f t="shared" si="20"/>
        <v>Ren YASUTA (99)</v>
      </c>
      <c r="P429" s="27">
        <v>1</v>
      </c>
    </row>
    <row r="430" spans="1:16" x14ac:dyDescent="0.2">
      <c r="A430" s="25">
        <v>435</v>
      </c>
      <c r="B430" s="26" t="s">
        <v>2198</v>
      </c>
      <c r="C430" s="26" t="s">
        <v>2199</v>
      </c>
      <c r="D430" s="25" t="s">
        <v>24</v>
      </c>
      <c r="E430" s="25">
        <v>492221</v>
      </c>
      <c r="F430" s="26" t="s">
        <v>8484</v>
      </c>
      <c r="G430" s="25">
        <v>29</v>
      </c>
      <c r="H430" s="3">
        <v>100000429</v>
      </c>
      <c r="I430" s="26" t="s">
        <v>1278</v>
      </c>
      <c r="J430" s="26" t="s">
        <v>2200</v>
      </c>
      <c r="K430" s="25" t="s">
        <v>1169</v>
      </c>
      <c r="L430" s="26" t="s">
        <v>438</v>
      </c>
      <c r="M430" s="15" t="str">
        <f t="shared" si="18"/>
        <v>00</v>
      </c>
      <c r="N430" s="3" t="str">
        <f t="shared" si="19"/>
        <v>馬出　晟冶 (3)</v>
      </c>
      <c r="O430" s="3" t="str">
        <f t="shared" si="20"/>
        <v>Seiya UMADE (00)</v>
      </c>
      <c r="P430" s="27">
        <v>1</v>
      </c>
    </row>
    <row r="431" spans="1:16" x14ac:dyDescent="0.2">
      <c r="A431" s="25">
        <v>436</v>
      </c>
      <c r="B431" s="26" t="s">
        <v>2201</v>
      </c>
      <c r="C431" s="26" t="s">
        <v>2202</v>
      </c>
      <c r="D431" s="25" t="s">
        <v>24</v>
      </c>
      <c r="E431" s="25">
        <v>492221</v>
      </c>
      <c r="F431" s="26" t="s">
        <v>8484</v>
      </c>
      <c r="G431" s="25">
        <v>37</v>
      </c>
      <c r="H431" s="3">
        <v>100000430</v>
      </c>
      <c r="I431" s="26" t="s">
        <v>1312</v>
      </c>
      <c r="J431" s="26" t="s">
        <v>2203</v>
      </c>
      <c r="K431" s="25" t="s">
        <v>2204</v>
      </c>
      <c r="L431" s="26" t="s">
        <v>438</v>
      </c>
      <c r="M431" s="15" t="str">
        <f t="shared" si="18"/>
        <v>00</v>
      </c>
      <c r="N431" s="3" t="str">
        <f t="shared" si="19"/>
        <v>田原　晴斗 (3)</v>
      </c>
      <c r="O431" s="3" t="str">
        <f t="shared" si="20"/>
        <v>Haruto TABARU (00)</v>
      </c>
      <c r="P431" s="27">
        <v>1</v>
      </c>
    </row>
    <row r="432" spans="1:16" x14ac:dyDescent="0.2">
      <c r="A432" s="25">
        <v>437</v>
      </c>
      <c r="B432" s="26" t="s">
        <v>2205</v>
      </c>
      <c r="C432" s="26" t="s">
        <v>2206</v>
      </c>
      <c r="D432" s="25" t="s">
        <v>24</v>
      </c>
      <c r="E432" s="25">
        <v>492221</v>
      </c>
      <c r="F432" s="26" t="s">
        <v>8484</v>
      </c>
      <c r="G432" s="25">
        <v>21</v>
      </c>
      <c r="H432" s="3">
        <v>100000431</v>
      </c>
      <c r="I432" s="26" t="s">
        <v>791</v>
      </c>
      <c r="J432" s="26" t="s">
        <v>2207</v>
      </c>
      <c r="K432" s="25" t="s">
        <v>2208</v>
      </c>
      <c r="L432" s="26" t="s">
        <v>438</v>
      </c>
      <c r="M432" s="15" t="str">
        <f t="shared" si="18"/>
        <v>00</v>
      </c>
      <c r="N432" s="3" t="str">
        <f t="shared" si="19"/>
        <v>廣井　謙吾 (3)</v>
      </c>
      <c r="O432" s="3" t="str">
        <f t="shared" si="20"/>
        <v>Kengo HIROI (00)</v>
      </c>
      <c r="P432" s="27">
        <v>1</v>
      </c>
    </row>
    <row r="433" spans="1:16" x14ac:dyDescent="0.2">
      <c r="A433" s="25">
        <v>438</v>
      </c>
      <c r="B433" s="26" t="s">
        <v>2209</v>
      </c>
      <c r="C433" s="26" t="s">
        <v>2210</v>
      </c>
      <c r="D433" s="25" t="s">
        <v>24</v>
      </c>
      <c r="E433" s="25">
        <v>492221</v>
      </c>
      <c r="F433" s="26" t="s">
        <v>8484</v>
      </c>
      <c r="G433" s="25">
        <v>24</v>
      </c>
      <c r="H433" s="3">
        <v>100000432</v>
      </c>
      <c r="I433" s="26" t="s">
        <v>1312</v>
      </c>
      <c r="J433" s="26" t="s">
        <v>1910</v>
      </c>
      <c r="K433" s="25" t="s">
        <v>2211</v>
      </c>
      <c r="L433" s="26" t="s">
        <v>438</v>
      </c>
      <c r="M433" s="15" t="str">
        <f t="shared" si="18"/>
        <v>00</v>
      </c>
      <c r="N433" s="3" t="str">
        <f t="shared" si="19"/>
        <v>西山　遥斗 (3)</v>
      </c>
      <c r="O433" s="3" t="str">
        <f t="shared" si="20"/>
        <v>Haruto NISHIYAMA (00)</v>
      </c>
      <c r="P433" s="27">
        <v>1</v>
      </c>
    </row>
    <row r="434" spans="1:16" x14ac:dyDescent="0.2">
      <c r="A434" s="25">
        <v>439</v>
      </c>
      <c r="B434" s="26" t="s">
        <v>11121</v>
      </c>
      <c r="C434" s="26" t="s">
        <v>2212</v>
      </c>
      <c r="D434" s="25" t="s">
        <v>24</v>
      </c>
      <c r="E434" s="25">
        <v>492221</v>
      </c>
      <c r="F434" s="26" t="s">
        <v>8484</v>
      </c>
      <c r="G434" s="25">
        <v>28</v>
      </c>
      <c r="H434" s="3">
        <v>100000433</v>
      </c>
      <c r="I434" s="26" t="s">
        <v>2213</v>
      </c>
      <c r="J434" s="26" t="s">
        <v>2214</v>
      </c>
      <c r="K434" s="25" t="s">
        <v>2215</v>
      </c>
      <c r="L434" s="26" t="s">
        <v>438</v>
      </c>
      <c r="M434" s="15" t="str">
        <f t="shared" si="18"/>
        <v>00</v>
      </c>
      <c r="N434" s="3" t="str">
        <f t="shared" si="19"/>
        <v>髙木　恒 (3)</v>
      </c>
      <c r="O434" s="3" t="str">
        <f t="shared" si="20"/>
        <v>Koh TAKAGI (00)</v>
      </c>
      <c r="P434" s="27">
        <v>1</v>
      </c>
    </row>
    <row r="435" spans="1:16" x14ac:dyDescent="0.2">
      <c r="A435" s="25">
        <v>440</v>
      </c>
      <c r="B435" s="26" t="s">
        <v>2216</v>
      </c>
      <c r="C435" s="26" t="s">
        <v>2217</v>
      </c>
      <c r="D435" s="25" t="s">
        <v>24</v>
      </c>
      <c r="E435" s="25">
        <v>492221</v>
      </c>
      <c r="F435" s="26" t="s">
        <v>8484</v>
      </c>
      <c r="G435" s="25">
        <v>26</v>
      </c>
      <c r="H435" s="3">
        <v>100000434</v>
      </c>
      <c r="I435" s="26" t="s">
        <v>723</v>
      </c>
      <c r="J435" s="26" t="s">
        <v>2218</v>
      </c>
      <c r="K435" s="25" t="s">
        <v>2219</v>
      </c>
      <c r="L435" s="26" t="s">
        <v>438</v>
      </c>
      <c r="M435" s="15" t="str">
        <f t="shared" si="18"/>
        <v>00</v>
      </c>
      <c r="N435" s="3" t="str">
        <f t="shared" si="19"/>
        <v>高山　翔悟 (3)</v>
      </c>
      <c r="O435" s="3" t="str">
        <f t="shared" si="20"/>
        <v>Shogo TAKAYAMA (00)</v>
      </c>
      <c r="P435" s="27">
        <v>1</v>
      </c>
    </row>
    <row r="436" spans="1:16" x14ac:dyDescent="0.2">
      <c r="A436" s="25">
        <v>441</v>
      </c>
      <c r="B436" s="26" t="s">
        <v>2220</v>
      </c>
      <c r="C436" s="26" t="s">
        <v>2221</v>
      </c>
      <c r="D436" s="25" t="s">
        <v>24</v>
      </c>
      <c r="E436" s="25">
        <v>492221</v>
      </c>
      <c r="F436" s="26" t="s">
        <v>8484</v>
      </c>
      <c r="G436" s="25">
        <v>22</v>
      </c>
      <c r="H436" s="3">
        <v>100000435</v>
      </c>
      <c r="I436" s="26" t="s">
        <v>1138</v>
      </c>
      <c r="J436" s="26" t="s">
        <v>1862</v>
      </c>
      <c r="K436" s="25" t="s">
        <v>1658</v>
      </c>
      <c r="L436" s="26" t="s">
        <v>438</v>
      </c>
      <c r="M436" s="15" t="str">
        <f t="shared" si="18"/>
        <v>00</v>
      </c>
      <c r="N436" s="3" t="str">
        <f t="shared" si="19"/>
        <v>橋本　大輝 (3)</v>
      </c>
      <c r="O436" s="3" t="str">
        <f t="shared" si="20"/>
        <v>Daiki HASHIMOTO (00)</v>
      </c>
      <c r="P436" s="27">
        <v>1</v>
      </c>
    </row>
    <row r="437" spans="1:16" x14ac:dyDescent="0.2">
      <c r="A437" s="25">
        <v>442</v>
      </c>
      <c r="B437" s="26" t="s">
        <v>2222</v>
      </c>
      <c r="C437" s="26" t="s">
        <v>2223</v>
      </c>
      <c r="D437" s="25" t="s">
        <v>24</v>
      </c>
      <c r="E437" s="25">
        <v>492221</v>
      </c>
      <c r="F437" s="26" t="s">
        <v>8484</v>
      </c>
      <c r="G437" s="25">
        <v>28</v>
      </c>
      <c r="H437" s="3">
        <v>100000436</v>
      </c>
      <c r="I437" s="26" t="s">
        <v>1133</v>
      </c>
      <c r="J437" s="26" t="s">
        <v>2161</v>
      </c>
      <c r="K437" s="25" t="s">
        <v>2224</v>
      </c>
      <c r="L437" s="26" t="s">
        <v>438</v>
      </c>
      <c r="M437" s="15" t="str">
        <f t="shared" si="18"/>
        <v>00</v>
      </c>
      <c r="N437" s="3" t="str">
        <f t="shared" si="19"/>
        <v>竹山　朝陽 (3)</v>
      </c>
      <c r="O437" s="3" t="str">
        <f t="shared" si="20"/>
        <v>Asahi TAKEYAMA (00)</v>
      </c>
      <c r="P437" s="27">
        <v>1</v>
      </c>
    </row>
    <row r="438" spans="1:16" x14ac:dyDescent="0.2">
      <c r="A438" s="25">
        <v>443</v>
      </c>
      <c r="B438" s="26" t="s">
        <v>2225</v>
      </c>
      <c r="C438" s="26" t="s">
        <v>2226</v>
      </c>
      <c r="D438" s="25" t="s">
        <v>24</v>
      </c>
      <c r="E438" s="25">
        <v>492221</v>
      </c>
      <c r="F438" s="26" t="s">
        <v>8484</v>
      </c>
      <c r="G438" s="25">
        <v>24</v>
      </c>
      <c r="H438" s="3">
        <v>100000437</v>
      </c>
      <c r="I438" s="26" t="s">
        <v>2227</v>
      </c>
      <c r="J438" s="26" t="s">
        <v>1862</v>
      </c>
      <c r="K438" s="25" t="s">
        <v>1612</v>
      </c>
      <c r="L438" s="26" t="s">
        <v>438</v>
      </c>
      <c r="M438" s="15" t="str">
        <f t="shared" si="18"/>
        <v>00</v>
      </c>
      <c r="N438" s="3" t="str">
        <f t="shared" si="19"/>
        <v>橋本　真宙 (3)</v>
      </c>
      <c r="O438" s="3" t="str">
        <f t="shared" si="20"/>
        <v>Mahiro HASHIMOTO (00)</v>
      </c>
      <c r="P438" s="27">
        <v>1</v>
      </c>
    </row>
    <row r="439" spans="1:16" x14ac:dyDescent="0.2">
      <c r="A439" s="25">
        <v>444</v>
      </c>
      <c r="B439" s="26" t="s">
        <v>2228</v>
      </c>
      <c r="C439" s="26" t="s">
        <v>2229</v>
      </c>
      <c r="D439" s="25" t="s">
        <v>24</v>
      </c>
      <c r="E439" s="25">
        <v>492221</v>
      </c>
      <c r="F439" s="26" t="s">
        <v>8484</v>
      </c>
      <c r="G439" s="25">
        <v>27</v>
      </c>
      <c r="H439" s="3">
        <v>100000438</v>
      </c>
      <c r="I439" s="26" t="s">
        <v>985</v>
      </c>
      <c r="J439" s="26" t="s">
        <v>2230</v>
      </c>
      <c r="K439" s="25" t="s">
        <v>2231</v>
      </c>
      <c r="L439" s="26" t="s">
        <v>438</v>
      </c>
      <c r="M439" s="15" t="str">
        <f t="shared" si="18"/>
        <v>01</v>
      </c>
      <c r="N439" s="3" t="str">
        <f t="shared" si="19"/>
        <v>中野　裕太 (3)</v>
      </c>
      <c r="O439" s="3" t="str">
        <f t="shared" si="20"/>
        <v>Yuta NAKANO (01)</v>
      </c>
      <c r="P439" s="27">
        <v>1</v>
      </c>
    </row>
    <row r="440" spans="1:16" x14ac:dyDescent="0.2">
      <c r="A440" s="25">
        <v>445</v>
      </c>
      <c r="B440" s="26" t="s">
        <v>2232</v>
      </c>
      <c r="C440" s="26" t="s">
        <v>2233</v>
      </c>
      <c r="D440" s="25" t="s">
        <v>24</v>
      </c>
      <c r="E440" s="25">
        <v>492221</v>
      </c>
      <c r="F440" s="26" t="s">
        <v>8484</v>
      </c>
      <c r="G440" s="25">
        <v>28</v>
      </c>
      <c r="H440" s="3">
        <v>100000439</v>
      </c>
      <c r="I440" s="26" t="s">
        <v>1472</v>
      </c>
      <c r="J440" s="26" t="s">
        <v>601</v>
      </c>
      <c r="K440" s="25" t="s">
        <v>2234</v>
      </c>
      <c r="L440" s="26" t="s">
        <v>438</v>
      </c>
      <c r="M440" s="15" t="str">
        <f t="shared" si="18"/>
        <v>01</v>
      </c>
      <c r="N440" s="3" t="str">
        <f t="shared" si="19"/>
        <v>片山　晶汰 (3)</v>
      </c>
      <c r="O440" s="3" t="str">
        <f t="shared" si="20"/>
        <v>Shota KATAYAMA (01)</v>
      </c>
      <c r="P440" s="27">
        <v>1</v>
      </c>
    </row>
    <row r="441" spans="1:16" x14ac:dyDescent="0.2">
      <c r="A441" s="25">
        <v>446</v>
      </c>
      <c r="B441" s="26" t="s">
        <v>2235</v>
      </c>
      <c r="C441" s="26" t="s">
        <v>2236</v>
      </c>
      <c r="D441" s="25" t="s">
        <v>24</v>
      </c>
      <c r="E441" s="25">
        <v>492221</v>
      </c>
      <c r="F441" s="26" t="s">
        <v>8484</v>
      </c>
      <c r="G441" s="25">
        <v>28</v>
      </c>
      <c r="H441" s="3">
        <v>100000440</v>
      </c>
      <c r="I441" s="26" t="s">
        <v>815</v>
      </c>
      <c r="J441" s="26" t="s">
        <v>1232</v>
      </c>
      <c r="K441" s="25" t="s">
        <v>1954</v>
      </c>
      <c r="L441" s="26" t="s">
        <v>438</v>
      </c>
      <c r="M441" s="15" t="str">
        <f t="shared" si="18"/>
        <v>00</v>
      </c>
      <c r="N441" s="3" t="str">
        <f t="shared" si="19"/>
        <v>菊池　紀希 (3)</v>
      </c>
      <c r="O441" s="3" t="str">
        <f t="shared" si="20"/>
        <v>Kazuki KIKUCHI (00)</v>
      </c>
      <c r="P441" s="27">
        <v>1</v>
      </c>
    </row>
    <row r="442" spans="1:16" x14ac:dyDescent="0.2">
      <c r="A442" s="25">
        <v>447</v>
      </c>
      <c r="B442" s="26" t="s">
        <v>2237</v>
      </c>
      <c r="C442" s="26" t="s">
        <v>2238</v>
      </c>
      <c r="D442" s="25" t="s">
        <v>24</v>
      </c>
      <c r="E442" s="25">
        <v>492221</v>
      </c>
      <c r="F442" s="26" t="s">
        <v>8484</v>
      </c>
      <c r="G442" s="25">
        <v>27</v>
      </c>
      <c r="H442" s="3">
        <v>100000441</v>
      </c>
      <c r="I442" s="26" t="s">
        <v>2239</v>
      </c>
      <c r="J442" s="26" t="s">
        <v>1417</v>
      </c>
      <c r="K442" s="25" t="s">
        <v>2240</v>
      </c>
      <c r="L442" s="26" t="s">
        <v>438</v>
      </c>
      <c r="M442" s="15" t="str">
        <f t="shared" si="18"/>
        <v>00</v>
      </c>
      <c r="N442" s="3" t="str">
        <f t="shared" si="19"/>
        <v>小森　優佑 (3)</v>
      </c>
      <c r="O442" s="3" t="str">
        <f t="shared" si="20"/>
        <v>Yusue KOMORI (00)</v>
      </c>
      <c r="P442" s="27">
        <v>1</v>
      </c>
    </row>
    <row r="443" spans="1:16" x14ac:dyDescent="0.2">
      <c r="A443" s="25">
        <v>448</v>
      </c>
      <c r="B443" s="26" t="s">
        <v>2241</v>
      </c>
      <c r="C443" s="26" t="s">
        <v>2242</v>
      </c>
      <c r="D443" s="25" t="s">
        <v>24</v>
      </c>
      <c r="E443" s="25">
        <v>492221</v>
      </c>
      <c r="F443" s="26" t="s">
        <v>8484</v>
      </c>
      <c r="G443" s="25">
        <v>27</v>
      </c>
      <c r="H443" s="3">
        <v>100000442</v>
      </c>
      <c r="I443" s="26" t="s">
        <v>2243</v>
      </c>
      <c r="J443" s="26" t="s">
        <v>2244</v>
      </c>
      <c r="K443" s="25" t="s">
        <v>2245</v>
      </c>
      <c r="L443" s="26" t="s">
        <v>438</v>
      </c>
      <c r="M443" s="15" t="str">
        <f t="shared" si="18"/>
        <v>00</v>
      </c>
      <c r="N443" s="3" t="str">
        <f t="shared" si="19"/>
        <v>土出　明日真 (3)</v>
      </c>
      <c r="O443" s="3" t="str">
        <f t="shared" si="20"/>
        <v>Asuma TSUCHIDE (00)</v>
      </c>
      <c r="P443" s="27">
        <v>1</v>
      </c>
    </row>
    <row r="444" spans="1:16" x14ac:dyDescent="0.2">
      <c r="A444" s="25">
        <v>449</v>
      </c>
      <c r="B444" s="26" t="s">
        <v>2246</v>
      </c>
      <c r="C444" s="26" t="s">
        <v>2247</v>
      </c>
      <c r="D444" s="25" t="s">
        <v>24</v>
      </c>
      <c r="E444" s="25">
        <v>492221</v>
      </c>
      <c r="F444" s="26" t="s">
        <v>8484</v>
      </c>
      <c r="G444" s="25">
        <v>27</v>
      </c>
      <c r="H444" s="3">
        <v>100000443</v>
      </c>
      <c r="I444" s="26" t="s">
        <v>1004</v>
      </c>
      <c r="J444" s="26" t="s">
        <v>506</v>
      </c>
      <c r="K444" s="25" t="s">
        <v>2248</v>
      </c>
      <c r="L444" s="26" t="s">
        <v>438</v>
      </c>
      <c r="M444" s="15" t="str">
        <f t="shared" si="18"/>
        <v>01</v>
      </c>
      <c r="N444" s="3" t="str">
        <f t="shared" si="19"/>
        <v>酒井　直樹 (3)</v>
      </c>
      <c r="O444" s="3" t="str">
        <f t="shared" si="20"/>
        <v>Naoki SAKAI (01)</v>
      </c>
      <c r="P444" s="27">
        <v>1</v>
      </c>
    </row>
    <row r="445" spans="1:16" x14ac:dyDescent="0.2">
      <c r="A445" s="25">
        <v>450</v>
      </c>
      <c r="B445" s="26" t="s">
        <v>2249</v>
      </c>
      <c r="C445" s="26" t="s">
        <v>2250</v>
      </c>
      <c r="D445" s="25" t="s">
        <v>24</v>
      </c>
      <c r="E445" s="25">
        <v>492221</v>
      </c>
      <c r="F445" s="26" t="s">
        <v>8484</v>
      </c>
      <c r="G445" s="25">
        <v>27</v>
      </c>
      <c r="H445" s="3">
        <v>100000444</v>
      </c>
      <c r="I445" s="26" t="s">
        <v>2251</v>
      </c>
      <c r="J445" s="26" t="s">
        <v>2252</v>
      </c>
      <c r="K445" s="25" t="s">
        <v>1643</v>
      </c>
      <c r="L445" s="26" t="s">
        <v>438</v>
      </c>
      <c r="M445" s="15" t="str">
        <f t="shared" si="18"/>
        <v>00</v>
      </c>
      <c r="N445" s="3" t="str">
        <f t="shared" si="19"/>
        <v>浦部　拓人 (3)</v>
      </c>
      <c r="O445" s="3" t="str">
        <f t="shared" si="20"/>
        <v>Takuto URABE (00)</v>
      </c>
      <c r="P445" s="27">
        <v>1</v>
      </c>
    </row>
    <row r="446" spans="1:16" x14ac:dyDescent="0.2">
      <c r="A446" s="25">
        <v>451</v>
      </c>
      <c r="B446" s="26" t="s">
        <v>2253</v>
      </c>
      <c r="C446" s="26" t="s">
        <v>2254</v>
      </c>
      <c r="D446" s="25" t="s">
        <v>32</v>
      </c>
      <c r="E446" s="25">
        <v>492221</v>
      </c>
      <c r="F446" s="26" t="s">
        <v>8484</v>
      </c>
      <c r="G446" s="25">
        <v>27</v>
      </c>
      <c r="H446" s="3">
        <v>100000445</v>
      </c>
      <c r="I446" s="26" t="s">
        <v>1600</v>
      </c>
      <c r="J446" s="26" t="s">
        <v>2255</v>
      </c>
      <c r="K446" s="25" t="s">
        <v>2256</v>
      </c>
      <c r="L446" s="26" t="s">
        <v>438</v>
      </c>
      <c r="M446" s="15" t="str">
        <f t="shared" si="18"/>
        <v>01</v>
      </c>
      <c r="N446" s="3" t="str">
        <f t="shared" si="19"/>
        <v>濱橋　雅幸 (2)</v>
      </c>
      <c r="O446" s="3" t="str">
        <f t="shared" si="20"/>
        <v>Masayuki HAMAHASHI (01)</v>
      </c>
      <c r="P446" s="27">
        <v>1</v>
      </c>
    </row>
    <row r="447" spans="1:16" x14ac:dyDescent="0.2">
      <c r="A447" s="25">
        <v>452</v>
      </c>
      <c r="B447" s="26" t="s">
        <v>2257</v>
      </c>
      <c r="C447" s="26" t="s">
        <v>2258</v>
      </c>
      <c r="D447" s="25" t="s">
        <v>32</v>
      </c>
      <c r="E447" s="25">
        <v>492221</v>
      </c>
      <c r="F447" s="26" t="s">
        <v>8484</v>
      </c>
      <c r="G447" s="25">
        <v>25</v>
      </c>
      <c r="H447" s="3">
        <v>100000446</v>
      </c>
      <c r="I447" s="26" t="s">
        <v>476</v>
      </c>
      <c r="J447" s="26" t="s">
        <v>2259</v>
      </c>
      <c r="K447" s="25" t="s">
        <v>2026</v>
      </c>
      <c r="L447" s="26" t="s">
        <v>438</v>
      </c>
      <c r="M447" s="15" t="str">
        <f t="shared" si="18"/>
        <v>02</v>
      </c>
      <c r="N447" s="3" t="str">
        <f t="shared" si="19"/>
        <v>尾崎　友基 (2)</v>
      </c>
      <c r="O447" s="3" t="str">
        <f t="shared" si="20"/>
        <v>Yuki OZAKI (02)</v>
      </c>
      <c r="P447" s="27">
        <v>1</v>
      </c>
    </row>
    <row r="448" spans="1:16" x14ac:dyDescent="0.2">
      <c r="A448" s="25">
        <v>453</v>
      </c>
      <c r="B448" s="26" t="s">
        <v>2260</v>
      </c>
      <c r="C448" s="26" t="s">
        <v>2261</v>
      </c>
      <c r="D448" s="25" t="s">
        <v>32</v>
      </c>
      <c r="E448" s="25">
        <v>492221</v>
      </c>
      <c r="F448" s="26" t="s">
        <v>8484</v>
      </c>
      <c r="G448" s="25">
        <v>28</v>
      </c>
      <c r="H448" s="3">
        <v>100000447</v>
      </c>
      <c r="I448" s="26" t="s">
        <v>628</v>
      </c>
      <c r="J448" s="26" t="s">
        <v>2262</v>
      </c>
      <c r="K448" s="25" t="s">
        <v>2263</v>
      </c>
      <c r="L448" s="26" t="s">
        <v>438</v>
      </c>
      <c r="M448" s="15" t="str">
        <f t="shared" si="18"/>
        <v>01</v>
      </c>
      <c r="N448" s="3" t="str">
        <f t="shared" si="19"/>
        <v>谷　颯人 (2)</v>
      </c>
      <c r="O448" s="3" t="str">
        <f t="shared" si="20"/>
        <v>Hayato TANI (01)</v>
      </c>
      <c r="P448" s="27">
        <v>1</v>
      </c>
    </row>
    <row r="449" spans="1:16" x14ac:dyDescent="0.2">
      <c r="A449" s="25">
        <v>454</v>
      </c>
      <c r="B449" s="26" t="s">
        <v>2264</v>
      </c>
      <c r="C449" s="26" t="s">
        <v>2265</v>
      </c>
      <c r="D449" s="25" t="s">
        <v>32</v>
      </c>
      <c r="E449" s="25">
        <v>492221</v>
      </c>
      <c r="F449" s="26" t="s">
        <v>8484</v>
      </c>
      <c r="G449" s="25">
        <v>28</v>
      </c>
      <c r="H449" s="3">
        <v>100000448</v>
      </c>
      <c r="I449" s="26" t="s">
        <v>2266</v>
      </c>
      <c r="J449" s="26" t="s">
        <v>596</v>
      </c>
      <c r="K449" s="25" t="s">
        <v>2267</v>
      </c>
      <c r="L449" s="26" t="s">
        <v>438</v>
      </c>
      <c r="M449" s="15" t="str">
        <f t="shared" si="18"/>
        <v>01</v>
      </c>
      <c r="N449" s="3" t="str">
        <f t="shared" si="19"/>
        <v>竹内　涼城 (2)</v>
      </c>
      <c r="O449" s="3" t="str">
        <f t="shared" si="20"/>
        <v>Ryoki TAKEUCHI (01)</v>
      </c>
      <c r="P449" s="27">
        <v>1</v>
      </c>
    </row>
    <row r="450" spans="1:16" x14ac:dyDescent="0.2">
      <c r="A450" s="25">
        <v>455</v>
      </c>
      <c r="B450" s="26" t="s">
        <v>2268</v>
      </c>
      <c r="C450" s="26" t="s">
        <v>2269</v>
      </c>
      <c r="D450" s="25" t="s">
        <v>32</v>
      </c>
      <c r="E450" s="25">
        <v>492221</v>
      </c>
      <c r="F450" s="26" t="s">
        <v>8484</v>
      </c>
      <c r="G450" s="25">
        <v>24</v>
      </c>
      <c r="H450" s="3">
        <v>100000449</v>
      </c>
      <c r="I450" s="26" t="s">
        <v>446</v>
      </c>
      <c r="J450" s="26" t="s">
        <v>2270</v>
      </c>
      <c r="K450" s="25" t="s">
        <v>1280</v>
      </c>
      <c r="L450" s="26" t="s">
        <v>438</v>
      </c>
      <c r="M450" s="15" t="str">
        <f t="shared" si="18"/>
        <v>01</v>
      </c>
      <c r="N450" s="3" t="str">
        <f t="shared" si="19"/>
        <v>濱口　虎汰郎 (2)</v>
      </c>
      <c r="O450" s="3" t="str">
        <f t="shared" si="20"/>
        <v>Kotaro HAMAGUCHI (01)</v>
      </c>
      <c r="P450" s="27">
        <v>1</v>
      </c>
    </row>
    <row r="451" spans="1:16" x14ac:dyDescent="0.2">
      <c r="A451" s="25">
        <v>456</v>
      </c>
      <c r="B451" s="26" t="s">
        <v>2271</v>
      </c>
      <c r="C451" s="26" t="s">
        <v>2272</v>
      </c>
      <c r="D451" s="25" t="s">
        <v>32</v>
      </c>
      <c r="E451" s="25">
        <v>492221</v>
      </c>
      <c r="F451" s="26" t="s">
        <v>8484</v>
      </c>
      <c r="G451" s="25">
        <v>27</v>
      </c>
      <c r="H451" s="3">
        <v>100000450</v>
      </c>
      <c r="I451" s="26" t="s">
        <v>985</v>
      </c>
      <c r="J451" s="26" t="s">
        <v>2273</v>
      </c>
      <c r="K451" s="25" t="s">
        <v>2274</v>
      </c>
      <c r="L451" s="26" t="s">
        <v>438</v>
      </c>
      <c r="M451" s="15" t="str">
        <f t="shared" ref="M451:M514" si="21">LEFT(K451,2)</f>
        <v>97</v>
      </c>
      <c r="N451" s="3" t="str">
        <f t="shared" ref="N451:N514" si="22">B451&amp;" ("&amp;D451&amp;")"</f>
        <v>川西　裕太 (2)</v>
      </c>
      <c r="O451" s="3" t="str">
        <f t="shared" ref="O451:O514" si="23">I451&amp;" "&amp;J451&amp;" ("&amp;M451&amp;")"</f>
        <v>Yuta KAWANISHI (97)</v>
      </c>
      <c r="P451" s="27">
        <v>1</v>
      </c>
    </row>
    <row r="452" spans="1:16" x14ac:dyDescent="0.2">
      <c r="A452" s="25">
        <v>457</v>
      </c>
      <c r="B452" s="26" t="s">
        <v>2275</v>
      </c>
      <c r="C452" s="26" t="s">
        <v>2276</v>
      </c>
      <c r="D452" s="25" t="s">
        <v>32</v>
      </c>
      <c r="E452" s="25">
        <v>492221</v>
      </c>
      <c r="F452" s="26" t="s">
        <v>8484</v>
      </c>
      <c r="G452" s="25">
        <v>27</v>
      </c>
      <c r="H452" s="3">
        <v>100000451</v>
      </c>
      <c r="I452" s="26" t="s">
        <v>924</v>
      </c>
      <c r="J452" s="26" t="s">
        <v>2277</v>
      </c>
      <c r="K452" s="25" t="s">
        <v>2278</v>
      </c>
      <c r="L452" s="26" t="s">
        <v>438</v>
      </c>
      <c r="M452" s="15" t="str">
        <f t="shared" si="21"/>
        <v>01</v>
      </c>
      <c r="N452" s="3" t="str">
        <f t="shared" si="22"/>
        <v>田野　雅樹 (2)</v>
      </c>
      <c r="O452" s="3" t="str">
        <f t="shared" si="23"/>
        <v>Masaki TANO (01)</v>
      </c>
      <c r="P452" s="27">
        <v>1</v>
      </c>
    </row>
    <row r="453" spans="1:16" x14ac:dyDescent="0.2">
      <c r="A453" s="25">
        <v>458</v>
      </c>
      <c r="B453" s="26" t="s">
        <v>2279</v>
      </c>
      <c r="C453" s="26" t="s">
        <v>2280</v>
      </c>
      <c r="D453" s="25" t="s">
        <v>32</v>
      </c>
      <c r="E453" s="25">
        <v>492221</v>
      </c>
      <c r="F453" s="26" t="s">
        <v>8484</v>
      </c>
      <c r="G453" s="25">
        <v>37</v>
      </c>
      <c r="H453" s="3">
        <v>100000452</v>
      </c>
      <c r="I453" s="26" t="s">
        <v>2281</v>
      </c>
      <c r="J453" s="26" t="s">
        <v>1318</v>
      </c>
      <c r="K453" s="25" t="s">
        <v>2282</v>
      </c>
      <c r="L453" s="26" t="s">
        <v>438</v>
      </c>
      <c r="M453" s="15" t="str">
        <f t="shared" si="21"/>
        <v>02</v>
      </c>
      <c r="N453" s="3" t="str">
        <f t="shared" si="22"/>
        <v>山口　冬馬 (2)</v>
      </c>
      <c r="O453" s="3" t="str">
        <f t="shared" si="23"/>
        <v>Toma YAMAGUCHI (02)</v>
      </c>
      <c r="P453" s="27">
        <v>1</v>
      </c>
    </row>
    <row r="454" spans="1:16" x14ac:dyDescent="0.2">
      <c r="A454" s="25">
        <v>459</v>
      </c>
      <c r="B454" s="26" t="s">
        <v>2283</v>
      </c>
      <c r="C454" s="26" t="s">
        <v>2284</v>
      </c>
      <c r="D454" s="25" t="s">
        <v>32</v>
      </c>
      <c r="E454" s="25">
        <v>492221</v>
      </c>
      <c r="F454" s="26" t="s">
        <v>8484</v>
      </c>
      <c r="G454" s="25">
        <v>24</v>
      </c>
      <c r="H454" s="3">
        <v>100000453</v>
      </c>
      <c r="I454" s="26" t="s">
        <v>2285</v>
      </c>
      <c r="J454" s="26" t="s">
        <v>2286</v>
      </c>
      <c r="K454" s="25" t="s">
        <v>2287</v>
      </c>
      <c r="L454" s="26" t="s">
        <v>438</v>
      </c>
      <c r="M454" s="15" t="str">
        <f t="shared" si="21"/>
        <v>01</v>
      </c>
      <c r="N454" s="3" t="str">
        <f t="shared" si="22"/>
        <v>木本　純平 (2)</v>
      </c>
      <c r="O454" s="3" t="str">
        <f t="shared" si="23"/>
        <v>Jumpei KIMOTO (01)</v>
      </c>
      <c r="P454" s="27">
        <v>1</v>
      </c>
    </row>
    <row r="455" spans="1:16" x14ac:dyDescent="0.2">
      <c r="A455" s="25">
        <v>460</v>
      </c>
      <c r="B455" s="26" t="s">
        <v>2288</v>
      </c>
      <c r="C455" s="26" t="s">
        <v>2289</v>
      </c>
      <c r="D455" s="25" t="s">
        <v>32</v>
      </c>
      <c r="E455" s="25">
        <v>492221</v>
      </c>
      <c r="F455" s="26" t="s">
        <v>8484</v>
      </c>
      <c r="G455" s="25">
        <v>27</v>
      </c>
      <c r="H455" s="3">
        <v>100000454</v>
      </c>
      <c r="I455" s="26" t="s">
        <v>1326</v>
      </c>
      <c r="J455" s="26" t="s">
        <v>2290</v>
      </c>
      <c r="K455" s="25" t="s">
        <v>748</v>
      </c>
      <c r="L455" s="26" t="s">
        <v>438</v>
      </c>
      <c r="M455" s="15" t="str">
        <f t="shared" si="21"/>
        <v>01</v>
      </c>
      <c r="N455" s="3" t="str">
        <f t="shared" si="22"/>
        <v>藤井　新 (2)</v>
      </c>
      <c r="O455" s="3" t="str">
        <f t="shared" si="23"/>
        <v>Arata FUJII (01)</v>
      </c>
      <c r="P455" s="27">
        <v>1</v>
      </c>
    </row>
    <row r="456" spans="1:16" x14ac:dyDescent="0.2">
      <c r="A456" s="25">
        <v>461</v>
      </c>
      <c r="B456" s="26" t="s">
        <v>2291</v>
      </c>
      <c r="C456" s="26" t="s">
        <v>2292</v>
      </c>
      <c r="D456" s="25" t="s">
        <v>32</v>
      </c>
      <c r="E456" s="25">
        <v>492221</v>
      </c>
      <c r="F456" s="26" t="s">
        <v>8484</v>
      </c>
      <c r="G456" s="25">
        <v>27</v>
      </c>
      <c r="H456" s="3">
        <v>100000455</v>
      </c>
      <c r="I456" s="26" t="s">
        <v>2293</v>
      </c>
      <c r="J456" s="26" t="s">
        <v>889</v>
      </c>
      <c r="K456" s="25" t="s">
        <v>2294</v>
      </c>
      <c r="L456" s="26" t="s">
        <v>438</v>
      </c>
      <c r="M456" s="15" t="str">
        <f t="shared" si="21"/>
        <v>01</v>
      </c>
      <c r="N456" s="3" t="str">
        <f t="shared" si="22"/>
        <v>中谷　拓郎 (2)</v>
      </c>
      <c r="O456" s="3" t="str">
        <f t="shared" si="23"/>
        <v>Takuro NAKATANI (01)</v>
      </c>
      <c r="P456" s="27">
        <v>1</v>
      </c>
    </row>
    <row r="457" spans="1:16" x14ac:dyDescent="0.2">
      <c r="A457" s="25">
        <v>462</v>
      </c>
      <c r="B457" s="26" t="s">
        <v>2295</v>
      </c>
      <c r="C457" s="26" t="s">
        <v>2296</v>
      </c>
      <c r="D457" s="25" t="s">
        <v>32</v>
      </c>
      <c r="E457" s="25">
        <v>492221</v>
      </c>
      <c r="F457" s="26" t="s">
        <v>8484</v>
      </c>
      <c r="G457" s="25">
        <v>27</v>
      </c>
      <c r="H457" s="3">
        <v>100000456</v>
      </c>
      <c r="I457" s="26" t="s">
        <v>2297</v>
      </c>
      <c r="J457" s="26" t="s">
        <v>2298</v>
      </c>
      <c r="K457" s="25" t="s">
        <v>2299</v>
      </c>
      <c r="L457" s="26" t="s">
        <v>438</v>
      </c>
      <c r="M457" s="15" t="str">
        <f t="shared" si="21"/>
        <v>01</v>
      </c>
      <c r="N457" s="3" t="str">
        <f t="shared" si="22"/>
        <v>末長　智幸 (2)</v>
      </c>
      <c r="O457" s="3" t="str">
        <f t="shared" si="23"/>
        <v>Tomoyuki SUENAGA (01)</v>
      </c>
      <c r="P457" s="27">
        <v>1</v>
      </c>
    </row>
    <row r="458" spans="1:16" x14ac:dyDescent="0.2">
      <c r="A458" s="25">
        <v>463</v>
      </c>
      <c r="B458" s="26" t="s">
        <v>2300</v>
      </c>
      <c r="C458" s="26" t="s">
        <v>2301</v>
      </c>
      <c r="D458" s="25" t="s">
        <v>32</v>
      </c>
      <c r="E458" s="25">
        <v>492221</v>
      </c>
      <c r="F458" s="26" t="s">
        <v>8484</v>
      </c>
      <c r="G458" s="25">
        <v>26</v>
      </c>
      <c r="H458" s="3">
        <v>100000457</v>
      </c>
      <c r="I458" s="26" t="s">
        <v>2302</v>
      </c>
      <c r="J458" s="26" t="s">
        <v>1041</v>
      </c>
      <c r="K458" s="25" t="s">
        <v>2303</v>
      </c>
      <c r="L458" s="26" t="s">
        <v>438</v>
      </c>
      <c r="M458" s="15" t="str">
        <f t="shared" si="21"/>
        <v>02</v>
      </c>
      <c r="N458" s="3" t="str">
        <f t="shared" si="22"/>
        <v>佐々木　克 (2)</v>
      </c>
      <c r="O458" s="3" t="str">
        <f t="shared" si="23"/>
        <v>Katsumi SASAKI (02)</v>
      </c>
      <c r="P458" s="27">
        <v>1</v>
      </c>
    </row>
    <row r="459" spans="1:16" x14ac:dyDescent="0.2">
      <c r="A459" s="25">
        <v>464</v>
      </c>
      <c r="B459" s="26" t="s">
        <v>2304</v>
      </c>
      <c r="C459" s="26" t="s">
        <v>2305</v>
      </c>
      <c r="D459" s="25" t="s">
        <v>32</v>
      </c>
      <c r="E459" s="25">
        <v>492221</v>
      </c>
      <c r="F459" s="26" t="s">
        <v>8484</v>
      </c>
      <c r="G459" s="25">
        <v>27</v>
      </c>
      <c r="H459" s="3">
        <v>100000458</v>
      </c>
      <c r="I459" s="26" t="s">
        <v>2306</v>
      </c>
      <c r="J459" s="26" t="s">
        <v>482</v>
      </c>
      <c r="K459" s="25" t="s">
        <v>2307</v>
      </c>
      <c r="L459" s="26" t="s">
        <v>438</v>
      </c>
      <c r="M459" s="15" t="str">
        <f t="shared" si="21"/>
        <v>01</v>
      </c>
      <c r="N459" s="3" t="str">
        <f t="shared" si="22"/>
        <v>河野　真志 (2)</v>
      </c>
      <c r="O459" s="3" t="str">
        <f t="shared" si="23"/>
        <v>Tadashi KAWANO (01)</v>
      </c>
      <c r="P459" s="27">
        <v>1</v>
      </c>
    </row>
    <row r="460" spans="1:16" x14ac:dyDescent="0.2">
      <c r="A460" s="25">
        <v>465</v>
      </c>
      <c r="B460" s="26" t="s">
        <v>2308</v>
      </c>
      <c r="C460" s="26" t="s">
        <v>2309</v>
      </c>
      <c r="D460" s="25" t="s">
        <v>32</v>
      </c>
      <c r="E460" s="25">
        <v>492221</v>
      </c>
      <c r="F460" s="26" t="s">
        <v>8484</v>
      </c>
      <c r="G460" s="25">
        <v>27</v>
      </c>
      <c r="H460" s="3">
        <v>100000459</v>
      </c>
      <c r="I460" s="26" t="s">
        <v>2310</v>
      </c>
      <c r="J460" s="26" t="s">
        <v>2311</v>
      </c>
      <c r="K460" s="25" t="s">
        <v>2312</v>
      </c>
      <c r="L460" s="26" t="s">
        <v>438</v>
      </c>
      <c r="M460" s="15" t="str">
        <f t="shared" si="21"/>
        <v>01</v>
      </c>
      <c r="N460" s="3" t="str">
        <f t="shared" si="22"/>
        <v>川谷内　啓太 (2)</v>
      </c>
      <c r="O460" s="3" t="str">
        <f t="shared" si="23"/>
        <v>Keita KAWAYACHI (01)</v>
      </c>
      <c r="P460" s="27">
        <v>1</v>
      </c>
    </row>
    <row r="461" spans="1:16" x14ac:dyDescent="0.2">
      <c r="A461" s="25">
        <v>466</v>
      </c>
      <c r="B461" s="26" t="s">
        <v>2313</v>
      </c>
      <c r="C461" s="26" t="s">
        <v>2314</v>
      </c>
      <c r="D461" s="25" t="s">
        <v>32</v>
      </c>
      <c r="E461" s="25">
        <v>492221</v>
      </c>
      <c r="F461" s="26" t="s">
        <v>8484</v>
      </c>
      <c r="G461" s="25">
        <v>31</v>
      </c>
      <c r="H461" s="3">
        <v>100000460</v>
      </c>
      <c r="I461" s="26" t="s">
        <v>613</v>
      </c>
      <c r="J461" s="26" t="s">
        <v>2315</v>
      </c>
      <c r="K461" s="25" t="s">
        <v>2316</v>
      </c>
      <c r="L461" s="26" t="s">
        <v>438</v>
      </c>
      <c r="M461" s="15" t="str">
        <f t="shared" si="21"/>
        <v>02</v>
      </c>
      <c r="N461" s="3" t="str">
        <f t="shared" si="22"/>
        <v>内田　晃太 (2)</v>
      </c>
      <c r="O461" s="3" t="str">
        <f t="shared" si="23"/>
        <v>Kota UCHIDA (02)</v>
      </c>
      <c r="P461" s="27">
        <v>1</v>
      </c>
    </row>
    <row r="462" spans="1:16" x14ac:dyDescent="0.2">
      <c r="A462" s="25">
        <v>467</v>
      </c>
      <c r="B462" s="26" t="s">
        <v>2317</v>
      </c>
      <c r="C462" s="26" t="s">
        <v>2318</v>
      </c>
      <c r="D462" s="25" t="s">
        <v>32</v>
      </c>
      <c r="E462" s="25">
        <v>492221</v>
      </c>
      <c r="F462" s="26" t="s">
        <v>8484</v>
      </c>
      <c r="G462" s="25">
        <v>25</v>
      </c>
      <c r="H462" s="3">
        <v>100000461</v>
      </c>
      <c r="I462" s="26" t="s">
        <v>1278</v>
      </c>
      <c r="J462" s="26" t="s">
        <v>1094</v>
      </c>
      <c r="K462" s="25" t="s">
        <v>2319</v>
      </c>
      <c r="L462" s="26" t="s">
        <v>438</v>
      </c>
      <c r="M462" s="15" t="str">
        <f t="shared" si="21"/>
        <v>01</v>
      </c>
      <c r="N462" s="3" t="str">
        <f t="shared" si="22"/>
        <v>増田　聖也 (2)</v>
      </c>
      <c r="O462" s="3" t="str">
        <f t="shared" si="23"/>
        <v>Seiya MASUDA (01)</v>
      </c>
      <c r="P462" s="27">
        <v>1</v>
      </c>
    </row>
    <row r="463" spans="1:16" x14ac:dyDescent="0.2">
      <c r="A463" s="25">
        <v>468</v>
      </c>
      <c r="B463" s="26" t="s">
        <v>2320</v>
      </c>
      <c r="C463" s="26" t="s">
        <v>2321</v>
      </c>
      <c r="D463" s="25" t="s">
        <v>35</v>
      </c>
      <c r="E463" s="25">
        <v>492221</v>
      </c>
      <c r="F463" s="26" t="s">
        <v>8484</v>
      </c>
      <c r="G463" s="25">
        <v>25</v>
      </c>
      <c r="H463" s="3">
        <v>100000462</v>
      </c>
      <c r="I463" s="26" t="s">
        <v>2322</v>
      </c>
      <c r="J463" s="26" t="s">
        <v>1322</v>
      </c>
      <c r="K463" s="25" t="s">
        <v>2323</v>
      </c>
      <c r="L463" s="26" t="s">
        <v>438</v>
      </c>
      <c r="M463" s="15" t="str">
        <f t="shared" si="21"/>
        <v>02</v>
      </c>
      <c r="N463" s="3" t="str">
        <f t="shared" si="22"/>
        <v>樋口　航 (1)</v>
      </c>
      <c r="O463" s="3" t="str">
        <f t="shared" si="23"/>
        <v>Wataru HIGUCHI (02)</v>
      </c>
      <c r="P463" s="27">
        <v>1</v>
      </c>
    </row>
    <row r="464" spans="1:16" x14ac:dyDescent="0.2">
      <c r="A464" s="25">
        <v>469</v>
      </c>
      <c r="B464" s="26" t="s">
        <v>2324</v>
      </c>
      <c r="C464" s="26" t="s">
        <v>2325</v>
      </c>
      <c r="D464" s="25" t="s">
        <v>35</v>
      </c>
      <c r="E464" s="25">
        <v>492221</v>
      </c>
      <c r="F464" s="26" t="s">
        <v>8484</v>
      </c>
      <c r="G464" s="25">
        <v>38</v>
      </c>
      <c r="H464" s="3">
        <v>100000463</v>
      </c>
      <c r="I464" s="26" t="s">
        <v>1560</v>
      </c>
      <c r="J464" s="26" t="s">
        <v>2326</v>
      </c>
      <c r="K464" s="25" t="s">
        <v>2327</v>
      </c>
      <c r="L464" s="26" t="s">
        <v>438</v>
      </c>
      <c r="M464" s="15" t="str">
        <f t="shared" si="21"/>
        <v>02</v>
      </c>
      <c r="N464" s="3" t="str">
        <f t="shared" si="22"/>
        <v>松崎　太星 (1)</v>
      </c>
      <c r="O464" s="3" t="str">
        <f t="shared" si="23"/>
        <v>Taisei MATSUZAKI (02)</v>
      </c>
      <c r="P464" s="27">
        <v>1</v>
      </c>
    </row>
    <row r="465" spans="1:16" x14ac:dyDescent="0.2">
      <c r="A465" s="25">
        <v>470</v>
      </c>
      <c r="B465" s="26" t="s">
        <v>2328</v>
      </c>
      <c r="C465" s="26" t="s">
        <v>2329</v>
      </c>
      <c r="D465" s="25" t="s">
        <v>35</v>
      </c>
      <c r="E465" s="25">
        <v>492221</v>
      </c>
      <c r="F465" s="26" t="s">
        <v>8484</v>
      </c>
      <c r="G465" s="25">
        <v>27</v>
      </c>
      <c r="H465" s="3">
        <v>100000464</v>
      </c>
      <c r="I465" s="26" t="s">
        <v>2330</v>
      </c>
      <c r="J465" s="26" t="s">
        <v>1919</v>
      </c>
      <c r="K465" s="25" t="s">
        <v>2331</v>
      </c>
      <c r="L465" s="26" t="s">
        <v>438</v>
      </c>
      <c r="M465" s="15" t="str">
        <f t="shared" si="21"/>
        <v>02</v>
      </c>
      <c r="N465" s="3" t="str">
        <f t="shared" si="22"/>
        <v>平野　塁 (1)</v>
      </c>
      <c r="O465" s="3" t="str">
        <f t="shared" si="23"/>
        <v>Rui HIRANO (02)</v>
      </c>
      <c r="P465" s="27">
        <v>1</v>
      </c>
    </row>
    <row r="466" spans="1:16" x14ac:dyDescent="0.2">
      <c r="A466" s="25">
        <v>471</v>
      </c>
      <c r="B466" s="26" t="s">
        <v>2332</v>
      </c>
      <c r="C466" s="26" t="s">
        <v>2333</v>
      </c>
      <c r="D466" s="25" t="s">
        <v>35</v>
      </c>
      <c r="E466" s="25">
        <v>492221</v>
      </c>
      <c r="F466" s="26" t="s">
        <v>8484</v>
      </c>
      <c r="G466" s="25">
        <v>26</v>
      </c>
      <c r="H466" s="3">
        <v>100000465</v>
      </c>
      <c r="I466" s="26" t="s">
        <v>2334</v>
      </c>
      <c r="J466" s="26" t="s">
        <v>1369</v>
      </c>
      <c r="K466" s="25" t="s">
        <v>904</v>
      </c>
      <c r="L466" s="26" t="s">
        <v>438</v>
      </c>
      <c r="M466" s="15" t="str">
        <f t="shared" si="21"/>
        <v>02</v>
      </c>
      <c r="N466" s="3" t="str">
        <f t="shared" si="22"/>
        <v>松田　真治 (1)</v>
      </c>
      <c r="O466" s="3" t="str">
        <f t="shared" si="23"/>
        <v>Shinji MATSUDA (02)</v>
      </c>
      <c r="P466" s="27">
        <v>1</v>
      </c>
    </row>
    <row r="467" spans="1:16" x14ac:dyDescent="0.2">
      <c r="A467" s="25">
        <v>472</v>
      </c>
      <c r="B467" s="26" t="s">
        <v>2335</v>
      </c>
      <c r="C467" s="26" t="s">
        <v>2336</v>
      </c>
      <c r="D467" s="25" t="s">
        <v>35</v>
      </c>
      <c r="E467" s="25">
        <v>492221</v>
      </c>
      <c r="F467" s="26" t="s">
        <v>8484</v>
      </c>
      <c r="G467" s="25">
        <v>28</v>
      </c>
      <c r="H467" s="3">
        <v>100000466</v>
      </c>
      <c r="I467" s="26" t="s">
        <v>613</v>
      </c>
      <c r="J467" s="26" t="s">
        <v>690</v>
      </c>
      <c r="K467" s="25" t="s">
        <v>2337</v>
      </c>
      <c r="L467" s="26" t="s">
        <v>438</v>
      </c>
      <c r="M467" s="15" t="str">
        <f t="shared" si="21"/>
        <v>02</v>
      </c>
      <c r="N467" s="3" t="str">
        <f t="shared" si="22"/>
        <v>西尾　晃太 (1)</v>
      </c>
      <c r="O467" s="3" t="str">
        <f t="shared" si="23"/>
        <v>Kota NISHIO (02)</v>
      </c>
      <c r="P467" s="27">
        <v>1</v>
      </c>
    </row>
    <row r="468" spans="1:16" x14ac:dyDescent="0.2">
      <c r="A468" s="25">
        <v>473</v>
      </c>
      <c r="B468" s="26" t="s">
        <v>2338</v>
      </c>
      <c r="C468" s="26" t="s">
        <v>2339</v>
      </c>
      <c r="D468" s="25" t="s">
        <v>35</v>
      </c>
      <c r="E468" s="25">
        <v>492221</v>
      </c>
      <c r="F468" s="26" t="s">
        <v>8484</v>
      </c>
      <c r="G468" s="25">
        <v>31</v>
      </c>
      <c r="H468" s="3">
        <v>100000467</v>
      </c>
      <c r="I468" s="26" t="s">
        <v>2340</v>
      </c>
      <c r="J468" s="26" t="s">
        <v>2341</v>
      </c>
      <c r="K468" s="25" t="s">
        <v>2342</v>
      </c>
      <c r="L468" s="26" t="s">
        <v>438</v>
      </c>
      <c r="M468" s="15" t="str">
        <f t="shared" si="21"/>
        <v>02</v>
      </c>
      <c r="N468" s="3" t="str">
        <f t="shared" si="22"/>
        <v>別所　響 (1)</v>
      </c>
      <c r="O468" s="3" t="str">
        <f t="shared" si="23"/>
        <v>Hibiki BESSHO (02)</v>
      </c>
      <c r="P468" s="27">
        <v>1</v>
      </c>
    </row>
    <row r="469" spans="1:16" x14ac:dyDescent="0.2">
      <c r="A469" s="25">
        <v>474</v>
      </c>
      <c r="B469" s="26" t="s">
        <v>2343</v>
      </c>
      <c r="C469" s="26" t="s">
        <v>2344</v>
      </c>
      <c r="D469" s="25" t="s">
        <v>35</v>
      </c>
      <c r="E469" s="25">
        <v>492221</v>
      </c>
      <c r="F469" s="26" t="s">
        <v>8484</v>
      </c>
      <c r="G469" s="25">
        <v>28</v>
      </c>
      <c r="H469" s="3">
        <v>100000468</v>
      </c>
      <c r="I469" s="26" t="s">
        <v>2345</v>
      </c>
      <c r="J469" s="26" t="s">
        <v>2346</v>
      </c>
      <c r="K469" s="25" t="s">
        <v>2347</v>
      </c>
      <c r="L469" s="26" t="s">
        <v>438</v>
      </c>
      <c r="M469" s="15" t="str">
        <f t="shared" si="21"/>
        <v>03</v>
      </c>
      <c r="N469" s="3" t="str">
        <f t="shared" si="22"/>
        <v>森髙　颯治朗 (1)</v>
      </c>
      <c r="O469" s="3" t="str">
        <f t="shared" si="23"/>
        <v>Sojiro MORITAKA (03)</v>
      </c>
      <c r="P469" s="27">
        <v>1</v>
      </c>
    </row>
    <row r="470" spans="1:16" x14ac:dyDescent="0.2">
      <c r="A470" s="25">
        <v>475</v>
      </c>
      <c r="B470" s="26" t="s">
        <v>2348</v>
      </c>
      <c r="C470" s="26" t="s">
        <v>2349</v>
      </c>
      <c r="D470" s="25" t="s">
        <v>35</v>
      </c>
      <c r="E470" s="25">
        <v>492221</v>
      </c>
      <c r="F470" s="26" t="s">
        <v>8484</v>
      </c>
      <c r="G470" s="25">
        <v>25</v>
      </c>
      <c r="H470" s="3">
        <v>100000469</v>
      </c>
      <c r="I470" s="26" t="s">
        <v>1312</v>
      </c>
      <c r="J470" s="26" t="s">
        <v>2350</v>
      </c>
      <c r="K470" s="25" t="s">
        <v>2351</v>
      </c>
      <c r="L470" s="26" t="s">
        <v>438</v>
      </c>
      <c r="M470" s="15" t="str">
        <f t="shared" si="21"/>
        <v>02</v>
      </c>
      <c r="N470" s="3" t="str">
        <f t="shared" si="22"/>
        <v>琴寄　晴仁 (1)</v>
      </c>
      <c r="O470" s="3" t="str">
        <f t="shared" si="23"/>
        <v>Haruto KOTOYORI (02)</v>
      </c>
      <c r="P470" s="27">
        <v>1</v>
      </c>
    </row>
    <row r="471" spans="1:16" x14ac:dyDescent="0.2">
      <c r="A471" s="25">
        <v>482</v>
      </c>
      <c r="B471" s="26" t="s">
        <v>2352</v>
      </c>
      <c r="C471" s="26" t="s">
        <v>2353</v>
      </c>
      <c r="D471" s="25" t="s">
        <v>5</v>
      </c>
      <c r="E471" s="25">
        <v>492213</v>
      </c>
      <c r="F471" s="26" t="s">
        <v>8507</v>
      </c>
      <c r="G471" s="25">
        <v>25</v>
      </c>
      <c r="H471" s="3">
        <v>100000470</v>
      </c>
      <c r="I471" s="26" t="s">
        <v>2354</v>
      </c>
      <c r="J471" s="26" t="s">
        <v>2355</v>
      </c>
      <c r="K471" s="25" t="s">
        <v>2356</v>
      </c>
      <c r="L471" s="26" t="s">
        <v>438</v>
      </c>
      <c r="M471" s="15" t="str">
        <f t="shared" si="21"/>
        <v>99</v>
      </c>
      <c r="N471" s="3" t="str">
        <f t="shared" si="22"/>
        <v>若林　拓 (4)</v>
      </c>
      <c r="O471" s="3" t="str">
        <f t="shared" si="23"/>
        <v>Taku WAKABAYASHI (99)</v>
      </c>
      <c r="P471" s="27">
        <v>1</v>
      </c>
    </row>
    <row r="472" spans="1:16" x14ac:dyDescent="0.2">
      <c r="A472" s="25">
        <v>483</v>
      </c>
      <c r="B472" s="26" t="s">
        <v>2357</v>
      </c>
      <c r="C472" s="26" t="s">
        <v>2358</v>
      </c>
      <c r="D472" s="25" t="s">
        <v>5</v>
      </c>
      <c r="E472" s="25">
        <v>492213</v>
      </c>
      <c r="F472" s="26" t="s">
        <v>8507</v>
      </c>
      <c r="G472" s="25">
        <v>27</v>
      </c>
      <c r="H472" s="3">
        <v>100000471</v>
      </c>
      <c r="I472" s="26" t="s">
        <v>2070</v>
      </c>
      <c r="J472" s="26" t="s">
        <v>2359</v>
      </c>
      <c r="K472" s="25" t="s">
        <v>2360</v>
      </c>
      <c r="L472" s="26" t="s">
        <v>438</v>
      </c>
      <c r="M472" s="15" t="str">
        <f t="shared" si="21"/>
        <v>00</v>
      </c>
      <c r="N472" s="3" t="str">
        <f t="shared" si="22"/>
        <v>新井　貫太 (4)</v>
      </c>
      <c r="O472" s="3" t="str">
        <f t="shared" si="23"/>
        <v>Kanta ARAI (00)</v>
      </c>
      <c r="P472" s="27">
        <v>1</v>
      </c>
    </row>
    <row r="473" spans="1:16" x14ac:dyDescent="0.2">
      <c r="A473" s="25">
        <v>484</v>
      </c>
      <c r="B473" s="26" t="s">
        <v>2361</v>
      </c>
      <c r="C473" s="26" t="s">
        <v>2362</v>
      </c>
      <c r="D473" s="25" t="s">
        <v>5</v>
      </c>
      <c r="E473" s="25">
        <v>492213</v>
      </c>
      <c r="F473" s="26" t="s">
        <v>8507</v>
      </c>
      <c r="G473" s="25">
        <v>27</v>
      </c>
      <c r="H473" s="3">
        <v>100000472</v>
      </c>
      <c r="I473" s="26" t="s">
        <v>515</v>
      </c>
      <c r="J473" s="26" t="s">
        <v>2363</v>
      </c>
      <c r="K473" s="25" t="s">
        <v>1091</v>
      </c>
      <c r="L473" s="26" t="s">
        <v>438</v>
      </c>
      <c r="M473" s="15" t="str">
        <f t="shared" si="21"/>
        <v>99</v>
      </c>
      <c r="N473" s="3" t="str">
        <f t="shared" si="22"/>
        <v>笹本　匠 (4)</v>
      </c>
      <c r="O473" s="3" t="str">
        <f t="shared" si="23"/>
        <v>Takumi SASAMOTO (99)</v>
      </c>
      <c r="P473" s="27">
        <v>1</v>
      </c>
    </row>
    <row r="474" spans="1:16" x14ac:dyDescent="0.2">
      <c r="A474" s="25">
        <v>485</v>
      </c>
      <c r="B474" s="26" t="s">
        <v>2364</v>
      </c>
      <c r="C474" s="26" t="s">
        <v>2365</v>
      </c>
      <c r="D474" s="25" t="s">
        <v>5</v>
      </c>
      <c r="E474" s="25">
        <v>492213</v>
      </c>
      <c r="F474" s="26" t="s">
        <v>8507</v>
      </c>
      <c r="G474" s="25">
        <v>16</v>
      </c>
      <c r="H474" s="3">
        <v>100000473</v>
      </c>
      <c r="I474" s="26" t="s">
        <v>2366</v>
      </c>
      <c r="J474" s="26" t="s">
        <v>2014</v>
      </c>
      <c r="K474" s="25" t="s">
        <v>2367</v>
      </c>
      <c r="L474" s="26" t="s">
        <v>438</v>
      </c>
      <c r="M474" s="15" t="str">
        <f t="shared" si="21"/>
        <v>99</v>
      </c>
      <c r="N474" s="3" t="str">
        <f t="shared" si="22"/>
        <v>尾田　一翔 (4)</v>
      </c>
      <c r="O474" s="3" t="str">
        <f t="shared" si="23"/>
        <v>Itto ODA (99)</v>
      </c>
      <c r="P474" s="27">
        <v>1</v>
      </c>
    </row>
    <row r="475" spans="1:16" x14ac:dyDescent="0.2">
      <c r="A475" s="25">
        <v>486</v>
      </c>
      <c r="B475" s="26" t="s">
        <v>2368</v>
      </c>
      <c r="C475" s="26" t="s">
        <v>2369</v>
      </c>
      <c r="D475" s="25" t="s">
        <v>5</v>
      </c>
      <c r="E475" s="25">
        <v>492213</v>
      </c>
      <c r="F475" s="26" t="s">
        <v>8507</v>
      </c>
      <c r="G475" s="25">
        <v>38</v>
      </c>
      <c r="H475" s="3">
        <v>100000474</v>
      </c>
      <c r="I475" s="26" t="s">
        <v>1397</v>
      </c>
      <c r="J475" s="26" t="s">
        <v>2370</v>
      </c>
      <c r="K475" s="25" t="s">
        <v>2371</v>
      </c>
      <c r="L475" s="26" t="s">
        <v>438</v>
      </c>
      <c r="M475" s="15" t="str">
        <f t="shared" si="21"/>
        <v>00</v>
      </c>
      <c r="N475" s="3" t="str">
        <f t="shared" si="22"/>
        <v>飯尾　心輝 (4)</v>
      </c>
      <c r="O475" s="3" t="str">
        <f t="shared" si="23"/>
        <v>Motoki IIO (00)</v>
      </c>
      <c r="P475" s="27">
        <v>1</v>
      </c>
    </row>
    <row r="476" spans="1:16" x14ac:dyDescent="0.2">
      <c r="A476" s="25">
        <v>487</v>
      </c>
      <c r="B476" s="26" t="s">
        <v>2372</v>
      </c>
      <c r="C476" s="26" t="s">
        <v>2373</v>
      </c>
      <c r="D476" s="25" t="s">
        <v>5</v>
      </c>
      <c r="E476" s="25">
        <v>492213</v>
      </c>
      <c r="F476" s="26" t="s">
        <v>8507</v>
      </c>
      <c r="G476" s="25">
        <v>38</v>
      </c>
      <c r="H476" s="3">
        <v>100000475</v>
      </c>
      <c r="I476" s="26" t="s">
        <v>766</v>
      </c>
      <c r="J476" s="26" t="s">
        <v>2374</v>
      </c>
      <c r="K476" s="25" t="s">
        <v>2375</v>
      </c>
      <c r="L476" s="26" t="s">
        <v>438</v>
      </c>
      <c r="M476" s="15" t="str">
        <f t="shared" si="21"/>
        <v>99</v>
      </c>
      <c r="N476" s="3" t="str">
        <f t="shared" si="22"/>
        <v>武田　光平 (4)</v>
      </c>
      <c r="O476" s="3" t="str">
        <f t="shared" si="23"/>
        <v>Kohei TAKEDA (99)</v>
      </c>
      <c r="P476" s="27">
        <v>1</v>
      </c>
    </row>
    <row r="477" spans="1:16" x14ac:dyDescent="0.2">
      <c r="A477" s="25">
        <v>488</v>
      </c>
      <c r="B477" s="26" t="s">
        <v>2376</v>
      </c>
      <c r="C477" s="26" t="s">
        <v>2377</v>
      </c>
      <c r="D477" s="25" t="s">
        <v>5</v>
      </c>
      <c r="E477" s="25">
        <v>492213</v>
      </c>
      <c r="F477" s="26" t="s">
        <v>8507</v>
      </c>
      <c r="G477" s="25">
        <v>27</v>
      </c>
      <c r="H477" s="3">
        <v>100000476</v>
      </c>
      <c r="I477" s="26" t="s">
        <v>2378</v>
      </c>
      <c r="J477" s="26" t="s">
        <v>681</v>
      </c>
      <c r="K477" s="25" t="s">
        <v>542</v>
      </c>
      <c r="L477" s="26" t="s">
        <v>438</v>
      </c>
      <c r="M477" s="15" t="str">
        <f t="shared" si="21"/>
        <v>99</v>
      </c>
      <c r="N477" s="3" t="str">
        <f t="shared" si="22"/>
        <v>大野　志門 (4)</v>
      </c>
      <c r="O477" s="3" t="str">
        <f t="shared" si="23"/>
        <v>Shimon ONO (99)</v>
      </c>
      <c r="P477" s="27">
        <v>1</v>
      </c>
    </row>
    <row r="478" spans="1:16" x14ac:dyDescent="0.2">
      <c r="A478" s="25">
        <v>489</v>
      </c>
      <c r="B478" s="26" t="s">
        <v>2379</v>
      </c>
      <c r="C478" s="26" t="s">
        <v>2380</v>
      </c>
      <c r="D478" s="25" t="s">
        <v>5</v>
      </c>
      <c r="E478" s="25">
        <v>492213</v>
      </c>
      <c r="F478" s="26" t="s">
        <v>8507</v>
      </c>
      <c r="G478" s="25">
        <v>28</v>
      </c>
      <c r="H478" s="3">
        <v>100000477</v>
      </c>
      <c r="I478" s="26" t="s">
        <v>628</v>
      </c>
      <c r="J478" s="26" t="s">
        <v>2381</v>
      </c>
      <c r="K478" s="25" t="s">
        <v>2382</v>
      </c>
      <c r="L478" s="26" t="s">
        <v>438</v>
      </c>
      <c r="M478" s="15" t="str">
        <f t="shared" si="21"/>
        <v>99</v>
      </c>
      <c r="N478" s="3" t="str">
        <f t="shared" si="22"/>
        <v>楠　勇人 (4)</v>
      </c>
      <c r="O478" s="3" t="str">
        <f t="shared" si="23"/>
        <v>Hayato KUSU (99)</v>
      </c>
      <c r="P478" s="27">
        <v>1</v>
      </c>
    </row>
    <row r="479" spans="1:16" x14ac:dyDescent="0.2">
      <c r="A479" s="25">
        <v>490</v>
      </c>
      <c r="B479" s="26" t="s">
        <v>2383</v>
      </c>
      <c r="C479" s="26" t="s">
        <v>2384</v>
      </c>
      <c r="D479" s="25" t="s">
        <v>5</v>
      </c>
      <c r="E479" s="25">
        <v>492213</v>
      </c>
      <c r="F479" s="26" t="s">
        <v>8507</v>
      </c>
      <c r="G479" s="25">
        <v>29</v>
      </c>
      <c r="H479" s="3">
        <v>100000478</v>
      </c>
      <c r="I479" s="26" t="s">
        <v>1886</v>
      </c>
      <c r="J479" s="26" t="s">
        <v>2385</v>
      </c>
      <c r="K479" s="25" t="s">
        <v>2386</v>
      </c>
      <c r="L479" s="26" t="s">
        <v>438</v>
      </c>
      <c r="M479" s="15" t="str">
        <f t="shared" si="21"/>
        <v>99</v>
      </c>
      <c r="N479" s="3" t="str">
        <f t="shared" si="22"/>
        <v>下浦　大輝 (4)</v>
      </c>
      <c r="O479" s="3" t="str">
        <f t="shared" si="23"/>
        <v>Hiroki SHIMOURA (99)</v>
      </c>
      <c r="P479" s="27">
        <v>1</v>
      </c>
    </row>
    <row r="480" spans="1:16" x14ac:dyDescent="0.2">
      <c r="A480" s="25">
        <v>491</v>
      </c>
      <c r="B480" s="26" t="s">
        <v>2387</v>
      </c>
      <c r="C480" s="26" t="s">
        <v>2388</v>
      </c>
      <c r="D480" s="25" t="s">
        <v>5</v>
      </c>
      <c r="E480" s="25">
        <v>492213</v>
      </c>
      <c r="F480" s="26" t="s">
        <v>8507</v>
      </c>
      <c r="G480" s="25">
        <v>24</v>
      </c>
      <c r="H480" s="3">
        <v>100000479</v>
      </c>
      <c r="I480" s="26" t="s">
        <v>568</v>
      </c>
      <c r="J480" s="26" t="s">
        <v>2389</v>
      </c>
      <c r="K480" s="25" t="s">
        <v>2390</v>
      </c>
      <c r="L480" s="26" t="s">
        <v>438</v>
      </c>
      <c r="M480" s="15" t="str">
        <f t="shared" si="21"/>
        <v>99</v>
      </c>
      <c r="N480" s="3" t="str">
        <f t="shared" si="22"/>
        <v>平田　雄大 (4)</v>
      </c>
      <c r="O480" s="3" t="str">
        <f t="shared" si="23"/>
        <v>Yudai HIRATA (99)</v>
      </c>
      <c r="P480" s="27">
        <v>1</v>
      </c>
    </row>
    <row r="481" spans="1:16" x14ac:dyDescent="0.2">
      <c r="A481" s="25">
        <v>492</v>
      </c>
      <c r="B481" s="26" t="s">
        <v>2391</v>
      </c>
      <c r="C481" s="26" t="s">
        <v>2392</v>
      </c>
      <c r="D481" s="25" t="s">
        <v>5</v>
      </c>
      <c r="E481" s="25">
        <v>492213</v>
      </c>
      <c r="F481" s="26" t="s">
        <v>8507</v>
      </c>
      <c r="G481" s="25">
        <v>38</v>
      </c>
      <c r="H481" s="3">
        <v>100000480</v>
      </c>
      <c r="I481" s="26" t="s">
        <v>2393</v>
      </c>
      <c r="J481" s="26" t="s">
        <v>2059</v>
      </c>
      <c r="K481" s="25" t="s">
        <v>2174</v>
      </c>
      <c r="L481" s="26" t="s">
        <v>438</v>
      </c>
      <c r="M481" s="15" t="str">
        <f t="shared" si="21"/>
        <v>99</v>
      </c>
      <c r="N481" s="3" t="str">
        <f t="shared" si="22"/>
        <v>富士　克哉 (4)</v>
      </c>
      <c r="O481" s="3" t="str">
        <f t="shared" si="23"/>
        <v>Katsuya FUJI (99)</v>
      </c>
      <c r="P481" s="27">
        <v>1</v>
      </c>
    </row>
    <row r="482" spans="1:16" x14ac:dyDescent="0.2">
      <c r="A482" s="25">
        <v>493</v>
      </c>
      <c r="B482" s="26" t="s">
        <v>2394</v>
      </c>
      <c r="C482" s="26" t="s">
        <v>2395</v>
      </c>
      <c r="D482" s="25" t="s">
        <v>24</v>
      </c>
      <c r="E482" s="25">
        <v>492213</v>
      </c>
      <c r="F482" s="26" t="s">
        <v>8507</v>
      </c>
      <c r="G482" s="25" t="s">
        <v>598</v>
      </c>
      <c r="H482" s="3">
        <v>100000481</v>
      </c>
      <c r="I482" s="26" t="s">
        <v>2396</v>
      </c>
      <c r="J482" s="26" t="s">
        <v>2397</v>
      </c>
      <c r="K482" s="25" t="s">
        <v>1001</v>
      </c>
      <c r="L482" s="26" t="s">
        <v>438</v>
      </c>
      <c r="M482" s="15" t="str">
        <f t="shared" si="21"/>
        <v>99</v>
      </c>
      <c r="N482" s="3" t="str">
        <f t="shared" si="22"/>
        <v>片川　志遠 (3)</v>
      </c>
      <c r="O482" s="3" t="str">
        <f t="shared" si="23"/>
        <v>Shion KATAGAWA (99)</v>
      </c>
      <c r="P482" s="27">
        <v>1</v>
      </c>
    </row>
    <row r="483" spans="1:16" x14ac:dyDescent="0.2">
      <c r="A483" s="25">
        <v>494</v>
      </c>
      <c r="B483" s="26" t="s">
        <v>2398</v>
      </c>
      <c r="C483" s="26" t="s">
        <v>2399</v>
      </c>
      <c r="D483" s="25" t="s">
        <v>5</v>
      </c>
      <c r="E483" s="25">
        <v>492213</v>
      </c>
      <c r="F483" s="26" t="s">
        <v>8507</v>
      </c>
      <c r="G483" s="25">
        <v>31</v>
      </c>
      <c r="H483" s="3">
        <v>100000482</v>
      </c>
      <c r="I483" s="26" t="s">
        <v>554</v>
      </c>
      <c r="J483" s="26" t="s">
        <v>1753</v>
      </c>
      <c r="K483" s="25" t="s">
        <v>2400</v>
      </c>
      <c r="L483" s="26" t="s">
        <v>438</v>
      </c>
      <c r="M483" s="15" t="str">
        <f t="shared" si="21"/>
        <v>99</v>
      </c>
      <c r="N483" s="3" t="str">
        <f t="shared" si="22"/>
        <v>田口　光樹 (4)</v>
      </c>
      <c r="O483" s="3" t="str">
        <f t="shared" si="23"/>
        <v>Koki TAGUCHI (99)</v>
      </c>
      <c r="P483" s="27">
        <v>1</v>
      </c>
    </row>
    <row r="484" spans="1:16" x14ac:dyDescent="0.2">
      <c r="A484" s="25">
        <v>495</v>
      </c>
      <c r="B484" s="26" t="s">
        <v>2401</v>
      </c>
      <c r="C484" s="26" t="s">
        <v>2402</v>
      </c>
      <c r="D484" s="25" t="s">
        <v>5</v>
      </c>
      <c r="E484" s="25">
        <v>492213</v>
      </c>
      <c r="F484" s="26" t="s">
        <v>8507</v>
      </c>
      <c r="G484" s="25">
        <v>27</v>
      </c>
      <c r="H484" s="3">
        <v>100000483</v>
      </c>
      <c r="I484" s="26" t="s">
        <v>1818</v>
      </c>
      <c r="J484" s="26" t="s">
        <v>2214</v>
      </c>
      <c r="K484" s="25" t="s">
        <v>2403</v>
      </c>
      <c r="L484" s="26" t="s">
        <v>438</v>
      </c>
      <c r="M484" s="15" t="str">
        <f t="shared" si="21"/>
        <v>99</v>
      </c>
      <c r="N484" s="3" t="str">
        <f t="shared" si="22"/>
        <v>高木　陽広 (4)</v>
      </c>
      <c r="O484" s="3" t="str">
        <f t="shared" si="23"/>
        <v>Akihiro TAKAGI (99)</v>
      </c>
      <c r="P484" s="27">
        <v>1</v>
      </c>
    </row>
    <row r="485" spans="1:16" x14ac:dyDescent="0.2">
      <c r="A485" s="25">
        <v>496</v>
      </c>
      <c r="B485" s="26" t="s">
        <v>2404</v>
      </c>
      <c r="C485" s="26" t="s">
        <v>2405</v>
      </c>
      <c r="D485" s="25" t="s">
        <v>5</v>
      </c>
      <c r="E485" s="25">
        <v>492213</v>
      </c>
      <c r="F485" s="26" t="s">
        <v>8507</v>
      </c>
      <c r="G485" s="25">
        <v>27</v>
      </c>
      <c r="H485" s="3">
        <v>100000484</v>
      </c>
      <c r="I485" s="26" t="s">
        <v>1014</v>
      </c>
      <c r="J485" s="26" t="s">
        <v>2406</v>
      </c>
      <c r="K485" s="25" t="s">
        <v>2407</v>
      </c>
      <c r="L485" s="26" t="s">
        <v>438</v>
      </c>
      <c r="M485" s="15" t="str">
        <f t="shared" si="21"/>
        <v>99</v>
      </c>
      <c r="N485" s="3" t="str">
        <f t="shared" si="22"/>
        <v>青木　光 (4)</v>
      </c>
      <c r="O485" s="3" t="str">
        <f t="shared" si="23"/>
        <v>Hikaru AOKI (99)</v>
      </c>
      <c r="P485" s="27">
        <v>1</v>
      </c>
    </row>
    <row r="486" spans="1:16" x14ac:dyDescent="0.2">
      <c r="A486" s="25">
        <v>497</v>
      </c>
      <c r="B486" s="26" t="s">
        <v>2408</v>
      </c>
      <c r="C486" s="26" t="s">
        <v>2409</v>
      </c>
      <c r="D486" s="25" t="s">
        <v>5</v>
      </c>
      <c r="E486" s="25">
        <v>492213</v>
      </c>
      <c r="F486" s="26" t="s">
        <v>8507</v>
      </c>
      <c r="G486" s="25">
        <v>26</v>
      </c>
      <c r="H486" s="3">
        <v>100000485</v>
      </c>
      <c r="I486" s="26" t="s">
        <v>2410</v>
      </c>
      <c r="J486" s="26" t="s">
        <v>1667</v>
      </c>
      <c r="K486" s="25" t="s">
        <v>2411</v>
      </c>
      <c r="L486" s="26" t="s">
        <v>438</v>
      </c>
      <c r="M486" s="15" t="str">
        <f t="shared" si="21"/>
        <v>99</v>
      </c>
      <c r="N486" s="3" t="str">
        <f t="shared" si="22"/>
        <v>安達　慧 (4)</v>
      </c>
      <c r="O486" s="3" t="str">
        <f t="shared" si="23"/>
        <v>Kei ADACHI (99)</v>
      </c>
      <c r="P486" s="27">
        <v>1</v>
      </c>
    </row>
    <row r="487" spans="1:16" x14ac:dyDescent="0.2">
      <c r="A487" s="25">
        <v>498</v>
      </c>
      <c r="B487" s="26" t="s">
        <v>2412</v>
      </c>
      <c r="C487" s="26" t="s">
        <v>2413</v>
      </c>
      <c r="D487" s="25" t="s">
        <v>5</v>
      </c>
      <c r="E487" s="25">
        <v>492213</v>
      </c>
      <c r="F487" s="26" t="s">
        <v>8507</v>
      </c>
      <c r="G487" s="25">
        <v>27</v>
      </c>
      <c r="H487" s="3">
        <v>100000486</v>
      </c>
      <c r="I487" s="26" t="s">
        <v>530</v>
      </c>
      <c r="J487" s="26" t="s">
        <v>2414</v>
      </c>
      <c r="K487" s="25" t="s">
        <v>2415</v>
      </c>
      <c r="L487" s="26" t="s">
        <v>438</v>
      </c>
      <c r="M487" s="15" t="str">
        <f t="shared" si="21"/>
        <v>99</v>
      </c>
      <c r="N487" s="3" t="str">
        <f t="shared" si="22"/>
        <v>市川　大地 (4)</v>
      </c>
      <c r="O487" s="3" t="str">
        <f t="shared" si="23"/>
        <v>Daichi ICHIKAWA (99)</v>
      </c>
      <c r="P487" s="27">
        <v>1</v>
      </c>
    </row>
    <row r="488" spans="1:16" x14ac:dyDescent="0.2">
      <c r="A488" s="25">
        <v>499</v>
      </c>
      <c r="B488" s="26" t="s">
        <v>2416</v>
      </c>
      <c r="C488" s="26" t="s">
        <v>2417</v>
      </c>
      <c r="D488" s="25" t="s">
        <v>5</v>
      </c>
      <c r="E488" s="25">
        <v>492213</v>
      </c>
      <c r="F488" s="26" t="s">
        <v>8507</v>
      </c>
      <c r="G488" s="25">
        <v>25</v>
      </c>
      <c r="H488" s="3">
        <v>100000487</v>
      </c>
      <c r="I488" s="26" t="s">
        <v>713</v>
      </c>
      <c r="J488" s="26" t="s">
        <v>2418</v>
      </c>
      <c r="K488" s="25" t="s">
        <v>483</v>
      </c>
      <c r="L488" s="26" t="s">
        <v>438</v>
      </c>
      <c r="M488" s="15" t="str">
        <f t="shared" si="21"/>
        <v>99</v>
      </c>
      <c r="N488" s="3" t="str">
        <f t="shared" si="22"/>
        <v>伊吹　友樹 (4)</v>
      </c>
      <c r="O488" s="3" t="str">
        <f t="shared" si="23"/>
        <v>Tomoki IBUKI (99)</v>
      </c>
      <c r="P488" s="27">
        <v>1</v>
      </c>
    </row>
    <row r="489" spans="1:16" x14ac:dyDescent="0.2">
      <c r="A489" s="25">
        <v>500</v>
      </c>
      <c r="B489" s="26" t="s">
        <v>2419</v>
      </c>
      <c r="C489" s="26" t="s">
        <v>2420</v>
      </c>
      <c r="D489" s="25" t="s">
        <v>5</v>
      </c>
      <c r="E489" s="25">
        <v>492213</v>
      </c>
      <c r="F489" s="26" t="s">
        <v>8507</v>
      </c>
      <c r="G489" s="25">
        <v>27</v>
      </c>
      <c r="H489" s="3">
        <v>100000488</v>
      </c>
      <c r="I489" s="26" t="s">
        <v>2421</v>
      </c>
      <c r="J489" s="26" t="s">
        <v>770</v>
      </c>
      <c r="K489" s="25" t="s">
        <v>2422</v>
      </c>
      <c r="L489" s="26" t="s">
        <v>438</v>
      </c>
      <c r="M489" s="15" t="str">
        <f t="shared" si="21"/>
        <v>99</v>
      </c>
      <c r="N489" s="3" t="str">
        <f t="shared" si="22"/>
        <v>田中　尊之 (4)</v>
      </c>
      <c r="O489" s="3" t="str">
        <f t="shared" si="23"/>
        <v>Takayuki TANAKA (99)</v>
      </c>
      <c r="P489" s="27">
        <v>1</v>
      </c>
    </row>
    <row r="490" spans="1:16" x14ac:dyDescent="0.2">
      <c r="A490" s="25">
        <v>501</v>
      </c>
      <c r="B490" s="26" t="s">
        <v>2423</v>
      </c>
      <c r="C490" s="26" t="s">
        <v>2424</v>
      </c>
      <c r="D490" s="25" t="s">
        <v>5</v>
      </c>
      <c r="E490" s="25">
        <v>492213</v>
      </c>
      <c r="F490" s="26" t="s">
        <v>8507</v>
      </c>
      <c r="G490" s="25">
        <v>28</v>
      </c>
      <c r="H490" s="3">
        <v>100000489</v>
      </c>
      <c r="I490" s="26" t="s">
        <v>2425</v>
      </c>
      <c r="J490" s="26" t="s">
        <v>2426</v>
      </c>
      <c r="K490" s="25" t="s">
        <v>2427</v>
      </c>
      <c r="L490" s="26" t="s">
        <v>438</v>
      </c>
      <c r="M490" s="15" t="str">
        <f t="shared" si="21"/>
        <v>98</v>
      </c>
      <c r="N490" s="3" t="str">
        <f t="shared" si="22"/>
        <v>寺口　寛人 (4)</v>
      </c>
      <c r="O490" s="3" t="str">
        <f t="shared" si="23"/>
        <v>Hiroto TERAGUCHI (98)</v>
      </c>
      <c r="P490" s="27">
        <v>1</v>
      </c>
    </row>
    <row r="491" spans="1:16" x14ac:dyDescent="0.2">
      <c r="A491" s="25">
        <v>502</v>
      </c>
      <c r="B491" s="26" t="s">
        <v>2428</v>
      </c>
      <c r="C491" s="26" t="s">
        <v>2429</v>
      </c>
      <c r="D491" s="25" t="s">
        <v>5</v>
      </c>
      <c r="E491" s="25">
        <v>492213</v>
      </c>
      <c r="F491" s="26" t="s">
        <v>8507</v>
      </c>
      <c r="G491" s="25">
        <v>21</v>
      </c>
      <c r="H491" s="3">
        <v>100000490</v>
      </c>
      <c r="I491" s="26" t="s">
        <v>581</v>
      </c>
      <c r="J491" s="26" t="s">
        <v>2430</v>
      </c>
      <c r="K491" s="25" t="s">
        <v>2431</v>
      </c>
      <c r="L491" s="26" t="s">
        <v>438</v>
      </c>
      <c r="M491" s="15" t="str">
        <f t="shared" si="21"/>
        <v>99</v>
      </c>
      <c r="N491" s="3" t="str">
        <f t="shared" si="22"/>
        <v>豊島　優 (4)</v>
      </c>
      <c r="O491" s="3" t="str">
        <f t="shared" si="23"/>
        <v>Suguru TOYOSHIMA (99)</v>
      </c>
      <c r="P491" s="27">
        <v>1</v>
      </c>
    </row>
    <row r="492" spans="1:16" x14ac:dyDescent="0.2">
      <c r="A492" s="25">
        <v>503</v>
      </c>
      <c r="B492" s="26" t="s">
        <v>2432</v>
      </c>
      <c r="C492" s="26" t="s">
        <v>2433</v>
      </c>
      <c r="D492" s="25" t="s">
        <v>5</v>
      </c>
      <c r="E492" s="25">
        <v>492213</v>
      </c>
      <c r="F492" s="26" t="s">
        <v>8507</v>
      </c>
      <c r="G492" s="25">
        <v>25</v>
      </c>
      <c r="H492" s="3">
        <v>100000491</v>
      </c>
      <c r="I492" s="26" t="s">
        <v>907</v>
      </c>
      <c r="J492" s="26" t="s">
        <v>2434</v>
      </c>
      <c r="K492" s="25" t="s">
        <v>2435</v>
      </c>
      <c r="L492" s="26" t="s">
        <v>438</v>
      </c>
      <c r="M492" s="15" t="str">
        <f t="shared" si="21"/>
        <v>99</v>
      </c>
      <c r="N492" s="3" t="str">
        <f t="shared" si="22"/>
        <v>土手　幸星 (4)</v>
      </c>
      <c r="O492" s="3" t="str">
        <f t="shared" si="23"/>
        <v>Kosei DOTE (99)</v>
      </c>
      <c r="P492" s="27">
        <v>1</v>
      </c>
    </row>
    <row r="493" spans="1:16" x14ac:dyDescent="0.2">
      <c r="A493" s="25">
        <v>504</v>
      </c>
      <c r="B493" s="26" t="s">
        <v>2436</v>
      </c>
      <c r="C493" s="26" t="s">
        <v>2437</v>
      </c>
      <c r="D493" s="25" t="s">
        <v>5</v>
      </c>
      <c r="E493" s="25">
        <v>492213</v>
      </c>
      <c r="F493" s="26" t="s">
        <v>8507</v>
      </c>
      <c r="G493" s="25">
        <v>30</v>
      </c>
      <c r="H493" s="3">
        <v>100000492</v>
      </c>
      <c r="I493" s="26" t="s">
        <v>815</v>
      </c>
      <c r="J493" s="26" t="s">
        <v>2438</v>
      </c>
      <c r="K493" s="25" t="s">
        <v>2439</v>
      </c>
      <c r="L493" s="26" t="s">
        <v>438</v>
      </c>
      <c r="M493" s="15" t="str">
        <f t="shared" si="21"/>
        <v>99</v>
      </c>
      <c r="N493" s="3" t="str">
        <f t="shared" si="22"/>
        <v>仲宗根　一樹 (4)</v>
      </c>
      <c r="O493" s="3" t="str">
        <f t="shared" si="23"/>
        <v>Kazuki NAKASONE (99)</v>
      </c>
      <c r="P493" s="27">
        <v>1</v>
      </c>
    </row>
    <row r="494" spans="1:16" x14ac:dyDescent="0.2">
      <c r="A494" s="25">
        <v>505</v>
      </c>
      <c r="B494" s="26" t="s">
        <v>2440</v>
      </c>
      <c r="C494" s="26" t="s">
        <v>2441</v>
      </c>
      <c r="D494" s="25" t="s">
        <v>5</v>
      </c>
      <c r="E494" s="25">
        <v>492213</v>
      </c>
      <c r="F494" s="26" t="s">
        <v>8507</v>
      </c>
      <c r="G494" s="25">
        <v>27</v>
      </c>
      <c r="H494" s="3">
        <v>100000493</v>
      </c>
      <c r="I494" s="26" t="s">
        <v>2442</v>
      </c>
      <c r="J494" s="26" t="s">
        <v>2443</v>
      </c>
      <c r="K494" s="25" t="s">
        <v>1380</v>
      </c>
      <c r="L494" s="26" t="s">
        <v>438</v>
      </c>
      <c r="M494" s="15" t="str">
        <f t="shared" si="21"/>
        <v>99</v>
      </c>
      <c r="N494" s="3" t="str">
        <f t="shared" si="22"/>
        <v>平下　翔一 (4)</v>
      </c>
      <c r="O494" s="3" t="str">
        <f t="shared" si="23"/>
        <v>Shoichi HIRASHITA (99)</v>
      </c>
      <c r="P494" s="27">
        <v>1</v>
      </c>
    </row>
    <row r="495" spans="1:16" x14ac:dyDescent="0.2">
      <c r="A495" s="25">
        <v>506</v>
      </c>
      <c r="B495" s="26" t="s">
        <v>2444</v>
      </c>
      <c r="C495" s="26" t="s">
        <v>2445</v>
      </c>
      <c r="D495" s="25" t="s">
        <v>5</v>
      </c>
      <c r="E495" s="25">
        <v>492213</v>
      </c>
      <c r="F495" s="26" t="s">
        <v>8507</v>
      </c>
      <c r="G495" s="25">
        <v>27</v>
      </c>
      <c r="H495" s="3">
        <v>100000494</v>
      </c>
      <c r="I495" s="26" t="s">
        <v>2446</v>
      </c>
      <c r="J495" s="26" t="s">
        <v>601</v>
      </c>
      <c r="K495" s="25" t="s">
        <v>1001</v>
      </c>
      <c r="L495" s="26" t="s">
        <v>438</v>
      </c>
      <c r="M495" s="15" t="str">
        <f t="shared" si="21"/>
        <v>99</v>
      </c>
      <c r="N495" s="3" t="str">
        <f t="shared" si="22"/>
        <v>片山　朔 (4)</v>
      </c>
      <c r="O495" s="3" t="str">
        <f t="shared" si="23"/>
        <v>Hajime KATAYAMA (99)</v>
      </c>
      <c r="P495" s="27">
        <v>1</v>
      </c>
    </row>
    <row r="496" spans="1:16" x14ac:dyDescent="0.2">
      <c r="A496" s="25">
        <v>507</v>
      </c>
      <c r="B496" s="26" t="s">
        <v>2447</v>
      </c>
      <c r="C496" s="26" t="s">
        <v>2448</v>
      </c>
      <c r="D496" s="25" t="s">
        <v>5</v>
      </c>
      <c r="E496" s="25">
        <v>492213</v>
      </c>
      <c r="F496" s="26" t="s">
        <v>8507</v>
      </c>
      <c r="G496" s="25">
        <v>27</v>
      </c>
      <c r="H496" s="3">
        <v>100000495</v>
      </c>
      <c r="I496" s="26" t="s">
        <v>2449</v>
      </c>
      <c r="J496" s="26" t="s">
        <v>2450</v>
      </c>
      <c r="K496" s="25" t="s">
        <v>2451</v>
      </c>
      <c r="L496" s="26" t="s">
        <v>438</v>
      </c>
      <c r="M496" s="15" t="str">
        <f t="shared" si="21"/>
        <v>99</v>
      </c>
      <c r="N496" s="3" t="str">
        <f t="shared" si="22"/>
        <v>古川　樹 (4)</v>
      </c>
      <c r="O496" s="3" t="str">
        <f t="shared" si="23"/>
        <v>Tatsuki FURUKAWA (99)</v>
      </c>
      <c r="P496" s="27">
        <v>1</v>
      </c>
    </row>
    <row r="497" spans="1:16" x14ac:dyDescent="0.2">
      <c r="A497" s="25">
        <v>508</v>
      </c>
      <c r="B497" s="26" t="s">
        <v>2452</v>
      </c>
      <c r="C497" s="26" t="s">
        <v>2453</v>
      </c>
      <c r="D497" s="25" t="s">
        <v>5</v>
      </c>
      <c r="E497" s="25">
        <v>492213</v>
      </c>
      <c r="F497" s="26" t="s">
        <v>8507</v>
      </c>
      <c r="G497" s="25">
        <v>28</v>
      </c>
      <c r="H497" s="3">
        <v>100000496</v>
      </c>
      <c r="I497" s="26" t="s">
        <v>2454</v>
      </c>
      <c r="J497" s="26" t="s">
        <v>2455</v>
      </c>
      <c r="K497" s="25" t="s">
        <v>2456</v>
      </c>
      <c r="L497" s="26" t="s">
        <v>438</v>
      </c>
      <c r="M497" s="15" t="str">
        <f t="shared" si="21"/>
        <v>99</v>
      </c>
      <c r="N497" s="3" t="str">
        <f t="shared" si="22"/>
        <v>松下　楓斗 (4)</v>
      </c>
      <c r="O497" s="3" t="str">
        <f t="shared" si="23"/>
        <v>Futo MATSUSHITA (99)</v>
      </c>
      <c r="P497" s="27">
        <v>1</v>
      </c>
    </row>
    <row r="498" spans="1:16" x14ac:dyDescent="0.2">
      <c r="A498" s="25">
        <v>509</v>
      </c>
      <c r="B498" s="26" t="s">
        <v>2457</v>
      </c>
      <c r="C498" s="26" t="s">
        <v>2458</v>
      </c>
      <c r="D498" s="25" t="s">
        <v>5</v>
      </c>
      <c r="E498" s="25">
        <v>492213</v>
      </c>
      <c r="F498" s="26" t="s">
        <v>8507</v>
      </c>
      <c r="G498" s="25">
        <v>21</v>
      </c>
      <c r="H498" s="3">
        <v>100000497</v>
      </c>
      <c r="I498" s="26" t="s">
        <v>784</v>
      </c>
      <c r="J498" s="26" t="s">
        <v>2459</v>
      </c>
      <c r="K498" s="25" t="s">
        <v>2460</v>
      </c>
      <c r="L498" s="26" t="s">
        <v>438</v>
      </c>
      <c r="M498" s="15" t="str">
        <f t="shared" si="21"/>
        <v>99</v>
      </c>
      <c r="N498" s="3" t="str">
        <f t="shared" si="22"/>
        <v>水野　憲志郎 (4)</v>
      </c>
      <c r="O498" s="3" t="str">
        <f t="shared" si="23"/>
        <v>Kenshiro MIZUNO (99)</v>
      </c>
      <c r="P498" s="27">
        <v>1</v>
      </c>
    </row>
    <row r="499" spans="1:16" x14ac:dyDescent="0.2">
      <c r="A499" s="25">
        <v>510</v>
      </c>
      <c r="B499" s="26" t="s">
        <v>2461</v>
      </c>
      <c r="C499" s="26" t="s">
        <v>2462</v>
      </c>
      <c r="D499" s="25" t="s">
        <v>5</v>
      </c>
      <c r="E499" s="25">
        <v>492213</v>
      </c>
      <c r="F499" s="26" t="s">
        <v>8507</v>
      </c>
      <c r="G499" s="25">
        <v>30</v>
      </c>
      <c r="H499" s="3">
        <v>100000498</v>
      </c>
      <c r="I499" s="26" t="s">
        <v>572</v>
      </c>
      <c r="J499" s="26" t="s">
        <v>1633</v>
      </c>
      <c r="K499" s="25" t="s">
        <v>1430</v>
      </c>
      <c r="L499" s="26" t="s">
        <v>438</v>
      </c>
      <c r="M499" s="15" t="str">
        <f t="shared" si="21"/>
        <v>99</v>
      </c>
      <c r="N499" s="3" t="str">
        <f t="shared" si="22"/>
        <v>宮本　拓弥 (4)</v>
      </c>
      <c r="O499" s="3" t="str">
        <f t="shared" si="23"/>
        <v>Takuya MIYAMOTO (99)</v>
      </c>
      <c r="P499" s="27">
        <v>1</v>
      </c>
    </row>
    <row r="500" spans="1:16" x14ac:dyDescent="0.2">
      <c r="A500" s="25">
        <v>511</v>
      </c>
      <c r="B500" s="26" t="s">
        <v>2463</v>
      </c>
      <c r="C500" s="26" t="s">
        <v>2464</v>
      </c>
      <c r="D500" s="25" t="s">
        <v>5</v>
      </c>
      <c r="E500" s="25">
        <v>492213</v>
      </c>
      <c r="F500" s="26" t="s">
        <v>8507</v>
      </c>
      <c r="G500" s="25">
        <v>36</v>
      </c>
      <c r="H500" s="3">
        <v>100000499</v>
      </c>
      <c r="I500" s="26" t="s">
        <v>815</v>
      </c>
      <c r="J500" s="26" t="s">
        <v>2465</v>
      </c>
      <c r="K500" s="25" t="s">
        <v>2415</v>
      </c>
      <c r="L500" s="26" t="s">
        <v>438</v>
      </c>
      <c r="M500" s="15" t="str">
        <f t="shared" si="21"/>
        <v>99</v>
      </c>
      <c r="N500" s="3" t="str">
        <f t="shared" si="22"/>
        <v>森西　一希 (4)</v>
      </c>
      <c r="O500" s="3" t="str">
        <f t="shared" si="23"/>
        <v>Kazuki MORINISHI (99)</v>
      </c>
      <c r="P500" s="27">
        <v>1</v>
      </c>
    </row>
    <row r="501" spans="1:16" x14ac:dyDescent="0.2">
      <c r="A501" s="25">
        <v>512</v>
      </c>
      <c r="B501" s="26" t="s">
        <v>2466</v>
      </c>
      <c r="C501" s="26" t="s">
        <v>2467</v>
      </c>
      <c r="D501" s="25" t="s">
        <v>5</v>
      </c>
      <c r="E501" s="25">
        <v>492213</v>
      </c>
      <c r="F501" s="26" t="s">
        <v>8507</v>
      </c>
      <c r="G501" s="25">
        <v>27</v>
      </c>
      <c r="H501" s="3">
        <v>100000500</v>
      </c>
      <c r="I501" s="26" t="s">
        <v>995</v>
      </c>
      <c r="J501" s="26" t="s">
        <v>2468</v>
      </c>
      <c r="K501" s="25" t="s">
        <v>2403</v>
      </c>
      <c r="L501" s="26" t="s">
        <v>438</v>
      </c>
      <c r="M501" s="15" t="str">
        <f t="shared" si="21"/>
        <v>99</v>
      </c>
      <c r="N501" s="3" t="str">
        <f t="shared" si="22"/>
        <v>山内　樹 (4)</v>
      </c>
      <c r="O501" s="3" t="str">
        <f t="shared" si="23"/>
        <v>Itsuki YAMAUCHI (99)</v>
      </c>
      <c r="P501" s="27">
        <v>1</v>
      </c>
    </row>
    <row r="502" spans="1:16" x14ac:dyDescent="0.2">
      <c r="A502" s="25">
        <v>513</v>
      </c>
      <c r="B502" s="26" t="s">
        <v>2469</v>
      </c>
      <c r="C502" s="26" t="s">
        <v>2470</v>
      </c>
      <c r="D502" s="25" t="s">
        <v>5</v>
      </c>
      <c r="E502" s="25">
        <v>492213</v>
      </c>
      <c r="F502" s="26" t="s">
        <v>8507</v>
      </c>
      <c r="G502" s="25">
        <v>46</v>
      </c>
      <c r="H502" s="3">
        <v>100000501</v>
      </c>
      <c r="I502" s="26" t="s">
        <v>2471</v>
      </c>
      <c r="J502" s="26" t="s">
        <v>2472</v>
      </c>
      <c r="K502" s="25" t="s">
        <v>2473</v>
      </c>
      <c r="L502" s="26" t="s">
        <v>438</v>
      </c>
      <c r="M502" s="15" t="str">
        <f t="shared" si="21"/>
        <v>99</v>
      </c>
      <c r="N502" s="3" t="str">
        <f t="shared" si="22"/>
        <v>吉元　陽太朗 (4)</v>
      </c>
      <c r="O502" s="3" t="str">
        <f t="shared" si="23"/>
        <v>Yotaro YOSHIMOTO (99)</v>
      </c>
      <c r="P502" s="27">
        <v>1</v>
      </c>
    </row>
    <row r="503" spans="1:16" x14ac:dyDescent="0.2">
      <c r="A503" s="25">
        <v>514</v>
      </c>
      <c r="B503" s="26" t="s">
        <v>2474</v>
      </c>
      <c r="C503" s="26" t="s">
        <v>2475</v>
      </c>
      <c r="D503" s="25" t="s">
        <v>5</v>
      </c>
      <c r="E503" s="25">
        <v>492213</v>
      </c>
      <c r="F503" s="26" t="s">
        <v>8507</v>
      </c>
      <c r="G503" s="25">
        <v>35</v>
      </c>
      <c r="H503" s="3">
        <v>100000502</v>
      </c>
      <c r="I503" s="26" t="s">
        <v>2476</v>
      </c>
      <c r="J503" s="26" t="s">
        <v>880</v>
      </c>
      <c r="K503" s="25" t="s">
        <v>1445</v>
      </c>
      <c r="L503" s="26" t="s">
        <v>438</v>
      </c>
      <c r="M503" s="15" t="str">
        <f t="shared" si="21"/>
        <v>99</v>
      </c>
      <c r="N503" s="3" t="str">
        <f t="shared" si="22"/>
        <v>林　要瑠 (4)</v>
      </c>
      <c r="O503" s="3" t="str">
        <f t="shared" si="23"/>
        <v>Kanaru HAYASHI (99)</v>
      </c>
      <c r="P503" s="27">
        <v>1</v>
      </c>
    </row>
    <row r="504" spans="1:16" x14ac:dyDescent="0.2">
      <c r="A504" s="25">
        <v>515</v>
      </c>
      <c r="B504" s="26" t="s">
        <v>2477</v>
      </c>
      <c r="C504" s="26" t="s">
        <v>2478</v>
      </c>
      <c r="D504" s="25" t="s">
        <v>5</v>
      </c>
      <c r="E504" s="25">
        <v>492213</v>
      </c>
      <c r="F504" s="26" t="s">
        <v>8507</v>
      </c>
      <c r="G504" s="25">
        <v>27</v>
      </c>
      <c r="H504" s="3">
        <v>100000503</v>
      </c>
      <c r="I504" s="26" t="s">
        <v>815</v>
      </c>
      <c r="J504" s="26" t="s">
        <v>2472</v>
      </c>
      <c r="K504" s="25" t="s">
        <v>2479</v>
      </c>
      <c r="L504" s="26" t="s">
        <v>438</v>
      </c>
      <c r="M504" s="15" t="str">
        <f t="shared" si="21"/>
        <v>99</v>
      </c>
      <c r="N504" s="3" t="str">
        <f t="shared" si="22"/>
        <v>吉本　和希 (4)</v>
      </c>
      <c r="O504" s="3" t="str">
        <f t="shared" si="23"/>
        <v>Kazuki YOSHIMOTO (99)</v>
      </c>
      <c r="P504" s="27">
        <v>1</v>
      </c>
    </row>
    <row r="505" spans="1:16" x14ac:dyDescent="0.2">
      <c r="A505" s="25">
        <v>516</v>
      </c>
      <c r="B505" s="26" t="s">
        <v>2480</v>
      </c>
      <c r="C505" s="26" t="s">
        <v>2481</v>
      </c>
      <c r="D505" s="25" t="s">
        <v>5</v>
      </c>
      <c r="E505" s="25">
        <v>492213</v>
      </c>
      <c r="F505" s="26" t="s">
        <v>8507</v>
      </c>
      <c r="G505" s="25">
        <v>26</v>
      </c>
      <c r="H505" s="3">
        <v>100000504</v>
      </c>
      <c r="I505" s="26" t="s">
        <v>2482</v>
      </c>
      <c r="J505" s="26" t="s">
        <v>2455</v>
      </c>
      <c r="K505" s="25" t="s">
        <v>1078</v>
      </c>
      <c r="L505" s="26" t="s">
        <v>438</v>
      </c>
      <c r="M505" s="15" t="str">
        <f t="shared" si="21"/>
        <v>99</v>
      </c>
      <c r="N505" s="3" t="str">
        <f t="shared" si="22"/>
        <v>松下　修也 (4)</v>
      </c>
      <c r="O505" s="3" t="str">
        <f t="shared" si="23"/>
        <v>Shuya MATSUSHITA (99)</v>
      </c>
      <c r="P505" s="27">
        <v>1</v>
      </c>
    </row>
    <row r="506" spans="1:16" x14ac:dyDescent="0.2">
      <c r="A506" s="25">
        <v>517</v>
      </c>
      <c r="B506" s="26" t="s">
        <v>2483</v>
      </c>
      <c r="C506" s="26" t="s">
        <v>2484</v>
      </c>
      <c r="D506" s="25" t="s">
        <v>5</v>
      </c>
      <c r="E506" s="25">
        <v>492213</v>
      </c>
      <c r="F506" s="26" t="s">
        <v>8507</v>
      </c>
      <c r="G506" s="25">
        <v>26</v>
      </c>
      <c r="H506" s="3">
        <v>100000505</v>
      </c>
      <c r="I506" s="26" t="s">
        <v>2485</v>
      </c>
      <c r="J506" s="26" t="s">
        <v>2486</v>
      </c>
      <c r="K506" s="25" t="s">
        <v>2487</v>
      </c>
      <c r="L506" s="26" t="s">
        <v>438</v>
      </c>
      <c r="M506" s="15" t="str">
        <f t="shared" si="21"/>
        <v>99</v>
      </c>
      <c r="N506" s="3" t="str">
        <f t="shared" si="22"/>
        <v>畑中　天真 (4)</v>
      </c>
      <c r="O506" s="3" t="str">
        <f t="shared" si="23"/>
        <v>Tenshin HATANKA (99)</v>
      </c>
      <c r="P506" s="27">
        <v>1</v>
      </c>
    </row>
    <row r="507" spans="1:16" x14ac:dyDescent="0.2">
      <c r="A507" s="25">
        <v>518</v>
      </c>
      <c r="B507" s="26" t="s">
        <v>2488</v>
      </c>
      <c r="C507" s="26" t="s">
        <v>2489</v>
      </c>
      <c r="D507" s="25" t="s">
        <v>5</v>
      </c>
      <c r="E507" s="25">
        <v>492213</v>
      </c>
      <c r="F507" s="26" t="s">
        <v>8507</v>
      </c>
      <c r="G507" s="25">
        <v>23</v>
      </c>
      <c r="H507" s="3">
        <v>100000506</v>
      </c>
      <c r="I507" s="26" t="s">
        <v>1116</v>
      </c>
      <c r="J507" s="26" t="s">
        <v>2490</v>
      </c>
      <c r="K507" s="25" t="s">
        <v>2491</v>
      </c>
      <c r="L507" s="26" t="s">
        <v>438</v>
      </c>
      <c r="M507" s="15" t="str">
        <f t="shared" si="21"/>
        <v>99</v>
      </c>
      <c r="N507" s="3" t="str">
        <f t="shared" si="22"/>
        <v>半野　佑登 (4)</v>
      </c>
      <c r="O507" s="3" t="str">
        <f t="shared" si="23"/>
        <v>Yuto HANNO (99)</v>
      </c>
      <c r="P507" s="27">
        <v>1</v>
      </c>
    </row>
    <row r="508" spans="1:16" x14ac:dyDescent="0.2">
      <c r="A508" s="25">
        <v>519</v>
      </c>
      <c r="B508" s="26" t="s">
        <v>2492</v>
      </c>
      <c r="C508" s="26" t="s">
        <v>2493</v>
      </c>
      <c r="D508" s="25" t="s">
        <v>5</v>
      </c>
      <c r="E508" s="25">
        <v>492213</v>
      </c>
      <c r="F508" s="26" t="s">
        <v>8507</v>
      </c>
      <c r="G508" s="25">
        <v>22</v>
      </c>
      <c r="H508" s="3">
        <v>100000507</v>
      </c>
      <c r="I508" s="26" t="s">
        <v>1421</v>
      </c>
      <c r="J508" s="26" t="s">
        <v>2494</v>
      </c>
      <c r="K508" s="25" t="s">
        <v>2495</v>
      </c>
      <c r="L508" s="26" t="s">
        <v>438</v>
      </c>
      <c r="M508" s="15" t="str">
        <f t="shared" si="21"/>
        <v>00</v>
      </c>
      <c r="N508" s="3" t="str">
        <f t="shared" si="22"/>
        <v>河合　孝度 (4)</v>
      </c>
      <c r="O508" s="3" t="str">
        <f t="shared" si="23"/>
        <v>Takato KAWAI (00)</v>
      </c>
      <c r="P508" s="27">
        <v>1</v>
      </c>
    </row>
    <row r="509" spans="1:16" x14ac:dyDescent="0.2">
      <c r="A509" s="25">
        <v>520</v>
      </c>
      <c r="B509" s="26" t="s">
        <v>2496</v>
      </c>
      <c r="C509" s="26" t="s">
        <v>2497</v>
      </c>
      <c r="D509" s="25" t="s">
        <v>5</v>
      </c>
      <c r="E509" s="25">
        <v>492213</v>
      </c>
      <c r="F509" s="26" t="s">
        <v>8507</v>
      </c>
      <c r="G509" s="25">
        <v>28</v>
      </c>
      <c r="H509" s="3">
        <v>100000508</v>
      </c>
      <c r="I509" s="26" t="s">
        <v>558</v>
      </c>
      <c r="J509" s="26" t="s">
        <v>2498</v>
      </c>
      <c r="K509" s="25" t="s">
        <v>2499</v>
      </c>
      <c r="L509" s="26" t="s">
        <v>438</v>
      </c>
      <c r="M509" s="15" t="str">
        <f t="shared" si="21"/>
        <v>99</v>
      </c>
      <c r="N509" s="3" t="str">
        <f t="shared" si="22"/>
        <v>宮崎　稜 (4)</v>
      </c>
      <c r="O509" s="3" t="str">
        <f t="shared" si="23"/>
        <v>Ryo MIYAZAKI (99)</v>
      </c>
      <c r="P509" s="27">
        <v>1</v>
      </c>
    </row>
    <row r="510" spans="1:16" x14ac:dyDescent="0.2">
      <c r="A510" s="25">
        <v>521</v>
      </c>
      <c r="B510" s="26" t="s">
        <v>2500</v>
      </c>
      <c r="C510" s="26" t="s">
        <v>2501</v>
      </c>
      <c r="D510" s="25" t="s">
        <v>5</v>
      </c>
      <c r="E510" s="25">
        <v>492213</v>
      </c>
      <c r="F510" s="26" t="s">
        <v>8507</v>
      </c>
      <c r="G510" s="25">
        <v>17</v>
      </c>
      <c r="H510" s="3">
        <v>100000509</v>
      </c>
      <c r="I510" s="26" t="s">
        <v>476</v>
      </c>
      <c r="J510" s="26" t="s">
        <v>2502</v>
      </c>
      <c r="K510" s="25" t="s">
        <v>493</v>
      </c>
      <c r="L510" s="26" t="s">
        <v>438</v>
      </c>
      <c r="M510" s="15" t="str">
        <f t="shared" si="21"/>
        <v>99</v>
      </c>
      <c r="N510" s="3" t="str">
        <f t="shared" si="22"/>
        <v>飛弾野　裕暉 (4)</v>
      </c>
      <c r="O510" s="3" t="str">
        <f t="shared" si="23"/>
        <v>Yuki HIDANO (99)</v>
      </c>
      <c r="P510" s="27">
        <v>1</v>
      </c>
    </row>
    <row r="511" spans="1:16" x14ac:dyDescent="0.2">
      <c r="A511" s="25">
        <v>522</v>
      </c>
      <c r="B511" s="26" t="s">
        <v>2503</v>
      </c>
      <c r="C511" s="26" t="s">
        <v>2504</v>
      </c>
      <c r="D511" s="25" t="s">
        <v>5</v>
      </c>
      <c r="E511" s="25">
        <v>492213</v>
      </c>
      <c r="F511" s="26" t="s">
        <v>8507</v>
      </c>
      <c r="G511" s="25">
        <v>31</v>
      </c>
      <c r="H511" s="3">
        <v>100000510</v>
      </c>
      <c r="I511" s="26" t="s">
        <v>815</v>
      </c>
      <c r="J511" s="26" t="s">
        <v>2505</v>
      </c>
      <c r="K511" s="25" t="s">
        <v>2506</v>
      </c>
      <c r="L511" s="26" t="s">
        <v>438</v>
      </c>
      <c r="M511" s="15" t="str">
        <f t="shared" si="21"/>
        <v>99</v>
      </c>
      <c r="N511" s="3" t="str">
        <f t="shared" si="22"/>
        <v>福見　一城 (4)</v>
      </c>
      <c r="O511" s="3" t="str">
        <f t="shared" si="23"/>
        <v>Kazuki FUKUMI (99)</v>
      </c>
      <c r="P511" s="27">
        <v>1</v>
      </c>
    </row>
    <row r="512" spans="1:16" x14ac:dyDescent="0.2">
      <c r="A512" s="25">
        <v>523</v>
      </c>
      <c r="B512" s="26" t="s">
        <v>2507</v>
      </c>
      <c r="C512" s="26" t="s">
        <v>2508</v>
      </c>
      <c r="D512" s="25" t="s">
        <v>24</v>
      </c>
      <c r="E512" s="25">
        <v>492213</v>
      </c>
      <c r="F512" s="26" t="s">
        <v>8507</v>
      </c>
      <c r="G512" s="25">
        <v>25</v>
      </c>
      <c r="H512" s="3">
        <v>100000511</v>
      </c>
      <c r="I512" s="26" t="s">
        <v>2509</v>
      </c>
      <c r="J512" s="26" t="s">
        <v>2510</v>
      </c>
      <c r="K512" s="25" t="s">
        <v>644</v>
      </c>
      <c r="L512" s="26" t="s">
        <v>438</v>
      </c>
      <c r="M512" s="15" t="str">
        <f t="shared" si="21"/>
        <v>00</v>
      </c>
      <c r="N512" s="3" t="str">
        <f t="shared" si="22"/>
        <v>岩田　直人 (3)</v>
      </c>
      <c r="O512" s="3" t="str">
        <f t="shared" si="23"/>
        <v>Naoto IWATA (00)</v>
      </c>
      <c r="P512" s="27">
        <v>1</v>
      </c>
    </row>
    <row r="513" spans="1:16" x14ac:dyDescent="0.2">
      <c r="A513" s="25">
        <v>524</v>
      </c>
      <c r="B513" s="26" t="s">
        <v>2511</v>
      </c>
      <c r="C513" s="26" t="s">
        <v>2512</v>
      </c>
      <c r="D513" s="25" t="s">
        <v>24</v>
      </c>
      <c r="E513" s="25">
        <v>492213</v>
      </c>
      <c r="F513" s="26" t="s">
        <v>8507</v>
      </c>
      <c r="G513" s="25">
        <v>30</v>
      </c>
      <c r="H513" s="3">
        <v>100000512</v>
      </c>
      <c r="I513" s="26" t="s">
        <v>2513</v>
      </c>
      <c r="J513" s="26" t="s">
        <v>2514</v>
      </c>
      <c r="K513" s="25" t="s">
        <v>2515</v>
      </c>
      <c r="L513" s="26" t="s">
        <v>438</v>
      </c>
      <c r="M513" s="15" t="str">
        <f t="shared" si="21"/>
        <v>00</v>
      </c>
      <c r="N513" s="3" t="str">
        <f t="shared" si="22"/>
        <v>佐原　壮大郎 (3)</v>
      </c>
      <c r="O513" s="3" t="str">
        <f t="shared" si="23"/>
        <v>Sotaro SAHARA (00)</v>
      </c>
      <c r="P513" s="27">
        <v>1</v>
      </c>
    </row>
    <row r="514" spans="1:16" x14ac:dyDescent="0.2">
      <c r="A514" s="25">
        <v>525</v>
      </c>
      <c r="B514" s="26" t="s">
        <v>2516</v>
      </c>
      <c r="C514" s="26" t="s">
        <v>2517</v>
      </c>
      <c r="D514" s="25" t="s">
        <v>24</v>
      </c>
      <c r="E514" s="25">
        <v>492213</v>
      </c>
      <c r="F514" s="26" t="s">
        <v>8507</v>
      </c>
      <c r="G514" s="25">
        <v>27</v>
      </c>
      <c r="H514" s="3">
        <v>100000513</v>
      </c>
      <c r="I514" s="26" t="s">
        <v>2518</v>
      </c>
      <c r="J514" s="26" t="s">
        <v>2519</v>
      </c>
      <c r="K514" s="25" t="s">
        <v>2520</v>
      </c>
      <c r="L514" s="26" t="s">
        <v>438</v>
      </c>
      <c r="M514" s="15" t="str">
        <f t="shared" si="21"/>
        <v>01</v>
      </c>
      <c r="N514" s="3" t="str">
        <f t="shared" si="22"/>
        <v>末次　琢真 (3)</v>
      </c>
      <c r="O514" s="3" t="str">
        <f t="shared" si="23"/>
        <v>Takuma SUETSUGU (01)</v>
      </c>
      <c r="P514" s="27">
        <v>1</v>
      </c>
    </row>
    <row r="515" spans="1:16" x14ac:dyDescent="0.2">
      <c r="A515" s="25">
        <v>526</v>
      </c>
      <c r="B515" s="26" t="s">
        <v>2521</v>
      </c>
      <c r="C515" s="26" t="s">
        <v>2522</v>
      </c>
      <c r="D515" s="25" t="s">
        <v>24</v>
      </c>
      <c r="E515" s="25">
        <v>492213</v>
      </c>
      <c r="F515" s="26" t="s">
        <v>8507</v>
      </c>
      <c r="G515" s="25">
        <v>27</v>
      </c>
      <c r="H515" s="3">
        <v>100000514</v>
      </c>
      <c r="I515" s="26" t="s">
        <v>2523</v>
      </c>
      <c r="J515" s="26" t="s">
        <v>1552</v>
      </c>
      <c r="K515" s="25" t="s">
        <v>2524</v>
      </c>
      <c r="L515" s="26" t="s">
        <v>438</v>
      </c>
      <c r="M515" s="15" t="str">
        <f t="shared" ref="M515:M578" si="24">LEFT(K515,2)</f>
        <v>00</v>
      </c>
      <c r="N515" s="3" t="str">
        <f t="shared" ref="N515:N578" si="25">B515&amp;" ("&amp;D515&amp;")"</f>
        <v>津田　竜太朗 (3)</v>
      </c>
      <c r="O515" s="3" t="str">
        <f t="shared" ref="O515:O578" si="26">I515&amp;" "&amp;J515&amp;" ("&amp;M515&amp;")"</f>
        <v>Ryutaro TSUDA (00)</v>
      </c>
      <c r="P515" s="27">
        <v>1</v>
      </c>
    </row>
    <row r="516" spans="1:16" x14ac:dyDescent="0.2">
      <c r="A516" s="25">
        <v>527</v>
      </c>
      <c r="B516" s="26" t="s">
        <v>2525</v>
      </c>
      <c r="C516" s="26" t="s">
        <v>2526</v>
      </c>
      <c r="D516" s="25" t="s">
        <v>24</v>
      </c>
      <c r="E516" s="25">
        <v>492213</v>
      </c>
      <c r="F516" s="26" t="s">
        <v>8507</v>
      </c>
      <c r="G516" s="25">
        <v>24</v>
      </c>
      <c r="H516" s="3">
        <v>100000515</v>
      </c>
      <c r="I516" s="26" t="s">
        <v>2527</v>
      </c>
      <c r="J516" s="26" t="s">
        <v>2528</v>
      </c>
      <c r="K516" s="25" t="s">
        <v>2529</v>
      </c>
      <c r="L516" s="26" t="s">
        <v>438</v>
      </c>
      <c r="M516" s="15" t="str">
        <f t="shared" si="24"/>
        <v>01</v>
      </c>
      <c r="N516" s="3" t="str">
        <f t="shared" si="25"/>
        <v>橋岡　亮賀 (3)</v>
      </c>
      <c r="O516" s="3" t="str">
        <f t="shared" si="26"/>
        <v>Ryoga HASHIOKA (01)</v>
      </c>
      <c r="P516" s="27">
        <v>1</v>
      </c>
    </row>
    <row r="517" spans="1:16" x14ac:dyDescent="0.2">
      <c r="A517" s="25">
        <v>528</v>
      </c>
      <c r="B517" s="26" t="s">
        <v>2530</v>
      </c>
      <c r="C517" s="26" t="s">
        <v>2531</v>
      </c>
      <c r="D517" s="25" t="s">
        <v>24</v>
      </c>
      <c r="E517" s="25">
        <v>492213</v>
      </c>
      <c r="F517" s="26" t="s">
        <v>8507</v>
      </c>
      <c r="G517" s="25">
        <v>27</v>
      </c>
      <c r="H517" s="3">
        <v>100000516</v>
      </c>
      <c r="I517" s="26" t="s">
        <v>2532</v>
      </c>
      <c r="J517" s="26" t="s">
        <v>2533</v>
      </c>
      <c r="K517" s="25" t="s">
        <v>2534</v>
      </c>
      <c r="L517" s="26" t="s">
        <v>438</v>
      </c>
      <c r="M517" s="15" t="str">
        <f t="shared" si="24"/>
        <v>00</v>
      </c>
      <c r="N517" s="3" t="str">
        <f t="shared" si="25"/>
        <v>宮川　寛太郎 (3)</v>
      </c>
      <c r="O517" s="3" t="str">
        <f t="shared" si="26"/>
        <v>Kantaro MIYAGAWA (00)</v>
      </c>
      <c r="P517" s="27">
        <v>1</v>
      </c>
    </row>
    <row r="518" spans="1:16" x14ac:dyDescent="0.2">
      <c r="A518" s="25">
        <v>529</v>
      </c>
      <c r="B518" s="26" t="s">
        <v>2535</v>
      </c>
      <c r="C518" s="26" t="s">
        <v>2536</v>
      </c>
      <c r="D518" s="25" t="s">
        <v>24</v>
      </c>
      <c r="E518" s="25">
        <v>492213</v>
      </c>
      <c r="F518" s="26" t="s">
        <v>8507</v>
      </c>
      <c r="G518" s="25">
        <v>24</v>
      </c>
      <c r="H518" s="3">
        <v>100000517</v>
      </c>
      <c r="I518" s="26" t="s">
        <v>2518</v>
      </c>
      <c r="J518" s="26" t="s">
        <v>2537</v>
      </c>
      <c r="K518" s="25" t="s">
        <v>1183</v>
      </c>
      <c r="L518" s="26" t="s">
        <v>438</v>
      </c>
      <c r="M518" s="15" t="str">
        <f t="shared" si="24"/>
        <v>00</v>
      </c>
      <c r="N518" s="3" t="str">
        <f t="shared" si="25"/>
        <v>米川　拓摩 (3)</v>
      </c>
      <c r="O518" s="3" t="str">
        <f t="shared" si="26"/>
        <v>Takuma YONEKAWA (00)</v>
      </c>
      <c r="P518" s="27">
        <v>1</v>
      </c>
    </row>
    <row r="519" spans="1:16" x14ac:dyDescent="0.2">
      <c r="A519" s="25">
        <v>530</v>
      </c>
      <c r="B519" s="26" t="s">
        <v>2538</v>
      </c>
      <c r="C519" s="26" t="s">
        <v>2539</v>
      </c>
      <c r="D519" s="25" t="s">
        <v>32</v>
      </c>
      <c r="E519" s="25">
        <v>492213</v>
      </c>
      <c r="F519" s="26" t="s">
        <v>8507</v>
      </c>
      <c r="G519" s="25">
        <v>27</v>
      </c>
      <c r="H519" s="3">
        <v>100000518</v>
      </c>
      <c r="I519" s="26" t="s">
        <v>2540</v>
      </c>
      <c r="J519" s="26" t="s">
        <v>1465</v>
      </c>
      <c r="K519" s="25" t="s">
        <v>2541</v>
      </c>
      <c r="L519" s="26" t="s">
        <v>438</v>
      </c>
      <c r="M519" s="15" t="str">
        <f t="shared" si="24"/>
        <v>00</v>
      </c>
      <c r="N519" s="3" t="str">
        <f t="shared" si="25"/>
        <v>渡辺　史弥 (2)</v>
      </c>
      <c r="O519" s="3" t="str">
        <f t="shared" si="26"/>
        <v>Fumiya WATANABE (00)</v>
      </c>
      <c r="P519" s="27">
        <v>1</v>
      </c>
    </row>
    <row r="520" spans="1:16" x14ac:dyDescent="0.2">
      <c r="A520" s="25">
        <v>531</v>
      </c>
      <c r="B520" s="26" t="s">
        <v>2542</v>
      </c>
      <c r="C520" s="26" t="s">
        <v>2543</v>
      </c>
      <c r="D520" s="25" t="s">
        <v>24</v>
      </c>
      <c r="E520" s="25">
        <v>492213</v>
      </c>
      <c r="F520" s="26" t="s">
        <v>8507</v>
      </c>
      <c r="G520" s="25">
        <v>27</v>
      </c>
      <c r="H520" s="3">
        <v>100000519</v>
      </c>
      <c r="I520" s="26" t="s">
        <v>2544</v>
      </c>
      <c r="J520" s="26" t="s">
        <v>2545</v>
      </c>
      <c r="K520" s="25" t="s">
        <v>1651</v>
      </c>
      <c r="L520" s="26" t="s">
        <v>438</v>
      </c>
      <c r="M520" s="15" t="str">
        <f t="shared" si="24"/>
        <v>00</v>
      </c>
      <c r="N520" s="3" t="str">
        <f t="shared" si="25"/>
        <v>中島　貴心 (3)</v>
      </c>
      <c r="O520" s="3" t="str">
        <f t="shared" si="26"/>
        <v>Kishin NAKAJIMA (00)</v>
      </c>
      <c r="P520" s="27">
        <v>1</v>
      </c>
    </row>
    <row r="521" spans="1:16" x14ac:dyDescent="0.2">
      <c r="A521" s="25">
        <v>532</v>
      </c>
      <c r="B521" s="26" t="s">
        <v>2546</v>
      </c>
      <c r="C521" s="26" t="s">
        <v>2547</v>
      </c>
      <c r="D521" s="25" t="s">
        <v>24</v>
      </c>
      <c r="E521" s="25">
        <v>492213</v>
      </c>
      <c r="F521" s="26" t="s">
        <v>8507</v>
      </c>
      <c r="G521" s="25">
        <v>28</v>
      </c>
      <c r="H521" s="3">
        <v>100000520</v>
      </c>
      <c r="I521" s="26" t="s">
        <v>558</v>
      </c>
      <c r="J521" s="26" t="s">
        <v>2548</v>
      </c>
      <c r="K521" s="25" t="s">
        <v>1658</v>
      </c>
      <c r="L521" s="26" t="s">
        <v>438</v>
      </c>
      <c r="M521" s="15" t="str">
        <f t="shared" si="24"/>
        <v>00</v>
      </c>
      <c r="N521" s="3" t="str">
        <f t="shared" si="25"/>
        <v>成松　遼 (3)</v>
      </c>
      <c r="O521" s="3" t="str">
        <f t="shared" si="26"/>
        <v>Ryo NARIMATSU (00)</v>
      </c>
      <c r="P521" s="27">
        <v>1</v>
      </c>
    </row>
    <row r="522" spans="1:16" x14ac:dyDescent="0.2">
      <c r="A522" s="25">
        <v>533</v>
      </c>
      <c r="B522" s="26" t="s">
        <v>2549</v>
      </c>
      <c r="C522" s="26" t="s">
        <v>2550</v>
      </c>
      <c r="D522" s="25" t="s">
        <v>24</v>
      </c>
      <c r="E522" s="25">
        <v>492213</v>
      </c>
      <c r="F522" s="26" t="s">
        <v>8507</v>
      </c>
      <c r="G522" s="25">
        <v>18</v>
      </c>
      <c r="H522" s="3">
        <v>100000521</v>
      </c>
      <c r="I522" s="26" t="s">
        <v>2551</v>
      </c>
      <c r="J522" s="26" t="s">
        <v>2552</v>
      </c>
      <c r="K522" s="25" t="s">
        <v>1606</v>
      </c>
      <c r="L522" s="26" t="s">
        <v>438</v>
      </c>
      <c r="M522" s="15" t="str">
        <f t="shared" si="24"/>
        <v>00</v>
      </c>
      <c r="N522" s="3" t="str">
        <f t="shared" si="25"/>
        <v>赤尾　喜一 (3)</v>
      </c>
      <c r="O522" s="3" t="str">
        <f t="shared" si="26"/>
        <v>Kiichi AKAO (00)</v>
      </c>
      <c r="P522" s="27">
        <v>1</v>
      </c>
    </row>
    <row r="523" spans="1:16" x14ac:dyDescent="0.2">
      <c r="A523" s="25">
        <v>534</v>
      </c>
      <c r="B523" s="26" t="s">
        <v>2553</v>
      </c>
      <c r="C523" s="26" t="s">
        <v>2554</v>
      </c>
      <c r="D523" s="25" t="s">
        <v>24</v>
      </c>
      <c r="E523" s="25">
        <v>492213</v>
      </c>
      <c r="F523" s="26" t="s">
        <v>8507</v>
      </c>
      <c r="G523" s="25">
        <v>17</v>
      </c>
      <c r="H523" s="3">
        <v>100000522</v>
      </c>
      <c r="I523" s="26" t="s">
        <v>990</v>
      </c>
      <c r="J523" s="26" t="s">
        <v>2555</v>
      </c>
      <c r="K523" s="25" t="s">
        <v>2556</v>
      </c>
      <c r="L523" s="26" t="s">
        <v>438</v>
      </c>
      <c r="M523" s="15" t="str">
        <f t="shared" si="24"/>
        <v>00</v>
      </c>
      <c r="N523" s="3" t="str">
        <f t="shared" si="25"/>
        <v>中筋　涼太 (3)</v>
      </c>
      <c r="O523" s="3" t="str">
        <f t="shared" si="26"/>
        <v>Ryota NAKASUJI (00)</v>
      </c>
      <c r="P523" s="27">
        <v>1</v>
      </c>
    </row>
    <row r="524" spans="1:16" x14ac:dyDescent="0.2">
      <c r="A524" s="25">
        <v>535</v>
      </c>
      <c r="B524" s="26" t="s">
        <v>2557</v>
      </c>
      <c r="C524" s="26" t="s">
        <v>2558</v>
      </c>
      <c r="D524" s="25" t="s">
        <v>24</v>
      </c>
      <c r="E524" s="25">
        <v>492213</v>
      </c>
      <c r="F524" s="26" t="s">
        <v>8507</v>
      </c>
      <c r="G524" s="25">
        <v>27</v>
      </c>
      <c r="H524" s="3">
        <v>100000523</v>
      </c>
      <c r="I524" s="26" t="s">
        <v>2559</v>
      </c>
      <c r="J524" s="26" t="s">
        <v>2560</v>
      </c>
      <c r="K524" s="25" t="s">
        <v>2561</v>
      </c>
      <c r="L524" s="26" t="s">
        <v>438</v>
      </c>
      <c r="M524" s="15" t="str">
        <f t="shared" si="24"/>
        <v>00</v>
      </c>
      <c r="N524" s="3" t="str">
        <f t="shared" si="25"/>
        <v>小井　海聖 (3)</v>
      </c>
      <c r="O524" s="3" t="str">
        <f t="shared" si="26"/>
        <v>Kaisei KOI (00)</v>
      </c>
      <c r="P524" s="27">
        <v>1</v>
      </c>
    </row>
    <row r="525" spans="1:16" x14ac:dyDescent="0.2">
      <c r="A525" s="25">
        <v>536</v>
      </c>
      <c r="B525" s="26" t="s">
        <v>2562</v>
      </c>
      <c r="C525" s="26" t="s">
        <v>2563</v>
      </c>
      <c r="D525" s="25" t="s">
        <v>24</v>
      </c>
      <c r="E525" s="25">
        <v>492213</v>
      </c>
      <c r="F525" s="26" t="s">
        <v>8507</v>
      </c>
      <c r="G525" s="25">
        <v>28</v>
      </c>
      <c r="H525" s="3">
        <v>100000524</v>
      </c>
      <c r="I525" s="26" t="s">
        <v>2564</v>
      </c>
      <c r="J525" s="26" t="s">
        <v>2565</v>
      </c>
      <c r="K525" s="25" t="s">
        <v>592</v>
      </c>
      <c r="L525" s="26" t="s">
        <v>438</v>
      </c>
      <c r="M525" s="15" t="str">
        <f t="shared" si="24"/>
        <v>00</v>
      </c>
      <c r="N525" s="3" t="str">
        <f t="shared" si="25"/>
        <v>細見　明夢 (3)</v>
      </c>
      <c r="O525" s="3" t="str">
        <f t="shared" si="26"/>
        <v>Harumu HOSOMI (00)</v>
      </c>
      <c r="P525" s="27">
        <v>1</v>
      </c>
    </row>
    <row r="526" spans="1:16" x14ac:dyDescent="0.2">
      <c r="A526" s="25">
        <v>537</v>
      </c>
      <c r="B526" s="26" t="s">
        <v>2566</v>
      </c>
      <c r="C526" s="26" t="s">
        <v>2567</v>
      </c>
      <c r="D526" s="25" t="s">
        <v>24</v>
      </c>
      <c r="E526" s="25">
        <v>492213</v>
      </c>
      <c r="F526" s="26" t="s">
        <v>8507</v>
      </c>
      <c r="G526" s="25">
        <v>27</v>
      </c>
      <c r="H526" s="3">
        <v>100000525</v>
      </c>
      <c r="I526" s="26" t="s">
        <v>2568</v>
      </c>
      <c r="J526" s="26" t="s">
        <v>2569</v>
      </c>
      <c r="K526" s="25" t="s">
        <v>2570</v>
      </c>
      <c r="L526" s="26" t="s">
        <v>438</v>
      </c>
      <c r="M526" s="15" t="str">
        <f t="shared" si="24"/>
        <v>00</v>
      </c>
      <c r="N526" s="3" t="str">
        <f t="shared" si="25"/>
        <v>釣　俊一 (3)</v>
      </c>
      <c r="O526" s="3" t="str">
        <f t="shared" si="26"/>
        <v>Shunichi TSURI (00)</v>
      </c>
      <c r="P526" s="27">
        <v>1</v>
      </c>
    </row>
    <row r="527" spans="1:16" x14ac:dyDescent="0.2">
      <c r="A527" s="25">
        <v>538</v>
      </c>
      <c r="B527" s="26" t="s">
        <v>2571</v>
      </c>
      <c r="C527" s="26" t="s">
        <v>2572</v>
      </c>
      <c r="D527" s="25" t="s">
        <v>24</v>
      </c>
      <c r="E527" s="25">
        <v>492213</v>
      </c>
      <c r="F527" s="26" t="s">
        <v>8507</v>
      </c>
      <c r="G527" s="25">
        <v>27</v>
      </c>
      <c r="H527" s="3">
        <v>100000526</v>
      </c>
      <c r="I527" s="26" t="s">
        <v>2310</v>
      </c>
      <c r="J527" s="26" t="s">
        <v>2573</v>
      </c>
      <c r="K527" s="25" t="s">
        <v>587</v>
      </c>
      <c r="L527" s="26" t="s">
        <v>438</v>
      </c>
      <c r="M527" s="15" t="str">
        <f t="shared" si="24"/>
        <v>00</v>
      </c>
      <c r="N527" s="3" t="str">
        <f t="shared" si="25"/>
        <v>小玉　啓太 (3)</v>
      </c>
      <c r="O527" s="3" t="str">
        <f t="shared" si="26"/>
        <v>Keita KODAMA (00)</v>
      </c>
      <c r="P527" s="27">
        <v>1</v>
      </c>
    </row>
    <row r="528" spans="1:16" x14ac:dyDescent="0.2">
      <c r="A528" s="25">
        <v>539</v>
      </c>
      <c r="B528" s="26" t="s">
        <v>2574</v>
      </c>
      <c r="C528" s="26" t="s">
        <v>2575</v>
      </c>
      <c r="D528" s="25" t="s">
        <v>24</v>
      </c>
      <c r="E528" s="25">
        <v>492213</v>
      </c>
      <c r="F528" s="26" t="s">
        <v>8507</v>
      </c>
      <c r="G528" s="25">
        <v>24</v>
      </c>
      <c r="H528" s="3">
        <v>100000527</v>
      </c>
      <c r="I528" s="26" t="s">
        <v>2576</v>
      </c>
      <c r="J528" s="26" t="s">
        <v>1619</v>
      </c>
      <c r="K528" s="25" t="s">
        <v>2224</v>
      </c>
      <c r="L528" s="26" t="s">
        <v>438</v>
      </c>
      <c r="M528" s="15" t="str">
        <f t="shared" si="24"/>
        <v>00</v>
      </c>
      <c r="N528" s="3" t="str">
        <f t="shared" si="25"/>
        <v>前川　純太 (3)</v>
      </c>
      <c r="O528" s="3" t="str">
        <f t="shared" si="26"/>
        <v>Junta MAEKAWA (00)</v>
      </c>
      <c r="P528" s="27">
        <v>1</v>
      </c>
    </row>
    <row r="529" spans="1:16" x14ac:dyDescent="0.2">
      <c r="A529" s="25">
        <v>540</v>
      </c>
      <c r="B529" s="26" t="s">
        <v>2577</v>
      </c>
      <c r="C529" s="26" t="s">
        <v>2578</v>
      </c>
      <c r="D529" s="25" t="s">
        <v>24</v>
      </c>
      <c r="E529" s="25">
        <v>492213</v>
      </c>
      <c r="F529" s="26" t="s">
        <v>8507</v>
      </c>
      <c r="G529" s="25">
        <v>37</v>
      </c>
      <c r="H529" s="3">
        <v>100000528</v>
      </c>
      <c r="I529" s="26" t="s">
        <v>2527</v>
      </c>
      <c r="J529" s="26" t="s">
        <v>1187</v>
      </c>
      <c r="K529" s="25" t="s">
        <v>2010</v>
      </c>
      <c r="L529" s="26" t="s">
        <v>438</v>
      </c>
      <c r="M529" s="15" t="str">
        <f t="shared" si="24"/>
        <v>00</v>
      </c>
      <c r="N529" s="3" t="str">
        <f t="shared" si="25"/>
        <v>蔭山　崚賀 (3)</v>
      </c>
      <c r="O529" s="3" t="str">
        <f t="shared" si="26"/>
        <v>Ryoga KAGEYAMA (00)</v>
      </c>
      <c r="P529" s="27">
        <v>1</v>
      </c>
    </row>
    <row r="530" spans="1:16" x14ac:dyDescent="0.2">
      <c r="A530" s="25">
        <v>541</v>
      </c>
      <c r="B530" s="26" t="s">
        <v>2579</v>
      </c>
      <c r="C530" s="26" t="s">
        <v>2580</v>
      </c>
      <c r="D530" s="25" t="s">
        <v>24</v>
      </c>
      <c r="E530" s="25">
        <v>492213</v>
      </c>
      <c r="F530" s="26" t="s">
        <v>8507</v>
      </c>
      <c r="G530" s="25">
        <v>29</v>
      </c>
      <c r="H530" s="3">
        <v>100000529</v>
      </c>
      <c r="I530" s="26" t="s">
        <v>2518</v>
      </c>
      <c r="J530" s="26" t="s">
        <v>2581</v>
      </c>
      <c r="K530" s="25" t="s">
        <v>2570</v>
      </c>
      <c r="L530" s="26" t="s">
        <v>438</v>
      </c>
      <c r="M530" s="15" t="str">
        <f t="shared" si="24"/>
        <v>00</v>
      </c>
      <c r="N530" s="3" t="str">
        <f t="shared" si="25"/>
        <v>新崎　匠真 (3)</v>
      </c>
      <c r="O530" s="3" t="str">
        <f t="shared" si="26"/>
        <v>Takuma SHINZAKI (00)</v>
      </c>
      <c r="P530" s="27">
        <v>1</v>
      </c>
    </row>
    <row r="531" spans="1:16" x14ac:dyDescent="0.2">
      <c r="A531" s="25">
        <v>542</v>
      </c>
      <c r="B531" s="26" t="s">
        <v>2582</v>
      </c>
      <c r="C531" s="26" t="s">
        <v>2583</v>
      </c>
      <c r="D531" s="25" t="s">
        <v>24</v>
      </c>
      <c r="E531" s="25">
        <v>492213</v>
      </c>
      <c r="F531" s="26" t="s">
        <v>8507</v>
      </c>
      <c r="G531" s="25">
        <v>45</v>
      </c>
      <c r="H531" s="3">
        <v>100000530</v>
      </c>
      <c r="I531" s="26" t="s">
        <v>554</v>
      </c>
      <c r="J531" s="26" t="s">
        <v>2584</v>
      </c>
      <c r="K531" s="25" t="s">
        <v>2585</v>
      </c>
      <c r="L531" s="26" t="s">
        <v>438</v>
      </c>
      <c r="M531" s="15" t="str">
        <f t="shared" si="24"/>
        <v>00</v>
      </c>
      <c r="N531" s="3" t="str">
        <f t="shared" si="25"/>
        <v>長谷川　航輝 (3)</v>
      </c>
      <c r="O531" s="3" t="str">
        <f t="shared" si="26"/>
        <v>Koki HASEGAWA (00)</v>
      </c>
      <c r="P531" s="27">
        <v>1</v>
      </c>
    </row>
    <row r="532" spans="1:16" x14ac:dyDescent="0.2">
      <c r="A532" s="25">
        <v>543</v>
      </c>
      <c r="B532" s="26" t="s">
        <v>2586</v>
      </c>
      <c r="C532" s="26" t="s">
        <v>2587</v>
      </c>
      <c r="D532" s="25" t="s">
        <v>24</v>
      </c>
      <c r="E532" s="25">
        <v>492213</v>
      </c>
      <c r="F532" s="26" t="s">
        <v>8507</v>
      </c>
      <c r="G532" s="25">
        <v>28</v>
      </c>
      <c r="H532" s="3">
        <v>100000531</v>
      </c>
      <c r="I532" s="26" t="s">
        <v>613</v>
      </c>
      <c r="J532" s="26" t="s">
        <v>2588</v>
      </c>
      <c r="K532" s="25" t="s">
        <v>2561</v>
      </c>
      <c r="L532" s="26" t="s">
        <v>438</v>
      </c>
      <c r="M532" s="15" t="str">
        <f t="shared" si="24"/>
        <v>00</v>
      </c>
      <c r="N532" s="3" t="str">
        <f t="shared" si="25"/>
        <v>秦　康太 (3)</v>
      </c>
      <c r="O532" s="3" t="str">
        <f t="shared" si="26"/>
        <v>Kota HATA (00)</v>
      </c>
      <c r="P532" s="27">
        <v>1</v>
      </c>
    </row>
    <row r="533" spans="1:16" x14ac:dyDescent="0.2">
      <c r="A533" s="25">
        <v>544</v>
      </c>
      <c r="B533" s="26" t="s">
        <v>2589</v>
      </c>
      <c r="C533" s="26" t="s">
        <v>2590</v>
      </c>
      <c r="D533" s="25" t="s">
        <v>24</v>
      </c>
      <c r="E533" s="25">
        <v>492213</v>
      </c>
      <c r="F533" s="26" t="s">
        <v>8507</v>
      </c>
      <c r="G533" s="25">
        <v>26</v>
      </c>
      <c r="H533" s="3">
        <v>100000532</v>
      </c>
      <c r="I533" s="26" t="s">
        <v>540</v>
      </c>
      <c r="J533" s="26" t="s">
        <v>2519</v>
      </c>
      <c r="K533" s="25" t="s">
        <v>620</v>
      </c>
      <c r="L533" s="26" t="s">
        <v>438</v>
      </c>
      <c r="M533" s="15" t="str">
        <f t="shared" si="24"/>
        <v>00</v>
      </c>
      <c r="N533" s="3" t="str">
        <f t="shared" si="25"/>
        <v>末次　仁志 (3)</v>
      </c>
      <c r="O533" s="3" t="str">
        <f t="shared" si="26"/>
        <v>Hitoshi SUETSUGU (00)</v>
      </c>
      <c r="P533" s="27">
        <v>1</v>
      </c>
    </row>
    <row r="534" spans="1:16" x14ac:dyDescent="0.2">
      <c r="A534" s="25">
        <v>545</v>
      </c>
      <c r="B534" s="26" t="s">
        <v>2591</v>
      </c>
      <c r="C534" s="26" t="s">
        <v>2592</v>
      </c>
      <c r="D534" s="25" t="s">
        <v>24</v>
      </c>
      <c r="E534" s="25">
        <v>492213</v>
      </c>
      <c r="F534" s="26" t="s">
        <v>8507</v>
      </c>
      <c r="G534" s="25">
        <v>28</v>
      </c>
      <c r="H534" s="3">
        <v>100000533</v>
      </c>
      <c r="I534" s="26" t="s">
        <v>2593</v>
      </c>
      <c r="J534" s="26" t="s">
        <v>836</v>
      </c>
      <c r="K534" s="25" t="s">
        <v>2594</v>
      </c>
      <c r="L534" s="26" t="s">
        <v>438</v>
      </c>
      <c r="M534" s="15" t="str">
        <f t="shared" si="24"/>
        <v>00</v>
      </c>
      <c r="N534" s="3" t="str">
        <f t="shared" si="25"/>
        <v>児島　弘明 (3)</v>
      </c>
      <c r="O534" s="3" t="str">
        <f t="shared" si="26"/>
        <v>Hiroaki KOJIMA (00)</v>
      </c>
      <c r="P534" s="27">
        <v>1</v>
      </c>
    </row>
    <row r="535" spans="1:16" x14ac:dyDescent="0.2">
      <c r="A535" s="25">
        <v>546</v>
      </c>
      <c r="B535" s="26" t="s">
        <v>2595</v>
      </c>
      <c r="C535" s="26" t="s">
        <v>2596</v>
      </c>
      <c r="D535" s="25" t="s">
        <v>24</v>
      </c>
      <c r="E535" s="25">
        <v>492213</v>
      </c>
      <c r="F535" s="26" t="s">
        <v>8507</v>
      </c>
      <c r="G535" s="25">
        <v>25</v>
      </c>
      <c r="H535" s="3">
        <v>100000534</v>
      </c>
      <c r="I535" s="26" t="s">
        <v>613</v>
      </c>
      <c r="J535" s="26" t="s">
        <v>2597</v>
      </c>
      <c r="K535" s="25" t="s">
        <v>2598</v>
      </c>
      <c r="L535" s="26" t="s">
        <v>438</v>
      </c>
      <c r="M535" s="15" t="str">
        <f t="shared" si="24"/>
        <v>00</v>
      </c>
      <c r="N535" s="3" t="str">
        <f t="shared" si="25"/>
        <v>奥村　晃忠 (3)</v>
      </c>
      <c r="O535" s="3" t="str">
        <f t="shared" si="26"/>
        <v>Kota OKUMURA (00)</v>
      </c>
      <c r="P535" s="27">
        <v>1</v>
      </c>
    </row>
    <row r="536" spans="1:16" x14ac:dyDescent="0.2">
      <c r="A536" s="25">
        <v>547</v>
      </c>
      <c r="B536" s="26" t="s">
        <v>2599</v>
      </c>
      <c r="C536" s="26" t="s">
        <v>2600</v>
      </c>
      <c r="D536" s="25" t="s">
        <v>24</v>
      </c>
      <c r="E536" s="25">
        <v>492213</v>
      </c>
      <c r="F536" s="26" t="s">
        <v>8507</v>
      </c>
      <c r="G536" s="25">
        <v>24</v>
      </c>
      <c r="H536" s="3">
        <v>100000535</v>
      </c>
      <c r="I536" s="26" t="s">
        <v>1560</v>
      </c>
      <c r="J536" s="26" t="s">
        <v>2601</v>
      </c>
      <c r="K536" s="25" t="s">
        <v>2224</v>
      </c>
      <c r="L536" s="26" t="s">
        <v>438</v>
      </c>
      <c r="M536" s="15" t="str">
        <f t="shared" si="24"/>
        <v>00</v>
      </c>
      <c r="N536" s="3" t="str">
        <f t="shared" si="25"/>
        <v>曽根　大聖 (3)</v>
      </c>
      <c r="O536" s="3" t="str">
        <f t="shared" si="26"/>
        <v>Taisei SONE (00)</v>
      </c>
      <c r="P536" s="27">
        <v>1</v>
      </c>
    </row>
    <row r="537" spans="1:16" x14ac:dyDescent="0.2">
      <c r="A537" s="25">
        <v>548</v>
      </c>
      <c r="B537" s="26" t="s">
        <v>2602</v>
      </c>
      <c r="C537" s="26" t="s">
        <v>2603</v>
      </c>
      <c r="D537" s="25" t="s">
        <v>24</v>
      </c>
      <c r="E537" s="25">
        <v>492213</v>
      </c>
      <c r="F537" s="26" t="s">
        <v>8507</v>
      </c>
      <c r="G537" s="25">
        <v>29</v>
      </c>
      <c r="H537" s="3">
        <v>100000536</v>
      </c>
      <c r="I537" s="26" t="s">
        <v>1014</v>
      </c>
      <c r="J537" s="26" t="s">
        <v>2604</v>
      </c>
      <c r="K537" s="25" t="s">
        <v>1497</v>
      </c>
      <c r="L537" s="26" t="s">
        <v>438</v>
      </c>
      <c r="M537" s="15" t="str">
        <f t="shared" si="24"/>
        <v>00</v>
      </c>
      <c r="N537" s="3" t="str">
        <f t="shared" si="25"/>
        <v>今仲　輝 (3)</v>
      </c>
      <c r="O537" s="3" t="str">
        <f t="shared" si="26"/>
        <v>Hikaru IMANAKA (00)</v>
      </c>
      <c r="P537" s="27">
        <v>1</v>
      </c>
    </row>
    <row r="538" spans="1:16" x14ac:dyDescent="0.2">
      <c r="A538" s="25">
        <v>549</v>
      </c>
      <c r="B538" s="26" t="s">
        <v>2605</v>
      </c>
      <c r="C538" s="26" t="s">
        <v>2606</v>
      </c>
      <c r="D538" s="25" t="s">
        <v>24</v>
      </c>
      <c r="E538" s="25">
        <v>492213</v>
      </c>
      <c r="F538" s="26" t="s">
        <v>8507</v>
      </c>
      <c r="G538" s="25">
        <v>27</v>
      </c>
      <c r="H538" s="3">
        <v>100000537</v>
      </c>
      <c r="I538" s="26" t="s">
        <v>2607</v>
      </c>
      <c r="J538" s="26" t="s">
        <v>2608</v>
      </c>
      <c r="K538" s="25" t="s">
        <v>2609</v>
      </c>
      <c r="L538" s="26" t="s">
        <v>438</v>
      </c>
      <c r="M538" s="15" t="str">
        <f t="shared" si="24"/>
        <v>00</v>
      </c>
      <c r="N538" s="3" t="str">
        <f t="shared" si="25"/>
        <v>岩崎　嵩大 (3)</v>
      </c>
      <c r="O538" s="3" t="str">
        <f t="shared" si="26"/>
        <v>Takao IWASAKI (00)</v>
      </c>
      <c r="P538" s="27">
        <v>1</v>
      </c>
    </row>
    <row r="539" spans="1:16" x14ac:dyDescent="0.2">
      <c r="A539" s="25">
        <v>550</v>
      </c>
      <c r="B539" s="26" t="s">
        <v>2610</v>
      </c>
      <c r="C539" s="26" t="s">
        <v>2611</v>
      </c>
      <c r="D539" s="25" t="s">
        <v>24</v>
      </c>
      <c r="E539" s="25">
        <v>492213</v>
      </c>
      <c r="F539" s="26" t="s">
        <v>8507</v>
      </c>
      <c r="G539" s="25">
        <v>29</v>
      </c>
      <c r="H539" s="3">
        <v>100000538</v>
      </c>
      <c r="I539" s="26" t="s">
        <v>751</v>
      </c>
      <c r="J539" s="26" t="s">
        <v>2608</v>
      </c>
      <c r="K539" s="25" t="s">
        <v>2612</v>
      </c>
      <c r="L539" s="26" t="s">
        <v>438</v>
      </c>
      <c r="M539" s="15" t="str">
        <f t="shared" si="24"/>
        <v>00</v>
      </c>
      <c r="N539" s="3" t="str">
        <f t="shared" si="25"/>
        <v>岩崎　立来 (3)</v>
      </c>
      <c r="O539" s="3" t="str">
        <f t="shared" si="26"/>
        <v>Ryuki IWASAKI (00)</v>
      </c>
      <c r="P539" s="27">
        <v>1</v>
      </c>
    </row>
    <row r="540" spans="1:16" x14ac:dyDescent="0.2">
      <c r="A540" s="25">
        <v>551</v>
      </c>
      <c r="B540" s="26" t="s">
        <v>2613</v>
      </c>
      <c r="C540" s="26" t="s">
        <v>2614</v>
      </c>
      <c r="D540" s="25" t="s">
        <v>24</v>
      </c>
      <c r="E540" s="25">
        <v>492213</v>
      </c>
      <c r="F540" s="26" t="s">
        <v>8507</v>
      </c>
      <c r="G540" s="25">
        <v>27</v>
      </c>
      <c r="H540" s="3">
        <v>100000539</v>
      </c>
      <c r="I540" s="26" t="s">
        <v>689</v>
      </c>
      <c r="J540" s="26" t="s">
        <v>2273</v>
      </c>
      <c r="K540" s="25" t="s">
        <v>2615</v>
      </c>
      <c r="L540" s="26" t="s">
        <v>438</v>
      </c>
      <c r="M540" s="15" t="str">
        <f t="shared" si="24"/>
        <v>00</v>
      </c>
      <c r="N540" s="3" t="str">
        <f t="shared" si="25"/>
        <v>川西　健太 (3)</v>
      </c>
      <c r="O540" s="3" t="str">
        <f t="shared" si="26"/>
        <v>Kenta KAWANISHI (00)</v>
      </c>
      <c r="P540" s="27">
        <v>1</v>
      </c>
    </row>
    <row r="541" spans="1:16" x14ac:dyDescent="0.2">
      <c r="A541" s="25">
        <v>552</v>
      </c>
      <c r="B541" s="26" t="s">
        <v>2616</v>
      </c>
      <c r="C541" s="26" t="s">
        <v>2617</v>
      </c>
      <c r="D541" s="25" t="s">
        <v>24</v>
      </c>
      <c r="E541" s="25">
        <v>492213</v>
      </c>
      <c r="F541" s="26" t="s">
        <v>8507</v>
      </c>
      <c r="G541" s="25">
        <v>27</v>
      </c>
      <c r="H541" s="3">
        <v>100000540</v>
      </c>
      <c r="I541" s="26" t="s">
        <v>638</v>
      </c>
      <c r="J541" s="26" t="s">
        <v>2618</v>
      </c>
      <c r="K541" s="25" t="s">
        <v>1639</v>
      </c>
      <c r="L541" s="26" t="s">
        <v>438</v>
      </c>
      <c r="M541" s="15" t="str">
        <f t="shared" si="24"/>
        <v>00</v>
      </c>
      <c r="N541" s="3" t="str">
        <f t="shared" si="25"/>
        <v>川端　優志 (3)</v>
      </c>
      <c r="O541" s="3" t="str">
        <f t="shared" si="26"/>
        <v>Yushi KAWABATA (00)</v>
      </c>
      <c r="P541" s="27">
        <v>1</v>
      </c>
    </row>
    <row r="542" spans="1:16" x14ac:dyDescent="0.2">
      <c r="A542" s="25">
        <v>553</v>
      </c>
      <c r="B542" s="26" t="s">
        <v>2619</v>
      </c>
      <c r="C542" s="26" t="s">
        <v>2620</v>
      </c>
      <c r="D542" s="25" t="s">
        <v>24</v>
      </c>
      <c r="E542" s="25">
        <v>492213</v>
      </c>
      <c r="F542" s="26" t="s">
        <v>8507</v>
      </c>
      <c r="G542" s="25">
        <v>27</v>
      </c>
      <c r="H542" s="3">
        <v>100000541</v>
      </c>
      <c r="I542" s="26" t="s">
        <v>985</v>
      </c>
      <c r="J542" s="26" t="s">
        <v>2621</v>
      </c>
      <c r="K542" s="25" t="s">
        <v>2622</v>
      </c>
      <c r="L542" s="26" t="s">
        <v>438</v>
      </c>
      <c r="M542" s="15" t="str">
        <f t="shared" si="24"/>
        <v>00</v>
      </c>
      <c r="N542" s="3" t="str">
        <f t="shared" si="25"/>
        <v>木谷　優太 (3)</v>
      </c>
      <c r="O542" s="3" t="str">
        <f t="shared" si="26"/>
        <v>Yuta KITANI (00)</v>
      </c>
      <c r="P542" s="27">
        <v>1</v>
      </c>
    </row>
    <row r="543" spans="1:16" x14ac:dyDescent="0.2">
      <c r="A543" s="25">
        <v>554</v>
      </c>
      <c r="B543" s="26" t="s">
        <v>2623</v>
      </c>
      <c r="C543" s="26" t="s">
        <v>2624</v>
      </c>
      <c r="D543" s="25" t="s">
        <v>24</v>
      </c>
      <c r="E543" s="25">
        <v>492213</v>
      </c>
      <c r="F543" s="26" t="s">
        <v>8507</v>
      </c>
      <c r="G543" s="25">
        <v>27</v>
      </c>
      <c r="H543" s="3">
        <v>100000542</v>
      </c>
      <c r="I543" s="26" t="s">
        <v>558</v>
      </c>
      <c r="J543" s="26" t="s">
        <v>739</v>
      </c>
      <c r="K543" s="25" t="s">
        <v>2625</v>
      </c>
      <c r="L543" s="26" t="s">
        <v>438</v>
      </c>
      <c r="M543" s="15" t="str">
        <f t="shared" si="24"/>
        <v>01</v>
      </c>
      <c r="N543" s="3" t="str">
        <f t="shared" si="25"/>
        <v>窪田　亮 (3)</v>
      </c>
      <c r="O543" s="3" t="str">
        <f t="shared" si="26"/>
        <v>Ryo KUBOTA (01)</v>
      </c>
      <c r="P543" s="27">
        <v>1</v>
      </c>
    </row>
    <row r="544" spans="1:16" x14ac:dyDescent="0.2">
      <c r="A544" s="25">
        <v>555</v>
      </c>
      <c r="B544" s="26" t="s">
        <v>2626</v>
      </c>
      <c r="C544" s="26" t="s">
        <v>2627</v>
      </c>
      <c r="D544" s="25" t="s">
        <v>24</v>
      </c>
      <c r="E544" s="25">
        <v>492213</v>
      </c>
      <c r="F544" s="26" t="s">
        <v>8507</v>
      </c>
      <c r="G544" s="25">
        <v>28</v>
      </c>
      <c r="H544" s="3">
        <v>100000543</v>
      </c>
      <c r="I544" s="26" t="s">
        <v>985</v>
      </c>
      <c r="J544" s="26" t="s">
        <v>1041</v>
      </c>
      <c r="K544" s="25" t="s">
        <v>2208</v>
      </c>
      <c r="L544" s="26" t="s">
        <v>438</v>
      </c>
      <c r="M544" s="15" t="str">
        <f t="shared" si="24"/>
        <v>00</v>
      </c>
      <c r="N544" s="3" t="str">
        <f t="shared" si="25"/>
        <v>佐々木　裕大 (3)</v>
      </c>
      <c r="O544" s="3" t="str">
        <f t="shared" si="26"/>
        <v>Yuta SASAKI (00)</v>
      </c>
      <c r="P544" s="27">
        <v>1</v>
      </c>
    </row>
    <row r="545" spans="1:16" x14ac:dyDescent="0.2">
      <c r="A545" s="25">
        <v>556</v>
      </c>
      <c r="B545" s="26" t="s">
        <v>2628</v>
      </c>
      <c r="C545" s="26" t="s">
        <v>2629</v>
      </c>
      <c r="D545" s="25" t="s">
        <v>24</v>
      </c>
      <c r="E545" s="25">
        <v>492213</v>
      </c>
      <c r="F545" s="26" t="s">
        <v>8507</v>
      </c>
      <c r="G545" s="25" t="s">
        <v>598</v>
      </c>
      <c r="H545" s="3">
        <v>100000544</v>
      </c>
      <c r="I545" s="26" t="s">
        <v>568</v>
      </c>
      <c r="J545" s="26" t="s">
        <v>2630</v>
      </c>
      <c r="K545" s="25" t="s">
        <v>2631</v>
      </c>
      <c r="L545" s="26" t="s">
        <v>438</v>
      </c>
      <c r="M545" s="15" t="str">
        <f t="shared" si="24"/>
        <v>01</v>
      </c>
      <c r="N545" s="3" t="str">
        <f t="shared" si="25"/>
        <v>瀬戸　夢大 (3)</v>
      </c>
      <c r="O545" s="3" t="str">
        <f t="shared" si="26"/>
        <v>Yudai SETO (01)</v>
      </c>
      <c r="P545" s="27">
        <v>1</v>
      </c>
    </row>
    <row r="546" spans="1:16" x14ac:dyDescent="0.2">
      <c r="A546" s="25">
        <v>557</v>
      </c>
      <c r="B546" s="26" t="s">
        <v>2632</v>
      </c>
      <c r="C546" s="26" t="s">
        <v>2633</v>
      </c>
      <c r="D546" s="25" t="s">
        <v>24</v>
      </c>
      <c r="E546" s="25">
        <v>492213</v>
      </c>
      <c r="F546" s="26" t="s">
        <v>8507</v>
      </c>
      <c r="G546" s="25">
        <v>30</v>
      </c>
      <c r="H546" s="3">
        <v>100000545</v>
      </c>
      <c r="I546" s="26" t="s">
        <v>1472</v>
      </c>
      <c r="J546" s="26" t="s">
        <v>2230</v>
      </c>
      <c r="K546" s="25" t="s">
        <v>1575</v>
      </c>
      <c r="L546" s="26" t="s">
        <v>438</v>
      </c>
      <c r="M546" s="15" t="str">
        <f t="shared" si="24"/>
        <v>00</v>
      </c>
      <c r="N546" s="3" t="str">
        <f t="shared" si="25"/>
        <v>中野　翔大 (3)</v>
      </c>
      <c r="O546" s="3" t="str">
        <f t="shared" si="26"/>
        <v>Shota NAKANO (00)</v>
      </c>
      <c r="P546" s="27">
        <v>1</v>
      </c>
    </row>
    <row r="547" spans="1:16" x14ac:dyDescent="0.2">
      <c r="A547" s="25">
        <v>558</v>
      </c>
      <c r="B547" s="26" t="s">
        <v>2634</v>
      </c>
      <c r="C547" s="26" t="s">
        <v>2635</v>
      </c>
      <c r="D547" s="25" t="s">
        <v>24</v>
      </c>
      <c r="E547" s="25">
        <v>492213</v>
      </c>
      <c r="F547" s="26" t="s">
        <v>8507</v>
      </c>
      <c r="G547" s="25">
        <v>28</v>
      </c>
      <c r="H547" s="3">
        <v>100000546</v>
      </c>
      <c r="I547" s="26" t="s">
        <v>2017</v>
      </c>
      <c r="J547" s="26" t="s">
        <v>2636</v>
      </c>
      <c r="K547" s="25" t="s">
        <v>11534</v>
      </c>
      <c r="L547" s="26" t="s">
        <v>438</v>
      </c>
      <c r="M547" s="15" t="str">
        <f t="shared" si="24"/>
        <v>00</v>
      </c>
      <c r="N547" s="3" t="str">
        <f t="shared" si="25"/>
        <v>平原　昌平 (3)</v>
      </c>
      <c r="O547" s="3" t="str">
        <f t="shared" si="26"/>
        <v>Shohei HIRAHARA (00)</v>
      </c>
      <c r="P547" s="27">
        <v>1</v>
      </c>
    </row>
    <row r="548" spans="1:16" x14ac:dyDescent="0.2">
      <c r="A548" s="25">
        <v>559</v>
      </c>
      <c r="B548" s="26" t="s">
        <v>2638</v>
      </c>
      <c r="C548" s="26" t="s">
        <v>2639</v>
      </c>
      <c r="D548" s="25" t="s">
        <v>24</v>
      </c>
      <c r="E548" s="25">
        <v>492213</v>
      </c>
      <c r="F548" s="26" t="s">
        <v>8507</v>
      </c>
      <c r="G548" s="25">
        <v>27</v>
      </c>
      <c r="H548" s="3">
        <v>100000547</v>
      </c>
      <c r="I548" s="26" t="s">
        <v>2640</v>
      </c>
      <c r="J548" s="26" t="s">
        <v>624</v>
      </c>
      <c r="K548" s="25" t="s">
        <v>2641</v>
      </c>
      <c r="L548" s="26" t="s">
        <v>438</v>
      </c>
      <c r="M548" s="15" t="str">
        <f t="shared" si="24"/>
        <v>01</v>
      </c>
      <c r="N548" s="3" t="str">
        <f t="shared" si="25"/>
        <v>藤原　由規 (3)</v>
      </c>
      <c r="O548" s="3" t="str">
        <f t="shared" si="26"/>
        <v>Yoshiki FUJIWARA (01)</v>
      </c>
      <c r="P548" s="27">
        <v>1</v>
      </c>
    </row>
    <row r="549" spans="1:16" x14ac:dyDescent="0.2">
      <c r="A549" s="25">
        <v>560</v>
      </c>
      <c r="B549" s="26" t="s">
        <v>2642</v>
      </c>
      <c r="C549" s="26" t="s">
        <v>2643</v>
      </c>
      <c r="D549" s="25" t="s">
        <v>24</v>
      </c>
      <c r="E549" s="25">
        <v>492213</v>
      </c>
      <c r="F549" s="26" t="s">
        <v>8507</v>
      </c>
      <c r="G549" s="25">
        <v>24</v>
      </c>
      <c r="H549" s="3">
        <v>100000548</v>
      </c>
      <c r="I549" s="26" t="s">
        <v>2540</v>
      </c>
      <c r="J549" s="26" t="s">
        <v>1369</v>
      </c>
      <c r="K549" s="25" t="s">
        <v>868</v>
      </c>
      <c r="L549" s="26" t="s">
        <v>438</v>
      </c>
      <c r="M549" s="15" t="str">
        <f t="shared" si="24"/>
        <v>00</v>
      </c>
      <c r="N549" s="3" t="str">
        <f t="shared" si="25"/>
        <v>松田　史実哉 (3)</v>
      </c>
      <c r="O549" s="3" t="str">
        <f t="shared" si="26"/>
        <v>Fumiya MATSUDA (00)</v>
      </c>
      <c r="P549" s="27">
        <v>1</v>
      </c>
    </row>
    <row r="550" spans="1:16" x14ac:dyDescent="0.2">
      <c r="A550" s="25">
        <v>562</v>
      </c>
      <c r="B550" s="26" t="s">
        <v>2644</v>
      </c>
      <c r="C550" s="26" t="s">
        <v>2645</v>
      </c>
      <c r="D550" s="25" t="s">
        <v>24</v>
      </c>
      <c r="E550" s="25">
        <v>492213</v>
      </c>
      <c r="F550" s="26" t="s">
        <v>8507</v>
      </c>
      <c r="G550" s="25">
        <v>30</v>
      </c>
      <c r="H550" s="3">
        <v>100000549</v>
      </c>
      <c r="I550" s="26" t="s">
        <v>1999</v>
      </c>
      <c r="J550" s="26" t="s">
        <v>2646</v>
      </c>
      <c r="K550" s="25" t="s">
        <v>2647</v>
      </c>
      <c r="L550" s="26" t="s">
        <v>438</v>
      </c>
      <c r="M550" s="15" t="str">
        <f t="shared" si="24"/>
        <v>00</v>
      </c>
      <c r="N550" s="3" t="str">
        <f t="shared" si="25"/>
        <v>和中　龍一郎 (3)</v>
      </c>
      <c r="O550" s="3" t="str">
        <f t="shared" si="26"/>
        <v>Ryuichiro WANAKA (00)</v>
      </c>
      <c r="P550" s="27">
        <v>1</v>
      </c>
    </row>
    <row r="551" spans="1:16" x14ac:dyDescent="0.2">
      <c r="A551" s="25">
        <v>563</v>
      </c>
      <c r="B551" s="26" t="s">
        <v>2648</v>
      </c>
      <c r="C551" s="26" t="s">
        <v>2649</v>
      </c>
      <c r="D551" s="25" t="s">
        <v>24</v>
      </c>
      <c r="E551" s="25">
        <v>492213</v>
      </c>
      <c r="F551" s="26" t="s">
        <v>8507</v>
      </c>
      <c r="G551" s="25">
        <v>27</v>
      </c>
      <c r="H551" s="3">
        <v>100000550</v>
      </c>
      <c r="I551" s="26" t="s">
        <v>1116</v>
      </c>
      <c r="J551" s="26" t="s">
        <v>457</v>
      </c>
      <c r="K551" s="25" t="s">
        <v>868</v>
      </c>
      <c r="L551" s="26" t="s">
        <v>438</v>
      </c>
      <c r="M551" s="15" t="str">
        <f t="shared" si="24"/>
        <v>00</v>
      </c>
      <c r="N551" s="3" t="str">
        <f t="shared" si="25"/>
        <v>岡田　佑人 (3)</v>
      </c>
      <c r="O551" s="3" t="str">
        <f t="shared" si="26"/>
        <v>Yuto OKADA (00)</v>
      </c>
      <c r="P551" s="27">
        <v>1</v>
      </c>
    </row>
    <row r="552" spans="1:16" x14ac:dyDescent="0.2">
      <c r="A552" s="25">
        <v>564</v>
      </c>
      <c r="B552" s="26" t="s">
        <v>2650</v>
      </c>
      <c r="C552" s="26" t="s">
        <v>2651</v>
      </c>
      <c r="D552" s="25" t="s">
        <v>24</v>
      </c>
      <c r="E552" s="25">
        <v>492213</v>
      </c>
      <c r="F552" s="26" t="s">
        <v>8507</v>
      </c>
      <c r="G552" s="25">
        <v>22</v>
      </c>
      <c r="H552" s="3">
        <v>100000551</v>
      </c>
      <c r="I552" s="26" t="s">
        <v>1434</v>
      </c>
      <c r="J552" s="26" t="s">
        <v>1046</v>
      </c>
      <c r="K552" s="25" t="s">
        <v>2652</v>
      </c>
      <c r="L552" s="26" t="s">
        <v>438</v>
      </c>
      <c r="M552" s="15" t="str">
        <f t="shared" si="24"/>
        <v>00</v>
      </c>
      <c r="N552" s="3" t="str">
        <f t="shared" si="25"/>
        <v>石田　蒼万 (3)</v>
      </c>
      <c r="O552" s="3" t="str">
        <f t="shared" si="26"/>
        <v>Soma ISHIDA (00)</v>
      </c>
      <c r="P552" s="27">
        <v>1</v>
      </c>
    </row>
    <row r="553" spans="1:16" x14ac:dyDescent="0.2">
      <c r="A553" s="25">
        <v>566</v>
      </c>
      <c r="B553" s="26" t="s">
        <v>2653</v>
      </c>
      <c r="C553" s="26" t="s">
        <v>2654</v>
      </c>
      <c r="D553" s="25" t="s">
        <v>24</v>
      </c>
      <c r="E553" s="25">
        <v>492213</v>
      </c>
      <c r="F553" s="26" t="s">
        <v>8507</v>
      </c>
      <c r="G553" s="25">
        <v>32</v>
      </c>
      <c r="H553" s="3">
        <v>100000552</v>
      </c>
      <c r="I553" s="26" t="s">
        <v>2340</v>
      </c>
      <c r="J553" s="26" t="s">
        <v>996</v>
      </c>
      <c r="K553" s="25" t="s">
        <v>2655</v>
      </c>
      <c r="L553" s="26" t="s">
        <v>438</v>
      </c>
      <c r="M553" s="15" t="str">
        <f t="shared" si="24"/>
        <v>01</v>
      </c>
      <c r="N553" s="3" t="str">
        <f t="shared" si="25"/>
        <v>永田　響 (3)</v>
      </c>
      <c r="O553" s="3" t="str">
        <f t="shared" si="26"/>
        <v>Hibiki NAGATA (01)</v>
      </c>
      <c r="P553" s="27">
        <v>1</v>
      </c>
    </row>
    <row r="554" spans="1:16" x14ac:dyDescent="0.2">
      <c r="A554" s="25">
        <v>567</v>
      </c>
      <c r="B554" s="26" t="s">
        <v>2656</v>
      </c>
      <c r="C554" s="26" t="s">
        <v>2657</v>
      </c>
      <c r="D554" s="25" t="s">
        <v>24</v>
      </c>
      <c r="E554" s="25">
        <v>492213</v>
      </c>
      <c r="F554" s="26" t="s">
        <v>8507</v>
      </c>
      <c r="G554" s="25">
        <v>40</v>
      </c>
      <c r="H554" s="3">
        <v>100000553</v>
      </c>
      <c r="I554" s="26" t="s">
        <v>2658</v>
      </c>
      <c r="J554" s="26" t="s">
        <v>2659</v>
      </c>
      <c r="K554" s="25" t="s">
        <v>1126</v>
      </c>
      <c r="L554" s="26" t="s">
        <v>438</v>
      </c>
      <c r="M554" s="15" t="str">
        <f t="shared" si="24"/>
        <v>00</v>
      </c>
      <c r="N554" s="3" t="str">
        <f t="shared" si="25"/>
        <v>古賀　健介 (3)</v>
      </c>
      <c r="O554" s="3" t="str">
        <f t="shared" si="26"/>
        <v>Kensuke KOGA (00)</v>
      </c>
      <c r="P554" s="27">
        <v>1</v>
      </c>
    </row>
    <row r="555" spans="1:16" x14ac:dyDescent="0.2">
      <c r="A555" s="25">
        <v>568</v>
      </c>
      <c r="B555" s="26" t="s">
        <v>2660</v>
      </c>
      <c r="C555" s="26" t="s">
        <v>2661</v>
      </c>
      <c r="D555" s="25" t="s">
        <v>32</v>
      </c>
      <c r="E555" s="25">
        <v>492213</v>
      </c>
      <c r="F555" s="26" t="s">
        <v>8507</v>
      </c>
      <c r="G555" s="25">
        <v>28</v>
      </c>
      <c r="H555" s="3">
        <v>100000554</v>
      </c>
      <c r="I555" s="26" t="s">
        <v>2310</v>
      </c>
      <c r="J555" s="26" t="s">
        <v>2662</v>
      </c>
      <c r="K555" s="25" t="s">
        <v>2663</v>
      </c>
      <c r="L555" s="26" t="s">
        <v>438</v>
      </c>
      <c r="M555" s="15" t="str">
        <f t="shared" si="24"/>
        <v>01</v>
      </c>
      <c r="N555" s="3" t="str">
        <f t="shared" si="25"/>
        <v>丸山　圭太 (2)</v>
      </c>
      <c r="O555" s="3" t="str">
        <f t="shared" si="26"/>
        <v>Keita MARUYAMA (01)</v>
      </c>
      <c r="P555" s="27">
        <v>1</v>
      </c>
    </row>
    <row r="556" spans="1:16" x14ac:dyDescent="0.2">
      <c r="A556" s="25">
        <v>569</v>
      </c>
      <c r="B556" s="26" t="s">
        <v>2664</v>
      </c>
      <c r="C556" s="26" t="s">
        <v>2665</v>
      </c>
      <c r="D556" s="25" t="s">
        <v>32</v>
      </c>
      <c r="E556" s="25">
        <v>492213</v>
      </c>
      <c r="F556" s="26" t="s">
        <v>8507</v>
      </c>
      <c r="G556" s="25">
        <v>27</v>
      </c>
      <c r="H556" s="3">
        <v>100000555</v>
      </c>
      <c r="I556" s="26" t="s">
        <v>2666</v>
      </c>
      <c r="J556" s="26" t="s">
        <v>2667</v>
      </c>
      <c r="K556" s="25" t="s">
        <v>1709</v>
      </c>
      <c r="L556" s="26" t="s">
        <v>438</v>
      </c>
      <c r="M556" s="15" t="str">
        <f t="shared" si="24"/>
        <v>02</v>
      </c>
      <c r="N556" s="3" t="str">
        <f t="shared" si="25"/>
        <v>三浦　朗生 (2)</v>
      </c>
      <c r="O556" s="3" t="str">
        <f t="shared" si="26"/>
        <v>Tokio MIURA (02)</v>
      </c>
      <c r="P556" s="27">
        <v>1</v>
      </c>
    </row>
    <row r="557" spans="1:16" x14ac:dyDescent="0.2">
      <c r="A557" s="25">
        <v>570</v>
      </c>
      <c r="B557" s="26" t="s">
        <v>2668</v>
      </c>
      <c r="C557" s="26" t="s">
        <v>2669</v>
      </c>
      <c r="D557" s="25" t="s">
        <v>32</v>
      </c>
      <c r="E557" s="25">
        <v>492213</v>
      </c>
      <c r="F557" s="26" t="s">
        <v>8507</v>
      </c>
      <c r="G557" s="25">
        <v>38</v>
      </c>
      <c r="H557" s="3">
        <v>100000556</v>
      </c>
      <c r="I557" s="26" t="s">
        <v>628</v>
      </c>
      <c r="J557" s="26" t="s">
        <v>1483</v>
      </c>
      <c r="K557" s="25" t="s">
        <v>2670</v>
      </c>
      <c r="L557" s="26" t="s">
        <v>438</v>
      </c>
      <c r="M557" s="15" t="str">
        <f t="shared" si="24"/>
        <v>02</v>
      </c>
      <c r="N557" s="3" t="str">
        <f t="shared" si="25"/>
        <v>井上　駿人 (2)</v>
      </c>
      <c r="O557" s="3" t="str">
        <f t="shared" si="26"/>
        <v>Hayato INOUE (02)</v>
      </c>
      <c r="P557" s="27">
        <v>1</v>
      </c>
    </row>
    <row r="558" spans="1:16" x14ac:dyDescent="0.2">
      <c r="A558" s="25">
        <v>571</v>
      </c>
      <c r="B558" s="26" t="s">
        <v>2671</v>
      </c>
      <c r="C558" s="26" t="s">
        <v>2672</v>
      </c>
      <c r="D558" s="25" t="s">
        <v>32</v>
      </c>
      <c r="E558" s="25">
        <v>492213</v>
      </c>
      <c r="F558" s="26" t="s">
        <v>8507</v>
      </c>
      <c r="G558" s="25">
        <v>28</v>
      </c>
      <c r="H558" s="3">
        <v>100000557</v>
      </c>
      <c r="I558" s="26" t="s">
        <v>2673</v>
      </c>
      <c r="J558" s="26" t="s">
        <v>2674</v>
      </c>
      <c r="K558" s="25" t="s">
        <v>735</v>
      </c>
      <c r="L558" s="26" t="s">
        <v>438</v>
      </c>
      <c r="M558" s="15" t="str">
        <f t="shared" si="24"/>
        <v>01</v>
      </c>
      <c r="N558" s="3" t="str">
        <f t="shared" si="25"/>
        <v>加治　之典 (2)</v>
      </c>
      <c r="O558" s="3" t="str">
        <f t="shared" si="26"/>
        <v>Yukinori KAJI (01)</v>
      </c>
      <c r="P558" s="27">
        <v>1</v>
      </c>
    </row>
    <row r="559" spans="1:16" x14ac:dyDescent="0.2">
      <c r="A559" s="25">
        <v>572</v>
      </c>
      <c r="B559" s="26" t="s">
        <v>2675</v>
      </c>
      <c r="C559" s="26" t="s">
        <v>2676</v>
      </c>
      <c r="D559" s="25" t="s">
        <v>32</v>
      </c>
      <c r="E559" s="25">
        <v>492213</v>
      </c>
      <c r="F559" s="26" t="s">
        <v>8507</v>
      </c>
      <c r="G559" s="25">
        <v>30</v>
      </c>
      <c r="H559" s="3">
        <v>100000558</v>
      </c>
      <c r="I559" s="26" t="s">
        <v>788</v>
      </c>
      <c r="J559" s="26" t="s">
        <v>2573</v>
      </c>
      <c r="K559" s="25" t="s">
        <v>2677</v>
      </c>
      <c r="L559" s="26" t="s">
        <v>438</v>
      </c>
      <c r="M559" s="15" t="str">
        <f t="shared" si="24"/>
        <v>02</v>
      </c>
      <c r="N559" s="3" t="str">
        <f t="shared" si="25"/>
        <v>児玉　吏駆 (2)</v>
      </c>
      <c r="O559" s="3" t="str">
        <f t="shared" si="26"/>
        <v>Riku KODAMA (02)</v>
      </c>
      <c r="P559" s="27">
        <v>1</v>
      </c>
    </row>
    <row r="560" spans="1:16" x14ac:dyDescent="0.2">
      <c r="A560" s="25">
        <v>573</v>
      </c>
      <c r="B560" s="26" t="s">
        <v>2678</v>
      </c>
      <c r="C560" s="26" t="s">
        <v>2679</v>
      </c>
      <c r="D560" s="25" t="s">
        <v>32</v>
      </c>
      <c r="E560" s="25">
        <v>492213</v>
      </c>
      <c r="F560" s="26" t="s">
        <v>8507</v>
      </c>
      <c r="G560" s="25">
        <v>25</v>
      </c>
      <c r="H560" s="3">
        <v>100000559</v>
      </c>
      <c r="I560" s="26" t="s">
        <v>1000</v>
      </c>
      <c r="J560" s="26" t="s">
        <v>2680</v>
      </c>
      <c r="K560" s="25" t="s">
        <v>2681</v>
      </c>
      <c r="L560" s="26" t="s">
        <v>438</v>
      </c>
      <c r="M560" s="15" t="str">
        <f t="shared" si="24"/>
        <v>01</v>
      </c>
      <c r="N560" s="3" t="str">
        <f t="shared" si="25"/>
        <v>大川　海翔 (2)</v>
      </c>
      <c r="O560" s="3" t="str">
        <f t="shared" si="26"/>
        <v>Kaito OKAWA (01)</v>
      </c>
      <c r="P560" s="27">
        <v>1</v>
      </c>
    </row>
    <row r="561" spans="1:16" x14ac:dyDescent="0.2">
      <c r="A561" s="25">
        <v>574</v>
      </c>
      <c r="B561" s="26" t="s">
        <v>2682</v>
      </c>
      <c r="C561" s="26" t="s">
        <v>2683</v>
      </c>
      <c r="D561" s="25" t="s">
        <v>32</v>
      </c>
      <c r="E561" s="25">
        <v>492213</v>
      </c>
      <c r="F561" s="26" t="s">
        <v>8507</v>
      </c>
      <c r="G561" s="25">
        <v>38</v>
      </c>
      <c r="H561" s="3">
        <v>100000560</v>
      </c>
      <c r="I561" s="26" t="s">
        <v>1278</v>
      </c>
      <c r="J561" s="26" t="s">
        <v>2684</v>
      </c>
      <c r="K561" s="25" t="s">
        <v>2685</v>
      </c>
      <c r="L561" s="26" t="s">
        <v>438</v>
      </c>
      <c r="M561" s="15" t="str">
        <f t="shared" si="24"/>
        <v>01</v>
      </c>
      <c r="N561" s="3" t="str">
        <f t="shared" si="25"/>
        <v>重松　星矢 (2)</v>
      </c>
      <c r="O561" s="3" t="str">
        <f t="shared" si="26"/>
        <v>Seiya SHIGEMATSU (01)</v>
      </c>
      <c r="P561" s="27">
        <v>1</v>
      </c>
    </row>
    <row r="562" spans="1:16" x14ac:dyDescent="0.2">
      <c r="A562" s="25">
        <v>575</v>
      </c>
      <c r="B562" s="26" t="s">
        <v>2686</v>
      </c>
      <c r="C562" s="26" t="s">
        <v>2687</v>
      </c>
      <c r="D562" s="25" t="s">
        <v>32</v>
      </c>
      <c r="E562" s="25">
        <v>492213</v>
      </c>
      <c r="F562" s="26" t="s">
        <v>8507</v>
      </c>
      <c r="G562" s="25">
        <v>27</v>
      </c>
      <c r="H562" s="3">
        <v>100000561</v>
      </c>
      <c r="I562" s="26" t="s">
        <v>633</v>
      </c>
      <c r="J562" s="26" t="s">
        <v>2688</v>
      </c>
      <c r="K562" s="25" t="s">
        <v>2689</v>
      </c>
      <c r="L562" s="26" t="s">
        <v>438</v>
      </c>
      <c r="M562" s="15" t="str">
        <f t="shared" si="24"/>
        <v>01</v>
      </c>
      <c r="N562" s="3" t="str">
        <f t="shared" si="25"/>
        <v>甘利　颯太 (2)</v>
      </c>
      <c r="O562" s="3" t="str">
        <f t="shared" si="26"/>
        <v>Sota AMARI (01)</v>
      </c>
      <c r="P562" s="27">
        <v>1</v>
      </c>
    </row>
    <row r="563" spans="1:16" x14ac:dyDescent="0.2">
      <c r="A563" s="25">
        <v>576</v>
      </c>
      <c r="B563" s="26" t="s">
        <v>2690</v>
      </c>
      <c r="C563" s="26" t="s">
        <v>2691</v>
      </c>
      <c r="D563" s="25" t="s">
        <v>32</v>
      </c>
      <c r="E563" s="25">
        <v>492213</v>
      </c>
      <c r="F563" s="26" t="s">
        <v>8507</v>
      </c>
      <c r="G563" s="25">
        <v>27</v>
      </c>
      <c r="H563" s="3">
        <v>100000562</v>
      </c>
      <c r="I563" s="26" t="s">
        <v>643</v>
      </c>
      <c r="J563" s="26" t="s">
        <v>2597</v>
      </c>
      <c r="K563" s="25" t="s">
        <v>1331</v>
      </c>
      <c r="L563" s="26" t="s">
        <v>438</v>
      </c>
      <c r="M563" s="15" t="str">
        <f t="shared" si="24"/>
        <v>01</v>
      </c>
      <c r="N563" s="3" t="str">
        <f t="shared" si="25"/>
        <v>奥村　現生 (2)</v>
      </c>
      <c r="O563" s="3" t="str">
        <f t="shared" si="26"/>
        <v>Genki OKUMURA (01)</v>
      </c>
      <c r="P563" s="27">
        <v>1</v>
      </c>
    </row>
    <row r="564" spans="1:16" x14ac:dyDescent="0.2">
      <c r="A564" s="25">
        <v>577</v>
      </c>
      <c r="B564" s="26" t="s">
        <v>2692</v>
      </c>
      <c r="C564" s="26" t="s">
        <v>2693</v>
      </c>
      <c r="D564" s="25" t="s">
        <v>32</v>
      </c>
      <c r="E564" s="25">
        <v>492213</v>
      </c>
      <c r="F564" s="26" t="s">
        <v>8507</v>
      </c>
      <c r="G564" s="25">
        <v>27</v>
      </c>
      <c r="H564" s="3">
        <v>100000563</v>
      </c>
      <c r="I564" s="26" t="s">
        <v>2694</v>
      </c>
      <c r="J564" s="26" t="s">
        <v>2074</v>
      </c>
      <c r="K564" s="25" t="s">
        <v>2655</v>
      </c>
      <c r="L564" s="26" t="s">
        <v>438</v>
      </c>
      <c r="M564" s="15" t="str">
        <f t="shared" si="24"/>
        <v>01</v>
      </c>
      <c r="N564" s="3" t="str">
        <f t="shared" si="25"/>
        <v>西田　美里輝 (2)</v>
      </c>
      <c r="O564" s="3" t="str">
        <f t="shared" si="26"/>
        <v>Misaki NISHIDA (01)</v>
      </c>
      <c r="P564" s="27">
        <v>1</v>
      </c>
    </row>
    <row r="565" spans="1:16" x14ac:dyDescent="0.2">
      <c r="A565" s="25">
        <v>578</v>
      </c>
      <c r="B565" s="26" t="s">
        <v>2695</v>
      </c>
      <c r="C565" s="26" t="s">
        <v>2696</v>
      </c>
      <c r="D565" s="25" t="s">
        <v>32</v>
      </c>
      <c r="E565" s="25">
        <v>492213</v>
      </c>
      <c r="F565" s="26" t="s">
        <v>8507</v>
      </c>
      <c r="G565" s="25">
        <v>27</v>
      </c>
      <c r="H565" s="3">
        <v>100000564</v>
      </c>
      <c r="I565" s="26" t="s">
        <v>2697</v>
      </c>
      <c r="J565" s="26" t="s">
        <v>2230</v>
      </c>
      <c r="K565" s="25" t="s">
        <v>2698</v>
      </c>
      <c r="L565" s="26" t="s">
        <v>438</v>
      </c>
      <c r="M565" s="15" t="str">
        <f t="shared" si="24"/>
        <v>01</v>
      </c>
      <c r="N565" s="3" t="str">
        <f t="shared" si="25"/>
        <v>中野　辰稀 (2)</v>
      </c>
      <c r="O565" s="3" t="str">
        <f t="shared" si="26"/>
        <v>Tarsuki NAKANO (01)</v>
      </c>
      <c r="P565" s="27">
        <v>1</v>
      </c>
    </row>
    <row r="566" spans="1:16" x14ac:dyDescent="0.2">
      <c r="A566" s="25">
        <v>579</v>
      </c>
      <c r="B566" s="26" t="s">
        <v>2699</v>
      </c>
      <c r="C566" s="26" t="s">
        <v>2700</v>
      </c>
      <c r="D566" s="25" t="s">
        <v>32</v>
      </c>
      <c r="E566" s="25">
        <v>492213</v>
      </c>
      <c r="F566" s="26" t="s">
        <v>8507</v>
      </c>
      <c r="G566" s="25">
        <v>28</v>
      </c>
      <c r="H566" s="3">
        <v>100000565</v>
      </c>
      <c r="I566" s="26" t="s">
        <v>1741</v>
      </c>
      <c r="J566" s="26" t="s">
        <v>2701</v>
      </c>
      <c r="K566" s="25" t="s">
        <v>2702</v>
      </c>
      <c r="L566" s="26" t="s">
        <v>438</v>
      </c>
      <c r="M566" s="15" t="str">
        <f t="shared" si="24"/>
        <v>01</v>
      </c>
      <c r="N566" s="3" t="str">
        <f t="shared" si="25"/>
        <v>黒田　翔貴 (2)</v>
      </c>
      <c r="O566" s="3" t="str">
        <f t="shared" si="26"/>
        <v>Shoki KURODA (01)</v>
      </c>
      <c r="P566" s="27">
        <v>1</v>
      </c>
    </row>
    <row r="567" spans="1:16" x14ac:dyDescent="0.2">
      <c r="A567" s="25">
        <v>580</v>
      </c>
      <c r="B567" s="26" t="s">
        <v>2703</v>
      </c>
      <c r="C567" s="26" t="s">
        <v>2704</v>
      </c>
      <c r="D567" s="25" t="s">
        <v>32</v>
      </c>
      <c r="E567" s="25">
        <v>492213</v>
      </c>
      <c r="F567" s="26" t="s">
        <v>8507</v>
      </c>
      <c r="G567" s="25">
        <v>35</v>
      </c>
      <c r="H567" s="3">
        <v>100000566</v>
      </c>
      <c r="I567" s="26" t="s">
        <v>2297</v>
      </c>
      <c r="J567" s="26" t="s">
        <v>681</v>
      </c>
      <c r="K567" s="25" t="s">
        <v>859</v>
      </c>
      <c r="L567" s="26" t="s">
        <v>438</v>
      </c>
      <c r="M567" s="15" t="str">
        <f t="shared" si="24"/>
        <v>01</v>
      </c>
      <c r="N567" s="3" t="str">
        <f t="shared" si="25"/>
        <v>小野　智幸 (2)</v>
      </c>
      <c r="O567" s="3" t="str">
        <f t="shared" si="26"/>
        <v>Tomoyuki ONO (01)</v>
      </c>
      <c r="P567" s="27">
        <v>1</v>
      </c>
    </row>
    <row r="568" spans="1:16" x14ac:dyDescent="0.2">
      <c r="A568" s="25">
        <v>581</v>
      </c>
      <c r="B568" s="26" t="s">
        <v>2705</v>
      </c>
      <c r="C568" s="26" t="s">
        <v>2706</v>
      </c>
      <c r="D568" s="25" t="s">
        <v>32</v>
      </c>
      <c r="E568" s="25">
        <v>492213</v>
      </c>
      <c r="F568" s="26" t="s">
        <v>8507</v>
      </c>
      <c r="G568" s="25">
        <v>25</v>
      </c>
      <c r="H568" s="3">
        <v>100000567</v>
      </c>
      <c r="I568" s="26" t="s">
        <v>2340</v>
      </c>
      <c r="J568" s="26" t="s">
        <v>2707</v>
      </c>
      <c r="K568" s="25" t="s">
        <v>1692</v>
      </c>
      <c r="L568" s="26" t="s">
        <v>438</v>
      </c>
      <c r="M568" s="15" t="str">
        <f t="shared" si="24"/>
        <v>01</v>
      </c>
      <c r="N568" s="3" t="str">
        <f t="shared" si="25"/>
        <v>小川　響 (2)</v>
      </c>
      <c r="O568" s="3" t="str">
        <f t="shared" si="26"/>
        <v>Hibiki OGAWA (01)</v>
      </c>
      <c r="P568" s="27">
        <v>1</v>
      </c>
    </row>
    <row r="569" spans="1:16" x14ac:dyDescent="0.2">
      <c r="A569" s="25">
        <v>582</v>
      </c>
      <c r="B569" s="26" t="s">
        <v>2708</v>
      </c>
      <c r="C569" s="26" t="s">
        <v>2709</v>
      </c>
      <c r="D569" s="25" t="s">
        <v>32</v>
      </c>
      <c r="E569" s="25">
        <v>492213</v>
      </c>
      <c r="F569" s="26" t="s">
        <v>8507</v>
      </c>
      <c r="G569" s="25">
        <v>30</v>
      </c>
      <c r="H569" s="3">
        <v>100000568</v>
      </c>
      <c r="I569" s="26" t="s">
        <v>738</v>
      </c>
      <c r="J569" s="26" t="s">
        <v>2710</v>
      </c>
      <c r="K569" s="25" t="s">
        <v>2711</v>
      </c>
      <c r="L569" s="26" t="s">
        <v>438</v>
      </c>
      <c r="M569" s="15" t="str">
        <f t="shared" si="24"/>
        <v>01</v>
      </c>
      <c r="N569" s="3" t="str">
        <f t="shared" si="25"/>
        <v>水波　航輔 (2)</v>
      </c>
      <c r="O569" s="3" t="str">
        <f t="shared" si="26"/>
        <v>Kosuke MIZUNAMI (01)</v>
      </c>
      <c r="P569" s="27">
        <v>1</v>
      </c>
    </row>
    <row r="570" spans="1:16" x14ac:dyDescent="0.2">
      <c r="A570" s="25">
        <v>583</v>
      </c>
      <c r="B570" s="26" t="s">
        <v>2712</v>
      </c>
      <c r="C570" s="26" t="s">
        <v>2713</v>
      </c>
      <c r="D570" s="25" t="s">
        <v>32</v>
      </c>
      <c r="E570" s="25">
        <v>492213</v>
      </c>
      <c r="F570" s="26" t="s">
        <v>8507</v>
      </c>
      <c r="G570" s="25">
        <v>28</v>
      </c>
      <c r="H570" s="3">
        <v>100000569</v>
      </c>
      <c r="I570" s="26" t="s">
        <v>1000</v>
      </c>
      <c r="J570" s="26" t="s">
        <v>2714</v>
      </c>
      <c r="K570" s="25" t="s">
        <v>2715</v>
      </c>
      <c r="L570" s="26" t="s">
        <v>438</v>
      </c>
      <c r="M570" s="15" t="str">
        <f t="shared" si="24"/>
        <v>02</v>
      </c>
      <c r="N570" s="3" t="str">
        <f t="shared" si="25"/>
        <v>湯浅　可絃 (2)</v>
      </c>
      <c r="O570" s="3" t="str">
        <f t="shared" si="26"/>
        <v>Kaito YUASA (02)</v>
      </c>
      <c r="P570" s="27">
        <v>1</v>
      </c>
    </row>
    <row r="571" spans="1:16" x14ac:dyDescent="0.2">
      <c r="A571" s="25">
        <v>584</v>
      </c>
      <c r="B571" s="26" t="s">
        <v>2716</v>
      </c>
      <c r="C571" s="26" t="s">
        <v>2717</v>
      </c>
      <c r="D571" s="25" t="s">
        <v>32</v>
      </c>
      <c r="E571" s="25">
        <v>492213</v>
      </c>
      <c r="F571" s="26" t="s">
        <v>8507</v>
      </c>
      <c r="G571" s="25">
        <v>27</v>
      </c>
      <c r="H571" s="3">
        <v>100000570</v>
      </c>
      <c r="I571" s="26" t="s">
        <v>1886</v>
      </c>
      <c r="J571" s="26" t="s">
        <v>1564</v>
      </c>
      <c r="K571" s="25" t="s">
        <v>2718</v>
      </c>
      <c r="L571" s="26" t="s">
        <v>438</v>
      </c>
      <c r="M571" s="15" t="str">
        <f t="shared" si="24"/>
        <v>01</v>
      </c>
      <c r="N571" s="3" t="str">
        <f t="shared" si="25"/>
        <v>中西　弘紀 (2)</v>
      </c>
      <c r="O571" s="3" t="str">
        <f t="shared" si="26"/>
        <v>Hiroki NAKANISHI (01)</v>
      </c>
      <c r="P571" s="27">
        <v>1</v>
      </c>
    </row>
    <row r="572" spans="1:16" x14ac:dyDescent="0.2">
      <c r="A572" s="25">
        <v>585</v>
      </c>
      <c r="B572" s="26" t="s">
        <v>2719</v>
      </c>
      <c r="C572" s="26" t="s">
        <v>2720</v>
      </c>
      <c r="D572" s="25" t="s">
        <v>32</v>
      </c>
      <c r="E572" s="25">
        <v>492213</v>
      </c>
      <c r="F572" s="26" t="s">
        <v>8507</v>
      </c>
      <c r="G572" s="25">
        <v>30</v>
      </c>
      <c r="H572" s="3">
        <v>100000571</v>
      </c>
      <c r="I572" s="26" t="s">
        <v>2721</v>
      </c>
      <c r="J572" s="26" t="s">
        <v>1460</v>
      </c>
      <c r="K572" s="25" t="s">
        <v>2722</v>
      </c>
      <c r="L572" s="26" t="s">
        <v>438</v>
      </c>
      <c r="M572" s="15" t="str">
        <f t="shared" si="24"/>
        <v>01</v>
      </c>
      <c r="N572" s="3" t="str">
        <f t="shared" si="25"/>
        <v>山本　望睦 (2)</v>
      </c>
      <c r="O572" s="3" t="str">
        <f t="shared" si="26"/>
        <v>Nozomu YAMAMOTO (01)</v>
      </c>
      <c r="P572" s="27">
        <v>1</v>
      </c>
    </row>
    <row r="573" spans="1:16" x14ac:dyDescent="0.2">
      <c r="A573" s="25">
        <v>586</v>
      </c>
      <c r="B573" s="26" t="s">
        <v>2723</v>
      </c>
      <c r="C573" s="26" t="s">
        <v>2724</v>
      </c>
      <c r="D573" s="25" t="s">
        <v>32</v>
      </c>
      <c r="E573" s="25">
        <v>492213</v>
      </c>
      <c r="F573" s="26" t="s">
        <v>8507</v>
      </c>
      <c r="G573" s="25">
        <v>27</v>
      </c>
      <c r="H573" s="3">
        <v>100000572</v>
      </c>
      <c r="I573" s="26" t="s">
        <v>496</v>
      </c>
      <c r="J573" s="26" t="s">
        <v>2259</v>
      </c>
      <c r="K573" s="25" t="s">
        <v>1688</v>
      </c>
      <c r="L573" s="26" t="s">
        <v>438</v>
      </c>
      <c r="M573" s="15" t="str">
        <f t="shared" si="24"/>
        <v>01</v>
      </c>
      <c r="N573" s="3" t="str">
        <f t="shared" si="25"/>
        <v>尾崎　飛翔 (2)</v>
      </c>
      <c r="O573" s="3" t="str">
        <f t="shared" si="26"/>
        <v>Tsubasa OZAKI (01)</v>
      </c>
      <c r="P573" s="27">
        <v>1</v>
      </c>
    </row>
    <row r="574" spans="1:16" x14ac:dyDescent="0.2">
      <c r="A574" s="25">
        <v>587</v>
      </c>
      <c r="B574" s="26" t="s">
        <v>2725</v>
      </c>
      <c r="C574" s="26" t="s">
        <v>2726</v>
      </c>
      <c r="D574" s="25" t="s">
        <v>32</v>
      </c>
      <c r="E574" s="25">
        <v>492213</v>
      </c>
      <c r="F574" s="26" t="s">
        <v>8507</v>
      </c>
      <c r="G574" s="25">
        <v>28</v>
      </c>
      <c r="H574" s="3">
        <v>100000573</v>
      </c>
      <c r="I574" s="26" t="s">
        <v>471</v>
      </c>
      <c r="J574" s="26" t="s">
        <v>2727</v>
      </c>
      <c r="K574" s="25" t="s">
        <v>2728</v>
      </c>
      <c r="L574" s="26" t="s">
        <v>438</v>
      </c>
      <c r="M574" s="15" t="str">
        <f t="shared" si="24"/>
        <v>01</v>
      </c>
      <c r="N574" s="3" t="str">
        <f t="shared" si="25"/>
        <v>白岩　紳 (2)</v>
      </c>
      <c r="O574" s="3" t="str">
        <f t="shared" si="26"/>
        <v>Shin SHIRAIWA (01)</v>
      </c>
      <c r="P574" s="27">
        <v>1</v>
      </c>
    </row>
    <row r="575" spans="1:16" x14ac:dyDescent="0.2">
      <c r="A575" s="25">
        <v>588</v>
      </c>
      <c r="B575" s="26" t="s">
        <v>2729</v>
      </c>
      <c r="C575" s="26" t="s">
        <v>2730</v>
      </c>
      <c r="D575" s="25" t="s">
        <v>32</v>
      </c>
      <c r="E575" s="25">
        <v>492213</v>
      </c>
      <c r="F575" s="26" t="s">
        <v>8507</v>
      </c>
      <c r="G575" s="25">
        <v>28</v>
      </c>
      <c r="H575" s="3">
        <v>100000574</v>
      </c>
      <c r="I575" s="26" t="s">
        <v>2731</v>
      </c>
      <c r="J575" s="26" t="s">
        <v>2545</v>
      </c>
      <c r="K575" s="25" t="s">
        <v>2732</v>
      </c>
      <c r="L575" s="26" t="s">
        <v>438</v>
      </c>
      <c r="M575" s="15" t="str">
        <f t="shared" si="24"/>
        <v>01</v>
      </c>
      <c r="N575" s="3" t="str">
        <f t="shared" si="25"/>
        <v>中嶋　佑 (2)</v>
      </c>
      <c r="O575" s="3" t="str">
        <f t="shared" si="26"/>
        <v>Tasuku NAKAJIMA (01)</v>
      </c>
      <c r="P575" s="27">
        <v>1</v>
      </c>
    </row>
    <row r="576" spans="1:16" x14ac:dyDescent="0.2">
      <c r="A576" s="25">
        <v>589</v>
      </c>
      <c r="B576" s="26" t="s">
        <v>2733</v>
      </c>
      <c r="C576" s="26" t="s">
        <v>2734</v>
      </c>
      <c r="D576" s="25" t="s">
        <v>32</v>
      </c>
      <c r="E576" s="25">
        <v>492213</v>
      </c>
      <c r="F576" s="26" t="s">
        <v>8507</v>
      </c>
      <c r="G576" s="25">
        <v>27</v>
      </c>
      <c r="H576" s="3">
        <v>100000575</v>
      </c>
      <c r="I576" s="26" t="s">
        <v>723</v>
      </c>
      <c r="J576" s="26" t="s">
        <v>2735</v>
      </c>
      <c r="K576" s="25" t="s">
        <v>2736</v>
      </c>
      <c r="L576" s="26" t="s">
        <v>438</v>
      </c>
      <c r="M576" s="15" t="str">
        <f t="shared" si="24"/>
        <v>01</v>
      </c>
      <c r="N576" s="3" t="str">
        <f t="shared" si="25"/>
        <v>笹貫　正悟 (2)</v>
      </c>
      <c r="O576" s="3" t="str">
        <f t="shared" si="26"/>
        <v>Shogo SASANUKI (01)</v>
      </c>
      <c r="P576" s="27">
        <v>1</v>
      </c>
    </row>
    <row r="577" spans="1:16" x14ac:dyDescent="0.2">
      <c r="A577" s="25">
        <v>590</v>
      </c>
      <c r="B577" s="26" t="s">
        <v>2737</v>
      </c>
      <c r="C577" s="26" t="s">
        <v>2738</v>
      </c>
      <c r="D577" s="25" t="s">
        <v>32</v>
      </c>
      <c r="E577" s="25">
        <v>492213</v>
      </c>
      <c r="F577" s="26" t="s">
        <v>8507</v>
      </c>
      <c r="G577" s="25">
        <v>46</v>
      </c>
      <c r="H577" s="3">
        <v>100000576</v>
      </c>
      <c r="I577" s="26" t="s">
        <v>995</v>
      </c>
      <c r="J577" s="26" t="s">
        <v>2739</v>
      </c>
      <c r="K577" s="25" t="s">
        <v>720</v>
      </c>
      <c r="L577" s="26" t="s">
        <v>438</v>
      </c>
      <c r="M577" s="15" t="str">
        <f t="shared" si="24"/>
        <v>01</v>
      </c>
      <c r="N577" s="3" t="str">
        <f t="shared" si="25"/>
        <v>當房　樹 (2)</v>
      </c>
      <c r="O577" s="3" t="str">
        <f t="shared" si="26"/>
        <v>Itsuki TOBO (01)</v>
      </c>
      <c r="P577" s="27">
        <v>1</v>
      </c>
    </row>
    <row r="578" spans="1:16" x14ac:dyDescent="0.2">
      <c r="A578" s="25">
        <v>591</v>
      </c>
      <c r="B578" s="26" t="s">
        <v>2740</v>
      </c>
      <c r="C578" s="26" t="s">
        <v>2741</v>
      </c>
      <c r="D578" s="25" t="s">
        <v>32</v>
      </c>
      <c r="E578" s="25">
        <v>492213</v>
      </c>
      <c r="F578" s="26" t="s">
        <v>8507</v>
      </c>
      <c r="G578" s="25">
        <v>27</v>
      </c>
      <c r="H578" s="3">
        <v>100000577</v>
      </c>
      <c r="I578" s="26" t="s">
        <v>2742</v>
      </c>
      <c r="J578" s="26" t="s">
        <v>2743</v>
      </c>
      <c r="K578" s="25" t="s">
        <v>1248</v>
      </c>
      <c r="L578" s="26" t="s">
        <v>438</v>
      </c>
      <c r="M578" s="15" t="str">
        <f t="shared" si="24"/>
        <v>01</v>
      </c>
      <c r="N578" s="3" t="str">
        <f t="shared" si="25"/>
        <v>宮井　拓夢 (2)</v>
      </c>
      <c r="O578" s="3" t="str">
        <f t="shared" si="26"/>
        <v>Takumu MIYAI (01)</v>
      </c>
      <c r="P578" s="27">
        <v>1</v>
      </c>
    </row>
    <row r="579" spans="1:16" x14ac:dyDescent="0.2">
      <c r="A579" s="25">
        <v>592</v>
      </c>
      <c r="B579" s="26" t="s">
        <v>2744</v>
      </c>
      <c r="C579" s="26" t="s">
        <v>2745</v>
      </c>
      <c r="D579" s="25" t="s">
        <v>32</v>
      </c>
      <c r="E579" s="25">
        <v>492213</v>
      </c>
      <c r="F579" s="26" t="s">
        <v>8507</v>
      </c>
      <c r="G579" s="25">
        <v>21</v>
      </c>
      <c r="H579" s="3">
        <v>100000578</v>
      </c>
      <c r="I579" s="26" t="s">
        <v>2746</v>
      </c>
      <c r="J579" s="26" t="s">
        <v>2747</v>
      </c>
      <c r="K579" s="25" t="s">
        <v>2278</v>
      </c>
      <c r="L579" s="26" t="s">
        <v>438</v>
      </c>
      <c r="M579" s="15" t="str">
        <f t="shared" ref="M579:M642" si="27">LEFT(K579,2)</f>
        <v>01</v>
      </c>
      <c r="N579" s="3" t="str">
        <f t="shared" ref="N579:N642" si="28">B579&amp;" ("&amp;D579&amp;")"</f>
        <v>番　一真 (2)</v>
      </c>
      <c r="O579" s="3" t="str">
        <f t="shared" ref="O579:O642" si="29">I579&amp;" "&amp;J579&amp;" ("&amp;M579&amp;")"</f>
        <v xml:space="preserve"> Kazuma BAN (01)</v>
      </c>
      <c r="P579" s="27">
        <v>1</v>
      </c>
    </row>
    <row r="580" spans="1:16" x14ac:dyDescent="0.2">
      <c r="A580" s="25">
        <v>593</v>
      </c>
      <c r="B580" s="26" t="s">
        <v>2748</v>
      </c>
      <c r="C580" s="26" t="s">
        <v>2749</v>
      </c>
      <c r="D580" s="25" t="s">
        <v>32</v>
      </c>
      <c r="E580" s="25">
        <v>492213</v>
      </c>
      <c r="F580" s="26" t="s">
        <v>8507</v>
      </c>
      <c r="G580" s="25">
        <v>27</v>
      </c>
      <c r="H580" s="3">
        <v>100000579</v>
      </c>
      <c r="I580" s="26" t="s">
        <v>2750</v>
      </c>
      <c r="J580" s="26" t="s">
        <v>658</v>
      </c>
      <c r="K580" s="25" t="s">
        <v>2751</v>
      </c>
      <c r="L580" s="26" t="s">
        <v>438</v>
      </c>
      <c r="M580" s="15" t="str">
        <f t="shared" si="27"/>
        <v>01</v>
      </c>
      <c r="N580" s="3" t="str">
        <f t="shared" si="28"/>
        <v>岩元　楓磨 (2)</v>
      </c>
      <c r="O580" s="3" t="str">
        <f t="shared" si="29"/>
        <v>Fuma IWAMOTO (01)</v>
      </c>
      <c r="P580" s="27">
        <v>1</v>
      </c>
    </row>
    <row r="581" spans="1:16" x14ac:dyDescent="0.2">
      <c r="A581" s="25">
        <v>594</v>
      </c>
      <c r="B581" s="26" t="s">
        <v>2752</v>
      </c>
      <c r="C581" s="26" t="s">
        <v>2753</v>
      </c>
      <c r="D581" s="25" t="s">
        <v>32</v>
      </c>
      <c r="E581" s="25">
        <v>492213</v>
      </c>
      <c r="F581" s="26" t="s">
        <v>8507</v>
      </c>
      <c r="G581" s="25">
        <v>29</v>
      </c>
      <c r="H581" s="3">
        <v>100000580</v>
      </c>
      <c r="I581" s="26" t="s">
        <v>2754</v>
      </c>
      <c r="J581" s="26" t="s">
        <v>2755</v>
      </c>
      <c r="K581" s="25" t="s">
        <v>2756</v>
      </c>
      <c r="L581" s="26" t="s">
        <v>438</v>
      </c>
      <c r="M581" s="15" t="str">
        <f t="shared" si="27"/>
        <v>02</v>
      </c>
      <c r="N581" s="3" t="str">
        <f t="shared" si="28"/>
        <v>大西　蒼玄 (2)</v>
      </c>
      <c r="O581" s="3" t="str">
        <f t="shared" si="29"/>
        <v>Sogen ONISHI (02)</v>
      </c>
      <c r="P581" s="27">
        <v>1</v>
      </c>
    </row>
    <row r="582" spans="1:16" x14ac:dyDescent="0.2">
      <c r="A582" s="25">
        <v>595</v>
      </c>
      <c r="B582" s="26" t="s">
        <v>2757</v>
      </c>
      <c r="C582" s="26" t="s">
        <v>2758</v>
      </c>
      <c r="D582" s="25" t="s">
        <v>32</v>
      </c>
      <c r="E582" s="25">
        <v>492213</v>
      </c>
      <c r="F582" s="26" t="s">
        <v>8507</v>
      </c>
      <c r="G582" s="25">
        <v>21</v>
      </c>
      <c r="H582" s="3">
        <v>100000581</v>
      </c>
      <c r="I582" s="26" t="s">
        <v>618</v>
      </c>
      <c r="J582" s="26" t="s">
        <v>2759</v>
      </c>
      <c r="K582" s="25" t="s">
        <v>1732</v>
      </c>
      <c r="L582" s="26" t="s">
        <v>438</v>
      </c>
      <c r="M582" s="15" t="str">
        <f t="shared" si="27"/>
        <v>01</v>
      </c>
      <c r="N582" s="3" t="str">
        <f t="shared" si="28"/>
        <v>松原　智哉 (2)</v>
      </c>
      <c r="O582" s="3" t="str">
        <f t="shared" si="29"/>
        <v>Tomoya MATSUHARA (01)</v>
      </c>
      <c r="P582" s="27">
        <v>1</v>
      </c>
    </row>
    <row r="583" spans="1:16" x14ac:dyDescent="0.2">
      <c r="A583" s="25">
        <v>596</v>
      </c>
      <c r="B583" s="26" t="s">
        <v>2760</v>
      </c>
      <c r="C583" s="26" t="s">
        <v>2761</v>
      </c>
      <c r="D583" s="25" t="s">
        <v>32</v>
      </c>
      <c r="E583" s="25">
        <v>492213</v>
      </c>
      <c r="F583" s="26" t="s">
        <v>8507</v>
      </c>
      <c r="G583" s="25">
        <v>26</v>
      </c>
      <c r="H583" s="3">
        <v>100000582</v>
      </c>
      <c r="I583" s="26" t="s">
        <v>990</v>
      </c>
      <c r="J583" s="26" t="s">
        <v>1564</v>
      </c>
      <c r="K583" s="25" t="s">
        <v>2762</v>
      </c>
      <c r="L583" s="26" t="s">
        <v>438</v>
      </c>
      <c r="M583" s="15" t="str">
        <f t="shared" si="27"/>
        <v>01</v>
      </c>
      <c r="N583" s="3" t="str">
        <f t="shared" si="28"/>
        <v>中西　涼太 (2)</v>
      </c>
      <c r="O583" s="3" t="str">
        <f t="shared" si="29"/>
        <v>Ryota NAKANISHI (01)</v>
      </c>
      <c r="P583" s="27">
        <v>1</v>
      </c>
    </row>
    <row r="584" spans="1:16" x14ac:dyDescent="0.2">
      <c r="A584" s="25">
        <v>597</v>
      </c>
      <c r="B584" s="26" t="s">
        <v>2763</v>
      </c>
      <c r="C584" s="26" t="s">
        <v>2764</v>
      </c>
      <c r="D584" s="25" t="s">
        <v>32</v>
      </c>
      <c r="E584" s="25">
        <v>492213</v>
      </c>
      <c r="F584" s="26" t="s">
        <v>8507</v>
      </c>
      <c r="G584" s="25">
        <v>28</v>
      </c>
      <c r="H584" s="3">
        <v>100000583</v>
      </c>
      <c r="I584" s="26" t="s">
        <v>446</v>
      </c>
      <c r="J584" s="26" t="s">
        <v>2765</v>
      </c>
      <c r="K584" s="25" t="s">
        <v>2282</v>
      </c>
      <c r="L584" s="26" t="s">
        <v>438</v>
      </c>
      <c r="M584" s="15" t="str">
        <f t="shared" si="27"/>
        <v>02</v>
      </c>
      <c r="N584" s="3" t="str">
        <f t="shared" si="28"/>
        <v>辰巳　航太郎 (2)</v>
      </c>
      <c r="O584" s="3" t="str">
        <f t="shared" si="29"/>
        <v>Kotaro TATSUMI (02)</v>
      </c>
      <c r="P584" s="27">
        <v>1</v>
      </c>
    </row>
    <row r="585" spans="1:16" x14ac:dyDescent="0.2">
      <c r="A585" s="25">
        <v>598</v>
      </c>
      <c r="B585" s="26" t="s">
        <v>2766</v>
      </c>
      <c r="C585" s="26" t="s">
        <v>2767</v>
      </c>
      <c r="D585" s="25" t="s">
        <v>32</v>
      </c>
      <c r="E585" s="25">
        <v>492213</v>
      </c>
      <c r="F585" s="26" t="s">
        <v>8507</v>
      </c>
      <c r="G585" s="25">
        <v>30</v>
      </c>
      <c r="H585" s="3">
        <v>100000584</v>
      </c>
      <c r="I585" s="26" t="s">
        <v>505</v>
      </c>
      <c r="J585" s="26" t="s">
        <v>2768</v>
      </c>
      <c r="K585" s="25" t="s">
        <v>2769</v>
      </c>
      <c r="L585" s="26" t="s">
        <v>438</v>
      </c>
      <c r="M585" s="15" t="str">
        <f t="shared" si="27"/>
        <v>01</v>
      </c>
      <c r="N585" s="3" t="str">
        <f t="shared" si="28"/>
        <v>土永　雅也 (2)</v>
      </c>
      <c r="O585" s="3" t="str">
        <f t="shared" si="29"/>
        <v>Masaya TSUCHINAGA (01)</v>
      </c>
      <c r="P585" s="27">
        <v>1</v>
      </c>
    </row>
    <row r="586" spans="1:16" x14ac:dyDescent="0.2">
      <c r="A586" s="25">
        <v>599</v>
      </c>
      <c r="B586" s="26" t="s">
        <v>2770</v>
      </c>
      <c r="C586" s="26" t="s">
        <v>2771</v>
      </c>
      <c r="D586" s="25" t="s">
        <v>40</v>
      </c>
      <c r="E586" s="25">
        <v>492213</v>
      </c>
      <c r="F586" s="26" t="s">
        <v>8507</v>
      </c>
      <c r="G586" s="25">
        <v>27</v>
      </c>
      <c r="H586" s="3">
        <v>100000585</v>
      </c>
      <c r="I586" s="26" t="s">
        <v>476</v>
      </c>
      <c r="J586" s="26" t="s">
        <v>2772</v>
      </c>
      <c r="K586" s="25" t="s">
        <v>2773</v>
      </c>
      <c r="L586" s="26" t="s">
        <v>438</v>
      </c>
      <c r="M586" s="15" t="str">
        <f t="shared" si="27"/>
        <v>98</v>
      </c>
      <c r="N586" s="3" t="str">
        <f t="shared" si="28"/>
        <v>日野　雄貴 (5)</v>
      </c>
      <c r="O586" s="3" t="str">
        <f t="shared" si="29"/>
        <v>Yuki HINO (98)</v>
      </c>
      <c r="P586" s="27">
        <v>1</v>
      </c>
    </row>
    <row r="587" spans="1:16" x14ac:dyDescent="0.2">
      <c r="A587" s="25">
        <v>600</v>
      </c>
      <c r="B587" s="26" t="s">
        <v>2774</v>
      </c>
      <c r="C587" s="26" t="s">
        <v>2775</v>
      </c>
      <c r="D587" s="25" t="s">
        <v>32</v>
      </c>
      <c r="E587" s="25">
        <v>492213</v>
      </c>
      <c r="F587" s="26" t="s">
        <v>8507</v>
      </c>
      <c r="G587" s="25">
        <v>24</v>
      </c>
      <c r="H587" s="3">
        <v>100000586</v>
      </c>
      <c r="I587" s="26" t="s">
        <v>1452</v>
      </c>
      <c r="J587" s="26" t="s">
        <v>1638</v>
      </c>
      <c r="K587" s="25" t="s">
        <v>2776</v>
      </c>
      <c r="L587" s="26" t="s">
        <v>438</v>
      </c>
      <c r="M587" s="15" t="str">
        <f t="shared" si="27"/>
        <v>02</v>
      </c>
      <c r="N587" s="3" t="str">
        <f t="shared" si="28"/>
        <v>森下　海 (2)</v>
      </c>
      <c r="O587" s="3" t="str">
        <f t="shared" si="29"/>
        <v>Kai MORISHITA (02)</v>
      </c>
      <c r="P587" s="27">
        <v>1</v>
      </c>
    </row>
    <row r="588" spans="1:16" x14ac:dyDescent="0.2">
      <c r="A588" s="25">
        <v>601</v>
      </c>
      <c r="B588" s="26" t="s">
        <v>2777</v>
      </c>
      <c r="C588" s="26" t="s">
        <v>2778</v>
      </c>
      <c r="D588" s="25" t="s">
        <v>50</v>
      </c>
      <c r="E588" s="25">
        <v>492213</v>
      </c>
      <c r="F588" s="26" t="s">
        <v>8507</v>
      </c>
      <c r="G588" s="25">
        <v>26</v>
      </c>
      <c r="H588" s="3">
        <v>100000587</v>
      </c>
      <c r="I588" s="26" t="s">
        <v>1100</v>
      </c>
      <c r="J588" s="26" t="s">
        <v>1564</v>
      </c>
      <c r="K588" s="25" t="s">
        <v>2779</v>
      </c>
      <c r="L588" s="26" t="s">
        <v>438</v>
      </c>
      <c r="M588" s="15" t="str">
        <f t="shared" si="27"/>
        <v>97</v>
      </c>
      <c r="N588" s="3" t="str">
        <f t="shared" si="28"/>
        <v>中西　隆世 (M2)</v>
      </c>
      <c r="O588" s="3" t="str">
        <f t="shared" si="29"/>
        <v>Ryusei NAKANISHI (97)</v>
      </c>
      <c r="P588" s="27">
        <v>1</v>
      </c>
    </row>
    <row r="589" spans="1:16" x14ac:dyDescent="0.2">
      <c r="A589" s="25">
        <v>602</v>
      </c>
      <c r="B589" s="26" t="s">
        <v>2780</v>
      </c>
      <c r="C589" s="26" t="s">
        <v>2781</v>
      </c>
      <c r="D589" s="25" t="s">
        <v>32</v>
      </c>
      <c r="E589" s="25">
        <v>492213</v>
      </c>
      <c r="F589" s="26" t="s">
        <v>8507</v>
      </c>
      <c r="G589" s="25">
        <v>27</v>
      </c>
      <c r="H589" s="3">
        <v>100000588</v>
      </c>
      <c r="I589" s="26" t="s">
        <v>723</v>
      </c>
      <c r="J589" s="26" t="s">
        <v>2782</v>
      </c>
      <c r="K589" s="25" t="s">
        <v>2783</v>
      </c>
      <c r="L589" s="26" t="s">
        <v>438</v>
      </c>
      <c r="M589" s="15" t="str">
        <f t="shared" si="27"/>
        <v>01</v>
      </c>
      <c r="N589" s="3" t="str">
        <f t="shared" si="28"/>
        <v>濱中　祥伍 (2)</v>
      </c>
      <c r="O589" s="3" t="str">
        <f t="shared" si="29"/>
        <v>Shogo HAMANAKA (01)</v>
      </c>
      <c r="P589" s="27">
        <v>1</v>
      </c>
    </row>
    <row r="590" spans="1:16" x14ac:dyDescent="0.2">
      <c r="A590" s="25">
        <v>603</v>
      </c>
      <c r="B590" s="26" t="s">
        <v>2784</v>
      </c>
      <c r="C590" s="26" t="s">
        <v>2785</v>
      </c>
      <c r="D590" s="25" t="s">
        <v>32</v>
      </c>
      <c r="E590" s="25">
        <v>492213</v>
      </c>
      <c r="F590" s="26" t="s">
        <v>8507</v>
      </c>
      <c r="G590" s="25">
        <v>27</v>
      </c>
      <c r="H590" s="3">
        <v>100000589</v>
      </c>
      <c r="I590" s="26" t="s">
        <v>2786</v>
      </c>
      <c r="J590" s="26" t="s">
        <v>2787</v>
      </c>
      <c r="K590" s="25" t="s">
        <v>2788</v>
      </c>
      <c r="L590" s="26" t="s">
        <v>438</v>
      </c>
      <c r="M590" s="15" t="str">
        <f t="shared" si="27"/>
        <v>01</v>
      </c>
      <c r="N590" s="3" t="str">
        <f t="shared" si="28"/>
        <v>永山　大楽 (2)</v>
      </c>
      <c r="O590" s="3" t="str">
        <f t="shared" si="29"/>
        <v>Takara NAGAYAMA (01)</v>
      </c>
      <c r="P590" s="27">
        <v>1</v>
      </c>
    </row>
    <row r="591" spans="1:16" x14ac:dyDescent="0.2">
      <c r="A591" s="25">
        <v>604</v>
      </c>
      <c r="B591" s="26" t="s">
        <v>2789</v>
      </c>
      <c r="C591" s="26" t="s">
        <v>2790</v>
      </c>
      <c r="D591" s="25" t="s">
        <v>32</v>
      </c>
      <c r="E591" s="25">
        <v>492213</v>
      </c>
      <c r="F591" s="26" t="s">
        <v>8507</v>
      </c>
      <c r="G591" s="25">
        <v>27</v>
      </c>
      <c r="H591" s="3">
        <v>100000590</v>
      </c>
      <c r="I591" s="26" t="s">
        <v>2791</v>
      </c>
      <c r="J591" s="26" t="s">
        <v>2792</v>
      </c>
      <c r="K591" s="25" t="s">
        <v>2793</v>
      </c>
      <c r="L591" s="26" t="s">
        <v>438</v>
      </c>
      <c r="M591" s="15" t="str">
        <f t="shared" si="27"/>
        <v>01</v>
      </c>
      <c r="N591" s="3" t="str">
        <f t="shared" si="28"/>
        <v>矢部　隼也 (2)</v>
      </c>
      <c r="O591" s="3" t="str">
        <f t="shared" si="29"/>
        <v>Junya YABE (01)</v>
      </c>
      <c r="P591" s="27">
        <v>1</v>
      </c>
    </row>
    <row r="592" spans="1:16" x14ac:dyDescent="0.2">
      <c r="A592" s="25">
        <v>605</v>
      </c>
      <c r="B592" s="26" t="s">
        <v>2794</v>
      </c>
      <c r="C592" s="26" t="s">
        <v>2795</v>
      </c>
      <c r="D592" s="25" t="s">
        <v>32</v>
      </c>
      <c r="E592" s="25">
        <v>492213</v>
      </c>
      <c r="F592" s="26" t="s">
        <v>8507</v>
      </c>
      <c r="G592" s="25">
        <v>27</v>
      </c>
      <c r="H592" s="3">
        <v>100000591</v>
      </c>
      <c r="I592" s="26" t="s">
        <v>1004</v>
      </c>
      <c r="J592" s="26" t="s">
        <v>2796</v>
      </c>
      <c r="K592" s="25" t="s">
        <v>2797</v>
      </c>
      <c r="L592" s="26" t="s">
        <v>438</v>
      </c>
      <c r="M592" s="15" t="str">
        <f t="shared" si="27"/>
        <v>01</v>
      </c>
      <c r="N592" s="3" t="str">
        <f t="shared" si="28"/>
        <v>村田　直樹 (2)</v>
      </c>
      <c r="O592" s="3" t="str">
        <f t="shared" si="29"/>
        <v>Naoki MURATA (01)</v>
      </c>
      <c r="P592" s="27">
        <v>1</v>
      </c>
    </row>
    <row r="593" spans="1:16" x14ac:dyDescent="0.2">
      <c r="A593" s="25">
        <v>606</v>
      </c>
      <c r="B593" s="26" t="s">
        <v>2798</v>
      </c>
      <c r="C593" s="26" t="s">
        <v>2799</v>
      </c>
      <c r="D593" s="25" t="s">
        <v>32</v>
      </c>
      <c r="E593" s="25">
        <v>492213</v>
      </c>
      <c r="F593" s="26" t="s">
        <v>8507</v>
      </c>
      <c r="G593" s="25">
        <v>27</v>
      </c>
      <c r="H593" s="3">
        <v>100000592</v>
      </c>
      <c r="I593" s="26" t="s">
        <v>628</v>
      </c>
      <c r="J593" s="26" t="s">
        <v>2800</v>
      </c>
      <c r="K593" s="25" t="s">
        <v>2801</v>
      </c>
      <c r="L593" s="26" t="s">
        <v>438</v>
      </c>
      <c r="M593" s="15" t="str">
        <f t="shared" si="27"/>
        <v>01</v>
      </c>
      <c r="N593" s="3" t="str">
        <f t="shared" si="28"/>
        <v>中辻　隼人 (2)</v>
      </c>
      <c r="O593" s="3" t="str">
        <f t="shared" si="29"/>
        <v>Hayato NAKATSUJI (01)</v>
      </c>
      <c r="P593" s="27">
        <v>1</v>
      </c>
    </row>
    <row r="594" spans="1:16" x14ac:dyDescent="0.2">
      <c r="A594" s="25">
        <v>609</v>
      </c>
      <c r="B594" s="26" t="s">
        <v>2802</v>
      </c>
      <c r="C594" s="26" t="s">
        <v>2803</v>
      </c>
      <c r="D594" s="25" t="s">
        <v>39</v>
      </c>
      <c r="E594" s="25">
        <v>492218</v>
      </c>
      <c r="F594" s="26" t="s">
        <v>8634</v>
      </c>
      <c r="G594" s="25">
        <v>27</v>
      </c>
      <c r="H594" s="3">
        <v>100000593</v>
      </c>
      <c r="I594" s="26" t="s">
        <v>1228</v>
      </c>
      <c r="J594" s="26" t="s">
        <v>2804</v>
      </c>
      <c r="K594" s="25" t="s">
        <v>2805</v>
      </c>
      <c r="L594" s="26" t="s">
        <v>438</v>
      </c>
      <c r="M594" s="15" t="str">
        <f t="shared" si="27"/>
        <v>99</v>
      </c>
      <c r="N594" s="3" t="str">
        <f t="shared" si="28"/>
        <v>相川　洋亮 (M1)</v>
      </c>
      <c r="O594" s="3" t="str">
        <f t="shared" si="29"/>
        <v>Yosuke AIKAWA (99)</v>
      </c>
      <c r="P594" s="27">
        <v>1</v>
      </c>
    </row>
    <row r="595" spans="1:16" x14ac:dyDescent="0.2">
      <c r="A595" s="25">
        <v>610</v>
      </c>
      <c r="B595" s="26" t="s">
        <v>2806</v>
      </c>
      <c r="C595" s="26" t="s">
        <v>2807</v>
      </c>
      <c r="D595" s="25">
        <v>4</v>
      </c>
      <c r="E595" s="25">
        <v>492218</v>
      </c>
      <c r="F595" s="26" t="s">
        <v>8634</v>
      </c>
      <c r="G595" s="25">
        <v>29</v>
      </c>
      <c r="H595" s="3">
        <v>100000594</v>
      </c>
      <c r="I595" s="26" t="s">
        <v>1004</v>
      </c>
      <c r="J595" s="26" t="s">
        <v>1094</v>
      </c>
      <c r="K595" s="25">
        <v>990512</v>
      </c>
      <c r="L595" s="26" t="s">
        <v>438</v>
      </c>
      <c r="M595" s="15" t="str">
        <f t="shared" si="27"/>
        <v>99</v>
      </c>
      <c r="N595" s="3" t="str">
        <f t="shared" si="28"/>
        <v>増田　直樹 (4)</v>
      </c>
      <c r="O595" s="3" t="str">
        <f t="shared" si="29"/>
        <v>Naoki MASUDA (99)</v>
      </c>
      <c r="P595" s="27">
        <v>1</v>
      </c>
    </row>
    <row r="596" spans="1:16" x14ac:dyDescent="0.2">
      <c r="A596" s="25">
        <v>611</v>
      </c>
      <c r="B596" s="26" t="s">
        <v>2808</v>
      </c>
      <c r="C596" s="26" t="s">
        <v>2809</v>
      </c>
      <c r="D596" s="25">
        <v>4</v>
      </c>
      <c r="E596" s="25">
        <v>492218</v>
      </c>
      <c r="F596" s="26" t="s">
        <v>8634</v>
      </c>
      <c r="G596" s="25">
        <v>28</v>
      </c>
      <c r="H596" s="3">
        <v>100000595</v>
      </c>
      <c r="I596" s="26" t="s">
        <v>1472</v>
      </c>
      <c r="J596" s="26" t="s">
        <v>1082</v>
      </c>
      <c r="K596" s="25">
        <v>990828</v>
      </c>
      <c r="L596" s="26" t="s">
        <v>438</v>
      </c>
      <c r="M596" s="15" t="str">
        <f t="shared" si="27"/>
        <v>99</v>
      </c>
      <c r="N596" s="3" t="str">
        <f t="shared" si="28"/>
        <v>木村　翔太 (4)</v>
      </c>
      <c r="O596" s="3" t="str">
        <f t="shared" si="29"/>
        <v>Shota KIMURA (99)</v>
      </c>
      <c r="P596" s="27">
        <v>1</v>
      </c>
    </row>
    <row r="597" spans="1:16" x14ac:dyDescent="0.2">
      <c r="A597" s="25">
        <v>612</v>
      </c>
      <c r="B597" s="26" t="s">
        <v>2810</v>
      </c>
      <c r="C597" s="26" t="s">
        <v>2811</v>
      </c>
      <c r="D597" s="25">
        <v>4</v>
      </c>
      <c r="E597" s="25">
        <v>492218</v>
      </c>
      <c r="F597" s="26" t="s">
        <v>8634</v>
      </c>
      <c r="G597" s="25">
        <v>28</v>
      </c>
      <c r="H597" s="3">
        <v>100000596</v>
      </c>
      <c r="I597" s="26" t="s">
        <v>990</v>
      </c>
      <c r="J597" s="26" t="s">
        <v>2812</v>
      </c>
      <c r="K597" s="25">
        <v>990414</v>
      </c>
      <c r="L597" s="26" t="s">
        <v>438</v>
      </c>
      <c r="M597" s="15" t="str">
        <f t="shared" si="27"/>
        <v>99</v>
      </c>
      <c r="N597" s="3" t="str">
        <f t="shared" si="28"/>
        <v>筒井　涼太 (4)</v>
      </c>
      <c r="O597" s="3" t="str">
        <f t="shared" si="29"/>
        <v>Ryota TSUTSUI (99)</v>
      </c>
      <c r="P597" s="27">
        <v>1</v>
      </c>
    </row>
    <row r="598" spans="1:16" x14ac:dyDescent="0.2">
      <c r="A598" s="25">
        <v>613</v>
      </c>
      <c r="B598" s="26" t="s">
        <v>2813</v>
      </c>
      <c r="C598" s="26" t="s">
        <v>2814</v>
      </c>
      <c r="D598" s="25">
        <v>4</v>
      </c>
      <c r="E598" s="25">
        <v>492218</v>
      </c>
      <c r="F598" s="26" t="s">
        <v>8634</v>
      </c>
      <c r="G598" s="25">
        <v>27</v>
      </c>
      <c r="H598" s="3">
        <v>100000597</v>
      </c>
      <c r="I598" s="26" t="s">
        <v>1434</v>
      </c>
      <c r="J598" s="26" t="s">
        <v>709</v>
      </c>
      <c r="K598" s="25" t="s">
        <v>2815</v>
      </c>
      <c r="L598" s="26" t="s">
        <v>438</v>
      </c>
      <c r="M598" s="15" t="str">
        <f t="shared" si="27"/>
        <v>00</v>
      </c>
      <c r="N598" s="3" t="str">
        <f t="shared" si="28"/>
        <v>前田　颯真 (4)</v>
      </c>
      <c r="O598" s="3" t="str">
        <f t="shared" si="29"/>
        <v>Soma MAEDA (00)</v>
      </c>
      <c r="P598" s="27">
        <v>1</v>
      </c>
    </row>
    <row r="599" spans="1:16" x14ac:dyDescent="0.2">
      <c r="A599" s="25">
        <v>614</v>
      </c>
      <c r="B599" s="26" t="s">
        <v>2816</v>
      </c>
      <c r="C599" s="26" t="s">
        <v>2817</v>
      </c>
      <c r="D599" s="25">
        <v>4</v>
      </c>
      <c r="E599" s="25">
        <v>492218</v>
      </c>
      <c r="F599" s="26" t="s">
        <v>8634</v>
      </c>
      <c r="G599" s="25">
        <v>27</v>
      </c>
      <c r="H599" s="3">
        <v>100000598</v>
      </c>
      <c r="I599" s="26" t="s">
        <v>1824</v>
      </c>
      <c r="J599" s="26" t="s">
        <v>2818</v>
      </c>
      <c r="K599" s="25" t="s">
        <v>2819</v>
      </c>
      <c r="L599" s="26" t="s">
        <v>438</v>
      </c>
      <c r="M599" s="15" t="str">
        <f t="shared" si="27"/>
        <v>00</v>
      </c>
      <c r="N599" s="3" t="str">
        <f t="shared" si="28"/>
        <v>坊池　一真 (4)</v>
      </c>
      <c r="O599" s="3" t="str">
        <f t="shared" si="29"/>
        <v>Kazuma BOIKE (00)</v>
      </c>
      <c r="P599" s="27">
        <v>1</v>
      </c>
    </row>
    <row r="600" spans="1:16" x14ac:dyDescent="0.2">
      <c r="A600" s="25">
        <v>615</v>
      </c>
      <c r="B600" s="26" t="s">
        <v>2820</v>
      </c>
      <c r="C600" s="26" t="s">
        <v>2821</v>
      </c>
      <c r="D600" s="25">
        <v>4</v>
      </c>
      <c r="E600" s="25">
        <v>492218</v>
      </c>
      <c r="F600" s="26" t="s">
        <v>8634</v>
      </c>
      <c r="G600" s="25">
        <v>27</v>
      </c>
      <c r="H600" s="3">
        <v>100000599</v>
      </c>
      <c r="I600" s="26" t="s">
        <v>1156</v>
      </c>
      <c r="J600" s="26" t="s">
        <v>2822</v>
      </c>
      <c r="K600" s="25">
        <v>990811</v>
      </c>
      <c r="L600" s="26" t="s">
        <v>438</v>
      </c>
      <c r="M600" s="15" t="str">
        <f t="shared" si="27"/>
        <v>99</v>
      </c>
      <c r="N600" s="3" t="str">
        <f t="shared" si="28"/>
        <v>本多　諒平 (4)</v>
      </c>
      <c r="O600" s="3" t="str">
        <f t="shared" si="29"/>
        <v>Ryohei HONDA (99)</v>
      </c>
      <c r="P600" s="27">
        <v>1</v>
      </c>
    </row>
    <row r="601" spans="1:16" x14ac:dyDescent="0.2">
      <c r="A601" s="25">
        <v>616</v>
      </c>
      <c r="B601" s="26" t="s">
        <v>2823</v>
      </c>
      <c r="C601" s="26" t="s">
        <v>2824</v>
      </c>
      <c r="D601" s="25">
        <v>4</v>
      </c>
      <c r="E601" s="25">
        <v>492218</v>
      </c>
      <c r="F601" s="26" t="s">
        <v>8634</v>
      </c>
      <c r="G601" s="25">
        <v>28</v>
      </c>
      <c r="H601" s="3">
        <v>100000600</v>
      </c>
      <c r="I601" s="26" t="s">
        <v>613</v>
      </c>
      <c r="J601" s="26" t="s">
        <v>2825</v>
      </c>
      <c r="K601" s="25">
        <v>991216</v>
      </c>
      <c r="L601" s="26" t="s">
        <v>438</v>
      </c>
      <c r="M601" s="15" t="str">
        <f t="shared" si="27"/>
        <v>99</v>
      </c>
      <c r="N601" s="3" t="str">
        <f t="shared" si="28"/>
        <v>東野　耕大 (4)</v>
      </c>
      <c r="O601" s="3" t="str">
        <f t="shared" si="29"/>
        <v>Kota HIGASHINO (99)</v>
      </c>
      <c r="P601" s="27">
        <v>1</v>
      </c>
    </row>
    <row r="602" spans="1:16" x14ac:dyDescent="0.2">
      <c r="A602" s="25">
        <v>617</v>
      </c>
      <c r="B602" s="26" t="s">
        <v>2826</v>
      </c>
      <c r="C602" s="26" t="s">
        <v>2827</v>
      </c>
      <c r="D602" s="25">
        <v>4</v>
      </c>
      <c r="E602" s="25">
        <v>492218</v>
      </c>
      <c r="F602" s="26" t="s">
        <v>8634</v>
      </c>
      <c r="G602" s="25">
        <v>28</v>
      </c>
      <c r="H602" s="3">
        <v>100000601</v>
      </c>
      <c r="I602" s="26" t="s">
        <v>1434</v>
      </c>
      <c r="J602" s="26" t="s">
        <v>2828</v>
      </c>
      <c r="K602" s="25">
        <v>991007</v>
      </c>
      <c r="L602" s="26" t="s">
        <v>438</v>
      </c>
      <c r="M602" s="15" t="str">
        <f t="shared" si="27"/>
        <v>99</v>
      </c>
      <c r="N602" s="3" t="str">
        <f t="shared" si="28"/>
        <v>北原　颯真 (4)</v>
      </c>
      <c r="O602" s="3" t="str">
        <f t="shared" si="29"/>
        <v>Soma KITAHARA (99)</v>
      </c>
      <c r="P602" s="27">
        <v>1</v>
      </c>
    </row>
    <row r="603" spans="1:16" x14ac:dyDescent="0.2">
      <c r="A603" s="25">
        <v>618</v>
      </c>
      <c r="B603" s="26" t="s">
        <v>2829</v>
      </c>
      <c r="C603" s="26" t="s">
        <v>2830</v>
      </c>
      <c r="D603" s="25">
        <v>4</v>
      </c>
      <c r="E603" s="25">
        <v>492218</v>
      </c>
      <c r="F603" s="26" t="s">
        <v>8634</v>
      </c>
      <c r="G603" s="25">
        <v>27</v>
      </c>
      <c r="H603" s="3">
        <v>100000602</v>
      </c>
      <c r="I603" s="26" t="s">
        <v>2831</v>
      </c>
      <c r="J603" s="26" t="s">
        <v>1082</v>
      </c>
      <c r="K603" s="25">
        <v>990525</v>
      </c>
      <c r="L603" s="26" t="s">
        <v>438</v>
      </c>
      <c r="M603" s="15" t="str">
        <f t="shared" si="27"/>
        <v>99</v>
      </c>
      <c r="N603" s="3" t="str">
        <f t="shared" si="28"/>
        <v>木村　貴博 (4)</v>
      </c>
      <c r="O603" s="3" t="str">
        <f t="shared" si="29"/>
        <v>Takahiro KIMURA (99)</v>
      </c>
      <c r="P603" s="27">
        <v>1</v>
      </c>
    </row>
    <row r="604" spans="1:16" x14ac:dyDescent="0.2">
      <c r="A604" s="25">
        <v>619</v>
      </c>
      <c r="B604" s="26" t="s">
        <v>2832</v>
      </c>
      <c r="C604" s="26" t="s">
        <v>2833</v>
      </c>
      <c r="D604" s="25">
        <v>4</v>
      </c>
      <c r="E604" s="25">
        <v>492218</v>
      </c>
      <c r="F604" s="26" t="s">
        <v>8634</v>
      </c>
      <c r="G604" s="25">
        <v>29</v>
      </c>
      <c r="H604" s="3">
        <v>100000603</v>
      </c>
      <c r="I604" s="26" t="s">
        <v>2593</v>
      </c>
      <c r="J604" s="26" t="s">
        <v>2707</v>
      </c>
      <c r="K604" s="25">
        <v>981011</v>
      </c>
      <c r="L604" s="26" t="s">
        <v>438</v>
      </c>
      <c r="M604" s="15" t="str">
        <f t="shared" si="27"/>
        <v>98</v>
      </c>
      <c r="N604" s="3" t="str">
        <f t="shared" si="28"/>
        <v>小川　弘晃 (4)</v>
      </c>
      <c r="O604" s="3" t="str">
        <f t="shared" si="29"/>
        <v>Hiroaki OGAWA (98)</v>
      </c>
      <c r="P604" s="27">
        <v>1</v>
      </c>
    </row>
    <row r="605" spans="1:16" x14ac:dyDescent="0.2">
      <c r="A605" s="25">
        <v>620</v>
      </c>
      <c r="B605" s="26" t="s">
        <v>2834</v>
      </c>
      <c r="C605" s="26" t="s">
        <v>2835</v>
      </c>
      <c r="D605" s="25">
        <v>4</v>
      </c>
      <c r="E605" s="25">
        <v>492218</v>
      </c>
      <c r="F605" s="26" t="s">
        <v>8634</v>
      </c>
      <c r="G605" s="25">
        <v>29</v>
      </c>
      <c r="H605" s="3">
        <v>100000604</v>
      </c>
      <c r="I605" s="26" t="s">
        <v>766</v>
      </c>
      <c r="J605" s="26" t="s">
        <v>2836</v>
      </c>
      <c r="K605" s="25">
        <v>990816</v>
      </c>
      <c r="L605" s="26" t="s">
        <v>438</v>
      </c>
      <c r="M605" s="15" t="str">
        <f t="shared" si="27"/>
        <v>99</v>
      </c>
      <c r="N605" s="3" t="str">
        <f t="shared" si="28"/>
        <v>吉岡　航平 (4)</v>
      </c>
      <c r="O605" s="3" t="str">
        <f t="shared" si="29"/>
        <v>Kohei YOSHIOKA (99)</v>
      </c>
      <c r="P605" s="27">
        <v>1</v>
      </c>
    </row>
    <row r="606" spans="1:16" x14ac:dyDescent="0.2">
      <c r="A606" s="25">
        <v>621</v>
      </c>
      <c r="B606" s="26" t="s">
        <v>2837</v>
      </c>
      <c r="C606" s="26" t="s">
        <v>2838</v>
      </c>
      <c r="D606" s="25">
        <v>4</v>
      </c>
      <c r="E606" s="25">
        <v>492218</v>
      </c>
      <c r="F606" s="26" t="s">
        <v>8634</v>
      </c>
      <c r="G606" s="25">
        <v>27</v>
      </c>
      <c r="H606" s="3">
        <v>100000605</v>
      </c>
      <c r="I606" s="26" t="s">
        <v>572</v>
      </c>
      <c r="J606" s="26" t="s">
        <v>564</v>
      </c>
      <c r="K606" s="25">
        <v>980630</v>
      </c>
      <c r="L606" s="26" t="s">
        <v>438</v>
      </c>
      <c r="M606" s="15" t="str">
        <f t="shared" si="27"/>
        <v>98</v>
      </c>
      <c r="N606" s="3" t="str">
        <f t="shared" si="28"/>
        <v>村上　拓哉 (4)</v>
      </c>
      <c r="O606" s="3" t="str">
        <f t="shared" si="29"/>
        <v>Takuya MURAKAMI (98)</v>
      </c>
      <c r="P606" s="27">
        <v>1</v>
      </c>
    </row>
    <row r="607" spans="1:16" x14ac:dyDescent="0.2">
      <c r="A607" s="25">
        <v>622</v>
      </c>
      <c r="B607" s="26" t="s">
        <v>2839</v>
      </c>
      <c r="C607" s="26" t="s">
        <v>2840</v>
      </c>
      <c r="D607" s="25">
        <v>4</v>
      </c>
      <c r="E607" s="25">
        <v>492218</v>
      </c>
      <c r="F607" s="26" t="s">
        <v>8634</v>
      </c>
      <c r="G607" s="25">
        <v>27</v>
      </c>
      <c r="H607" s="3">
        <v>100000606</v>
      </c>
      <c r="I607" s="26" t="s">
        <v>2841</v>
      </c>
      <c r="J607" s="26" t="s">
        <v>797</v>
      </c>
      <c r="K607" s="25">
        <v>991127</v>
      </c>
      <c r="L607" s="26" t="s">
        <v>438</v>
      </c>
      <c r="M607" s="15" t="str">
        <f t="shared" si="27"/>
        <v>99</v>
      </c>
      <c r="N607" s="3" t="str">
        <f t="shared" si="28"/>
        <v>齋藤　知治 (4)</v>
      </c>
      <c r="O607" s="3" t="str">
        <f t="shared" si="29"/>
        <v>Chiharu SAITO (99)</v>
      </c>
      <c r="P607" s="27">
        <v>1</v>
      </c>
    </row>
    <row r="608" spans="1:16" x14ac:dyDescent="0.2">
      <c r="A608" s="25">
        <v>623</v>
      </c>
      <c r="B608" s="26" t="s">
        <v>2842</v>
      </c>
      <c r="C608" s="26" t="s">
        <v>2843</v>
      </c>
      <c r="D608" s="25">
        <v>4</v>
      </c>
      <c r="E608" s="25">
        <v>492218</v>
      </c>
      <c r="F608" s="26" t="s">
        <v>8634</v>
      </c>
      <c r="G608" s="25">
        <v>28</v>
      </c>
      <c r="H608" s="3">
        <v>100000607</v>
      </c>
      <c r="I608" s="26" t="s">
        <v>486</v>
      </c>
      <c r="J608" s="26" t="s">
        <v>913</v>
      </c>
      <c r="K608" s="25">
        <v>990702</v>
      </c>
      <c r="L608" s="26" t="s">
        <v>438</v>
      </c>
      <c r="M608" s="15" t="str">
        <f t="shared" si="27"/>
        <v>99</v>
      </c>
      <c r="N608" s="3" t="str">
        <f t="shared" si="28"/>
        <v>大村　陽輝 (4)</v>
      </c>
      <c r="O608" s="3" t="str">
        <f t="shared" si="29"/>
        <v>Haruki OMURA (99)</v>
      </c>
      <c r="P608" s="27">
        <v>1</v>
      </c>
    </row>
    <row r="609" spans="1:16" x14ac:dyDescent="0.2">
      <c r="A609" s="25">
        <v>624</v>
      </c>
      <c r="B609" s="26" t="s">
        <v>2844</v>
      </c>
      <c r="C609" s="26" t="s">
        <v>2845</v>
      </c>
      <c r="D609" s="25">
        <v>4</v>
      </c>
      <c r="E609" s="25">
        <v>492218</v>
      </c>
      <c r="F609" s="26" t="s">
        <v>8634</v>
      </c>
      <c r="G609" s="25">
        <v>27</v>
      </c>
      <c r="H609" s="3">
        <v>100000608</v>
      </c>
      <c r="I609" s="26" t="s">
        <v>2846</v>
      </c>
      <c r="J609" s="26" t="s">
        <v>2847</v>
      </c>
      <c r="K609" s="25">
        <v>990409</v>
      </c>
      <c r="L609" s="26" t="s">
        <v>438</v>
      </c>
      <c r="M609" s="15" t="str">
        <f t="shared" si="27"/>
        <v>99</v>
      </c>
      <c r="N609" s="3" t="str">
        <f t="shared" si="28"/>
        <v>宇野　秀明 (4)</v>
      </c>
      <c r="O609" s="3" t="str">
        <f t="shared" si="29"/>
        <v>Hideaki UNO (99)</v>
      </c>
      <c r="P609" s="27">
        <v>1</v>
      </c>
    </row>
    <row r="610" spans="1:16" x14ac:dyDescent="0.2">
      <c r="A610" s="25">
        <v>625</v>
      </c>
      <c r="B610" s="26" t="s">
        <v>2848</v>
      </c>
      <c r="C610" s="26" t="s">
        <v>2849</v>
      </c>
      <c r="D610" s="25">
        <v>4</v>
      </c>
      <c r="E610" s="25">
        <v>492218</v>
      </c>
      <c r="F610" s="26" t="s">
        <v>8634</v>
      </c>
      <c r="G610" s="25">
        <v>27</v>
      </c>
      <c r="H610" s="3">
        <v>100000609</v>
      </c>
      <c r="I610" s="26" t="s">
        <v>2850</v>
      </c>
      <c r="J610" s="26" t="s">
        <v>2851</v>
      </c>
      <c r="K610" s="25" t="s">
        <v>2815</v>
      </c>
      <c r="L610" s="26" t="s">
        <v>438</v>
      </c>
      <c r="M610" s="15" t="str">
        <f t="shared" si="27"/>
        <v>00</v>
      </c>
      <c r="N610" s="3" t="str">
        <f t="shared" si="28"/>
        <v>土橋　英悟 (4)</v>
      </c>
      <c r="O610" s="3" t="str">
        <f t="shared" si="29"/>
        <v>Eigo TSUCHIHASHI (00)</v>
      </c>
      <c r="P610" s="27">
        <v>1</v>
      </c>
    </row>
    <row r="611" spans="1:16" x14ac:dyDescent="0.2">
      <c r="A611" s="25">
        <v>626</v>
      </c>
      <c r="B611" s="26" t="s">
        <v>2852</v>
      </c>
      <c r="C611" s="26" t="s">
        <v>2853</v>
      </c>
      <c r="D611" s="25">
        <v>4</v>
      </c>
      <c r="E611" s="25">
        <v>492218</v>
      </c>
      <c r="F611" s="26" t="s">
        <v>8634</v>
      </c>
      <c r="G611" s="25">
        <v>28</v>
      </c>
      <c r="H611" s="3">
        <v>100000610</v>
      </c>
      <c r="I611" s="26" t="s">
        <v>2854</v>
      </c>
      <c r="J611" s="26" t="s">
        <v>2855</v>
      </c>
      <c r="K611" s="25" t="s">
        <v>2856</v>
      </c>
      <c r="L611" s="26" t="s">
        <v>438</v>
      </c>
      <c r="M611" s="15" t="str">
        <f t="shared" si="27"/>
        <v>00</v>
      </c>
      <c r="N611" s="3" t="str">
        <f t="shared" si="28"/>
        <v>久山　康成 (4)</v>
      </c>
      <c r="O611" s="3" t="str">
        <f t="shared" si="29"/>
        <v>Yasunari KUYAMA (00)</v>
      </c>
      <c r="P611" s="27">
        <v>1</v>
      </c>
    </row>
    <row r="612" spans="1:16" x14ac:dyDescent="0.2">
      <c r="A612" s="25">
        <v>627</v>
      </c>
      <c r="B612" s="26" t="s">
        <v>2857</v>
      </c>
      <c r="C612" s="26" t="s">
        <v>2858</v>
      </c>
      <c r="D612" s="25">
        <v>4</v>
      </c>
      <c r="E612" s="25">
        <v>492218</v>
      </c>
      <c r="F612" s="26" t="s">
        <v>8634</v>
      </c>
      <c r="G612" s="25">
        <v>26</v>
      </c>
      <c r="H612" s="3">
        <v>100000611</v>
      </c>
      <c r="I612" s="26" t="s">
        <v>2859</v>
      </c>
      <c r="J612" s="26" t="s">
        <v>797</v>
      </c>
      <c r="K612" s="25">
        <v>990402</v>
      </c>
      <c r="L612" s="26" t="s">
        <v>438</v>
      </c>
      <c r="M612" s="15" t="str">
        <f t="shared" si="27"/>
        <v>99</v>
      </c>
      <c r="N612" s="3" t="str">
        <f t="shared" si="28"/>
        <v>斉藤　風雅 (4)</v>
      </c>
      <c r="O612" s="3" t="str">
        <f t="shared" si="29"/>
        <v>Fuga SAITO (99)</v>
      </c>
      <c r="P612" s="27">
        <v>1</v>
      </c>
    </row>
    <row r="613" spans="1:16" x14ac:dyDescent="0.2">
      <c r="A613" s="25">
        <v>628</v>
      </c>
      <c r="B613" s="26" t="s">
        <v>2860</v>
      </c>
      <c r="C613" s="26" t="s">
        <v>2861</v>
      </c>
      <c r="D613" s="25">
        <v>4</v>
      </c>
      <c r="E613" s="25">
        <v>492218</v>
      </c>
      <c r="F613" s="26" t="s">
        <v>8634</v>
      </c>
      <c r="G613" s="25">
        <v>27</v>
      </c>
      <c r="H613" s="3">
        <v>100000612</v>
      </c>
      <c r="I613" s="26" t="s">
        <v>2862</v>
      </c>
      <c r="J613" s="26" t="s">
        <v>2863</v>
      </c>
      <c r="K613" s="25" t="s">
        <v>2864</v>
      </c>
      <c r="L613" s="26" t="s">
        <v>438</v>
      </c>
      <c r="M613" s="15" t="str">
        <f t="shared" si="27"/>
        <v>00</v>
      </c>
      <c r="N613" s="3" t="str">
        <f t="shared" si="28"/>
        <v>岐保　翔斗 (4)</v>
      </c>
      <c r="O613" s="3" t="str">
        <f t="shared" si="29"/>
        <v>Shoto GIBO (00)</v>
      </c>
      <c r="P613" s="27">
        <v>1</v>
      </c>
    </row>
    <row r="614" spans="1:16" x14ac:dyDescent="0.2">
      <c r="A614" s="25">
        <v>629</v>
      </c>
      <c r="B614" s="26" t="s">
        <v>2865</v>
      </c>
      <c r="C614" s="26" t="s">
        <v>2866</v>
      </c>
      <c r="D614" s="25">
        <v>4</v>
      </c>
      <c r="E614" s="25">
        <v>492218</v>
      </c>
      <c r="F614" s="26" t="s">
        <v>8634</v>
      </c>
      <c r="G614" s="25">
        <v>27</v>
      </c>
      <c r="H614" s="3">
        <v>100000613</v>
      </c>
      <c r="I614" s="26" t="s">
        <v>2867</v>
      </c>
      <c r="J614" s="26" t="s">
        <v>2868</v>
      </c>
      <c r="K614" s="25">
        <v>990730</v>
      </c>
      <c r="L614" s="26" t="s">
        <v>438</v>
      </c>
      <c r="M614" s="15" t="str">
        <f t="shared" si="27"/>
        <v>99</v>
      </c>
      <c r="N614" s="3" t="str">
        <f t="shared" si="28"/>
        <v>岩谷　悠 (4)</v>
      </c>
      <c r="O614" s="3" t="str">
        <f t="shared" si="29"/>
        <v>Yu IWATANI (99)</v>
      </c>
      <c r="P614" s="27">
        <v>1</v>
      </c>
    </row>
    <row r="615" spans="1:16" x14ac:dyDescent="0.2">
      <c r="A615" s="25">
        <v>630</v>
      </c>
      <c r="B615" s="26" t="s">
        <v>2869</v>
      </c>
      <c r="C615" s="26" t="s">
        <v>2870</v>
      </c>
      <c r="D615" s="25">
        <v>4</v>
      </c>
      <c r="E615" s="25">
        <v>492218</v>
      </c>
      <c r="F615" s="26" t="s">
        <v>8634</v>
      </c>
      <c r="G615" s="25">
        <v>25</v>
      </c>
      <c r="H615" s="3">
        <v>100000614</v>
      </c>
      <c r="I615" s="26" t="s">
        <v>613</v>
      </c>
      <c r="J615" s="26" t="s">
        <v>2468</v>
      </c>
      <c r="K615" s="25">
        <v>991128</v>
      </c>
      <c r="L615" s="26" t="s">
        <v>438</v>
      </c>
      <c r="M615" s="15" t="str">
        <f t="shared" si="27"/>
        <v>99</v>
      </c>
      <c r="N615" s="3" t="str">
        <f t="shared" si="28"/>
        <v>山内　皓太 (4)</v>
      </c>
      <c r="O615" s="3" t="str">
        <f t="shared" si="29"/>
        <v>Kota YAMAUCHI (99)</v>
      </c>
      <c r="P615" s="27">
        <v>1</v>
      </c>
    </row>
    <row r="616" spans="1:16" x14ac:dyDescent="0.2">
      <c r="A616" s="25">
        <v>631</v>
      </c>
      <c r="B616" s="26" t="s">
        <v>2871</v>
      </c>
      <c r="C616" s="26" t="s">
        <v>2872</v>
      </c>
      <c r="D616" s="25">
        <v>4</v>
      </c>
      <c r="E616" s="25">
        <v>492218</v>
      </c>
      <c r="F616" s="26" t="s">
        <v>8634</v>
      </c>
      <c r="G616" s="25">
        <v>27</v>
      </c>
      <c r="H616" s="3">
        <v>100000615</v>
      </c>
      <c r="I616" s="26" t="s">
        <v>486</v>
      </c>
      <c r="J616" s="26" t="s">
        <v>2873</v>
      </c>
      <c r="K616" s="25">
        <v>990517</v>
      </c>
      <c r="L616" s="26" t="s">
        <v>438</v>
      </c>
      <c r="M616" s="15" t="str">
        <f t="shared" si="27"/>
        <v>99</v>
      </c>
      <c r="N616" s="3" t="str">
        <f t="shared" si="28"/>
        <v>穴井　晴稀 (4)</v>
      </c>
      <c r="O616" s="3" t="str">
        <f t="shared" si="29"/>
        <v>Haruki ANAI (99)</v>
      </c>
      <c r="P616" s="27">
        <v>1</v>
      </c>
    </row>
    <row r="617" spans="1:16" x14ac:dyDescent="0.2">
      <c r="A617" s="25">
        <v>632</v>
      </c>
      <c r="B617" s="26" t="s">
        <v>2874</v>
      </c>
      <c r="C617" s="26" t="s">
        <v>2875</v>
      </c>
      <c r="D617" s="25">
        <v>4</v>
      </c>
      <c r="E617" s="25">
        <v>492218</v>
      </c>
      <c r="F617" s="26" t="s">
        <v>8634</v>
      </c>
      <c r="G617" s="25">
        <v>25</v>
      </c>
      <c r="H617" s="3">
        <v>100000616</v>
      </c>
      <c r="I617" s="26" t="s">
        <v>699</v>
      </c>
      <c r="J617" s="26" t="s">
        <v>2262</v>
      </c>
      <c r="K617" s="25" t="s">
        <v>2876</v>
      </c>
      <c r="L617" s="26" t="s">
        <v>438</v>
      </c>
      <c r="M617" s="15" t="str">
        <f t="shared" si="27"/>
        <v>99</v>
      </c>
      <c r="N617" s="3" t="str">
        <f t="shared" si="28"/>
        <v>谷　慶悟 (4)</v>
      </c>
      <c r="O617" s="3" t="str">
        <f t="shared" si="29"/>
        <v>Keigo TANI (99)</v>
      </c>
      <c r="P617" s="27">
        <v>1</v>
      </c>
    </row>
    <row r="618" spans="1:16" x14ac:dyDescent="0.2">
      <c r="A618" s="25">
        <v>633</v>
      </c>
      <c r="B618" s="26" t="s">
        <v>2877</v>
      </c>
      <c r="C618" s="26" t="s">
        <v>2878</v>
      </c>
      <c r="D618" s="25">
        <v>3</v>
      </c>
      <c r="E618" s="25">
        <v>492218</v>
      </c>
      <c r="F618" s="26" t="s">
        <v>8634</v>
      </c>
      <c r="G618" s="25">
        <v>27</v>
      </c>
      <c r="H618" s="3">
        <v>100000617</v>
      </c>
      <c r="I618" s="26" t="s">
        <v>2879</v>
      </c>
      <c r="J618" s="26" t="s">
        <v>477</v>
      </c>
      <c r="K618" s="25" t="s">
        <v>2880</v>
      </c>
      <c r="L618" s="26" t="s">
        <v>438</v>
      </c>
      <c r="M618" s="15" t="str">
        <f t="shared" si="27"/>
        <v>00</v>
      </c>
      <c r="N618" s="3" t="str">
        <f t="shared" si="28"/>
        <v>阪本　育 (3)</v>
      </c>
      <c r="O618" s="3" t="str">
        <f t="shared" si="29"/>
        <v>Iku SAKAMOTO (00)</v>
      </c>
      <c r="P618" s="27">
        <v>1</v>
      </c>
    </row>
    <row r="619" spans="1:16" x14ac:dyDescent="0.2">
      <c r="A619" s="25">
        <v>634</v>
      </c>
      <c r="B619" s="26" t="s">
        <v>2881</v>
      </c>
      <c r="C619" s="26" t="s">
        <v>2882</v>
      </c>
      <c r="D619" s="25">
        <v>3</v>
      </c>
      <c r="E619" s="25">
        <v>492218</v>
      </c>
      <c r="F619" s="26" t="s">
        <v>8634</v>
      </c>
      <c r="G619" s="25">
        <v>27</v>
      </c>
      <c r="H619" s="3">
        <v>100000618</v>
      </c>
      <c r="I619" s="26" t="s">
        <v>2883</v>
      </c>
      <c r="J619" s="26" t="s">
        <v>2884</v>
      </c>
      <c r="K619" s="25" t="s">
        <v>2885</v>
      </c>
      <c r="L619" s="26" t="s">
        <v>438</v>
      </c>
      <c r="M619" s="15" t="str">
        <f t="shared" si="27"/>
        <v>00</v>
      </c>
      <c r="N619" s="3" t="str">
        <f t="shared" si="28"/>
        <v>嶋谷　鐘二郎 (3)</v>
      </c>
      <c r="O619" s="3" t="str">
        <f t="shared" si="29"/>
        <v>Shojiro SHIMATANI (00)</v>
      </c>
      <c r="P619" s="27">
        <v>1</v>
      </c>
    </row>
    <row r="620" spans="1:16" x14ac:dyDescent="0.2">
      <c r="A620" s="25">
        <v>635</v>
      </c>
      <c r="B620" s="26" t="s">
        <v>2886</v>
      </c>
      <c r="C620" s="26" t="s">
        <v>2887</v>
      </c>
      <c r="D620" s="25">
        <v>3</v>
      </c>
      <c r="E620" s="25">
        <v>492218</v>
      </c>
      <c r="F620" s="26" t="s">
        <v>8634</v>
      </c>
      <c r="G620" s="25">
        <v>27</v>
      </c>
      <c r="H620" s="3">
        <v>100000619</v>
      </c>
      <c r="I620" s="26" t="s">
        <v>1452</v>
      </c>
      <c r="J620" s="26" t="s">
        <v>2888</v>
      </c>
      <c r="K620" s="25" t="s">
        <v>2889</v>
      </c>
      <c r="L620" s="26" t="s">
        <v>438</v>
      </c>
      <c r="M620" s="15" t="str">
        <f t="shared" si="27"/>
        <v>01</v>
      </c>
      <c r="N620" s="3" t="str">
        <f t="shared" si="28"/>
        <v>市林　佳育 (3)</v>
      </c>
      <c r="O620" s="3" t="str">
        <f t="shared" si="29"/>
        <v>Kai ICHIBAYASHI (01)</v>
      </c>
      <c r="P620" s="27">
        <v>1</v>
      </c>
    </row>
    <row r="621" spans="1:16" x14ac:dyDescent="0.2">
      <c r="A621" s="25">
        <v>636</v>
      </c>
      <c r="B621" s="26" t="s">
        <v>2890</v>
      </c>
      <c r="C621" s="26" t="s">
        <v>2891</v>
      </c>
      <c r="D621" s="25">
        <v>3</v>
      </c>
      <c r="E621" s="25">
        <v>492218</v>
      </c>
      <c r="F621" s="26" t="s">
        <v>8634</v>
      </c>
      <c r="G621" s="25">
        <v>27</v>
      </c>
      <c r="H621" s="3">
        <v>100000620</v>
      </c>
      <c r="I621" s="26" t="s">
        <v>633</v>
      </c>
      <c r="J621" s="26" t="s">
        <v>1862</v>
      </c>
      <c r="K621" s="25" t="s">
        <v>2652</v>
      </c>
      <c r="L621" s="26" t="s">
        <v>438</v>
      </c>
      <c r="M621" s="15" t="str">
        <f t="shared" si="27"/>
        <v>00</v>
      </c>
      <c r="N621" s="3" t="str">
        <f t="shared" si="28"/>
        <v>橋本　颯太 (3)</v>
      </c>
      <c r="O621" s="3" t="str">
        <f t="shared" si="29"/>
        <v>Sota HASHIMOTO (00)</v>
      </c>
      <c r="P621" s="27">
        <v>1</v>
      </c>
    </row>
    <row r="622" spans="1:16" x14ac:dyDescent="0.2">
      <c r="A622" s="25">
        <v>637</v>
      </c>
      <c r="B622" s="26" t="s">
        <v>2892</v>
      </c>
      <c r="C622" s="26" t="s">
        <v>2893</v>
      </c>
      <c r="D622" s="25">
        <v>3</v>
      </c>
      <c r="E622" s="25">
        <v>492218</v>
      </c>
      <c r="F622" s="26" t="s">
        <v>8634</v>
      </c>
      <c r="G622" s="25">
        <v>29</v>
      </c>
      <c r="H622" s="3">
        <v>100000621</v>
      </c>
      <c r="I622" s="26" t="s">
        <v>476</v>
      </c>
      <c r="J622" s="26" t="s">
        <v>2894</v>
      </c>
      <c r="K622" s="25" t="s">
        <v>2895</v>
      </c>
      <c r="L622" s="26" t="s">
        <v>438</v>
      </c>
      <c r="M622" s="15" t="str">
        <f t="shared" si="27"/>
        <v>00</v>
      </c>
      <c r="N622" s="3" t="str">
        <f t="shared" si="28"/>
        <v>内海　祐樹 (3)</v>
      </c>
      <c r="O622" s="3" t="str">
        <f t="shared" si="29"/>
        <v>Yuki UTSUMI (00)</v>
      </c>
      <c r="P622" s="27">
        <v>1</v>
      </c>
    </row>
    <row r="623" spans="1:16" x14ac:dyDescent="0.2">
      <c r="A623" s="25">
        <v>638</v>
      </c>
      <c r="B623" s="26" t="s">
        <v>2896</v>
      </c>
      <c r="C623" s="26" t="s">
        <v>2897</v>
      </c>
      <c r="D623" s="25">
        <v>3</v>
      </c>
      <c r="E623" s="25">
        <v>492218</v>
      </c>
      <c r="F623" s="26" t="s">
        <v>8634</v>
      </c>
      <c r="G623" s="25">
        <v>29</v>
      </c>
      <c r="H623" s="3">
        <v>100000622</v>
      </c>
      <c r="I623" s="26" t="s">
        <v>810</v>
      </c>
      <c r="J623" s="26" t="s">
        <v>614</v>
      </c>
      <c r="K623" s="25" t="s">
        <v>2898</v>
      </c>
      <c r="L623" s="26" t="s">
        <v>438</v>
      </c>
      <c r="M623" s="15" t="str">
        <f t="shared" si="27"/>
        <v>00</v>
      </c>
      <c r="N623" s="3" t="str">
        <f t="shared" si="28"/>
        <v>松本　駿 (3)</v>
      </c>
      <c r="O623" s="3" t="str">
        <f t="shared" si="29"/>
        <v>Shun MATSUMOTO (00)</v>
      </c>
      <c r="P623" s="27">
        <v>1</v>
      </c>
    </row>
    <row r="624" spans="1:16" x14ac:dyDescent="0.2">
      <c r="A624" s="25">
        <v>639</v>
      </c>
      <c r="B624" s="26" t="s">
        <v>2899</v>
      </c>
      <c r="C624" s="26" t="s">
        <v>2900</v>
      </c>
      <c r="D624" s="25">
        <v>3</v>
      </c>
      <c r="E624" s="25">
        <v>492218</v>
      </c>
      <c r="F624" s="26" t="s">
        <v>8634</v>
      </c>
      <c r="G624" s="25">
        <v>27</v>
      </c>
      <c r="H624" s="3">
        <v>100000623</v>
      </c>
      <c r="I624" s="26" t="s">
        <v>618</v>
      </c>
      <c r="J624" s="26" t="s">
        <v>1112</v>
      </c>
      <c r="K624" s="25" t="s">
        <v>630</v>
      </c>
      <c r="L624" s="26" t="s">
        <v>438</v>
      </c>
      <c r="M624" s="15" t="str">
        <f t="shared" si="27"/>
        <v>01</v>
      </c>
      <c r="N624" s="3" t="str">
        <f t="shared" si="28"/>
        <v>藤田　智也 (3)</v>
      </c>
      <c r="O624" s="3" t="str">
        <f t="shared" si="29"/>
        <v>Tomoya FUJITA (01)</v>
      </c>
      <c r="P624" s="27">
        <v>1</v>
      </c>
    </row>
    <row r="625" spans="1:16" x14ac:dyDescent="0.2">
      <c r="A625" s="25">
        <v>640</v>
      </c>
      <c r="B625" s="26" t="s">
        <v>2901</v>
      </c>
      <c r="C625" s="26" t="s">
        <v>2902</v>
      </c>
      <c r="D625" s="25">
        <v>3</v>
      </c>
      <c r="E625" s="25">
        <v>492218</v>
      </c>
      <c r="F625" s="26" t="s">
        <v>8634</v>
      </c>
      <c r="G625" s="25">
        <v>27</v>
      </c>
      <c r="H625" s="3">
        <v>100000624</v>
      </c>
      <c r="I625" s="26" t="s">
        <v>2446</v>
      </c>
      <c r="J625" s="26" t="s">
        <v>2903</v>
      </c>
      <c r="K625" s="25" t="s">
        <v>1183</v>
      </c>
      <c r="L625" s="26" t="s">
        <v>438</v>
      </c>
      <c r="M625" s="15" t="str">
        <f t="shared" si="27"/>
        <v>00</v>
      </c>
      <c r="N625" s="3" t="str">
        <f t="shared" si="28"/>
        <v>大髙　肇 (3)</v>
      </c>
      <c r="O625" s="3" t="str">
        <f t="shared" si="29"/>
        <v>Hajime OTAKA (00)</v>
      </c>
      <c r="P625" s="27">
        <v>1</v>
      </c>
    </row>
    <row r="626" spans="1:16" x14ac:dyDescent="0.2">
      <c r="A626" s="25">
        <v>641</v>
      </c>
      <c r="B626" s="26" t="s">
        <v>2904</v>
      </c>
      <c r="C626" s="26" t="s">
        <v>2905</v>
      </c>
      <c r="D626" s="25">
        <v>3</v>
      </c>
      <c r="E626" s="25">
        <v>492218</v>
      </c>
      <c r="F626" s="26" t="s">
        <v>8634</v>
      </c>
      <c r="G626" s="25">
        <v>27</v>
      </c>
      <c r="H626" s="3">
        <v>100000625</v>
      </c>
      <c r="I626" s="26" t="s">
        <v>647</v>
      </c>
      <c r="J626" s="26" t="s">
        <v>2090</v>
      </c>
      <c r="K626" s="25" t="s">
        <v>1502</v>
      </c>
      <c r="L626" s="26" t="s">
        <v>438</v>
      </c>
      <c r="M626" s="15" t="str">
        <f t="shared" si="27"/>
        <v>00</v>
      </c>
      <c r="N626" s="3" t="str">
        <f t="shared" si="28"/>
        <v>森　祐介 (3)</v>
      </c>
      <c r="O626" s="3" t="str">
        <f t="shared" si="29"/>
        <v>Yusuke MORI (00)</v>
      </c>
      <c r="P626" s="27">
        <v>1</v>
      </c>
    </row>
    <row r="627" spans="1:16" x14ac:dyDescent="0.2">
      <c r="A627" s="25">
        <v>642</v>
      </c>
      <c r="B627" s="26" t="s">
        <v>2906</v>
      </c>
      <c r="C627" s="26" t="s">
        <v>2907</v>
      </c>
      <c r="D627" s="25">
        <v>3</v>
      </c>
      <c r="E627" s="25">
        <v>492218</v>
      </c>
      <c r="F627" s="26" t="s">
        <v>8634</v>
      </c>
      <c r="G627" s="25">
        <v>29</v>
      </c>
      <c r="H627" s="3">
        <v>100000626</v>
      </c>
      <c r="I627" s="26" t="s">
        <v>2908</v>
      </c>
      <c r="J627" s="26" t="s">
        <v>2909</v>
      </c>
      <c r="K627" s="25" t="s">
        <v>2910</v>
      </c>
      <c r="L627" s="26" t="s">
        <v>438</v>
      </c>
      <c r="M627" s="15" t="str">
        <f t="shared" si="27"/>
        <v>01</v>
      </c>
      <c r="N627" s="3" t="str">
        <f t="shared" si="28"/>
        <v>野志　彪海 (3)</v>
      </c>
      <c r="O627" s="3" t="str">
        <f t="shared" si="29"/>
        <v>Hyuga NOSHI (01)</v>
      </c>
      <c r="P627" s="27">
        <v>1</v>
      </c>
    </row>
    <row r="628" spans="1:16" x14ac:dyDescent="0.2">
      <c r="A628" s="25">
        <v>643</v>
      </c>
      <c r="B628" s="26" t="s">
        <v>2911</v>
      </c>
      <c r="C628" s="26" t="s">
        <v>2912</v>
      </c>
      <c r="D628" s="25">
        <v>3</v>
      </c>
      <c r="E628" s="25">
        <v>492218</v>
      </c>
      <c r="F628" s="26" t="s">
        <v>8634</v>
      </c>
      <c r="G628" s="25">
        <v>27</v>
      </c>
      <c r="H628" s="3">
        <v>100000627</v>
      </c>
      <c r="I628" s="26" t="s">
        <v>774</v>
      </c>
      <c r="J628" s="26" t="s">
        <v>780</v>
      </c>
      <c r="K628" s="25" t="s">
        <v>2913</v>
      </c>
      <c r="L628" s="26" t="s">
        <v>438</v>
      </c>
      <c r="M628" s="15" t="str">
        <f t="shared" si="27"/>
        <v>00</v>
      </c>
      <c r="N628" s="3" t="str">
        <f t="shared" si="28"/>
        <v>中村　竜也 (3)</v>
      </c>
      <c r="O628" s="3" t="str">
        <f t="shared" si="29"/>
        <v>Tatsuya NAKAMURA (00)</v>
      </c>
      <c r="P628" s="27">
        <v>1</v>
      </c>
    </row>
    <row r="629" spans="1:16" x14ac:dyDescent="0.2">
      <c r="A629" s="25">
        <v>644</v>
      </c>
      <c r="B629" s="26" t="s">
        <v>2914</v>
      </c>
      <c r="C629" s="26" t="s">
        <v>2915</v>
      </c>
      <c r="D629" s="25">
        <v>3</v>
      </c>
      <c r="E629" s="25">
        <v>492218</v>
      </c>
      <c r="F629" s="26" t="s">
        <v>8634</v>
      </c>
      <c r="G629" s="25">
        <v>26</v>
      </c>
      <c r="H629" s="3">
        <v>100000628</v>
      </c>
      <c r="I629" s="26" t="s">
        <v>1938</v>
      </c>
      <c r="J629" s="26" t="s">
        <v>2214</v>
      </c>
      <c r="K629" s="25" t="s">
        <v>2916</v>
      </c>
      <c r="L629" s="26" t="s">
        <v>438</v>
      </c>
      <c r="M629" s="15" t="str">
        <f t="shared" si="27"/>
        <v>00</v>
      </c>
      <c r="N629" s="3" t="str">
        <f t="shared" si="28"/>
        <v>高木　大和 (3)</v>
      </c>
      <c r="O629" s="3" t="str">
        <f t="shared" si="29"/>
        <v>Yamato TAKAGI (00)</v>
      </c>
      <c r="P629" s="27">
        <v>1</v>
      </c>
    </row>
    <row r="630" spans="1:16" x14ac:dyDescent="0.2">
      <c r="A630" s="25">
        <v>645</v>
      </c>
      <c r="B630" s="26" t="s">
        <v>2917</v>
      </c>
      <c r="C630" s="26" t="s">
        <v>2918</v>
      </c>
      <c r="D630" s="25">
        <v>3</v>
      </c>
      <c r="E630" s="25">
        <v>492218</v>
      </c>
      <c r="F630" s="26" t="s">
        <v>8634</v>
      </c>
      <c r="G630" s="25">
        <v>29</v>
      </c>
      <c r="H630" s="3">
        <v>100000629</v>
      </c>
      <c r="I630" s="26" t="s">
        <v>558</v>
      </c>
      <c r="J630" s="26" t="s">
        <v>2919</v>
      </c>
      <c r="K630" s="25" t="s">
        <v>2895</v>
      </c>
      <c r="L630" s="26" t="s">
        <v>438</v>
      </c>
      <c r="M630" s="15" t="str">
        <f t="shared" si="27"/>
        <v>00</v>
      </c>
      <c r="N630" s="3" t="str">
        <f t="shared" si="28"/>
        <v>角田　龍 (3)</v>
      </c>
      <c r="O630" s="3" t="str">
        <f t="shared" si="29"/>
        <v>Ryo KAKUDA (00)</v>
      </c>
      <c r="P630" s="27">
        <v>1</v>
      </c>
    </row>
    <row r="631" spans="1:16" x14ac:dyDescent="0.2">
      <c r="A631" s="25">
        <v>646</v>
      </c>
      <c r="B631" s="26" t="s">
        <v>2920</v>
      </c>
      <c r="C631" s="26" t="s">
        <v>2921</v>
      </c>
      <c r="D631" s="25">
        <v>3</v>
      </c>
      <c r="E631" s="25">
        <v>492218</v>
      </c>
      <c r="F631" s="26" t="s">
        <v>8634</v>
      </c>
      <c r="G631" s="25">
        <v>27</v>
      </c>
      <c r="H631" s="3">
        <v>100000630</v>
      </c>
      <c r="I631" s="26" t="s">
        <v>1312</v>
      </c>
      <c r="J631" s="26" t="s">
        <v>2922</v>
      </c>
      <c r="K631" s="25" t="s">
        <v>710</v>
      </c>
      <c r="L631" s="26" t="s">
        <v>438</v>
      </c>
      <c r="M631" s="15" t="str">
        <f t="shared" si="27"/>
        <v>00</v>
      </c>
      <c r="N631" s="3" t="str">
        <f t="shared" si="28"/>
        <v>小澤　暖人 (3)</v>
      </c>
      <c r="O631" s="3" t="str">
        <f t="shared" si="29"/>
        <v>Haruto KOZAWA (00)</v>
      </c>
      <c r="P631" s="27">
        <v>1</v>
      </c>
    </row>
    <row r="632" spans="1:16" x14ac:dyDescent="0.2">
      <c r="A632" s="25">
        <v>647</v>
      </c>
      <c r="B632" s="26" t="s">
        <v>2923</v>
      </c>
      <c r="C632" s="26" t="s">
        <v>2924</v>
      </c>
      <c r="D632" s="25">
        <v>3</v>
      </c>
      <c r="E632" s="25">
        <v>492218</v>
      </c>
      <c r="F632" s="26" t="s">
        <v>8634</v>
      </c>
      <c r="G632" s="25">
        <v>27</v>
      </c>
      <c r="H632" s="3">
        <v>100000631</v>
      </c>
      <c r="I632" s="26" t="s">
        <v>2925</v>
      </c>
      <c r="J632" s="26" t="s">
        <v>1460</v>
      </c>
      <c r="K632" s="25" t="s">
        <v>686</v>
      </c>
      <c r="L632" s="26" t="s">
        <v>438</v>
      </c>
      <c r="M632" s="15" t="str">
        <f t="shared" si="27"/>
        <v>00</v>
      </c>
      <c r="N632" s="3" t="str">
        <f t="shared" si="28"/>
        <v>山本　義達 (3)</v>
      </c>
      <c r="O632" s="3" t="str">
        <f t="shared" si="29"/>
        <v>Yoshitatsu YAMAMOTO (00)</v>
      </c>
      <c r="P632" s="27">
        <v>1</v>
      </c>
    </row>
    <row r="633" spans="1:16" x14ac:dyDescent="0.2">
      <c r="A633" s="25">
        <v>648</v>
      </c>
      <c r="B633" s="26" t="s">
        <v>2926</v>
      </c>
      <c r="C633" s="26" t="s">
        <v>2927</v>
      </c>
      <c r="D633" s="25">
        <v>3</v>
      </c>
      <c r="E633" s="25">
        <v>492218</v>
      </c>
      <c r="F633" s="26" t="s">
        <v>8634</v>
      </c>
      <c r="G633" s="25">
        <v>28</v>
      </c>
      <c r="H633" s="3">
        <v>100000632</v>
      </c>
      <c r="I633" s="26" t="s">
        <v>1560</v>
      </c>
      <c r="J633" s="26" t="s">
        <v>2928</v>
      </c>
      <c r="K633" s="25" t="s">
        <v>1179</v>
      </c>
      <c r="L633" s="26" t="s">
        <v>438</v>
      </c>
      <c r="M633" s="15" t="str">
        <f t="shared" si="27"/>
        <v>00</v>
      </c>
      <c r="N633" s="3" t="str">
        <f t="shared" si="28"/>
        <v>土本　大誠 (3)</v>
      </c>
      <c r="O633" s="3" t="str">
        <f t="shared" si="29"/>
        <v>Taisei TSUCHIMOTO (00)</v>
      </c>
      <c r="P633" s="27">
        <v>1</v>
      </c>
    </row>
    <row r="634" spans="1:16" x14ac:dyDescent="0.2">
      <c r="A634" s="25">
        <v>649</v>
      </c>
      <c r="B634" s="26" t="s">
        <v>2929</v>
      </c>
      <c r="C634" s="26" t="s">
        <v>2930</v>
      </c>
      <c r="D634" s="25">
        <v>3</v>
      </c>
      <c r="E634" s="25">
        <v>492218</v>
      </c>
      <c r="F634" s="26" t="s">
        <v>8634</v>
      </c>
      <c r="G634" s="25">
        <v>27</v>
      </c>
      <c r="H634" s="3">
        <v>100000633</v>
      </c>
      <c r="I634" s="26" t="s">
        <v>2931</v>
      </c>
      <c r="J634" s="26" t="s">
        <v>739</v>
      </c>
      <c r="K634" s="25" t="s">
        <v>2932</v>
      </c>
      <c r="L634" s="26" t="s">
        <v>438</v>
      </c>
      <c r="M634" s="15" t="str">
        <f t="shared" si="27"/>
        <v>00</v>
      </c>
      <c r="N634" s="3" t="str">
        <f t="shared" si="28"/>
        <v>久保田　英樹 (3)</v>
      </c>
      <c r="O634" s="3" t="str">
        <f t="shared" si="29"/>
        <v>Hideki KUBOTA (00)</v>
      </c>
      <c r="P634" s="27">
        <v>1</v>
      </c>
    </row>
    <row r="635" spans="1:16" x14ac:dyDescent="0.2">
      <c r="A635" s="25">
        <v>650</v>
      </c>
      <c r="B635" s="26" t="s">
        <v>2933</v>
      </c>
      <c r="C635" s="26" t="s">
        <v>2934</v>
      </c>
      <c r="D635" s="25">
        <v>3</v>
      </c>
      <c r="E635" s="25">
        <v>492218</v>
      </c>
      <c r="F635" s="26" t="s">
        <v>8634</v>
      </c>
      <c r="G635" s="25">
        <v>28</v>
      </c>
      <c r="H635" s="3">
        <v>100000634</v>
      </c>
      <c r="I635" s="26" t="s">
        <v>2935</v>
      </c>
      <c r="J635" s="26" t="s">
        <v>624</v>
      </c>
      <c r="K635" s="25" t="s">
        <v>640</v>
      </c>
      <c r="L635" s="26" t="s">
        <v>438</v>
      </c>
      <c r="M635" s="15" t="str">
        <f t="shared" si="27"/>
        <v>00</v>
      </c>
      <c r="N635" s="3" t="str">
        <f t="shared" si="28"/>
        <v>藤原　悠帆 (3)</v>
      </c>
      <c r="O635" s="3" t="str">
        <f t="shared" si="29"/>
        <v>Yuho FUJIWARA (00)</v>
      </c>
      <c r="P635" s="27">
        <v>1</v>
      </c>
    </row>
    <row r="636" spans="1:16" x14ac:dyDescent="0.2">
      <c r="A636" s="25">
        <v>651</v>
      </c>
      <c r="B636" s="26" t="s">
        <v>2936</v>
      </c>
      <c r="C636" s="26" t="s">
        <v>2937</v>
      </c>
      <c r="D636" s="25">
        <v>3</v>
      </c>
      <c r="E636" s="25">
        <v>492218</v>
      </c>
      <c r="F636" s="26" t="s">
        <v>8634</v>
      </c>
      <c r="G636" s="25">
        <v>28</v>
      </c>
      <c r="H636" s="3">
        <v>100000635</v>
      </c>
      <c r="I636" s="26" t="s">
        <v>945</v>
      </c>
      <c r="J636" s="26" t="s">
        <v>2938</v>
      </c>
      <c r="K636" s="25" t="s">
        <v>1480</v>
      </c>
      <c r="L636" s="26" t="s">
        <v>438</v>
      </c>
      <c r="M636" s="15" t="str">
        <f t="shared" si="27"/>
        <v>00</v>
      </c>
      <c r="N636" s="3" t="str">
        <f t="shared" si="28"/>
        <v>原　義人 (3)</v>
      </c>
      <c r="O636" s="3" t="str">
        <f t="shared" si="29"/>
        <v>Yoshito HARA (00)</v>
      </c>
      <c r="P636" s="27">
        <v>1</v>
      </c>
    </row>
    <row r="637" spans="1:16" x14ac:dyDescent="0.2">
      <c r="A637" s="25">
        <v>652</v>
      </c>
      <c r="B637" s="26" t="s">
        <v>2939</v>
      </c>
      <c r="C637" s="26" t="s">
        <v>2940</v>
      </c>
      <c r="D637" s="25">
        <v>3</v>
      </c>
      <c r="E637" s="25">
        <v>492218</v>
      </c>
      <c r="F637" s="26" t="s">
        <v>8634</v>
      </c>
      <c r="G637" s="25">
        <v>29</v>
      </c>
      <c r="H637" s="3">
        <v>100000636</v>
      </c>
      <c r="I637" s="26" t="s">
        <v>2425</v>
      </c>
      <c r="J637" s="26" t="s">
        <v>1776</v>
      </c>
      <c r="K637" s="25" t="s">
        <v>1565</v>
      </c>
      <c r="L637" s="26" t="s">
        <v>438</v>
      </c>
      <c r="M637" s="15" t="str">
        <f t="shared" si="27"/>
        <v>00</v>
      </c>
      <c r="N637" s="3" t="str">
        <f t="shared" si="28"/>
        <v>谷川　啓斗 (3)</v>
      </c>
      <c r="O637" s="3" t="str">
        <f t="shared" si="29"/>
        <v>Hiroto TANIGAWA (00)</v>
      </c>
      <c r="P637" s="27">
        <v>1</v>
      </c>
    </row>
    <row r="638" spans="1:16" x14ac:dyDescent="0.2">
      <c r="A638" s="25">
        <v>653</v>
      </c>
      <c r="B638" s="26" t="s">
        <v>2941</v>
      </c>
      <c r="C638" s="26" t="s">
        <v>2942</v>
      </c>
      <c r="D638" s="25">
        <v>3</v>
      </c>
      <c r="E638" s="25">
        <v>492218</v>
      </c>
      <c r="F638" s="26" t="s">
        <v>8634</v>
      </c>
      <c r="G638" s="25">
        <v>14</v>
      </c>
      <c r="H638" s="3">
        <v>100000637</v>
      </c>
      <c r="I638" s="26" t="s">
        <v>1138</v>
      </c>
      <c r="J638" s="26" t="s">
        <v>2943</v>
      </c>
      <c r="K638" s="25" t="s">
        <v>1544</v>
      </c>
      <c r="L638" s="26" t="s">
        <v>438</v>
      </c>
      <c r="M638" s="15" t="str">
        <f t="shared" si="27"/>
        <v>00</v>
      </c>
      <c r="N638" s="3" t="str">
        <f t="shared" si="28"/>
        <v>名原　大樹 (3)</v>
      </c>
      <c r="O638" s="3" t="str">
        <f t="shared" si="29"/>
        <v>Daiki NABARA (00)</v>
      </c>
      <c r="P638" s="27">
        <v>1</v>
      </c>
    </row>
    <row r="639" spans="1:16" x14ac:dyDescent="0.2">
      <c r="A639" s="25">
        <v>654</v>
      </c>
      <c r="B639" s="26" t="s">
        <v>2944</v>
      </c>
      <c r="C639" s="26" t="s">
        <v>2945</v>
      </c>
      <c r="D639" s="25">
        <v>3</v>
      </c>
      <c r="E639" s="25">
        <v>492218</v>
      </c>
      <c r="F639" s="26" t="s">
        <v>8634</v>
      </c>
      <c r="G639" s="25">
        <v>23</v>
      </c>
      <c r="H639" s="3">
        <v>100000638</v>
      </c>
      <c r="I639" s="26" t="s">
        <v>907</v>
      </c>
      <c r="J639" s="26" t="s">
        <v>2946</v>
      </c>
      <c r="K639" s="25" t="s">
        <v>2947</v>
      </c>
      <c r="L639" s="26" t="s">
        <v>438</v>
      </c>
      <c r="M639" s="15" t="str">
        <f t="shared" si="27"/>
        <v>00</v>
      </c>
      <c r="N639" s="3" t="str">
        <f t="shared" si="28"/>
        <v>柘植　康生 (3)</v>
      </c>
      <c r="O639" s="3" t="str">
        <f t="shared" si="29"/>
        <v>Kosei TSUGE (00)</v>
      </c>
      <c r="P639" s="27">
        <v>1</v>
      </c>
    </row>
    <row r="640" spans="1:16" x14ac:dyDescent="0.2">
      <c r="A640" s="25">
        <v>655</v>
      </c>
      <c r="B640" s="26" t="s">
        <v>2948</v>
      </c>
      <c r="C640" s="26" t="s">
        <v>2949</v>
      </c>
      <c r="D640" s="25">
        <v>3</v>
      </c>
      <c r="E640" s="25">
        <v>492218</v>
      </c>
      <c r="F640" s="26" t="s">
        <v>8634</v>
      </c>
      <c r="G640" s="25">
        <v>29</v>
      </c>
      <c r="H640" s="3">
        <v>100000639</v>
      </c>
      <c r="I640" s="26" t="s">
        <v>1695</v>
      </c>
      <c r="J640" s="26" t="s">
        <v>1041</v>
      </c>
      <c r="K640" s="25" t="s">
        <v>2950</v>
      </c>
      <c r="L640" s="26" t="s">
        <v>438</v>
      </c>
      <c r="M640" s="15" t="str">
        <f t="shared" si="27"/>
        <v>01</v>
      </c>
      <c r="N640" s="3" t="str">
        <f t="shared" si="28"/>
        <v>佐々木　健人 (3)</v>
      </c>
      <c r="O640" s="3" t="str">
        <f t="shared" si="29"/>
        <v>Kento SASAKI (01)</v>
      </c>
      <c r="P640" s="27">
        <v>1</v>
      </c>
    </row>
    <row r="641" spans="1:16" x14ac:dyDescent="0.2">
      <c r="A641" s="25">
        <v>656</v>
      </c>
      <c r="B641" s="26" t="s">
        <v>2951</v>
      </c>
      <c r="C641" s="26" t="s">
        <v>2952</v>
      </c>
      <c r="D641" s="25">
        <v>3</v>
      </c>
      <c r="E641" s="25">
        <v>492218</v>
      </c>
      <c r="F641" s="26" t="s">
        <v>8634</v>
      </c>
      <c r="G641" s="25">
        <v>30</v>
      </c>
      <c r="H641" s="3">
        <v>100000640</v>
      </c>
      <c r="I641" s="26" t="s">
        <v>2953</v>
      </c>
      <c r="J641" s="26" t="s">
        <v>1927</v>
      </c>
      <c r="K641" s="25" t="s">
        <v>2954</v>
      </c>
      <c r="L641" s="26" t="s">
        <v>438</v>
      </c>
      <c r="M641" s="15" t="str">
        <f t="shared" si="27"/>
        <v>01</v>
      </c>
      <c r="N641" s="3" t="str">
        <f t="shared" si="28"/>
        <v>大前　開洋 (3)</v>
      </c>
      <c r="O641" s="3" t="str">
        <f t="shared" si="29"/>
        <v>Kaiyo OMAE (01)</v>
      </c>
      <c r="P641" s="27">
        <v>1</v>
      </c>
    </row>
    <row r="642" spans="1:16" x14ac:dyDescent="0.2">
      <c r="A642" s="25">
        <v>657</v>
      </c>
      <c r="B642" s="26" t="s">
        <v>2955</v>
      </c>
      <c r="C642" s="26" t="s">
        <v>2956</v>
      </c>
      <c r="D642" s="25">
        <v>3</v>
      </c>
      <c r="E642" s="25">
        <v>492218</v>
      </c>
      <c r="F642" s="26" t="s">
        <v>8634</v>
      </c>
      <c r="G642" s="25">
        <v>17</v>
      </c>
      <c r="H642" s="3">
        <v>100000641</v>
      </c>
      <c r="I642" s="26" t="s">
        <v>774</v>
      </c>
      <c r="J642" s="26" t="s">
        <v>2957</v>
      </c>
      <c r="K642" s="25" t="s">
        <v>2958</v>
      </c>
      <c r="L642" s="26" t="s">
        <v>438</v>
      </c>
      <c r="M642" s="15" t="str">
        <f t="shared" si="27"/>
        <v>01</v>
      </c>
      <c r="N642" s="3" t="str">
        <f t="shared" si="28"/>
        <v>川久保　達矢 (3)</v>
      </c>
      <c r="O642" s="3" t="str">
        <f t="shared" si="29"/>
        <v>Tatsuya KAWAKUBO (01)</v>
      </c>
      <c r="P642" s="27">
        <v>1</v>
      </c>
    </row>
    <row r="643" spans="1:16" x14ac:dyDescent="0.2">
      <c r="A643" s="25">
        <v>658</v>
      </c>
      <c r="B643" s="26" t="s">
        <v>2959</v>
      </c>
      <c r="C643" s="26" t="s">
        <v>2960</v>
      </c>
      <c r="D643" s="25">
        <v>3</v>
      </c>
      <c r="E643" s="25">
        <v>492218</v>
      </c>
      <c r="F643" s="26" t="s">
        <v>8634</v>
      </c>
      <c r="G643" s="25">
        <v>26</v>
      </c>
      <c r="H643" s="3">
        <v>100000642</v>
      </c>
      <c r="I643" s="26" t="s">
        <v>1100</v>
      </c>
      <c r="J643" s="26" t="s">
        <v>2961</v>
      </c>
      <c r="K643" s="25" t="s">
        <v>2962</v>
      </c>
      <c r="L643" s="26" t="s">
        <v>438</v>
      </c>
      <c r="M643" s="15" t="str">
        <f t="shared" ref="M643:M706" si="30">LEFT(K643,2)</f>
        <v>00</v>
      </c>
      <c r="N643" s="3" t="str">
        <f t="shared" ref="N643:N706" si="31">B643&amp;" ("&amp;D643&amp;")"</f>
        <v>大戸　隆正 (3)</v>
      </c>
      <c r="O643" s="3" t="str">
        <f t="shared" ref="O643:O706" si="32">I643&amp;" "&amp;J643&amp;" ("&amp;M643&amp;")"</f>
        <v>Ryusei OTO (00)</v>
      </c>
      <c r="P643" s="27">
        <v>1</v>
      </c>
    </row>
    <row r="644" spans="1:16" x14ac:dyDescent="0.2">
      <c r="A644" s="25">
        <v>659</v>
      </c>
      <c r="B644" s="26" t="s">
        <v>2963</v>
      </c>
      <c r="C644" s="26" t="s">
        <v>2964</v>
      </c>
      <c r="D644" s="25">
        <v>3</v>
      </c>
      <c r="E644" s="25">
        <v>492218</v>
      </c>
      <c r="F644" s="26" t="s">
        <v>8634</v>
      </c>
      <c r="G644" s="25">
        <v>29</v>
      </c>
      <c r="H644" s="3">
        <v>100000643</v>
      </c>
      <c r="I644" s="26" t="s">
        <v>1116</v>
      </c>
      <c r="J644" s="26" t="s">
        <v>467</v>
      </c>
      <c r="K644" s="25" t="s">
        <v>2965</v>
      </c>
      <c r="L644" s="26" t="s">
        <v>438</v>
      </c>
      <c r="M644" s="15" t="str">
        <f t="shared" si="30"/>
        <v>00</v>
      </c>
      <c r="N644" s="3" t="str">
        <f t="shared" si="31"/>
        <v>上村　悠斗 (3)</v>
      </c>
      <c r="O644" s="3" t="str">
        <f t="shared" si="32"/>
        <v>Yuto UEMURA (00)</v>
      </c>
      <c r="P644" s="27">
        <v>1</v>
      </c>
    </row>
    <row r="645" spans="1:16" x14ac:dyDescent="0.2">
      <c r="A645" s="25">
        <v>660</v>
      </c>
      <c r="B645" s="26" t="s">
        <v>2966</v>
      </c>
      <c r="C645" s="26" t="s">
        <v>2967</v>
      </c>
      <c r="D645" s="25">
        <v>3</v>
      </c>
      <c r="E645" s="25">
        <v>492218</v>
      </c>
      <c r="F645" s="26" t="s">
        <v>8634</v>
      </c>
      <c r="G645" s="25">
        <v>29</v>
      </c>
      <c r="H645" s="3">
        <v>100000644</v>
      </c>
      <c r="I645" s="26" t="s">
        <v>1397</v>
      </c>
      <c r="J645" s="26" t="s">
        <v>2968</v>
      </c>
      <c r="K645" s="25" t="s">
        <v>2969</v>
      </c>
      <c r="L645" s="26" t="s">
        <v>438</v>
      </c>
      <c r="M645" s="15" t="str">
        <f t="shared" si="30"/>
        <v>01</v>
      </c>
      <c r="N645" s="3" t="str">
        <f t="shared" si="31"/>
        <v>岡部　元紀 (3)</v>
      </c>
      <c r="O645" s="3" t="str">
        <f t="shared" si="32"/>
        <v>Motoki OKABE (01)</v>
      </c>
      <c r="P645" s="27">
        <v>1</v>
      </c>
    </row>
    <row r="646" spans="1:16" x14ac:dyDescent="0.2">
      <c r="A646" s="25">
        <v>661</v>
      </c>
      <c r="B646" s="26" t="s">
        <v>2970</v>
      </c>
      <c r="C646" s="26" t="s">
        <v>2971</v>
      </c>
      <c r="D646" s="25">
        <v>3</v>
      </c>
      <c r="E646" s="25">
        <v>492218</v>
      </c>
      <c r="F646" s="26" t="s">
        <v>8634</v>
      </c>
      <c r="G646" s="25">
        <v>27</v>
      </c>
      <c r="H646" s="3">
        <v>100000645</v>
      </c>
      <c r="I646" s="26" t="s">
        <v>1695</v>
      </c>
      <c r="J646" s="26" t="s">
        <v>1046</v>
      </c>
      <c r="K646" s="25" t="s">
        <v>2972</v>
      </c>
      <c r="L646" s="26" t="s">
        <v>438</v>
      </c>
      <c r="M646" s="15" t="str">
        <f t="shared" si="30"/>
        <v>00</v>
      </c>
      <c r="N646" s="3" t="str">
        <f t="shared" si="31"/>
        <v>石田　健人 (3)</v>
      </c>
      <c r="O646" s="3" t="str">
        <f t="shared" si="32"/>
        <v>Kento ISHIDA (00)</v>
      </c>
      <c r="P646" s="27">
        <v>1</v>
      </c>
    </row>
    <row r="647" spans="1:16" x14ac:dyDescent="0.2">
      <c r="A647" s="25">
        <v>662</v>
      </c>
      <c r="B647" s="26" t="s">
        <v>2973</v>
      </c>
      <c r="C647" s="26" t="s">
        <v>2974</v>
      </c>
      <c r="D647" s="25">
        <v>2</v>
      </c>
      <c r="E647" s="25">
        <v>492218</v>
      </c>
      <c r="F647" s="26" t="s">
        <v>8634</v>
      </c>
      <c r="G647" s="25">
        <v>27</v>
      </c>
      <c r="H647" s="3">
        <v>100000646</v>
      </c>
      <c r="I647" s="26" t="s">
        <v>2117</v>
      </c>
      <c r="J647" s="26" t="s">
        <v>555</v>
      </c>
      <c r="K647" s="25" t="s">
        <v>2975</v>
      </c>
      <c r="L647" s="26" t="s">
        <v>438</v>
      </c>
      <c r="M647" s="15" t="str">
        <f t="shared" si="30"/>
        <v>01</v>
      </c>
      <c r="N647" s="3" t="str">
        <f t="shared" si="31"/>
        <v>伊藤　仁 (2)</v>
      </c>
      <c r="O647" s="3" t="str">
        <f t="shared" si="32"/>
        <v>Hiroshi ITO (01)</v>
      </c>
      <c r="P647" s="27">
        <v>1</v>
      </c>
    </row>
    <row r="648" spans="1:16" x14ac:dyDescent="0.2">
      <c r="A648" s="25">
        <v>663</v>
      </c>
      <c r="B648" s="26" t="s">
        <v>2976</v>
      </c>
      <c r="C648" s="26" t="s">
        <v>2977</v>
      </c>
      <c r="D648" s="25">
        <v>2</v>
      </c>
      <c r="E648" s="25">
        <v>492218</v>
      </c>
      <c r="F648" s="26" t="s">
        <v>8634</v>
      </c>
      <c r="G648" s="25">
        <v>28</v>
      </c>
      <c r="H648" s="3">
        <v>100000647</v>
      </c>
      <c r="I648" s="26" t="s">
        <v>2978</v>
      </c>
      <c r="J648" s="26" t="s">
        <v>2979</v>
      </c>
      <c r="K648" s="25" t="s">
        <v>2698</v>
      </c>
      <c r="L648" s="26" t="s">
        <v>438</v>
      </c>
      <c r="M648" s="15" t="str">
        <f t="shared" si="30"/>
        <v>01</v>
      </c>
      <c r="N648" s="3" t="str">
        <f t="shared" si="31"/>
        <v>亀田　仁一路 (2)</v>
      </c>
      <c r="O648" s="3" t="str">
        <f t="shared" si="32"/>
        <v>Jinichiro KAMEDA (01)</v>
      </c>
      <c r="P648" s="27">
        <v>1</v>
      </c>
    </row>
    <row r="649" spans="1:16" x14ac:dyDescent="0.2">
      <c r="A649" s="25">
        <v>664</v>
      </c>
      <c r="B649" s="26" t="s">
        <v>2980</v>
      </c>
      <c r="C649" s="26" t="s">
        <v>2981</v>
      </c>
      <c r="D649" s="25">
        <v>2</v>
      </c>
      <c r="E649" s="25">
        <v>492218</v>
      </c>
      <c r="F649" s="26" t="s">
        <v>8634</v>
      </c>
      <c r="G649" s="25">
        <v>28</v>
      </c>
      <c r="H649" s="3">
        <v>100000648</v>
      </c>
      <c r="I649" s="26" t="s">
        <v>2396</v>
      </c>
      <c r="J649" s="26" t="s">
        <v>1094</v>
      </c>
      <c r="K649" s="25" t="s">
        <v>2982</v>
      </c>
      <c r="L649" s="26" t="s">
        <v>438</v>
      </c>
      <c r="M649" s="15" t="str">
        <f t="shared" si="30"/>
        <v>01</v>
      </c>
      <c r="N649" s="3" t="str">
        <f t="shared" si="31"/>
        <v>増田　潮音 (2)</v>
      </c>
      <c r="O649" s="3" t="str">
        <f t="shared" si="32"/>
        <v>Shion MASUDA (01)</v>
      </c>
      <c r="P649" s="27">
        <v>1</v>
      </c>
    </row>
    <row r="650" spans="1:16" x14ac:dyDescent="0.2">
      <c r="A650" s="25">
        <v>665</v>
      </c>
      <c r="B650" s="26" t="s">
        <v>2983</v>
      </c>
      <c r="C650" s="26" t="s">
        <v>2984</v>
      </c>
      <c r="D650" s="25">
        <v>2</v>
      </c>
      <c r="E650" s="25">
        <v>492218</v>
      </c>
      <c r="F650" s="26" t="s">
        <v>8634</v>
      </c>
      <c r="G650" s="25">
        <v>27</v>
      </c>
      <c r="H650" s="3">
        <v>100000649</v>
      </c>
      <c r="I650" s="26" t="s">
        <v>1086</v>
      </c>
      <c r="J650" s="26" t="s">
        <v>2985</v>
      </c>
      <c r="K650" s="25" t="s">
        <v>863</v>
      </c>
      <c r="L650" s="26" t="s">
        <v>438</v>
      </c>
      <c r="M650" s="15" t="str">
        <f t="shared" si="30"/>
        <v>01</v>
      </c>
      <c r="N650" s="3" t="str">
        <f t="shared" si="31"/>
        <v>宮内　和哉 (2)</v>
      </c>
      <c r="O650" s="3" t="str">
        <f t="shared" si="32"/>
        <v>Kazuya MIYAUCHI (01)</v>
      </c>
      <c r="P650" s="27">
        <v>1</v>
      </c>
    </row>
    <row r="651" spans="1:16" x14ac:dyDescent="0.2">
      <c r="A651" s="25">
        <v>666</v>
      </c>
      <c r="B651" s="26" t="s">
        <v>2986</v>
      </c>
      <c r="C651" s="26" t="s">
        <v>2987</v>
      </c>
      <c r="D651" s="25">
        <v>2</v>
      </c>
      <c r="E651" s="25">
        <v>492218</v>
      </c>
      <c r="F651" s="26" t="s">
        <v>8634</v>
      </c>
      <c r="G651" s="25">
        <v>27</v>
      </c>
      <c r="H651" s="3">
        <v>100000650</v>
      </c>
      <c r="I651" s="26" t="s">
        <v>554</v>
      </c>
      <c r="J651" s="26" t="s">
        <v>2290</v>
      </c>
      <c r="K651" s="25" t="s">
        <v>2988</v>
      </c>
      <c r="L651" s="26" t="s">
        <v>438</v>
      </c>
      <c r="M651" s="15" t="str">
        <f t="shared" si="30"/>
        <v>01</v>
      </c>
      <c r="N651" s="3" t="str">
        <f t="shared" si="31"/>
        <v>藤井　恒輝 (2)</v>
      </c>
      <c r="O651" s="3" t="str">
        <f t="shared" si="32"/>
        <v>Koki FUJII (01)</v>
      </c>
      <c r="P651" s="27">
        <v>1</v>
      </c>
    </row>
    <row r="652" spans="1:16" x14ac:dyDescent="0.2">
      <c r="A652" s="25">
        <v>667</v>
      </c>
      <c r="B652" s="26" t="s">
        <v>2989</v>
      </c>
      <c r="C652" s="26" t="s">
        <v>2990</v>
      </c>
      <c r="D652" s="25">
        <v>2</v>
      </c>
      <c r="E652" s="25">
        <v>492218</v>
      </c>
      <c r="F652" s="26" t="s">
        <v>8634</v>
      </c>
      <c r="G652" s="25">
        <v>27</v>
      </c>
      <c r="H652" s="3">
        <v>100000651</v>
      </c>
      <c r="I652" s="26" t="s">
        <v>2908</v>
      </c>
      <c r="J652" s="26" t="s">
        <v>2991</v>
      </c>
      <c r="K652" s="25" t="s">
        <v>2992</v>
      </c>
      <c r="L652" s="26" t="s">
        <v>438</v>
      </c>
      <c r="M652" s="15" t="str">
        <f t="shared" si="30"/>
        <v>01</v>
      </c>
      <c r="N652" s="3" t="str">
        <f t="shared" si="31"/>
        <v>坂東　日向 (2)</v>
      </c>
      <c r="O652" s="3" t="str">
        <f t="shared" si="32"/>
        <v>Hyuga BANDO (01)</v>
      </c>
      <c r="P652" s="27">
        <v>1</v>
      </c>
    </row>
    <row r="653" spans="1:16" x14ac:dyDescent="0.2">
      <c r="A653" s="25">
        <v>668</v>
      </c>
      <c r="B653" s="26" t="s">
        <v>2993</v>
      </c>
      <c r="C653" s="26" t="s">
        <v>2994</v>
      </c>
      <c r="D653" s="25">
        <v>2</v>
      </c>
      <c r="E653" s="25">
        <v>492218</v>
      </c>
      <c r="F653" s="26" t="s">
        <v>8634</v>
      </c>
      <c r="G653" s="25">
        <v>27</v>
      </c>
      <c r="H653" s="3">
        <v>100000652</v>
      </c>
      <c r="I653" s="26" t="s">
        <v>2995</v>
      </c>
      <c r="J653" s="26" t="s">
        <v>2996</v>
      </c>
      <c r="K653" s="25" t="s">
        <v>807</v>
      </c>
      <c r="L653" s="26" t="s">
        <v>438</v>
      </c>
      <c r="M653" s="15" t="str">
        <f t="shared" si="30"/>
        <v>01</v>
      </c>
      <c r="N653" s="3" t="str">
        <f t="shared" si="31"/>
        <v>藤戸　涼達 (2)</v>
      </c>
      <c r="O653" s="3" t="str">
        <f t="shared" si="32"/>
        <v>Ryotatsu FUJITO (01)</v>
      </c>
      <c r="P653" s="27">
        <v>1</v>
      </c>
    </row>
    <row r="654" spans="1:16" x14ac:dyDescent="0.2">
      <c r="A654" s="25">
        <v>669</v>
      </c>
      <c r="B654" s="26" t="s">
        <v>2997</v>
      </c>
      <c r="C654" s="26" t="s">
        <v>2998</v>
      </c>
      <c r="D654" s="25">
        <v>2</v>
      </c>
      <c r="E654" s="25">
        <v>492218</v>
      </c>
      <c r="F654" s="26" t="s">
        <v>8634</v>
      </c>
      <c r="G654" s="25">
        <v>27</v>
      </c>
      <c r="H654" s="3">
        <v>100000653</v>
      </c>
      <c r="I654" s="26" t="s">
        <v>866</v>
      </c>
      <c r="J654" s="26" t="s">
        <v>2999</v>
      </c>
      <c r="K654" s="25" t="s">
        <v>3000</v>
      </c>
      <c r="L654" s="26" t="s">
        <v>438</v>
      </c>
      <c r="M654" s="15" t="str">
        <f t="shared" si="30"/>
        <v>01</v>
      </c>
      <c r="N654" s="3" t="str">
        <f t="shared" si="31"/>
        <v>寺田　裕真 (2)</v>
      </c>
      <c r="O654" s="3" t="str">
        <f t="shared" si="32"/>
        <v>Yuma TERADA (01)</v>
      </c>
      <c r="P654" s="27">
        <v>1</v>
      </c>
    </row>
    <row r="655" spans="1:16" x14ac:dyDescent="0.2">
      <c r="A655" s="25">
        <v>670</v>
      </c>
      <c r="B655" s="26" t="s">
        <v>3001</v>
      </c>
      <c r="C655" s="26" t="s">
        <v>3002</v>
      </c>
      <c r="D655" s="25">
        <v>2</v>
      </c>
      <c r="E655" s="25">
        <v>492218</v>
      </c>
      <c r="F655" s="26" t="s">
        <v>8634</v>
      </c>
      <c r="G655" s="25">
        <v>27</v>
      </c>
      <c r="H655" s="3">
        <v>100000654</v>
      </c>
      <c r="I655" s="26" t="s">
        <v>1899</v>
      </c>
      <c r="J655" s="26" t="s">
        <v>681</v>
      </c>
      <c r="K655" s="25" t="s">
        <v>3003</v>
      </c>
      <c r="L655" s="26" t="s">
        <v>438</v>
      </c>
      <c r="M655" s="15" t="str">
        <f t="shared" si="30"/>
        <v>02</v>
      </c>
      <c r="N655" s="3" t="str">
        <f t="shared" si="31"/>
        <v>大野　佳太朗 (2)</v>
      </c>
      <c r="O655" s="3" t="str">
        <f t="shared" si="32"/>
        <v>Keitaro ONO (02)</v>
      </c>
      <c r="P655" s="27">
        <v>1</v>
      </c>
    </row>
    <row r="656" spans="1:16" x14ac:dyDescent="0.2">
      <c r="A656" s="25">
        <v>671</v>
      </c>
      <c r="B656" s="26" t="s">
        <v>3004</v>
      </c>
      <c r="C656" s="26" t="s">
        <v>3005</v>
      </c>
      <c r="D656" s="25">
        <v>2</v>
      </c>
      <c r="E656" s="25">
        <v>492218</v>
      </c>
      <c r="F656" s="26" t="s">
        <v>8634</v>
      </c>
      <c r="G656" s="25">
        <v>29</v>
      </c>
      <c r="H656" s="3">
        <v>100000655</v>
      </c>
      <c r="I656" s="26" t="s">
        <v>1695</v>
      </c>
      <c r="J656" s="26" t="s">
        <v>3006</v>
      </c>
      <c r="K656" s="25" t="s">
        <v>3007</v>
      </c>
      <c r="L656" s="26" t="s">
        <v>438</v>
      </c>
      <c r="M656" s="15" t="str">
        <f t="shared" si="30"/>
        <v>02</v>
      </c>
      <c r="N656" s="3" t="str">
        <f t="shared" si="31"/>
        <v>福原　健斗 (2)</v>
      </c>
      <c r="O656" s="3" t="str">
        <f t="shared" si="32"/>
        <v>Kento FUKUHARA (02)</v>
      </c>
      <c r="P656" s="27">
        <v>1</v>
      </c>
    </row>
    <row r="657" spans="1:16" x14ac:dyDescent="0.2">
      <c r="A657" s="25">
        <v>672</v>
      </c>
      <c r="B657" s="26" t="s">
        <v>3008</v>
      </c>
      <c r="C657" s="26" t="s">
        <v>3009</v>
      </c>
      <c r="D657" s="25">
        <v>2</v>
      </c>
      <c r="E657" s="25">
        <v>492218</v>
      </c>
      <c r="F657" s="26" t="s">
        <v>8634</v>
      </c>
      <c r="G657" s="25">
        <v>27</v>
      </c>
      <c r="H657" s="3">
        <v>100000656</v>
      </c>
      <c r="I657" s="26" t="s">
        <v>3010</v>
      </c>
      <c r="J657" s="26" t="s">
        <v>3011</v>
      </c>
      <c r="K657" s="25" t="s">
        <v>2732</v>
      </c>
      <c r="L657" s="26" t="s">
        <v>438</v>
      </c>
      <c r="M657" s="15" t="str">
        <f t="shared" si="30"/>
        <v>01</v>
      </c>
      <c r="N657" s="3" t="str">
        <f t="shared" si="31"/>
        <v>富岡　紋人 (2)</v>
      </c>
      <c r="O657" s="3" t="str">
        <f t="shared" si="32"/>
        <v>Ayato TOMIOKA (01)</v>
      </c>
      <c r="P657" s="27">
        <v>1</v>
      </c>
    </row>
    <row r="658" spans="1:16" x14ac:dyDescent="0.2">
      <c r="A658" s="25">
        <v>673</v>
      </c>
      <c r="B658" s="26" t="s">
        <v>3012</v>
      </c>
      <c r="C658" s="26" t="s">
        <v>3013</v>
      </c>
      <c r="D658" s="25">
        <v>2</v>
      </c>
      <c r="E658" s="25">
        <v>492218</v>
      </c>
      <c r="F658" s="26" t="s">
        <v>8634</v>
      </c>
      <c r="G658" s="25">
        <v>27</v>
      </c>
      <c r="H658" s="3">
        <v>100000657</v>
      </c>
      <c r="I658" s="26" t="s">
        <v>820</v>
      </c>
      <c r="J658" s="26" t="s">
        <v>3014</v>
      </c>
      <c r="K658" s="25" t="s">
        <v>3015</v>
      </c>
      <c r="L658" s="26" t="s">
        <v>438</v>
      </c>
      <c r="M658" s="15" t="str">
        <f t="shared" si="30"/>
        <v>01</v>
      </c>
      <c r="N658" s="3" t="str">
        <f t="shared" si="31"/>
        <v>石丸　尚弥 (2)</v>
      </c>
      <c r="O658" s="3" t="str">
        <f t="shared" si="32"/>
        <v>Naoya ISHIMARU (01)</v>
      </c>
      <c r="P658" s="27">
        <v>1</v>
      </c>
    </row>
    <row r="659" spans="1:16" x14ac:dyDescent="0.2">
      <c r="A659" s="25">
        <v>674</v>
      </c>
      <c r="B659" s="26" t="s">
        <v>3016</v>
      </c>
      <c r="C659" s="26" t="s">
        <v>3017</v>
      </c>
      <c r="D659" s="25">
        <v>2</v>
      </c>
      <c r="E659" s="25">
        <v>492218</v>
      </c>
      <c r="F659" s="26" t="s">
        <v>8634</v>
      </c>
      <c r="G659" s="25">
        <v>26</v>
      </c>
      <c r="H659" s="3">
        <v>100000658</v>
      </c>
      <c r="I659" s="26" t="s">
        <v>515</v>
      </c>
      <c r="J659" s="26" t="s">
        <v>3018</v>
      </c>
      <c r="K659" s="25" t="s">
        <v>1323</v>
      </c>
      <c r="L659" s="26" t="s">
        <v>438</v>
      </c>
      <c r="M659" s="15" t="str">
        <f t="shared" si="30"/>
        <v>01</v>
      </c>
      <c r="N659" s="3" t="str">
        <f t="shared" si="31"/>
        <v>栗原　拓海 (2)</v>
      </c>
      <c r="O659" s="3" t="str">
        <f t="shared" si="32"/>
        <v>Takumi KURIHARA (01)</v>
      </c>
      <c r="P659" s="27">
        <v>1</v>
      </c>
    </row>
    <row r="660" spans="1:16" x14ac:dyDescent="0.2">
      <c r="A660" s="25">
        <v>675</v>
      </c>
      <c r="B660" s="26" t="s">
        <v>3019</v>
      </c>
      <c r="C660" s="26" t="s">
        <v>3020</v>
      </c>
      <c r="D660" s="25">
        <v>2</v>
      </c>
      <c r="E660" s="25">
        <v>492218</v>
      </c>
      <c r="F660" s="26" t="s">
        <v>8634</v>
      </c>
      <c r="G660" s="25">
        <v>26</v>
      </c>
      <c r="H660" s="3">
        <v>100000659</v>
      </c>
      <c r="I660" s="26" t="s">
        <v>1824</v>
      </c>
      <c r="J660" s="26" t="s">
        <v>3021</v>
      </c>
      <c r="K660" s="25" t="s">
        <v>3022</v>
      </c>
      <c r="L660" s="26" t="s">
        <v>438</v>
      </c>
      <c r="M660" s="15" t="str">
        <f t="shared" si="30"/>
        <v>01</v>
      </c>
      <c r="N660" s="3" t="str">
        <f t="shared" si="31"/>
        <v>和田　一真 (2)</v>
      </c>
      <c r="O660" s="3" t="str">
        <f t="shared" si="32"/>
        <v>Kazuma WADA  (01)</v>
      </c>
      <c r="P660" s="27">
        <v>1</v>
      </c>
    </row>
    <row r="661" spans="1:16" x14ac:dyDescent="0.2">
      <c r="A661" s="25">
        <v>676</v>
      </c>
      <c r="B661" s="26" t="s">
        <v>3023</v>
      </c>
      <c r="C661" s="26" t="s">
        <v>3024</v>
      </c>
      <c r="D661" s="25">
        <v>2</v>
      </c>
      <c r="E661" s="25">
        <v>492218</v>
      </c>
      <c r="F661" s="26" t="s">
        <v>8634</v>
      </c>
      <c r="G661" s="25">
        <v>27</v>
      </c>
      <c r="H661" s="3">
        <v>100000660</v>
      </c>
      <c r="I661" s="26" t="s">
        <v>2266</v>
      </c>
      <c r="J661" s="26" t="s">
        <v>1411</v>
      </c>
      <c r="K661" s="25" t="s">
        <v>2788</v>
      </c>
      <c r="L661" s="26" t="s">
        <v>438</v>
      </c>
      <c r="M661" s="15" t="str">
        <f t="shared" si="30"/>
        <v>01</v>
      </c>
      <c r="N661" s="3" t="str">
        <f t="shared" si="31"/>
        <v>北　凌伎 (2)</v>
      </c>
      <c r="O661" s="3" t="str">
        <f t="shared" si="32"/>
        <v>Ryoki KITA (01)</v>
      </c>
      <c r="P661" s="27">
        <v>1</v>
      </c>
    </row>
    <row r="662" spans="1:16" x14ac:dyDescent="0.2">
      <c r="A662" s="25">
        <v>677</v>
      </c>
      <c r="B662" s="26" t="s">
        <v>3025</v>
      </c>
      <c r="C662" s="26" t="s">
        <v>3026</v>
      </c>
      <c r="D662" s="25">
        <v>2</v>
      </c>
      <c r="E662" s="25">
        <v>492218</v>
      </c>
      <c r="F662" s="26" t="s">
        <v>8634</v>
      </c>
      <c r="G662" s="25">
        <v>27</v>
      </c>
      <c r="H662" s="3">
        <v>100000661</v>
      </c>
      <c r="I662" s="26" t="s">
        <v>689</v>
      </c>
      <c r="J662" s="26" t="s">
        <v>3027</v>
      </c>
      <c r="K662" s="25" t="s">
        <v>3028</v>
      </c>
      <c r="L662" s="26" t="s">
        <v>438</v>
      </c>
      <c r="M662" s="15" t="str">
        <f t="shared" si="30"/>
        <v>02</v>
      </c>
      <c r="N662" s="3" t="str">
        <f t="shared" si="31"/>
        <v>櫻井　健太 (2)</v>
      </c>
      <c r="O662" s="3" t="str">
        <f t="shared" si="32"/>
        <v>Kenta SAKURAI (02)</v>
      </c>
      <c r="P662" s="27">
        <v>1</v>
      </c>
    </row>
    <row r="663" spans="1:16" x14ac:dyDescent="0.2">
      <c r="A663" s="25">
        <v>678</v>
      </c>
      <c r="B663" s="26" t="s">
        <v>3029</v>
      </c>
      <c r="C663" s="26" t="s">
        <v>3030</v>
      </c>
      <c r="D663" s="25">
        <v>2</v>
      </c>
      <c r="E663" s="25">
        <v>492218</v>
      </c>
      <c r="F663" s="26" t="s">
        <v>8634</v>
      </c>
      <c r="G663" s="25">
        <v>27</v>
      </c>
      <c r="H663" s="3">
        <v>100000662</v>
      </c>
      <c r="I663" s="26" t="s">
        <v>3031</v>
      </c>
      <c r="J663" s="26" t="s">
        <v>3032</v>
      </c>
      <c r="K663" s="25" t="s">
        <v>3033</v>
      </c>
      <c r="L663" s="26" t="s">
        <v>438</v>
      </c>
      <c r="M663" s="15" t="str">
        <f t="shared" si="30"/>
        <v>01</v>
      </c>
      <c r="N663" s="3" t="str">
        <f t="shared" si="31"/>
        <v>首藤　柊 (2)</v>
      </c>
      <c r="O663" s="3" t="str">
        <f t="shared" si="32"/>
        <v>Hiiragi SHUTO (01)</v>
      </c>
      <c r="P663" s="27">
        <v>1</v>
      </c>
    </row>
    <row r="664" spans="1:16" x14ac:dyDescent="0.2">
      <c r="A664" s="25">
        <v>679</v>
      </c>
      <c r="B664" s="26" t="s">
        <v>3034</v>
      </c>
      <c r="C664" s="26" t="s">
        <v>3035</v>
      </c>
      <c r="D664" s="25">
        <v>2</v>
      </c>
      <c r="E664" s="25">
        <v>492218</v>
      </c>
      <c r="F664" s="26" t="s">
        <v>8634</v>
      </c>
      <c r="G664" s="25">
        <v>31</v>
      </c>
      <c r="H664" s="3">
        <v>100000663</v>
      </c>
      <c r="I664" s="26" t="s">
        <v>586</v>
      </c>
      <c r="J664" s="26" t="s">
        <v>1770</v>
      </c>
      <c r="K664" s="25" t="s">
        <v>1248</v>
      </c>
      <c r="L664" s="26" t="s">
        <v>438</v>
      </c>
      <c r="M664" s="15" t="str">
        <f t="shared" si="30"/>
        <v>01</v>
      </c>
      <c r="N664" s="3" t="str">
        <f t="shared" si="31"/>
        <v>田辺　恒大 (2)</v>
      </c>
      <c r="O664" s="3" t="str">
        <f t="shared" si="32"/>
        <v>Kodai TANABE (01)</v>
      </c>
      <c r="P664" s="27">
        <v>1</v>
      </c>
    </row>
    <row r="665" spans="1:16" x14ac:dyDescent="0.2">
      <c r="A665" s="25">
        <v>680</v>
      </c>
      <c r="B665" s="26" t="s">
        <v>3036</v>
      </c>
      <c r="C665" s="26" t="s">
        <v>3037</v>
      </c>
      <c r="D665" s="25">
        <v>2</v>
      </c>
      <c r="E665" s="25">
        <v>492218</v>
      </c>
      <c r="F665" s="26" t="s">
        <v>8634</v>
      </c>
      <c r="G665" s="25">
        <v>27</v>
      </c>
      <c r="H665" s="3">
        <v>100000664</v>
      </c>
      <c r="I665" s="26" t="s">
        <v>558</v>
      </c>
      <c r="J665" s="26" t="s">
        <v>3038</v>
      </c>
      <c r="K665" s="25" t="s">
        <v>3039</v>
      </c>
      <c r="L665" s="26" t="s">
        <v>438</v>
      </c>
      <c r="M665" s="15" t="str">
        <f t="shared" si="30"/>
        <v>02</v>
      </c>
      <c r="N665" s="3" t="str">
        <f t="shared" si="31"/>
        <v>久富　亮 (2)</v>
      </c>
      <c r="O665" s="3" t="str">
        <f t="shared" si="32"/>
        <v>Ryo HISATOMI (02)</v>
      </c>
      <c r="P665" s="27">
        <v>1</v>
      </c>
    </row>
    <row r="666" spans="1:16" x14ac:dyDescent="0.2">
      <c r="A666" s="25">
        <v>681</v>
      </c>
      <c r="B666" s="26" t="s">
        <v>3040</v>
      </c>
      <c r="C666" s="26" t="s">
        <v>3041</v>
      </c>
      <c r="D666" s="25">
        <v>2</v>
      </c>
      <c r="E666" s="25">
        <v>492218</v>
      </c>
      <c r="F666" s="26" t="s">
        <v>8634</v>
      </c>
      <c r="G666" s="25">
        <v>27</v>
      </c>
      <c r="H666" s="3">
        <v>100000665</v>
      </c>
      <c r="I666" s="26" t="s">
        <v>1223</v>
      </c>
      <c r="J666" s="26" t="s">
        <v>2090</v>
      </c>
      <c r="K666" s="25" t="s">
        <v>803</v>
      </c>
      <c r="L666" s="26" t="s">
        <v>438</v>
      </c>
      <c r="M666" s="15" t="str">
        <f t="shared" si="30"/>
        <v>01</v>
      </c>
      <c r="N666" s="3" t="str">
        <f t="shared" si="31"/>
        <v>森　亮太朗 (2)</v>
      </c>
      <c r="O666" s="3" t="str">
        <f t="shared" si="32"/>
        <v>Ryotaro MORI (01)</v>
      </c>
      <c r="P666" s="27">
        <v>1</v>
      </c>
    </row>
    <row r="667" spans="1:16" x14ac:dyDescent="0.2">
      <c r="A667" s="25">
        <v>682</v>
      </c>
      <c r="B667" s="26" t="s">
        <v>3042</v>
      </c>
      <c r="C667" s="26" t="s">
        <v>3043</v>
      </c>
      <c r="D667" s="25">
        <v>2</v>
      </c>
      <c r="E667" s="25">
        <v>492218</v>
      </c>
      <c r="F667" s="26" t="s">
        <v>8634</v>
      </c>
      <c r="G667" s="25">
        <v>27</v>
      </c>
      <c r="H667" s="3">
        <v>100000666</v>
      </c>
      <c r="I667" s="26" t="s">
        <v>676</v>
      </c>
      <c r="J667" s="26" t="s">
        <v>3044</v>
      </c>
      <c r="K667" s="25" t="s">
        <v>2077</v>
      </c>
      <c r="L667" s="26" t="s">
        <v>438</v>
      </c>
      <c r="M667" s="15" t="str">
        <f t="shared" si="30"/>
        <v>01</v>
      </c>
      <c r="N667" s="3" t="str">
        <f t="shared" si="31"/>
        <v>飯村　太一 (2)</v>
      </c>
      <c r="O667" s="3" t="str">
        <f t="shared" si="32"/>
        <v>Taichi IIMURA (01)</v>
      </c>
      <c r="P667" s="27">
        <v>1</v>
      </c>
    </row>
    <row r="668" spans="1:16" x14ac:dyDescent="0.2">
      <c r="A668" s="25">
        <v>683</v>
      </c>
      <c r="B668" s="26" t="s">
        <v>3045</v>
      </c>
      <c r="C668" s="26" t="s">
        <v>3046</v>
      </c>
      <c r="D668" s="25">
        <v>2</v>
      </c>
      <c r="E668" s="25">
        <v>492218</v>
      </c>
      <c r="F668" s="26" t="s">
        <v>8634</v>
      </c>
      <c r="G668" s="25">
        <v>37</v>
      </c>
      <c r="H668" s="3">
        <v>100000667</v>
      </c>
      <c r="I668" s="26" t="s">
        <v>2425</v>
      </c>
      <c r="J668" s="26" t="s">
        <v>3047</v>
      </c>
      <c r="K668" s="25" t="s">
        <v>3048</v>
      </c>
      <c r="L668" s="26" t="s">
        <v>438</v>
      </c>
      <c r="M668" s="15" t="str">
        <f t="shared" si="30"/>
        <v>01</v>
      </c>
      <c r="N668" s="3" t="str">
        <f t="shared" si="31"/>
        <v>石井　滉人 (2)</v>
      </c>
      <c r="O668" s="3" t="str">
        <f t="shared" si="32"/>
        <v>Hiroto ISHI (01)</v>
      </c>
      <c r="P668" s="27">
        <v>1</v>
      </c>
    </row>
    <row r="669" spans="1:16" x14ac:dyDescent="0.2">
      <c r="A669" s="25">
        <v>684</v>
      </c>
      <c r="B669" s="26" t="s">
        <v>3049</v>
      </c>
      <c r="C669" s="26" t="s">
        <v>3050</v>
      </c>
      <c r="D669" s="25">
        <v>2</v>
      </c>
      <c r="E669" s="25">
        <v>492218</v>
      </c>
      <c r="F669" s="26" t="s">
        <v>8634</v>
      </c>
      <c r="G669" s="25">
        <v>25</v>
      </c>
      <c r="H669" s="3">
        <v>100000668</v>
      </c>
      <c r="I669" s="26" t="s">
        <v>613</v>
      </c>
      <c r="J669" s="26" t="s">
        <v>3051</v>
      </c>
      <c r="K669" s="25" t="s">
        <v>3052</v>
      </c>
      <c r="L669" s="26" t="s">
        <v>438</v>
      </c>
      <c r="M669" s="15" t="str">
        <f t="shared" si="30"/>
        <v>99</v>
      </c>
      <c r="N669" s="3" t="str">
        <f t="shared" si="31"/>
        <v>濱　宏太 (2)</v>
      </c>
      <c r="O669" s="3" t="str">
        <f t="shared" si="32"/>
        <v>Kota HAMA (99)</v>
      </c>
      <c r="P669" s="27">
        <v>1</v>
      </c>
    </row>
    <row r="670" spans="1:16" x14ac:dyDescent="0.2">
      <c r="A670" s="25">
        <v>685</v>
      </c>
      <c r="B670" s="26" t="s">
        <v>3053</v>
      </c>
      <c r="C670" s="26" t="s">
        <v>3054</v>
      </c>
      <c r="D670" s="25">
        <v>2</v>
      </c>
      <c r="E670" s="25">
        <v>492218</v>
      </c>
      <c r="F670" s="26" t="s">
        <v>8634</v>
      </c>
      <c r="G670" s="25">
        <v>28</v>
      </c>
      <c r="H670" s="3">
        <v>100000669</v>
      </c>
      <c r="I670" s="26" t="s">
        <v>568</v>
      </c>
      <c r="J670" s="26" t="s">
        <v>3055</v>
      </c>
      <c r="K670" s="25" t="s">
        <v>3056</v>
      </c>
      <c r="L670" s="26" t="s">
        <v>438</v>
      </c>
      <c r="M670" s="15" t="str">
        <f t="shared" si="30"/>
        <v>01</v>
      </c>
      <c r="N670" s="3" t="str">
        <f t="shared" si="31"/>
        <v>平本　祐大 (2)</v>
      </c>
      <c r="O670" s="3" t="str">
        <f t="shared" si="32"/>
        <v>Yudai HIRAMOTO (01)</v>
      </c>
      <c r="P670" s="27">
        <v>1</v>
      </c>
    </row>
    <row r="671" spans="1:16" x14ac:dyDescent="0.2">
      <c r="A671" s="25">
        <v>686</v>
      </c>
      <c r="B671" s="26" t="s">
        <v>3057</v>
      </c>
      <c r="C671" s="26" t="s">
        <v>3058</v>
      </c>
      <c r="D671" s="25">
        <v>2</v>
      </c>
      <c r="E671" s="25">
        <v>492218</v>
      </c>
      <c r="F671" s="26" t="s">
        <v>8634</v>
      </c>
      <c r="G671" s="25">
        <v>27</v>
      </c>
      <c r="H671" s="3">
        <v>100000670</v>
      </c>
      <c r="I671" s="26" t="s">
        <v>1560</v>
      </c>
      <c r="J671" s="26" t="s">
        <v>555</v>
      </c>
      <c r="K671" s="25" t="s">
        <v>1243</v>
      </c>
      <c r="L671" s="26" t="s">
        <v>438</v>
      </c>
      <c r="M671" s="15" t="str">
        <f t="shared" si="30"/>
        <v>01</v>
      </c>
      <c r="N671" s="3" t="str">
        <f t="shared" si="31"/>
        <v>伊藤　大晟 (2)</v>
      </c>
      <c r="O671" s="3" t="str">
        <f t="shared" si="32"/>
        <v>Taisei ITO (01)</v>
      </c>
      <c r="P671" s="27">
        <v>1</v>
      </c>
    </row>
    <row r="672" spans="1:16" x14ac:dyDescent="0.2">
      <c r="A672" s="25">
        <v>687</v>
      </c>
      <c r="B672" s="26" t="s">
        <v>3059</v>
      </c>
      <c r="C672" s="26" t="s">
        <v>3060</v>
      </c>
      <c r="D672" s="25">
        <v>2</v>
      </c>
      <c r="E672" s="25">
        <v>492218</v>
      </c>
      <c r="F672" s="26" t="s">
        <v>8634</v>
      </c>
      <c r="G672" s="25">
        <v>26</v>
      </c>
      <c r="H672" s="3">
        <v>100000671</v>
      </c>
      <c r="I672" s="26" t="s">
        <v>2285</v>
      </c>
      <c r="J672" s="26" t="s">
        <v>2510</v>
      </c>
      <c r="K672" s="25" t="s">
        <v>3061</v>
      </c>
      <c r="L672" s="26" t="s">
        <v>438</v>
      </c>
      <c r="M672" s="15" t="str">
        <f t="shared" si="30"/>
        <v>01</v>
      </c>
      <c r="N672" s="3" t="str">
        <f t="shared" si="31"/>
        <v>岩田　潤平 (2)</v>
      </c>
      <c r="O672" s="3" t="str">
        <f t="shared" si="32"/>
        <v>Jumpei IWATA (01)</v>
      </c>
      <c r="P672" s="27">
        <v>1</v>
      </c>
    </row>
    <row r="673" spans="1:16" x14ac:dyDescent="0.2">
      <c r="A673" s="25">
        <v>688</v>
      </c>
      <c r="B673" s="26" t="s">
        <v>3062</v>
      </c>
      <c r="C673" s="26" t="s">
        <v>3063</v>
      </c>
      <c r="D673" s="25">
        <v>2</v>
      </c>
      <c r="E673" s="25">
        <v>492218</v>
      </c>
      <c r="F673" s="26" t="s">
        <v>8634</v>
      </c>
      <c r="G673" s="25">
        <v>29</v>
      </c>
      <c r="H673" s="3">
        <v>100000672</v>
      </c>
      <c r="I673" s="26" t="s">
        <v>3064</v>
      </c>
      <c r="J673" s="26" t="s">
        <v>2825</v>
      </c>
      <c r="K673" s="25" t="s">
        <v>1825</v>
      </c>
      <c r="L673" s="26" t="s">
        <v>438</v>
      </c>
      <c r="M673" s="15" t="str">
        <f t="shared" si="30"/>
        <v>02</v>
      </c>
      <c r="N673" s="3" t="str">
        <f t="shared" si="31"/>
        <v>東野　祥士 (2)</v>
      </c>
      <c r="O673" s="3" t="str">
        <f t="shared" si="32"/>
        <v>Shoji HIGASHINO (02)</v>
      </c>
      <c r="P673" s="27">
        <v>1</v>
      </c>
    </row>
    <row r="674" spans="1:16" x14ac:dyDescent="0.2">
      <c r="A674" s="25">
        <v>689</v>
      </c>
      <c r="B674" s="26" t="s">
        <v>3065</v>
      </c>
      <c r="C674" s="26" t="s">
        <v>3066</v>
      </c>
      <c r="D674" s="25">
        <v>2</v>
      </c>
      <c r="E674" s="25">
        <v>492218</v>
      </c>
      <c r="F674" s="26" t="s">
        <v>8634</v>
      </c>
      <c r="G674" s="25">
        <v>26</v>
      </c>
      <c r="H674" s="3">
        <v>100000673</v>
      </c>
      <c r="I674" s="26" t="s">
        <v>3067</v>
      </c>
      <c r="J674" s="26" t="s">
        <v>3068</v>
      </c>
      <c r="K674" s="25" t="s">
        <v>3069</v>
      </c>
      <c r="L674" s="26" t="s">
        <v>438</v>
      </c>
      <c r="M674" s="15" t="str">
        <f t="shared" si="30"/>
        <v>01</v>
      </c>
      <c r="N674" s="3" t="str">
        <f t="shared" si="31"/>
        <v>上坪　篤大 (2)</v>
      </c>
      <c r="O674" s="3" t="str">
        <f t="shared" si="32"/>
        <v>Atsuhiro KAMITSUBO  (01)</v>
      </c>
      <c r="P674" s="27">
        <v>1</v>
      </c>
    </row>
    <row r="675" spans="1:16" x14ac:dyDescent="0.2">
      <c r="A675" s="25">
        <v>690</v>
      </c>
      <c r="B675" s="26" t="s">
        <v>3070</v>
      </c>
      <c r="C675" s="26" t="s">
        <v>3071</v>
      </c>
      <c r="D675" s="25">
        <v>2</v>
      </c>
      <c r="E675" s="25">
        <v>492218</v>
      </c>
      <c r="F675" s="26" t="s">
        <v>8634</v>
      </c>
      <c r="G675" s="25">
        <v>22</v>
      </c>
      <c r="H675" s="3">
        <v>100000674</v>
      </c>
      <c r="I675" s="26" t="s">
        <v>3072</v>
      </c>
      <c r="J675" s="26" t="s">
        <v>3073</v>
      </c>
      <c r="K675" s="25" t="s">
        <v>3074</v>
      </c>
      <c r="L675" s="26" t="s">
        <v>438</v>
      </c>
      <c r="M675" s="15" t="str">
        <f t="shared" si="30"/>
        <v>01</v>
      </c>
      <c r="N675" s="3" t="str">
        <f t="shared" si="31"/>
        <v>石黒　慶史 (2)</v>
      </c>
      <c r="O675" s="3" t="str">
        <f t="shared" si="32"/>
        <v>Yoshifumi ISHIGURO  (01)</v>
      </c>
      <c r="P675" s="27">
        <v>1</v>
      </c>
    </row>
    <row r="676" spans="1:16" x14ac:dyDescent="0.2">
      <c r="A676" s="25">
        <v>691</v>
      </c>
      <c r="B676" s="26" t="s">
        <v>3075</v>
      </c>
      <c r="C676" s="26" t="s">
        <v>3076</v>
      </c>
      <c r="D676" s="25" t="s">
        <v>35</v>
      </c>
      <c r="E676" s="25">
        <v>492218</v>
      </c>
      <c r="F676" s="26" t="s">
        <v>8634</v>
      </c>
      <c r="G676" s="25">
        <v>28</v>
      </c>
      <c r="H676" s="3">
        <v>100000675</v>
      </c>
      <c r="I676" s="26" t="s">
        <v>1148</v>
      </c>
      <c r="J676" s="26" t="s">
        <v>3077</v>
      </c>
      <c r="K676" s="25" t="s">
        <v>3078</v>
      </c>
      <c r="L676" s="26" t="s">
        <v>438</v>
      </c>
      <c r="M676" s="15" t="str">
        <f t="shared" si="30"/>
        <v>02</v>
      </c>
      <c r="N676" s="3" t="str">
        <f t="shared" si="31"/>
        <v>池村　剛志 (1)</v>
      </c>
      <c r="O676" s="3" t="str">
        <f t="shared" si="32"/>
        <v>Tsuyoshi IKEMURA (02)</v>
      </c>
      <c r="P676" s="27">
        <v>1</v>
      </c>
    </row>
    <row r="677" spans="1:16" x14ac:dyDescent="0.2">
      <c r="A677" s="25">
        <v>692</v>
      </c>
      <c r="B677" s="26" t="s">
        <v>3079</v>
      </c>
      <c r="C677" s="26" t="s">
        <v>3080</v>
      </c>
      <c r="D677" s="25" t="s">
        <v>35</v>
      </c>
      <c r="E677" s="25">
        <v>492218</v>
      </c>
      <c r="F677" s="26" t="s">
        <v>8634</v>
      </c>
      <c r="G677" s="25">
        <v>28</v>
      </c>
      <c r="H677" s="3">
        <v>100000676</v>
      </c>
      <c r="I677" s="26" t="s">
        <v>907</v>
      </c>
      <c r="J677" s="26" t="s">
        <v>477</v>
      </c>
      <c r="K677" s="25" t="s">
        <v>904</v>
      </c>
      <c r="L677" s="26" t="s">
        <v>438</v>
      </c>
      <c r="M677" s="15" t="str">
        <f t="shared" si="30"/>
        <v>02</v>
      </c>
      <c r="N677" s="3" t="str">
        <f t="shared" si="31"/>
        <v>坂本　亘生 (1)</v>
      </c>
      <c r="O677" s="3" t="str">
        <f t="shared" si="32"/>
        <v>Kosei SAKAMOTO (02)</v>
      </c>
      <c r="P677" s="27">
        <v>1</v>
      </c>
    </row>
    <row r="678" spans="1:16" x14ac:dyDescent="0.2">
      <c r="A678" s="25">
        <v>693</v>
      </c>
      <c r="B678" s="26" t="s">
        <v>3081</v>
      </c>
      <c r="C678" s="26" t="s">
        <v>3082</v>
      </c>
      <c r="D678" s="25" t="s">
        <v>35</v>
      </c>
      <c r="E678" s="25">
        <v>492218</v>
      </c>
      <c r="F678" s="26" t="s">
        <v>8634</v>
      </c>
      <c r="G678" s="25" t="s">
        <v>1254</v>
      </c>
      <c r="H678" s="3">
        <v>100000677</v>
      </c>
      <c r="I678" s="26" t="s">
        <v>3083</v>
      </c>
      <c r="J678" s="26" t="s">
        <v>3084</v>
      </c>
      <c r="K678" s="25" t="s">
        <v>3085</v>
      </c>
      <c r="L678" s="26" t="s">
        <v>438</v>
      </c>
      <c r="M678" s="15" t="str">
        <f t="shared" si="30"/>
        <v>02</v>
      </c>
      <c r="N678" s="3" t="str">
        <f t="shared" si="31"/>
        <v>高梨　有仁 (1)</v>
      </c>
      <c r="O678" s="3" t="str">
        <f t="shared" si="32"/>
        <v>Aruhito TAKANASHI (02)</v>
      </c>
      <c r="P678" s="27">
        <v>1</v>
      </c>
    </row>
    <row r="679" spans="1:16" x14ac:dyDescent="0.2">
      <c r="A679" s="25">
        <v>694</v>
      </c>
      <c r="B679" s="26" t="s">
        <v>3086</v>
      </c>
      <c r="C679" s="26" t="s">
        <v>3087</v>
      </c>
      <c r="D679" s="25" t="s">
        <v>35</v>
      </c>
      <c r="E679" s="25">
        <v>492218</v>
      </c>
      <c r="F679" s="26" t="s">
        <v>8634</v>
      </c>
      <c r="G679" s="25">
        <v>27</v>
      </c>
      <c r="H679" s="3">
        <v>100000678</v>
      </c>
      <c r="I679" s="26" t="s">
        <v>1231</v>
      </c>
      <c r="J679" s="26" t="s">
        <v>724</v>
      </c>
      <c r="K679" s="25" t="s">
        <v>3088</v>
      </c>
      <c r="L679" s="26" t="s">
        <v>438</v>
      </c>
      <c r="M679" s="15" t="str">
        <f t="shared" si="30"/>
        <v>03</v>
      </c>
      <c r="N679" s="3" t="str">
        <f t="shared" si="31"/>
        <v>濱田　澪 (1)</v>
      </c>
      <c r="O679" s="3" t="str">
        <f t="shared" si="32"/>
        <v>Rei HAMADA (03)</v>
      </c>
      <c r="P679" s="27">
        <v>1</v>
      </c>
    </row>
    <row r="680" spans="1:16" x14ac:dyDescent="0.2">
      <c r="A680" s="25">
        <v>695</v>
      </c>
      <c r="B680" s="26" t="s">
        <v>3089</v>
      </c>
      <c r="C680" s="26" t="s">
        <v>3090</v>
      </c>
      <c r="D680" s="25" t="s">
        <v>35</v>
      </c>
      <c r="E680" s="25">
        <v>492218</v>
      </c>
      <c r="F680" s="26" t="s">
        <v>8634</v>
      </c>
      <c r="G680" s="25">
        <v>27</v>
      </c>
      <c r="H680" s="3">
        <v>100000679</v>
      </c>
      <c r="I680" s="26" t="s">
        <v>1695</v>
      </c>
      <c r="J680" s="26" t="s">
        <v>1476</v>
      </c>
      <c r="K680" s="25" t="s">
        <v>3091</v>
      </c>
      <c r="L680" s="26" t="s">
        <v>438</v>
      </c>
      <c r="M680" s="15" t="str">
        <f t="shared" si="30"/>
        <v>02</v>
      </c>
      <c r="N680" s="3" t="str">
        <f t="shared" si="31"/>
        <v>松井　健斗 (1)</v>
      </c>
      <c r="O680" s="3" t="str">
        <f t="shared" si="32"/>
        <v>Kento MATSUI (02)</v>
      </c>
      <c r="P680" s="27">
        <v>1</v>
      </c>
    </row>
    <row r="681" spans="1:16" x14ac:dyDescent="0.2">
      <c r="A681" s="25">
        <v>696</v>
      </c>
      <c r="B681" s="26" t="s">
        <v>3092</v>
      </c>
      <c r="C681" s="26" t="s">
        <v>3093</v>
      </c>
      <c r="D681" s="25" t="s">
        <v>35</v>
      </c>
      <c r="E681" s="25">
        <v>492218</v>
      </c>
      <c r="F681" s="26" t="s">
        <v>8634</v>
      </c>
      <c r="G681" s="25">
        <v>34</v>
      </c>
      <c r="H681" s="3">
        <v>100000680</v>
      </c>
      <c r="I681" s="26" t="s">
        <v>2425</v>
      </c>
      <c r="J681" s="26" t="s">
        <v>457</v>
      </c>
      <c r="K681" s="25" t="s">
        <v>3094</v>
      </c>
      <c r="L681" s="26" t="s">
        <v>438</v>
      </c>
      <c r="M681" s="15" t="str">
        <f t="shared" si="30"/>
        <v>02</v>
      </c>
      <c r="N681" s="3" t="str">
        <f t="shared" si="31"/>
        <v>岡田　寛人 (1)</v>
      </c>
      <c r="O681" s="3" t="str">
        <f t="shared" si="32"/>
        <v>Hiroto OKADA (02)</v>
      </c>
      <c r="P681" s="27">
        <v>1</v>
      </c>
    </row>
    <row r="682" spans="1:16" x14ac:dyDescent="0.2">
      <c r="A682" s="25">
        <v>697</v>
      </c>
      <c r="B682" s="26" t="s">
        <v>3095</v>
      </c>
      <c r="C682" s="26" t="s">
        <v>3096</v>
      </c>
      <c r="D682" s="25" t="s">
        <v>35</v>
      </c>
      <c r="E682" s="25">
        <v>492218</v>
      </c>
      <c r="F682" s="26" t="s">
        <v>8634</v>
      </c>
      <c r="G682" s="25">
        <v>28</v>
      </c>
      <c r="H682" s="3">
        <v>100000681</v>
      </c>
      <c r="I682" s="26" t="s">
        <v>924</v>
      </c>
      <c r="J682" s="26" t="s">
        <v>3097</v>
      </c>
      <c r="K682" s="25" t="s">
        <v>3098</v>
      </c>
      <c r="L682" s="26" t="s">
        <v>438</v>
      </c>
      <c r="M682" s="15" t="str">
        <f t="shared" si="30"/>
        <v>02</v>
      </c>
      <c r="N682" s="3" t="str">
        <f t="shared" si="31"/>
        <v>梅野　真生 (1)</v>
      </c>
      <c r="O682" s="3" t="str">
        <f t="shared" si="32"/>
        <v>Masaki UMENO (02)</v>
      </c>
      <c r="P682" s="27">
        <v>1</v>
      </c>
    </row>
    <row r="683" spans="1:16" x14ac:dyDescent="0.2">
      <c r="A683" s="25">
        <v>698</v>
      </c>
      <c r="B683" s="26" t="s">
        <v>3099</v>
      </c>
      <c r="C683" s="26" t="s">
        <v>3100</v>
      </c>
      <c r="D683" s="25" t="s">
        <v>35</v>
      </c>
      <c r="E683" s="25">
        <v>492218</v>
      </c>
      <c r="F683" s="26" t="s">
        <v>8634</v>
      </c>
      <c r="G683" s="25">
        <v>27</v>
      </c>
      <c r="H683" s="3">
        <v>100000682</v>
      </c>
      <c r="I683" s="26" t="s">
        <v>515</v>
      </c>
      <c r="J683" s="26" t="s">
        <v>1667</v>
      </c>
      <c r="K683" s="25" t="s">
        <v>3101</v>
      </c>
      <c r="L683" s="26" t="s">
        <v>438</v>
      </c>
      <c r="M683" s="15" t="str">
        <f t="shared" si="30"/>
        <v>02</v>
      </c>
      <c r="N683" s="3" t="str">
        <f t="shared" si="31"/>
        <v>安達　匠 (1)</v>
      </c>
      <c r="O683" s="3" t="str">
        <f t="shared" si="32"/>
        <v>Takumi ADACHI (02)</v>
      </c>
      <c r="P683" s="27">
        <v>1</v>
      </c>
    </row>
    <row r="684" spans="1:16" x14ac:dyDescent="0.2">
      <c r="A684" s="25">
        <v>702</v>
      </c>
      <c r="B684" s="26" t="s">
        <v>3102</v>
      </c>
      <c r="C684" s="26" t="s">
        <v>3103</v>
      </c>
      <c r="D684" s="25" t="s">
        <v>50</v>
      </c>
      <c r="E684" s="25">
        <v>490048</v>
      </c>
      <c r="F684" s="26" t="s">
        <v>8737</v>
      </c>
      <c r="G684" s="25">
        <v>10</v>
      </c>
      <c r="H684" s="3">
        <v>100000683</v>
      </c>
      <c r="I684" s="26" t="s">
        <v>3104</v>
      </c>
      <c r="J684" s="26" t="s">
        <v>3105</v>
      </c>
      <c r="K684" s="25" t="s">
        <v>3106</v>
      </c>
      <c r="L684" s="26" t="s">
        <v>438</v>
      </c>
      <c r="M684" s="15" t="str">
        <f t="shared" si="30"/>
        <v>96</v>
      </c>
      <c r="N684" s="3" t="str">
        <f t="shared" si="31"/>
        <v>五十嵐　隆皓 (M2)</v>
      </c>
      <c r="O684" s="3" t="str">
        <f t="shared" si="32"/>
        <v>Takaaki IGARASHI (96)</v>
      </c>
      <c r="P684" s="27">
        <v>1</v>
      </c>
    </row>
    <row r="685" spans="1:16" x14ac:dyDescent="0.2">
      <c r="A685" s="25">
        <v>703</v>
      </c>
      <c r="B685" s="26" t="s">
        <v>3107</v>
      </c>
      <c r="C685" s="26" t="s">
        <v>3108</v>
      </c>
      <c r="D685" s="25" t="s">
        <v>50</v>
      </c>
      <c r="E685" s="25">
        <v>490048</v>
      </c>
      <c r="F685" s="26" t="s">
        <v>8737</v>
      </c>
      <c r="G685" s="25">
        <v>15</v>
      </c>
      <c r="H685" s="3">
        <v>100000684</v>
      </c>
      <c r="I685" s="26" t="s">
        <v>2322</v>
      </c>
      <c r="J685" s="26" t="s">
        <v>3109</v>
      </c>
      <c r="K685" s="25" t="s">
        <v>3110</v>
      </c>
      <c r="L685" s="26" t="s">
        <v>438</v>
      </c>
      <c r="M685" s="15" t="str">
        <f t="shared" si="30"/>
        <v>96</v>
      </c>
      <c r="N685" s="3" t="str">
        <f t="shared" si="31"/>
        <v>相澤　航 (M2)</v>
      </c>
      <c r="O685" s="3" t="str">
        <f t="shared" si="32"/>
        <v>Wataru AIZAWA (96)</v>
      </c>
      <c r="P685" s="27">
        <v>1</v>
      </c>
    </row>
    <row r="686" spans="1:16" x14ac:dyDescent="0.2">
      <c r="A686" s="25">
        <v>704</v>
      </c>
      <c r="B686" s="26" t="s">
        <v>3111</v>
      </c>
      <c r="C686" s="26" t="s">
        <v>3112</v>
      </c>
      <c r="D686" s="25" t="s">
        <v>50</v>
      </c>
      <c r="E686" s="25">
        <v>490048</v>
      </c>
      <c r="F686" s="26" t="s">
        <v>8737</v>
      </c>
      <c r="G686" s="25">
        <v>30</v>
      </c>
      <c r="H686" s="3">
        <v>100000685</v>
      </c>
      <c r="I686" s="26" t="s">
        <v>2070</v>
      </c>
      <c r="J686" s="26" t="s">
        <v>3113</v>
      </c>
      <c r="K686" s="25" t="s">
        <v>3114</v>
      </c>
      <c r="L686" s="26" t="s">
        <v>438</v>
      </c>
      <c r="M686" s="15" t="str">
        <f t="shared" si="30"/>
        <v>98</v>
      </c>
      <c r="N686" s="3" t="str">
        <f t="shared" si="31"/>
        <v>小原　幹太 (M2)</v>
      </c>
      <c r="O686" s="3" t="str">
        <f t="shared" si="32"/>
        <v>Kanta OHARA (98)</v>
      </c>
      <c r="P686" s="27">
        <v>1</v>
      </c>
    </row>
    <row r="687" spans="1:16" x14ac:dyDescent="0.2">
      <c r="A687" s="25">
        <v>705</v>
      </c>
      <c r="B687" s="26" t="s">
        <v>3115</v>
      </c>
      <c r="C687" s="26" t="s">
        <v>3116</v>
      </c>
      <c r="D687" s="25" t="s">
        <v>50</v>
      </c>
      <c r="E687" s="25">
        <v>490048</v>
      </c>
      <c r="F687" s="26" t="s">
        <v>8737</v>
      </c>
      <c r="G687" s="25">
        <v>15</v>
      </c>
      <c r="H687" s="3">
        <v>100000686</v>
      </c>
      <c r="I687" s="26" t="s">
        <v>3117</v>
      </c>
      <c r="J687" s="26" t="s">
        <v>1157</v>
      </c>
      <c r="K687" s="25" t="s">
        <v>3118</v>
      </c>
      <c r="L687" s="26" t="s">
        <v>438</v>
      </c>
      <c r="M687" s="15" t="str">
        <f t="shared" si="30"/>
        <v>97</v>
      </c>
      <c r="N687" s="3" t="str">
        <f t="shared" si="31"/>
        <v>原田　麟太郎 (M2)</v>
      </c>
      <c r="O687" s="3" t="str">
        <f t="shared" si="32"/>
        <v>Rintaro HARADA (97)</v>
      </c>
      <c r="P687" s="27">
        <v>1</v>
      </c>
    </row>
    <row r="688" spans="1:16" x14ac:dyDescent="0.2">
      <c r="A688" s="25">
        <v>706</v>
      </c>
      <c r="B688" s="26" t="s">
        <v>3119</v>
      </c>
      <c r="C688" s="26" t="s">
        <v>3120</v>
      </c>
      <c r="D688" s="25" t="s">
        <v>50</v>
      </c>
      <c r="E688" s="25">
        <v>490048</v>
      </c>
      <c r="F688" s="26" t="s">
        <v>8737</v>
      </c>
      <c r="G688" s="25">
        <v>26</v>
      </c>
      <c r="H688" s="3">
        <v>100000687</v>
      </c>
      <c r="I688" s="26" t="s">
        <v>3121</v>
      </c>
      <c r="J688" s="26" t="s">
        <v>3122</v>
      </c>
      <c r="K688" s="25" t="s">
        <v>3123</v>
      </c>
      <c r="L688" s="26" t="s">
        <v>438</v>
      </c>
      <c r="M688" s="15" t="str">
        <f t="shared" si="30"/>
        <v>96</v>
      </c>
      <c r="N688" s="3" t="str">
        <f t="shared" si="31"/>
        <v>土屋　維智彦 (M2)</v>
      </c>
      <c r="O688" s="3" t="str">
        <f t="shared" si="32"/>
        <v>Ichihiko TSUCHIYA (96)</v>
      </c>
      <c r="P688" s="27">
        <v>1</v>
      </c>
    </row>
    <row r="689" spans="1:16" x14ac:dyDescent="0.2">
      <c r="A689" s="25">
        <v>707</v>
      </c>
      <c r="B689" s="26" t="s">
        <v>3124</v>
      </c>
      <c r="C689" s="26" t="s">
        <v>3125</v>
      </c>
      <c r="D689" s="25" t="s">
        <v>50</v>
      </c>
      <c r="E689" s="25">
        <v>490048</v>
      </c>
      <c r="F689" s="26" t="s">
        <v>8737</v>
      </c>
      <c r="G689" s="25">
        <v>26</v>
      </c>
      <c r="H689" s="3">
        <v>100000688</v>
      </c>
      <c r="I689" s="26" t="s">
        <v>3126</v>
      </c>
      <c r="J689" s="26" t="s">
        <v>1476</v>
      </c>
      <c r="K689" s="25" t="s">
        <v>3127</v>
      </c>
      <c r="L689" s="26" t="s">
        <v>438</v>
      </c>
      <c r="M689" s="15" t="str">
        <f t="shared" si="30"/>
        <v>96</v>
      </c>
      <c r="N689" s="3" t="str">
        <f t="shared" si="31"/>
        <v>松井　そら (M2)</v>
      </c>
      <c r="O689" s="3" t="str">
        <f t="shared" si="32"/>
        <v>Sora MATSUI (96)</v>
      </c>
      <c r="P689" s="27">
        <v>1</v>
      </c>
    </row>
    <row r="690" spans="1:16" x14ac:dyDescent="0.2">
      <c r="A690" s="25">
        <v>708</v>
      </c>
      <c r="B690" s="26" t="s">
        <v>3128</v>
      </c>
      <c r="C690" s="26" t="s">
        <v>3129</v>
      </c>
      <c r="D690" s="25" t="s">
        <v>50</v>
      </c>
      <c r="E690" s="25">
        <v>490048</v>
      </c>
      <c r="F690" s="26" t="s">
        <v>8737</v>
      </c>
      <c r="G690" s="25">
        <v>19</v>
      </c>
      <c r="H690" s="3">
        <v>100000689</v>
      </c>
      <c r="I690" s="26" t="s">
        <v>694</v>
      </c>
      <c r="J690" s="26" t="s">
        <v>3130</v>
      </c>
      <c r="K690" s="25" t="s">
        <v>3131</v>
      </c>
      <c r="L690" s="26" t="s">
        <v>438</v>
      </c>
      <c r="M690" s="15" t="str">
        <f t="shared" si="30"/>
        <v>96</v>
      </c>
      <c r="N690" s="3" t="str">
        <f t="shared" si="31"/>
        <v>三神　惇志 (M2)</v>
      </c>
      <c r="O690" s="3" t="str">
        <f t="shared" si="32"/>
        <v>Atsushi MIKAMI (96)</v>
      </c>
      <c r="P690" s="27">
        <v>1</v>
      </c>
    </row>
    <row r="691" spans="1:16" x14ac:dyDescent="0.2">
      <c r="A691" s="25">
        <v>709</v>
      </c>
      <c r="B691" s="26" t="s">
        <v>3132</v>
      </c>
      <c r="C691" s="26" t="s">
        <v>3133</v>
      </c>
      <c r="D691" s="25" t="s">
        <v>50</v>
      </c>
      <c r="E691" s="25">
        <v>490048</v>
      </c>
      <c r="F691" s="26" t="s">
        <v>8737</v>
      </c>
      <c r="G691" s="25">
        <v>13</v>
      </c>
      <c r="H691" s="3">
        <v>100000690</v>
      </c>
      <c r="I691" s="26" t="s">
        <v>3134</v>
      </c>
      <c r="J691" s="26" t="s">
        <v>629</v>
      </c>
      <c r="K691" s="25" t="s">
        <v>3135</v>
      </c>
      <c r="L691" s="26" t="s">
        <v>438</v>
      </c>
      <c r="M691" s="15" t="str">
        <f t="shared" si="30"/>
        <v>97</v>
      </c>
      <c r="N691" s="3" t="str">
        <f t="shared" si="31"/>
        <v>小谷　哲 (M2)</v>
      </c>
      <c r="O691" s="3" t="str">
        <f t="shared" si="32"/>
        <v>Tetsu KOTANI (97)</v>
      </c>
      <c r="P691" s="27">
        <v>1</v>
      </c>
    </row>
    <row r="692" spans="1:16" x14ac:dyDescent="0.2">
      <c r="A692" s="25">
        <v>710</v>
      </c>
      <c r="B692" s="26" t="s">
        <v>3136</v>
      </c>
      <c r="C692" s="26" t="s">
        <v>3137</v>
      </c>
      <c r="D692" s="25" t="s">
        <v>50</v>
      </c>
      <c r="E692" s="25">
        <v>490048</v>
      </c>
      <c r="F692" s="26" t="s">
        <v>8737</v>
      </c>
      <c r="G692" s="25">
        <v>27</v>
      </c>
      <c r="H692" s="3">
        <v>100000691</v>
      </c>
      <c r="I692" s="26" t="s">
        <v>3138</v>
      </c>
      <c r="J692" s="26" t="s">
        <v>2459</v>
      </c>
      <c r="K692" s="25" t="s">
        <v>3139</v>
      </c>
      <c r="L692" s="26" t="s">
        <v>438</v>
      </c>
      <c r="M692" s="15" t="str">
        <f t="shared" si="30"/>
        <v>97</v>
      </c>
      <c r="N692" s="3" t="str">
        <f t="shared" si="31"/>
        <v>水野　廉也 (M2)</v>
      </c>
      <c r="O692" s="3" t="str">
        <f t="shared" si="32"/>
        <v>Renya MIZUNO (97)</v>
      </c>
      <c r="P692" s="27">
        <v>1</v>
      </c>
    </row>
    <row r="693" spans="1:16" x14ac:dyDescent="0.2">
      <c r="A693" s="25">
        <v>711</v>
      </c>
      <c r="B693" s="26" t="s">
        <v>3140</v>
      </c>
      <c r="C693" s="26" t="s">
        <v>3141</v>
      </c>
      <c r="D693" s="25" t="s">
        <v>50</v>
      </c>
      <c r="E693" s="25">
        <v>490048</v>
      </c>
      <c r="F693" s="26" t="s">
        <v>8737</v>
      </c>
      <c r="G693" s="25">
        <v>28</v>
      </c>
      <c r="H693" s="3">
        <v>100000692</v>
      </c>
      <c r="I693" s="26" t="s">
        <v>3142</v>
      </c>
      <c r="J693" s="26" t="s">
        <v>2618</v>
      </c>
      <c r="K693" s="25" t="s">
        <v>3143</v>
      </c>
      <c r="L693" s="26" t="s">
        <v>438</v>
      </c>
      <c r="M693" s="15" t="str">
        <f t="shared" si="30"/>
        <v>97</v>
      </c>
      <c r="N693" s="3" t="str">
        <f t="shared" si="31"/>
        <v>川端　将貴 (M2)</v>
      </c>
      <c r="O693" s="3" t="str">
        <f t="shared" si="32"/>
        <v>Masataka KAWABATA (97)</v>
      </c>
      <c r="P693" s="27">
        <v>1</v>
      </c>
    </row>
    <row r="694" spans="1:16" x14ac:dyDescent="0.2">
      <c r="A694" s="25">
        <v>712</v>
      </c>
      <c r="B694" s="26" t="s">
        <v>3144</v>
      </c>
      <c r="C694" s="26" t="s">
        <v>3145</v>
      </c>
      <c r="D694" s="25" t="s">
        <v>50</v>
      </c>
      <c r="E694" s="25">
        <v>490048</v>
      </c>
      <c r="F694" s="26" t="s">
        <v>8737</v>
      </c>
      <c r="G694" s="25">
        <v>23</v>
      </c>
      <c r="H694" s="3">
        <v>100000693</v>
      </c>
      <c r="I694" s="26" t="s">
        <v>618</v>
      </c>
      <c r="J694" s="26" t="s">
        <v>555</v>
      </c>
      <c r="K694" s="25" t="s">
        <v>3146</v>
      </c>
      <c r="L694" s="26" t="s">
        <v>438</v>
      </c>
      <c r="M694" s="15" t="str">
        <f t="shared" si="30"/>
        <v>97</v>
      </c>
      <c r="N694" s="3" t="str">
        <f t="shared" si="31"/>
        <v>伊藤　智也 (M2)</v>
      </c>
      <c r="O694" s="3" t="str">
        <f t="shared" si="32"/>
        <v>Tomoya ITO (97)</v>
      </c>
      <c r="P694" s="27">
        <v>1</v>
      </c>
    </row>
    <row r="695" spans="1:16" x14ac:dyDescent="0.2">
      <c r="A695" s="25">
        <v>713</v>
      </c>
      <c r="B695" s="26" t="s">
        <v>3147</v>
      </c>
      <c r="C695" s="26" t="s">
        <v>3148</v>
      </c>
      <c r="D695" s="25" t="s">
        <v>39</v>
      </c>
      <c r="E695" s="25">
        <v>490048</v>
      </c>
      <c r="F695" s="26" t="s">
        <v>8737</v>
      </c>
      <c r="G695" s="25" t="s">
        <v>3149</v>
      </c>
      <c r="H695" s="3">
        <v>100000694</v>
      </c>
      <c r="I695" s="26" t="s">
        <v>2731</v>
      </c>
      <c r="J695" s="26" t="s">
        <v>1082</v>
      </c>
      <c r="K695" s="25" t="s">
        <v>3150</v>
      </c>
      <c r="L695" s="26" t="s">
        <v>438</v>
      </c>
      <c r="M695" s="15" t="str">
        <f t="shared" si="30"/>
        <v>98</v>
      </c>
      <c r="N695" s="3" t="str">
        <f t="shared" si="31"/>
        <v>木村　佑 (M1)</v>
      </c>
      <c r="O695" s="3" t="str">
        <f t="shared" si="32"/>
        <v>Tasuku KIMURA (98)</v>
      </c>
      <c r="P695" s="27">
        <v>1</v>
      </c>
    </row>
    <row r="696" spans="1:16" x14ac:dyDescent="0.2">
      <c r="A696" s="25">
        <v>714</v>
      </c>
      <c r="B696" s="26" t="s">
        <v>3151</v>
      </c>
      <c r="C696" s="26" t="s">
        <v>3152</v>
      </c>
      <c r="D696" s="25" t="s">
        <v>39</v>
      </c>
      <c r="E696" s="25">
        <v>490048</v>
      </c>
      <c r="F696" s="26" t="s">
        <v>8737</v>
      </c>
      <c r="G696" s="25">
        <v>23</v>
      </c>
      <c r="H696" s="3">
        <v>100000695</v>
      </c>
      <c r="I696" s="26" t="s">
        <v>558</v>
      </c>
      <c r="J696" s="26" t="s">
        <v>3153</v>
      </c>
      <c r="K696" s="25" t="s">
        <v>3154</v>
      </c>
      <c r="L696" s="26" t="s">
        <v>438</v>
      </c>
      <c r="M696" s="15" t="str">
        <f t="shared" si="30"/>
        <v>97</v>
      </c>
      <c r="N696" s="3" t="str">
        <f t="shared" si="31"/>
        <v>浅井　良 (M1)</v>
      </c>
      <c r="O696" s="3" t="str">
        <f t="shared" si="32"/>
        <v>Ryo ASAI (97)</v>
      </c>
      <c r="P696" s="27">
        <v>1</v>
      </c>
    </row>
    <row r="697" spans="1:16" x14ac:dyDescent="0.2">
      <c r="A697" s="25">
        <v>715</v>
      </c>
      <c r="B697" s="26" t="s">
        <v>3155</v>
      </c>
      <c r="C697" s="26" t="s">
        <v>3156</v>
      </c>
      <c r="D697" s="25" t="s">
        <v>39</v>
      </c>
      <c r="E697" s="25">
        <v>490048</v>
      </c>
      <c r="F697" s="26" t="s">
        <v>8737</v>
      </c>
      <c r="G697" s="25">
        <v>26</v>
      </c>
      <c r="H697" s="3">
        <v>100000696</v>
      </c>
      <c r="I697" s="26" t="s">
        <v>1452</v>
      </c>
      <c r="J697" s="26" t="s">
        <v>1374</v>
      </c>
      <c r="K697" s="25" t="s">
        <v>3157</v>
      </c>
      <c r="L697" s="26" t="s">
        <v>438</v>
      </c>
      <c r="M697" s="15" t="str">
        <f t="shared" si="30"/>
        <v>98</v>
      </c>
      <c r="N697" s="3" t="str">
        <f t="shared" si="31"/>
        <v>芦田　開 (M1)</v>
      </c>
      <c r="O697" s="3" t="str">
        <f t="shared" si="32"/>
        <v>Kai ASHIDA (98)</v>
      </c>
      <c r="P697" s="27">
        <v>1</v>
      </c>
    </row>
    <row r="698" spans="1:16" x14ac:dyDescent="0.2">
      <c r="A698" s="25">
        <v>716</v>
      </c>
      <c r="B698" s="26" t="s">
        <v>3158</v>
      </c>
      <c r="C698" s="26" t="s">
        <v>3159</v>
      </c>
      <c r="D698" s="25" t="s">
        <v>39</v>
      </c>
      <c r="E698" s="25">
        <v>490048</v>
      </c>
      <c r="F698" s="26" t="s">
        <v>8737</v>
      </c>
      <c r="G698" s="25">
        <v>26</v>
      </c>
      <c r="H698" s="3">
        <v>100000697</v>
      </c>
      <c r="I698" s="26" t="s">
        <v>963</v>
      </c>
      <c r="J698" s="26" t="s">
        <v>3160</v>
      </c>
      <c r="K698" s="25" t="s">
        <v>1848</v>
      </c>
      <c r="L698" s="26" t="s">
        <v>438</v>
      </c>
      <c r="M698" s="15" t="str">
        <f t="shared" si="30"/>
        <v>98</v>
      </c>
      <c r="N698" s="3" t="str">
        <f t="shared" si="31"/>
        <v>梶原　隆真 (M1)</v>
      </c>
      <c r="O698" s="3" t="str">
        <f t="shared" si="32"/>
        <v>Takamasa KAJIWARA (98)</v>
      </c>
      <c r="P698" s="27">
        <v>1</v>
      </c>
    </row>
    <row r="699" spans="1:16" x14ac:dyDescent="0.2">
      <c r="A699" s="25">
        <v>717</v>
      </c>
      <c r="B699" s="26" t="s">
        <v>3161</v>
      </c>
      <c r="C699" s="26" t="s">
        <v>3162</v>
      </c>
      <c r="D699" s="25" t="s">
        <v>39</v>
      </c>
      <c r="E699" s="25">
        <v>490048</v>
      </c>
      <c r="F699" s="26" t="s">
        <v>8737</v>
      </c>
      <c r="G699" s="25">
        <v>27</v>
      </c>
      <c r="H699" s="3">
        <v>100000698</v>
      </c>
      <c r="I699" s="26" t="s">
        <v>788</v>
      </c>
      <c r="J699" s="26" t="s">
        <v>1719</v>
      </c>
      <c r="K699" s="25" t="s">
        <v>3163</v>
      </c>
      <c r="L699" s="26" t="s">
        <v>438</v>
      </c>
      <c r="M699" s="15" t="str">
        <f t="shared" si="30"/>
        <v>97</v>
      </c>
      <c r="N699" s="3" t="str">
        <f t="shared" si="31"/>
        <v>清原　陸 (M1)</v>
      </c>
      <c r="O699" s="3" t="str">
        <f t="shared" si="32"/>
        <v>Riku KIYOHARA (97)</v>
      </c>
      <c r="P699" s="27">
        <v>1</v>
      </c>
    </row>
    <row r="700" spans="1:16" x14ac:dyDescent="0.2">
      <c r="A700" s="25">
        <v>718</v>
      </c>
      <c r="B700" s="26" t="s">
        <v>3164</v>
      </c>
      <c r="C700" s="26" t="s">
        <v>3165</v>
      </c>
      <c r="D700" s="25" t="s">
        <v>39</v>
      </c>
      <c r="E700" s="25">
        <v>490048</v>
      </c>
      <c r="F700" s="26" t="s">
        <v>8737</v>
      </c>
      <c r="G700" s="25">
        <v>14</v>
      </c>
      <c r="H700" s="3">
        <v>100000699</v>
      </c>
      <c r="I700" s="26" t="s">
        <v>1148</v>
      </c>
      <c r="J700" s="26" t="s">
        <v>2018</v>
      </c>
      <c r="K700" s="25" t="s">
        <v>3166</v>
      </c>
      <c r="L700" s="26" t="s">
        <v>438</v>
      </c>
      <c r="M700" s="15" t="str">
        <f t="shared" si="30"/>
        <v>96</v>
      </c>
      <c r="N700" s="3" t="str">
        <f t="shared" si="31"/>
        <v>澤田　剛 (M1)</v>
      </c>
      <c r="O700" s="3" t="str">
        <f t="shared" si="32"/>
        <v>Tsuyoshi SAWADA (96)</v>
      </c>
      <c r="P700" s="27">
        <v>1</v>
      </c>
    </row>
    <row r="701" spans="1:16" x14ac:dyDescent="0.2">
      <c r="A701" s="25">
        <v>719</v>
      </c>
      <c r="B701" s="26" t="s">
        <v>3167</v>
      </c>
      <c r="C701" s="26" t="s">
        <v>3168</v>
      </c>
      <c r="D701" s="25" t="s">
        <v>39</v>
      </c>
      <c r="E701" s="25">
        <v>490048</v>
      </c>
      <c r="F701" s="26" t="s">
        <v>8737</v>
      </c>
      <c r="G701" s="25">
        <v>26</v>
      </c>
      <c r="H701" s="3">
        <v>100000700</v>
      </c>
      <c r="I701" s="26" t="s">
        <v>2285</v>
      </c>
      <c r="J701" s="26" t="s">
        <v>3169</v>
      </c>
      <c r="K701" s="25" t="s">
        <v>3170</v>
      </c>
      <c r="L701" s="26" t="s">
        <v>438</v>
      </c>
      <c r="M701" s="15" t="str">
        <f t="shared" si="30"/>
        <v>98</v>
      </c>
      <c r="N701" s="3" t="str">
        <f t="shared" si="31"/>
        <v>津吉　順平 (M1)</v>
      </c>
      <c r="O701" s="3" t="str">
        <f t="shared" si="32"/>
        <v>Jumpei TSUYOSHI (98)</v>
      </c>
      <c r="P701" s="27">
        <v>1</v>
      </c>
    </row>
    <row r="702" spans="1:16" x14ac:dyDescent="0.2">
      <c r="A702" s="25">
        <v>720</v>
      </c>
      <c r="B702" s="26" t="s">
        <v>3171</v>
      </c>
      <c r="C702" s="26" t="s">
        <v>3172</v>
      </c>
      <c r="D702" s="25" t="s">
        <v>39</v>
      </c>
      <c r="E702" s="25">
        <v>490048</v>
      </c>
      <c r="F702" s="26" t="s">
        <v>8737</v>
      </c>
      <c r="G702" s="25">
        <v>13</v>
      </c>
      <c r="H702" s="3">
        <v>100000701</v>
      </c>
      <c r="I702" s="26" t="s">
        <v>810</v>
      </c>
      <c r="J702" s="26" t="s">
        <v>2584</v>
      </c>
      <c r="K702" s="25" t="s">
        <v>3173</v>
      </c>
      <c r="L702" s="26" t="s">
        <v>438</v>
      </c>
      <c r="M702" s="15" t="str">
        <f t="shared" si="30"/>
        <v>97</v>
      </c>
      <c r="N702" s="3" t="str">
        <f t="shared" si="31"/>
        <v>長谷川　隼 (M1)</v>
      </c>
      <c r="O702" s="3" t="str">
        <f t="shared" si="32"/>
        <v>Shun HASEGAWA (97)</v>
      </c>
      <c r="P702" s="27">
        <v>1</v>
      </c>
    </row>
    <row r="703" spans="1:16" x14ac:dyDescent="0.2">
      <c r="A703" s="25">
        <v>721</v>
      </c>
      <c r="B703" s="26" t="s">
        <v>3174</v>
      </c>
      <c r="C703" s="26" t="s">
        <v>3175</v>
      </c>
      <c r="D703" s="25" t="s">
        <v>39</v>
      </c>
      <c r="E703" s="25">
        <v>490048</v>
      </c>
      <c r="F703" s="26" t="s">
        <v>8737</v>
      </c>
      <c r="G703" s="25" t="s">
        <v>3176</v>
      </c>
      <c r="H703" s="3">
        <v>100000702</v>
      </c>
      <c r="I703" s="26" t="s">
        <v>2322</v>
      </c>
      <c r="J703" s="26" t="s">
        <v>1919</v>
      </c>
      <c r="K703" s="25" t="s">
        <v>3177</v>
      </c>
      <c r="L703" s="26" t="s">
        <v>438</v>
      </c>
      <c r="M703" s="15" t="str">
        <f t="shared" si="30"/>
        <v>97</v>
      </c>
      <c r="N703" s="3" t="str">
        <f t="shared" si="31"/>
        <v>平野　亘 (M1)</v>
      </c>
      <c r="O703" s="3" t="str">
        <f t="shared" si="32"/>
        <v>Wataru HIRANO (97)</v>
      </c>
      <c r="P703" s="27">
        <v>1</v>
      </c>
    </row>
    <row r="704" spans="1:16" x14ac:dyDescent="0.2">
      <c r="A704" s="25">
        <v>722</v>
      </c>
      <c r="B704" s="26" t="s">
        <v>3178</v>
      </c>
      <c r="C704" s="26" t="s">
        <v>3179</v>
      </c>
      <c r="D704" s="25" t="s">
        <v>39</v>
      </c>
      <c r="E704" s="25">
        <v>490048</v>
      </c>
      <c r="F704" s="26" t="s">
        <v>8737</v>
      </c>
      <c r="G704" s="25">
        <v>17</v>
      </c>
      <c r="H704" s="3">
        <v>100000703</v>
      </c>
      <c r="I704" s="26" t="s">
        <v>3180</v>
      </c>
      <c r="J704" s="26" t="s">
        <v>577</v>
      </c>
      <c r="K704" s="25" t="s">
        <v>3181</v>
      </c>
      <c r="L704" s="26" t="s">
        <v>438</v>
      </c>
      <c r="M704" s="15" t="str">
        <f t="shared" si="30"/>
        <v>98</v>
      </c>
      <c r="N704" s="3" t="str">
        <f t="shared" si="31"/>
        <v>加藤　寿昂 (M1)</v>
      </c>
      <c r="O704" s="3" t="str">
        <f t="shared" si="32"/>
        <v>Toshiaki KATO (98)</v>
      </c>
      <c r="P704" s="27">
        <v>1</v>
      </c>
    </row>
    <row r="705" spans="1:16" x14ac:dyDescent="0.2">
      <c r="A705" s="25">
        <v>723</v>
      </c>
      <c r="B705" s="26" t="s">
        <v>3182</v>
      </c>
      <c r="C705" s="26" t="s">
        <v>3183</v>
      </c>
      <c r="D705" s="25" t="s">
        <v>5</v>
      </c>
      <c r="E705" s="25">
        <v>490048</v>
      </c>
      <c r="F705" s="26" t="s">
        <v>8737</v>
      </c>
      <c r="G705" s="25">
        <v>28</v>
      </c>
      <c r="H705" s="3">
        <v>100000704</v>
      </c>
      <c r="I705" s="26" t="s">
        <v>466</v>
      </c>
      <c r="J705" s="26" t="s">
        <v>937</v>
      </c>
      <c r="K705" s="25" t="s">
        <v>3184</v>
      </c>
      <c r="L705" s="26" t="s">
        <v>438</v>
      </c>
      <c r="M705" s="15" t="str">
        <f t="shared" si="30"/>
        <v>99</v>
      </c>
      <c r="N705" s="3" t="str">
        <f t="shared" si="31"/>
        <v>中尾　友哉 (4)</v>
      </c>
      <c r="O705" s="3" t="str">
        <f t="shared" si="32"/>
        <v>Yuya NAKAO (99)</v>
      </c>
      <c r="P705" s="27">
        <v>1</v>
      </c>
    </row>
    <row r="706" spans="1:16" x14ac:dyDescent="0.2">
      <c r="A706" s="25">
        <v>724</v>
      </c>
      <c r="B706" s="26" t="s">
        <v>3185</v>
      </c>
      <c r="C706" s="26" t="s">
        <v>3186</v>
      </c>
      <c r="D706" s="25" t="s">
        <v>5</v>
      </c>
      <c r="E706" s="25">
        <v>490048</v>
      </c>
      <c r="F706" s="26" t="s">
        <v>8737</v>
      </c>
      <c r="G706" s="25">
        <v>26</v>
      </c>
      <c r="H706" s="3">
        <v>100000705</v>
      </c>
      <c r="I706" s="26" t="s">
        <v>2172</v>
      </c>
      <c r="J706" s="26" t="s">
        <v>3187</v>
      </c>
      <c r="K706" s="25" t="s">
        <v>3188</v>
      </c>
      <c r="L706" s="26" t="s">
        <v>438</v>
      </c>
      <c r="M706" s="15" t="str">
        <f t="shared" si="30"/>
        <v>99</v>
      </c>
      <c r="N706" s="3" t="str">
        <f t="shared" si="31"/>
        <v>阪口　裕飛 (4)</v>
      </c>
      <c r="O706" s="3" t="str">
        <f t="shared" si="32"/>
        <v>Yuhi SAKAGUCHI (99)</v>
      </c>
      <c r="P706" s="27">
        <v>1</v>
      </c>
    </row>
    <row r="707" spans="1:16" x14ac:dyDescent="0.2">
      <c r="A707" s="25">
        <v>725</v>
      </c>
      <c r="B707" s="26" t="s">
        <v>3189</v>
      </c>
      <c r="C707" s="26" t="s">
        <v>3190</v>
      </c>
      <c r="D707" s="25" t="s">
        <v>5</v>
      </c>
      <c r="E707" s="25">
        <v>490048</v>
      </c>
      <c r="F707" s="26" t="s">
        <v>8737</v>
      </c>
      <c r="G707" s="25">
        <v>25</v>
      </c>
      <c r="H707" s="3">
        <v>100000706</v>
      </c>
      <c r="I707" s="26" t="s">
        <v>810</v>
      </c>
      <c r="J707" s="26" t="s">
        <v>1667</v>
      </c>
      <c r="K707" s="25" t="s">
        <v>3191</v>
      </c>
      <c r="L707" s="26" t="s">
        <v>438</v>
      </c>
      <c r="M707" s="15" t="str">
        <f t="shared" ref="M707:M770" si="33">LEFT(K707,2)</f>
        <v>98</v>
      </c>
      <c r="N707" s="3" t="str">
        <f t="shared" ref="N707:N770" si="34">B707&amp;" ("&amp;D707&amp;")"</f>
        <v>足立　舜 (4)</v>
      </c>
      <c r="O707" s="3" t="str">
        <f t="shared" ref="O707:O770" si="35">I707&amp;" "&amp;J707&amp;" ("&amp;M707&amp;")"</f>
        <v>Shun ADACHI (98)</v>
      </c>
      <c r="P707" s="27">
        <v>1</v>
      </c>
    </row>
    <row r="708" spans="1:16" x14ac:dyDescent="0.2">
      <c r="A708" s="25">
        <v>726</v>
      </c>
      <c r="B708" s="26" t="s">
        <v>3192</v>
      </c>
      <c r="C708" s="26" t="s">
        <v>3193</v>
      </c>
      <c r="D708" s="25" t="s">
        <v>5</v>
      </c>
      <c r="E708" s="25">
        <v>490048</v>
      </c>
      <c r="F708" s="26" t="s">
        <v>8737</v>
      </c>
      <c r="G708" s="25">
        <v>27</v>
      </c>
      <c r="H708" s="3">
        <v>100000707</v>
      </c>
      <c r="I708" s="26" t="s">
        <v>515</v>
      </c>
      <c r="J708" s="26" t="s">
        <v>1456</v>
      </c>
      <c r="K708" s="25" t="s">
        <v>3194</v>
      </c>
      <c r="L708" s="26" t="s">
        <v>438</v>
      </c>
      <c r="M708" s="15" t="str">
        <f t="shared" si="33"/>
        <v>99</v>
      </c>
      <c r="N708" s="3" t="str">
        <f t="shared" si="34"/>
        <v>柳原　拓海 (4)</v>
      </c>
      <c r="O708" s="3" t="str">
        <f t="shared" si="35"/>
        <v>Takumi YANAGIHARA (99)</v>
      </c>
      <c r="P708" s="27">
        <v>1</v>
      </c>
    </row>
    <row r="709" spans="1:16" x14ac:dyDescent="0.2">
      <c r="A709" s="25">
        <v>727</v>
      </c>
      <c r="B709" s="26" t="s">
        <v>3195</v>
      </c>
      <c r="C709" s="26" t="s">
        <v>3196</v>
      </c>
      <c r="D709" s="25" t="s">
        <v>5</v>
      </c>
      <c r="E709" s="25">
        <v>490048</v>
      </c>
      <c r="F709" s="26" t="s">
        <v>8737</v>
      </c>
      <c r="G709" s="25">
        <v>24</v>
      </c>
      <c r="H709" s="3">
        <v>100000708</v>
      </c>
      <c r="I709" s="26" t="s">
        <v>1000</v>
      </c>
      <c r="J709" s="26" t="s">
        <v>780</v>
      </c>
      <c r="K709" s="25" t="s">
        <v>3197</v>
      </c>
      <c r="L709" s="26" t="s">
        <v>438</v>
      </c>
      <c r="M709" s="15" t="str">
        <f t="shared" si="33"/>
        <v>98</v>
      </c>
      <c r="N709" s="3" t="str">
        <f t="shared" si="34"/>
        <v>仲村　快太 (4)</v>
      </c>
      <c r="O709" s="3" t="str">
        <f t="shared" si="35"/>
        <v>Kaito NAKAMURA (98)</v>
      </c>
      <c r="P709" s="27">
        <v>1</v>
      </c>
    </row>
    <row r="710" spans="1:16" x14ac:dyDescent="0.2">
      <c r="A710" s="25">
        <v>728</v>
      </c>
      <c r="B710" s="26" t="s">
        <v>3198</v>
      </c>
      <c r="C710" s="26" t="s">
        <v>3199</v>
      </c>
      <c r="D710" s="25" t="s">
        <v>5</v>
      </c>
      <c r="E710" s="25">
        <v>490048</v>
      </c>
      <c r="F710" s="26" t="s">
        <v>8737</v>
      </c>
      <c r="G710" s="25">
        <v>26</v>
      </c>
      <c r="H710" s="3">
        <v>100000709</v>
      </c>
      <c r="I710" s="26" t="s">
        <v>3200</v>
      </c>
      <c r="J710" s="26" t="s">
        <v>1308</v>
      </c>
      <c r="K710" s="25" t="s">
        <v>1449</v>
      </c>
      <c r="L710" s="26" t="s">
        <v>438</v>
      </c>
      <c r="M710" s="15" t="str">
        <f t="shared" si="33"/>
        <v>99</v>
      </c>
      <c r="N710" s="3" t="str">
        <f t="shared" si="34"/>
        <v>岩井　響平 (4)</v>
      </c>
      <c r="O710" s="3" t="str">
        <f t="shared" si="35"/>
        <v>Kyohei IWAI (99)</v>
      </c>
      <c r="P710" s="27">
        <v>1</v>
      </c>
    </row>
    <row r="711" spans="1:16" x14ac:dyDescent="0.2">
      <c r="A711" s="25">
        <v>729</v>
      </c>
      <c r="B711" s="26" t="s">
        <v>3201</v>
      </c>
      <c r="C711" s="26" t="s">
        <v>3202</v>
      </c>
      <c r="D711" s="25" t="s">
        <v>5</v>
      </c>
      <c r="E711" s="25">
        <v>490048</v>
      </c>
      <c r="F711" s="26" t="s">
        <v>8737</v>
      </c>
      <c r="G711" s="25">
        <v>27</v>
      </c>
      <c r="H711" s="3">
        <v>100000710</v>
      </c>
      <c r="I711" s="26" t="s">
        <v>3203</v>
      </c>
      <c r="J711" s="26" t="s">
        <v>3204</v>
      </c>
      <c r="K711" s="25" t="s">
        <v>3205</v>
      </c>
      <c r="L711" s="26" t="s">
        <v>438</v>
      </c>
      <c r="M711" s="15" t="str">
        <f t="shared" si="33"/>
        <v>98</v>
      </c>
      <c r="N711" s="3" t="str">
        <f t="shared" si="34"/>
        <v>武波　夏輝 (4)</v>
      </c>
      <c r="O711" s="3" t="str">
        <f t="shared" si="35"/>
        <v>Natsuki TAKENAMI (98)</v>
      </c>
      <c r="P711" s="27">
        <v>1</v>
      </c>
    </row>
    <row r="712" spans="1:16" x14ac:dyDescent="0.2">
      <c r="A712" s="25">
        <v>730</v>
      </c>
      <c r="B712" s="26" t="s">
        <v>3206</v>
      </c>
      <c r="C712" s="26" t="s">
        <v>3207</v>
      </c>
      <c r="D712" s="25" t="s">
        <v>5</v>
      </c>
      <c r="E712" s="25">
        <v>490048</v>
      </c>
      <c r="F712" s="26" t="s">
        <v>8737</v>
      </c>
      <c r="G712" s="25">
        <v>27</v>
      </c>
      <c r="H712" s="3">
        <v>100000711</v>
      </c>
      <c r="I712" s="26" t="s">
        <v>3208</v>
      </c>
      <c r="J712" s="26" t="s">
        <v>3209</v>
      </c>
      <c r="K712" s="25" t="s">
        <v>969</v>
      </c>
      <c r="L712" s="26" t="s">
        <v>438</v>
      </c>
      <c r="M712" s="15" t="str">
        <f t="shared" si="33"/>
        <v>99</v>
      </c>
      <c r="N712" s="3" t="str">
        <f t="shared" si="34"/>
        <v>黒川　泰暉 (4)</v>
      </c>
      <c r="O712" s="3" t="str">
        <f t="shared" si="35"/>
        <v>Yasuki KUROKAWA (99)</v>
      </c>
      <c r="P712" s="27">
        <v>1</v>
      </c>
    </row>
    <row r="713" spans="1:16" x14ac:dyDescent="0.2">
      <c r="A713" s="25">
        <v>731</v>
      </c>
      <c r="B713" s="26" t="s">
        <v>3210</v>
      </c>
      <c r="C713" s="26" t="s">
        <v>3211</v>
      </c>
      <c r="D713" s="25" t="s">
        <v>5</v>
      </c>
      <c r="E713" s="25">
        <v>490048</v>
      </c>
      <c r="F713" s="26" t="s">
        <v>8737</v>
      </c>
      <c r="G713" s="25">
        <v>29</v>
      </c>
      <c r="H713" s="3">
        <v>100000712</v>
      </c>
      <c r="I713" s="26" t="s">
        <v>689</v>
      </c>
      <c r="J713" s="26" t="s">
        <v>516</v>
      </c>
      <c r="K713" s="25" t="s">
        <v>3212</v>
      </c>
      <c r="L713" s="26" t="s">
        <v>438</v>
      </c>
      <c r="M713" s="15" t="str">
        <f t="shared" si="33"/>
        <v>00</v>
      </c>
      <c r="N713" s="3" t="str">
        <f t="shared" si="34"/>
        <v>森本　健太 (4)</v>
      </c>
      <c r="O713" s="3" t="str">
        <f t="shared" si="35"/>
        <v>Kenta MORIMOTO (00)</v>
      </c>
      <c r="P713" s="27">
        <v>1</v>
      </c>
    </row>
    <row r="714" spans="1:16" x14ac:dyDescent="0.2">
      <c r="A714" s="25">
        <v>732</v>
      </c>
      <c r="B714" s="26" t="s">
        <v>3213</v>
      </c>
      <c r="C714" s="26" t="s">
        <v>3214</v>
      </c>
      <c r="D714" s="25" t="s">
        <v>5</v>
      </c>
      <c r="E714" s="25">
        <v>490048</v>
      </c>
      <c r="F714" s="26" t="s">
        <v>8737</v>
      </c>
      <c r="G714" s="25">
        <v>37</v>
      </c>
      <c r="H714" s="3">
        <v>100000713</v>
      </c>
      <c r="I714" s="26" t="s">
        <v>568</v>
      </c>
      <c r="J714" s="26" t="s">
        <v>1112</v>
      </c>
      <c r="K714" s="25" t="s">
        <v>3215</v>
      </c>
      <c r="L714" s="26" t="s">
        <v>438</v>
      </c>
      <c r="M714" s="15" t="str">
        <f t="shared" si="33"/>
        <v>99</v>
      </c>
      <c r="N714" s="3" t="str">
        <f t="shared" si="34"/>
        <v>藤田　雄大 (4)</v>
      </c>
      <c r="O714" s="3" t="str">
        <f t="shared" si="35"/>
        <v>Yudai FUJITA (99)</v>
      </c>
      <c r="P714" s="27">
        <v>1</v>
      </c>
    </row>
    <row r="715" spans="1:16" x14ac:dyDescent="0.2">
      <c r="A715" s="25">
        <v>733</v>
      </c>
      <c r="B715" s="26" t="s">
        <v>3216</v>
      </c>
      <c r="C715" s="26" t="s">
        <v>3217</v>
      </c>
      <c r="D715" s="25" t="s">
        <v>5</v>
      </c>
      <c r="E715" s="25">
        <v>490048</v>
      </c>
      <c r="F715" s="26" t="s">
        <v>8737</v>
      </c>
      <c r="G715" s="25">
        <v>26</v>
      </c>
      <c r="H715" s="3">
        <v>100000714</v>
      </c>
      <c r="I715" s="26" t="s">
        <v>2471</v>
      </c>
      <c r="J715" s="26" t="s">
        <v>986</v>
      </c>
      <c r="K715" s="25" t="s">
        <v>3218</v>
      </c>
      <c r="L715" s="26" t="s">
        <v>438</v>
      </c>
      <c r="M715" s="15" t="str">
        <f t="shared" si="33"/>
        <v>00</v>
      </c>
      <c r="N715" s="3" t="str">
        <f t="shared" si="34"/>
        <v>鈴木　洋太郎 (4)</v>
      </c>
      <c r="O715" s="3" t="str">
        <f t="shared" si="35"/>
        <v>Yotaro SUZUKI (00)</v>
      </c>
      <c r="P715" s="27">
        <v>1</v>
      </c>
    </row>
    <row r="716" spans="1:16" x14ac:dyDescent="0.2">
      <c r="A716" s="25">
        <v>734</v>
      </c>
      <c r="B716" s="26" t="s">
        <v>3219</v>
      </c>
      <c r="C716" s="26" t="s">
        <v>3220</v>
      </c>
      <c r="D716" s="25" t="s">
        <v>5</v>
      </c>
      <c r="E716" s="25">
        <v>490048</v>
      </c>
      <c r="F716" s="26" t="s">
        <v>8737</v>
      </c>
      <c r="G716" s="25">
        <v>26</v>
      </c>
      <c r="H716" s="3">
        <v>100000715</v>
      </c>
      <c r="I716" s="26" t="s">
        <v>733</v>
      </c>
      <c r="J716" s="26" t="s">
        <v>3221</v>
      </c>
      <c r="K716" s="25" t="s">
        <v>3218</v>
      </c>
      <c r="L716" s="26" t="s">
        <v>438</v>
      </c>
      <c r="M716" s="15" t="str">
        <f t="shared" si="33"/>
        <v>00</v>
      </c>
      <c r="N716" s="3" t="str">
        <f t="shared" si="34"/>
        <v>吉村　柊太 (4)</v>
      </c>
      <c r="O716" s="3" t="str">
        <f t="shared" si="35"/>
        <v>Shuta YOSHIMURA (00)</v>
      </c>
      <c r="P716" s="27">
        <v>1</v>
      </c>
    </row>
    <row r="717" spans="1:16" x14ac:dyDescent="0.2">
      <c r="A717" s="25">
        <v>735</v>
      </c>
      <c r="B717" s="26" t="s">
        <v>3222</v>
      </c>
      <c r="C717" s="26" t="s">
        <v>3223</v>
      </c>
      <c r="D717" s="25" t="s">
        <v>5</v>
      </c>
      <c r="E717" s="25">
        <v>490048</v>
      </c>
      <c r="F717" s="26" t="s">
        <v>8737</v>
      </c>
      <c r="G717" s="25">
        <v>45</v>
      </c>
      <c r="H717" s="3">
        <v>100000716</v>
      </c>
      <c r="I717" s="26" t="s">
        <v>3117</v>
      </c>
      <c r="J717" s="26" t="s">
        <v>3224</v>
      </c>
      <c r="K717" s="25" t="s">
        <v>1069</v>
      </c>
      <c r="L717" s="26" t="s">
        <v>438</v>
      </c>
      <c r="M717" s="15" t="str">
        <f t="shared" si="33"/>
        <v>99</v>
      </c>
      <c r="N717" s="3" t="str">
        <f t="shared" si="34"/>
        <v>乙守　倫太朗 (4)</v>
      </c>
      <c r="O717" s="3" t="str">
        <f t="shared" si="35"/>
        <v>Rintaro OTOMORI (99)</v>
      </c>
      <c r="P717" s="27">
        <v>1</v>
      </c>
    </row>
    <row r="718" spans="1:16" x14ac:dyDescent="0.2">
      <c r="A718" s="25">
        <v>736</v>
      </c>
      <c r="B718" s="26" t="s">
        <v>3225</v>
      </c>
      <c r="C718" s="26" t="s">
        <v>3226</v>
      </c>
      <c r="D718" s="25" t="s">
        <v>5</v>
      </c>
      <c r="E718" s="25">
        <v>490048</v>
      </c>
      <c r="F718" s="26" t="s">
        <v>8737</v>
      </c>
      <c r="G718" s="25">
        <v>23</v>
      </c>
      <c r="H718" s="3">
        <v>100000717</v>
      </c>
      <c r="I718" s="26" t="s">
        <v>3227</v>
      </c>
      <c r="J718" s="26" t="s">
        <v>3228</v>
      </c>
      <c r="K718" s="25" t="s">
        <v>3229</v>
      </c>
      <c r="L718" s="26" t="s">
        <v>438</v>
      </c>
      <c r="M718" s="15" t="str">
        <f t="shared" si="33"/>
        <v>98</v>
      </c>
      <c r="N718" s="3" t="str">
        <f t="shared" si="34"/>
        <v>川　俊太 (4)</v>
      </c>
      <c r="O718" s="3" t="str">
        <f t="shared" si="35"/>
        <v>Shunta KAWA (98)</v>
      </c>
      <c r="P718" s="27">
        <v>1</v>
      </c>
    </row>
    <row r="719" spans="1:16" x14ac:dyDescent="0.2">
      <c r="A719" s="25">
        <v>737</v>
      </c>
      <c r="B719" s="26" t="s">
        <v>3230</v>
      </c>
      <c r="C719" s="26" t="s">
        <v>3231</v>
      </c>
      <c r="D719" s="25" t="s">
        <v>5</v>
      </c>
      <c r="E719" s="25">
        <v>490048</v>
      </c>
      <c r="F719" s="26" t="s">
        <v>8737</v>
      </c>
      <c r="G719" s="25">
        <v>27</v>
      </c>
      <c r="H719" s="3">
        <v>100000718</v>
      </c>
      <c r="I719" s="26" t="s">
        <v>2310</v>
      </c>
      <c r="J719" s="26" t="s">
        <v>2494</v>
      </c>
      <c r="K719" s="25" t="s">
        <v>3232</v>
      </c>
      <c r="L719" s="26" t="s">
        <v>438</v>
      </c>
      <c r="M719" s="15" t="str">
        <f t="shared" si="33"/>
        <v>99</v>
      </c>
      <c r="N719" s="3" t="str">
        <f t="shared" si="34"/>
        <v>川井　景太 (4)</v>
      </c>
      <c r="O719" s="3" t="str">
        <f t="shared" si="35"/>
        <v>Keita KAWAI (99)</v>
      </c>
      <c r="P719" s="27">
        <v>1</v>
      </c>
    </row>
    <row r="720" spans="1:16" x14ac:dyDescent="0.2">
      <c r="A720" s="25">
        <v>738</v>
      </c>
      <c r="B720" s="26" t="s">
        <v>3233</v>
      </c>
      <c r="C720" s="26" t="s">
        <v>3234</v>
      </c>
      <c r="D720" s="25" t="s">
        <v>5</v>
      </c>
      <c r="E720" s="25">
        <v>490048</v>
      </c>
      <c r="F720" s="26" t="s">
        <v>8737</v>
      </c>
      <c r="G720" s="25">
        <v>23</v>
      </c>
      <c r="H720" s="3">
        <v>100000719</v>
      </c>
      <c r="I720" s="26" t="s">
        <v>662</v>
      </c>
      <c r="J720" s="26" t="s">
        <v>506</v>
      </c>
      <c r="K720" s="25" t="s">
        <v>3235</v>
      </c>
      <c r="L720" s="26" t="s">
        <v>438</v>
      </c>
      <c r="M720" s="15" t="str">
        <f t="shared" si="33"/>
        <v>98</v>
      </c>
      <c r="N720" s="3" t="str">
        <f t="shared" si="34"/>
        <v>酒井　良佑 (4)</v>
      </c>
      <c r="O720" s="3" t="str">
        <f t="shared" si="35"/>
        <v>Ryosuke SAKAI (98)</v>
      </c>
      <c r="P720" s="27">
        <v>1</v>
      </c>
    </row>
    <row r="721" spans="1:16" x14ac:dyDescent="0.2">
      <c r="A721" s="25">
        <v>739</v>
      </c>
      <c r="B721" s="26" t="s">
        <v>3236</v>
      </c>
      <c r="C721" s="26" t="s">
        <v>2054</v>
      </c>
      <c r="D721" s="25" t="s">
        <v>5</v>
      </c>
      <c r="E721" s="25">
        <v>490048</v>
      </c>
      <c r="F721" s="26" t="s">
        <v>8737</v>
      </c>
      <c r="G721" s="25">
        <v>22</v>
      </c>
      <c r="H721" s="3">
        <v>100000720</v>
      </c>
      <c r="I721" s="26" t="s">
        <v>738</v>
      </c>
      <c r="J721" s="26" t="s">
        <v>442</v>
      </c>
      <c r="K721" s="25" t="s">
        <v>3237</v>
      </c>
      <c r="L721" s="26" t="s">
        <v>438</v>
      </c>
      <c r="M721" s="15" t="str">
        <f t="shared" si="33"/>
        <v>99</v>
      </c>
      <c r="N721" s="3" t="str">
        <f t="shared" si="34"/>
        <v>清水　厚佑 (4)</v>
      </c>
      <c r="O721" s="3" t="str">
        <f t="shared" si="35"/>
        <v>Kosuke SHIMIZU (99)</v>
      </c>
      <c r="P721" s="27">
        <v>1</v>
      </c>
    </row>
    <row r="722" spans="1:16" x14ac:dyDescent="0.2">
      <c r="A722" s="25">
        <v>740</v>
      </c>
      <c r="B722" s="26" t="s">
        <v>3238</v>
      </c>
      <c r="C722" s="26" t="s">
        <v>3239</v>
      </c>
      <c r="D722" s="25" t="s">
        <v>5</v>
      </c>
      <c r="E722" s="25">
        <v>490048</v>
      </c>
      <c r="F722" s="26" t="s">
        <v>8737</v>
      </c>
      <c r="G722" s="25">
        <v>27</v>
      </c>
      <c r="H722" s="3">
        <v>100000721</v>
      </c>
      <c r="I722" s="26" t="s">
        <v>676</v>
      </c>
      <c r="J722" s="26" t="s">
        <v>770</v>
      </c>
      <c r="K722" s="25" t="s">
        <v>3240</v>
      </c>
      <c r="L722" s="26" t="s">
        <v>438</v>
      </c>
      <c r="M722" s="15" t="str">
        <f t="shared" si="33"/>
        <v>99</v>
      </c>
      <c r="N722" s="3" t="str">
        <f t="shared" si="34"/>
        <v>田中　大智 (4)</v>
      </c>
      <c r="O722" s="3" t="str">
        <f t="shared" si="35"/>
        <v>Taichi TANAKA (99)</v>
      </c>
      <c r="P722" s="27">
        <v>1</v>
      </c>
    </row>
    <row r="723" spans="1:16" x14ac:dyDescent="0.2">
      <c r="A723" s="25">
        <v>741</v>
      </c>
      <c r="B723" s="26" t="s">
        <v>3241</v>
      </c>
      <c r="C723" s="26" t="s">
        <v>3242</v>
      </c>
      <c r="D723" s="25" t="s">
        <v>5</v>
      </c>
      <c r="E723" s="25">
        <v>490048</v>
      </c>
      <c r="F723" s="26" t="s">
        <v>8737</v>
      </c>
      <c r="G723" s="25">
        <v>26</v>
      </c>
      <c r="H723" s="3">
        <v>100000722</v>
      </c>
      <c r="I723" s="26" t="s">
        <v>924</v>
      </c>
      <c r="J723" s="26" t="s">
        <v>3243</v>
      </c>
      <c r="K723" s="25" t="s">
        <v>3215</v>
      </c>
      <c r="L723" s="26" t="s">
        <v>438</v>
      </c>
      <c r="M723" s="15" t="str">
        <f t="shared" si="33"/>
        <v>99</v>
      </c>
      <c r="N723" s="3" t="str">
        <f t="shared" si="34"/>
        <v>鶴見　薫樹 (4)</v>
      </c>
      <c r="O723" s="3" t="str">
        <f t="shared" si="35"/>
        <v>Masaki TSURUMI (99)</v>
      </c>
      <c r="P723" s="27">
        <v>1</v>
      </c>
    </row>
    <row r="724" spans="1:16" x14ac:dyDescent="0.2">
      <c r="A724" s="25">
        <v>742</v>
      </c>
      <c r="B724" s="26" t="s">
        <v>3244</v>
      </c>
      <c r="C724" s="26" t="s">
        <v>3245</v>
      </c>
      <c r="D724" s="25" t="s">
        <v>5</v>
      </c>
      <c r="E724" s="25">
        <v>490048</v>
      </c>
      <c r="F724" s="26" t="s">
        <v>8737</v>
      </c>
      <c r="G724" s="25">
        <v>26</v>
      </c>
      <c r="H724" s="3">
        <v>100000723</v>
      </c>
      <c r="I724" s="26" t="s">
        <v>3246</v>
      </c>
      <c r="J724" s="26" t="s">
        <v>3247</v>
      </c>
      <c r="K724" s="25" t="s">
        <v>3248</v>
      </c>
      <c r="L724" s="26" t="s">
        <v>438</v>
      </c>
      <c r="M724" s="15" t="str">
        <f t="shared" si="33"/>
        <v>98</v>
      </c>
      <c r="N724" s="3" t="str">
        <f t="shared" si="34"/>
        <v>鄭　晟皓 (4)</v>
      </c>
      <c r="O724" s="3" t="str">
        <f t="shared" si="35"/>
        <v>Seiko TEI (98)</v>
      </c>
      <c r="P724" s="27">
        <v>1</v>
      </c>
    </row>
    <row r="725" spans="1:16" x14ac:dyDescent="0.2">
      <c r="A725" s="25">
        <v>743</v>
      </c>
      <c r="B725" s="26" t="s">
        <v>3249</v>
      </c>
      <c r="C725" s="26" t="s">
        <v>3250</v>
      </c>
      <c r="D725" s="25" t="s">
        <v>5</v>
      </c>
      <c r="E725" s="25">
        <v>490048</v>
      </c>
      <c r="F725" s="26" t="s">
        <v>8737</v>
      </c>
      <c r="G725" s="25">
        <v>27</v>
      </c>
      <c r="H725" s="3">
        <v>100000724</v>
      </c>
      <c r="I725" s="26" t="s">
        <v>713</v>
      </c>
      <c r="J725" s="26" t="s">
        <v>996</v>
      </c>
      <c r="K725" s="25" t="s">
        <v>3251</v>
      </c>
      <c r="L725" s="26" t="s">
        <v>438</v>
      </c>
      <c r="M725" s="15" t="str">
        <f t="shared" si="33"/>
        <v>00</v>
      </c>
      <c r="N725" s="3" t="str">
        <f t="shared" si="34"/>
        <v>永田　智季 (4)</v>
      </c>
      <c r="O725" s="3" t="str">
        <f t="shared" si="35"/>
        <v>Tomoki NAGATA (00)</v>
      </c>
      <c r="P725" s="27">
        <v>1</v>
      </c>
    </row>
    <row r="726" spans="1:16" x14ac:dyDescent="0.2">
      <c r="A726" s="25">
        <v>744</v>
      </c>
      <c r="B726" s="26" t="s">
        <v>3252</v>
      </c>
      <c r="C726" s="26" t="s">
        <v>3253</v>
      </c>
      <c r="D726" s="25" t="s">
        <v>5</v>
      </c>
      <c r="E726" s="25">
        <v>490048</v>
      </c>
      <c r="F726" s="26" t="s">
        <v>8737</v>
      </c>
      <c r="G726" s="25">
        <v>27</v>
      </c>
      <c r="H726" s="3">
        <v>100000725</v>
      </c>
      <c r="I726" s="26" t="s">
        <v>2334</v>
      </c>
      <c r="J726" s="26" t="s">
        <v>3254</v>
      </c>
      <c r="K726" s="25" t="s">
        <v>1418</v>
      </c>
      <c r="L726" s="26" t="s">
        <v>438</v>
      </c>
      <c r="M726" s="15" t="str">
        <f t="shared" si="33"/>
        <v>00</v>
      </c>
      <c r="N726" s="3" t="str">
        <f t="shared" si="34"/>
        <v>野田　真志 (4)</v>
      </c>
      <c r="O726" s="3" t="str">
        <f t="shared" si="35"/>
        <v>Shinji NODA (00)</v>
      </c>
      <c r="P726" s="27">
        <v>1</v>
      </c>
    </row>
    <row r="727" spans="1:16" x14ac:dyDescent="0.2">
      <c r="A727" s="25">
        <v>745</v>
      </c>
      <c r="B727" s="26" t="s">
        <v>3255</v>
      </c>
      <c r="C727" s="26" t="s">
        <v>3256</v>
      </c>
      <c r="D727" s="25" t="s">
        <v>5</v>
      </c>
      <c r="E727" s="25">
        <v>490048</v>
      </c>
      <c r="F727" s="26" t="s">
        <v>8737</v>
      </c>
      <c r="G727" s="25">
        <v>34</v>
      </c>
      <c r="H727" s="3">
        <v>100000726</v>
      </c>
      <c r="I727" s="26" t="s">
        <v>2354</v>
      </c>
      <c r="J727" s="26" t="s">
        <v>3257</v>
      </c>
      <c r="K727" s="25" t="s">
        <v>574</v>
      </c>
      <c r="L727" s="26" t="s">
        <v>438</v>
      </c>
      <c r="M727" s="15" t="str">
        <f t="shared" si="33"/>
        <v>98</v>
      </c>
      <c r="N727" s="3" t="str">
        <f t="shared" si="34"/>
        <v>平岡　拓 (4)</v>
      </c>
      <c r="O727" s="3" t="str">
        <f t="shared" si="35"/>
        <v>Taku HIRAOKA (98)</v>
      </c>
      <c r="P727" s="27">
        <v>1</v>
      </c>
    </row>
    <row r="728" spans="1:16" x14ac:dyDescent="0.2">
      <c r="A728" s="25">
        <v>746</v>
      </c>
      <c r="B728" s="26" t="s">
        <v>3258</v>
      </c>
      <c r="C728" s="26" t="s">
        <v>3259</v>
      </c>
      <c r="D728" s="25" t="s">
        <v>5</v>
      </c>
      <c r="E728" s="25">
        <v>490048</v>
      </c>
      <c r="F728" s="26" t="s">
        <v>8737</v>
      </c>
      <c r="G728" s="25">
        <v>23</v>
      </c>
      <c r="H728" s="3">
        <v>100000727</v>
      </c>
      <c r="I728" s="26" t="s">
        <v>1133</v>
      </c>
      <c r="J728" s="26" t="s">
        <v>709</v>
      </c>
      <c r="K728" s="25" t="s">
        <v>1052</v>
      </c>
      <c r="L728" s="26" t="s">
        <v>438</v>
      </c>
      <c r="M728" s="15" t="str">
        <f t="shared" si="33"/>
        <v>99</v>
      </c>
      <c r="N728" s="3" t="str">
        <f t="shared" si="34"/>
        <v>前田　朝陽 (4)</v>
      </c>
      <c r="O728" s="3" t="str">
        <f t="shared" si="35"/>
        <v>Asahi MAEDA (99)</v>
      </c>
      <c r="P728" s="27">
        <v>1</v>
      </c>
    </row>
    <row r="729" spans="1:16" x14ac:dyDescent="0.2">
      <c r="A729" s="25">
        <v>747</v>
      </c>
      <c r="B729" s="26" t="s">
        <v>3260</v>
      </c>
      <c r="C729" s="26" t="s">
        <v>3261</v>
      </c>
      <c r="D729" s="25" t="s">
        <v>5</v>
      </c>
      <c r="E729" s="25">
        <v>490048</v>
      </c>
      <c r="F729" s="26" t="s">
        <v>8737</v>
      </c>
      <c r="G729" s="25">
        <v>16</v>
      </c>
      <c r="H729" s="3">
        <v>100000728</v>
      </c>
      <c r="I729" s="26" t="s">
        <v>3262</v>
      </c>
      <c r="J729" s="26" t="s">
        <v>2796</v>
      </c>
      <c r="K729" s="25" t="s">
        <v>3263</v>
      </c>
      <c r="L729" s="26" t="s">
        <v>438</v>
      </c>
      <c r="M729" s="15" t="str">
        <f t="shared" si="33"/>
        <v>98</v>
      </c>
      <c r="N729" s="3" t="str">
        <f t="shared" si="34"/>
        <v>村田　憧哉 (4)</v>
      </c>
      <c r="O729" s="3" t="str">
        <f t="shared" si="35"/>
        <v>Toya MURATA (98)</v>
      </c>
      <c r="P729" s="27">
        <v>1</v>
      </c>
    </row>
    <row r="730" spans="1:16" x14ac:dyDescent="0.2">
      <c r="A730" s="25">
        <v>748</v>
      </c>
      <c r="B730" s="26" t="s">
        <v>3264</v>
      </c>
      <c r="C730" s="26" t="s">
        <v>3265</v>
      </c>
      <c r="D730" s="25" t="s">
        <v>5</v>
      </c>
      <c r="E730" s="25">
        <v>490048</v>
      </c>
      <c r="F730" s="26" t="s">
        <v>8737</v>
      </c>
      <c r="G730" s="25">
        <v>26</v>
      </c>
      <c r="H730" s="3">
        <v>100000729</v>
      </c>
      <c r="I730" s="26" t="s">
        <v>3266</v>
      </c>
      <c r="J730" s="26" t="s">
        <v>3267</v>
      </c>
      <c r="K730" s="25" t="s">
        <v>1006</v>
      </c>
      <c r="L730" s="26" t="s">
        <v>438</v>
      </c>
      <c r="M730" s="15" t="str">
        <f t="shared" si="33"/>
        <v>99</v>
      </c>
      <c r="N730" s="3" t="str">
        <f t="shared" si="34"/>
        <v>山野　陽集 (4)</v>
      </c>
      <c r="O730" s="3" t="str">
        <f t="shared" si="35"/>
        <v>Yoshu YAMANO (99)</v>
      </c>
      <c r="P730" s="27">
        <v>1</v>
      </c>
    </row>
    <row r="731" spans="1:16" x14ac:dyDescent="0.2">
      <c r="A731" s="25">
        <v>749</v>
      </c>
      <c r="B731" s="26" t="s">
        <v>3268</v>
      </c>
      <c r="C731" s="26" t="s">
        <v>3269</v>
      </c>
      <c r="D731" s="25" t="s">
        <v>5</v>
      </c>
      <c r="E731" s="25">
        <v>490048</v>
      </c>
      <c r="F731" s="26" t="s">
        <v>8737</v>
      </c>
      <c r="G731" s="25">
        <v>27</v>
      </c>
      <c r="H731" s="3">
        <v>100000730</v>
      </c>
      <c r="I731" s="26" t="s">
        <v>2449</v>
      </c>
      <c r="J731" s="26" t="s">
        <v>3270</v>
      </c>
      <c r="K731" s="25" t="s">
        <v>3271</v>
      </c>
      <c r="L731" s="26" t="s">
        <v>438</v>
      </c>
      <c r="M731" s="15" t="str">
        <f t="shared" si="33"/>
        <v>99</v>
      </c>
      <c r="N731" s="3" t="str">
        <f t="shared" si="34"/>
        <v>湯谷　樹生 (4)</v>
      </c>
      <c r="O731" s="3" t="str">
        <f t="shared" si="35"/>
        <v>Tatsuki YUTANI (99)</v>
      </c>
      <c r="P731" s="27">
        <v>1</v>
      </c>
    </row>
    <row r="732" spans="1:16" x14ac:dyDescent="0.2">
      <c r="A732" s="25">
        <v>750</v>
      </c>
      <c r="B732" s="26" t="s">
        <v>3272</v>
      </c>
      <c r="C732" s="26" t="s">
        <v>3273</v>
      </c>
      <c r="D732" s="25" t="s">
        <v>5</v>
      </c>
      <c r="E732" s="25">
        <v>490048</v>
      </c>
      <c r="F732" s="26" t="s">
        <v>8737</v>
      </c>
      <c r="G732" s="25">
        <v>27</v>
      </c>
      <c r="H732" s="3">
        <v>100000731</v>
      </c>
      <c r="I732" s="26" t="s">
        <v>766</v>
      </c>
      <c r="J732" s="26" t="s">
        <v>1821</v>
      </c>
      <c r="K732" s="25" t="s">
        <v>1901</v>
      </c>
      <c r="L732" s="26" t="s">
        <v>438</v>
      </c>
      <c r="M732" s="15" t="str">
        <f t="shared" si="33"/>
        <v>99</v>
      </c>
      <c r="N732" s="3" t="str">
        <f t="shared" si="34"/>
        <v>松原　耕平 (4)</v>
      </c>
      <c r="O732" s="3" t="str">
        <f t="shared" si="35"/>
        <v>Kohei MATSUBARA (99)</v>
      </c>
      <c r="P732" s="27">
        <v>1</v>
      </c>
    </row>
    <row r="733" spans="1:16" x14ac:dyDescent="0.2">
      <c r="A733" s="25">
        <v>751</v>
      </c>
      <c r="B733" s="26" t="s">
        <v>3274</v>
      </c>
      <c r="C733" s="26" t="s">
        <v>3275</v>
      </c>
      <c r="D733" s="25" t="s">
        <v>24</v>
      </c>
      <c r="E733" s="25">
        <v>490048</v>
      </c>
      <c r="F733" s="26" t="s">
        <v>8737</v>
      </c>
      <c r="G733" s="25">
        <v>43</v>
      </c>
      <c r="H733" s="3">
        <v>100000732</v>
      </c>
      <c r="I733" s="26" t="s">
        <v>1886</v>
      </c>
      <c r="J733" s="26" t="s">
        <v>770</v>
      </c>
      <c r="K733" s="25" t="s">
        <v>3276</v>
      </c>
      <c r="L733" s="26" t="s">
        <v>438</v>
      </c>
      <c r="M733" s="15" t="str">
        <f t="shared" si="33"/>
        <v>00</v>
      </c>
      <c r="N733" s="3" t="str">
        <f t="shared" si="34"/>
        <v>田中　宏樹 (3)</v>
      </c>
      <c r="O733" s="3" t="str">
        <f t="shared" si="35"/>
        <v>Hiroki TANAKA (00)</v>
      </c>
      <c r="P733" s="27">
        <v>1</v>
      </c>
    </row>
    <row r="734" spans="1:16" x14ac:dyDescent="0.2">
      <c r="A734" s="25">
        <v>752</v>
      </c>
      <c r="B734" s="26" t="s">
        <v>3277</v>
      </c>
      <c r="C734" s="26" t="s">
        <v>3278</v>
      </c>
      <c r="D734" s="25" t="s">
        <v>24</v>
      </c>
      <c r="E734" s="25">
        <v>490048</v>
      </c>
      <c r="F734" s="26" t="s">
        <v>8737</v>
      </c>
      <c r="G734" s="25">
        <v>29</v>
      </c>
      <c r="H734" s="3">
        <v>100000733</v>
      </c>
      <c r="I734" s="26" t="s">
        <v>815</v>
      </c>
      <c r="J734" s="26" t="s">
        <v>3279</v>
      </c>
      <c r="K734" s="25" t="s">
        <v>551</v>
      </c>
      <c r="L734" s="26" t="s">
        <v>438</v>
      </c>
      <c r="M734" s="15" t="str">
        <f t="shared" si="33"/>
        <v>99</v>
      </c>
      <c r="N734" s="3" t="str">
        <f t="shared" si="34"/>
        <v>室　和希 (3)</v>
      </c>
      <c r="O734" s="3" t="str">
        <f t="shared" si="35"/>
        <v>Kazuki MURO (99)</v>
      </c>
      <c r="P734" s="27">
        <v>1</v>
      </c>
    </row>
    <row r="735" spans="1:16" x14ac:dyDescent="0.2">
      <c r="A735" s="25">
        <v>753</v>
      </c>
      <c r="B735" s="26" t="s">
        <v>3280</v>
      </c>
      <c r="C735" s="26" t="s">
        <v>3281</v>
      </c>
      <c r="D735" s="25" t="s">
        <v>24</v>
      </c>
      <c r="E735" s="25">
        <v>490048</v>
      </c>
      <c r="F735" s="26" t="s">
        <v>8737</v>
      </c>
      <c r="G735" s="25">
        <v>38</v>
      </c>
      <c r="H735" s="3">
        <v>100000734</v>
      </c>
      <c r="I735" s="26" t="s">
        <v>3282</v>
      </c>
      <c r="J735" s="26" t="s">
        <v>3283</v>
      </c>
      <c r="K735" s="25" t="s">
        <v>3284</v>
      </c>
      <c r="L735" s="26" t="s">
        <v>438</v>
      </c>
      <c r="M735" s="15" t="str">
        <f t="shared" si="33"/>
        <v>00</v>
      </c>
      <c r="N735" s="3" t="str">
        <f t="shared" si="34"/>
        <v>眞鍋　聡志 (3)</v>
      </c>
      <c r="O735" s="3" t="str">
        <f t="shared" si="35"/>
        <v>Satoshi MANABE (00)</v>
      </c>
      <c r="P735" s="27">
        <v>1</v>
      </c>
    </row>
    <row r="736" spans="1:16" x14ac:dyDescent="0.2">
      <c r="A736" s="25">
        <v>754</v>
      </c>
      <c r="B736" s="26" t="s">
        <v>3285</v>
      </c>
      <c r="C736" s="26" t="s">
        <v>3286</v>
      </c>
      <c r="D736" s="25" t="s">
        <v>24</v>
      </c>
      <c r="E736" s="25">
        <v>490048</v>
      </c>
      <c r="F736" s="26" t="s">
        <v>8737</v>
      </c>
      <c r="G736" s="25">
        <v>26</v>
      </c>
      <c r="H736" s="3">
        <v>100000735</v>
      </c>
      <c r="I736" s="26" t="s">
        <v>3287</v>
      </c>
      <c r="J736" s="26" t="s">
        <v>477</v>
      </c>
      <c r="K736" s="25" t="s">
        <v>3288</v>
      </c>
      <c r="L736" s="26" t="s">
        <v>438</v>
      </c>
      <c r="M736" s="15" t="str">
        <f t="shared" si="33"/>
        <v>00</v>
      </c>
      <c r="N736" s="3" t="str">
        <f t="shared" si="34"/>
        <v>坂本　璃月 (3)</v>
      </c>
      <c r="O736" s="3" t="str">
        <f t="shared" si="35"/>
        <v>Ritsuki SAKAMOTO (00)</v>
      </c>
      <c r="P736" s="27">
        <v>1</v>
      </c>
    </row>
    <row r="737" spans="1:16" x14ac:dyDescent="0.2">
      <c r="A737" s="25">
        <v>755</v>
      </c>
      <c r="B737" s="26" t="s">
        <v>3289</v>
      </c>
      <c r="C737" s="26" t="s">
        <v>3290</v>
      </c>
      <c r="D737" s="25" t="s">
        <v>24</v>
      </c>
      <c r="E737" s="25">
        <v>490048</v>
      </c>
      <c r="F737" s="26" t="s">
        <v>8737</v>
      </c>
      <c r="G737" s="25">
        <v>38</v>
      </c>
      <c r="H737" s="3">
        <v>100000736</v>
      </c>
      <c r="I737" s="26" t="s">
        <v>1152</v>
      </c>
      <c r="J737" s="26" t="s">
        <v>780</v>
      </c>
      <c r="K737" s="25" t="s">
        <v>3291</v>
      </c>
      <c r="L737" s="26" t="s">
        <v>438</v>
      </c>
      <c r="M737" s="15" t="str">
        <f t="shared" si="33"/>
        <v>00</v>
      </c>
      <c r="N737" s="3" t="str">
        <f t="shared" si="34"/>
        <v>中村　鮎夢 (3)</v>
      </c>
      <c r="O737" s="3" t="str">
        <f t="shared" si="35"/>
        <v>Ayumu NAKAMURA (00)</v>
      </c>
      <c r="P737" s="27">
        <v>1</v>
      </c>
    </row>
    <row r="738" spans="1:16" x14ac:dyDescent="0.2">
      <c r="A738" s="25">
        <v>756</v>
      </c>
      <c r="B738" s="26" t="s">
        <v>3292</v>
      </c>
      <c r="C738" s="26" t="s">
        <v>3293</v>
      </c>
      <c r="D738" s="25" t="s">
        <v>24</v>
      </c>
      <c r="E738" s="25">
        <v>490048</v>
      </c>
      <c r="F738" s="26" t="s">
        <v>8737</v>
      </c>
      <c r="G738" s="25">
        <v>14</v>
      </c>
      <c r="H738" s="3">
        <v>100000737</v>
      </c>
      <c r="I738" s="26" t="s">
        <v>530</v>
      </c>
      <c r="J738" s="26" t="s">
        <v>497</v>
      </c>
      <c r="K738" s="25" t="s">
        <v>602</v>
      </c>
      <c r="L738" s="26" t="s">
        <v>438</v>
      </c>
      <c r="M738" s="15" t="str">
        <f t="shared" si="33"/>
        <v>00</v>
      </c>
      <c r="N738" s="3" t="str">
        <f t="shared" si="34"/>
        <v>山田　大智 (3)</v>
      </c>
      <c r="O738" s="3" t="str">
        <f t="shared" si="35"/>
        <v>Daichi YAMADA (00)</v>
      </c>
      <c r="P738" s="27">
        <v>1</v>
      </c>
    </row>
    <row r="739" spans="1:16" x14ac:dyDescent="0.2">
      <c r="A739" s="25">
        <v>757</v>
      </c>
      <c r="B739" s="26" t="s">
        <v>3294</v>
      </c>
      <c r="C739" s="26" t="s">
        <v>3295</v>
      </c>
      <c r="D739" s="25" t="s">
        <v>24</v>
      </c>
      <c r="E739" s="25">
        <v>490048</v>
      </c>
      <c r="F739" s="26" t="s">
        <v>8737</v>
      </c>
      <c r="G739" s="25">
        <v>26</v>
      </c>
      <c r="H739" s="3">
        <v>100000738</v>
      </c>
      <c r="I739" s="26" t="s">
        <v>2017</v>
      </c>
      <c r="J739" s="26" t="s">
        <v>3296</v>
      </c>
      <c r="K739" s="25" t="s">
        <v>3297</v>
      </c>
      <c r="L739" s="26" t="s">
        <v>438</v>
      </c>
      <c r="M739" s="15" t="str">
        <f t="shared" si="33"/>
        <v>99</v>
      </c>
      <c r="N739" s="3" t="str">
        <f t="shared" si="34"/>
        <v>池田　尚平 (3)</v>
      </c>
      <c r="O739" s="3" t="str">
        <f t="shared" si="35"/>
        <v>Shohei IKEDA (99)</v>
      </c>
      <c r="P739" s="27">
        <v>1</v>
      </c>
    </row>
    <row r="740" spans="1:16" x14ac:dyDescent="0.2">
      <c r="A740" s="25">
        <v>758</v>
      </c>
      <c r="B740" s="26" t="s">
        <v>3298</v>
      </c>
      <c r="C740" s="26" t="s">
        <v>3299</v>
      </c>
      <c r="D740" s="25" t="s">
        <v>24</v>
      </c>
      <c r="E740" s="25">
        <v>490048</v>
      </c>
      <c r="F740" s="26" t="s">
        <v>8737</v>
      </c>
      <c r="G740" s="25">
        <v>28</v>
      </c>
      <c r="H740" s="3">
        <v>100000739</v>
      </c>
      <c r="I740" s="26" t="s">
        <v>1148</v>
      </c>
      <c r="J740" s="26" t="s">
        <v>2143</v>
      </c>
      <c r="K740" s="25" t="s">
        <v>3300</v>
      </c>
      <c r="L740" s="26" t="s">
        <v>438</v>
      </c>
      <c r="M740" s="15" t="str">
        <f t="shared" si="33"/>
        <v>00</v>
      </c>
      <c r="N740" s="3" t="str">
        <f t="shared" si="34"/>
        <v>松岡　健 (3)</v>
      </c>
      <c r="O740" s="3" t="str">
        <f t="shared" si="35"/>
        <v>Tsuyoshi MATSUOKA (00)</v>
      </c>
      <c r="P740" s="27">
        <v>1</v>
      </c>
    </row>
    <row r="741" spans="1:16" x14ac:dyDescent="0.2">
      <c r="A741" s="25">
        <v>759</v>
      </c>
      <c r="B741" s="26" t="s">
        <v>3301</v>
      </c>
      <c r="C741" s="26" t="s">
        <v>3302</v>
      </c>
      <c r="D741" s="25" t="s">
        <v>24</v>
      </c>
      <c r="E741" s="25">
        <v>490048</v>
      </c>
      <c r="F741" s="26" t="s">
        <v>8737</v>
      </c>
      <c r="G741" s="25">
        <v>37</v>
      </c>
      <c r="H741" s="3">
        <v>100000740</v>
      </c>
      <c r="I741" s="26" t="s">
        <v>3303</v>
      </c>
      <c r="J741" s="26" t="s">
        <v>1318</v>
      </c>
      <c r="K741" s="25" t="s">
        <v>3304</v>
      </c>
      <c r="L741" s="26" t="s">
        <v>438</v>
      </c>
      <c r="M741" s="15" t="str">
        <f t="shared" si="33"/>
        <v>00</v>
      </c>
      <c r="N741" s="3" t="str">
        <f t="shared" si="34"/>
        <v>山口　佐助 (3)</v>
      </c>
      <c r="O741" s="3" t="str">
        <f t="shared" si="35"/>
        <v>Sasuke YAMAGUCHI (00)</v>
      </c>
      <c r="P741" s="27">
        <v>1</v>
      </c>
    </row>
    <row r="742" spans="1:16" x14ac:dyDescent="0.2">
      <c r="A742" s="25">
        <v>760</v>
      </c>
      <c r="B742" s="26" t="s">
        <v>3305</v>
      </c>
      <c r="C742" s="26" t="s">
        <v>3306</v>
      </c>
      <c r="D742" s="25" t="s">
        <v>24</v>
      </c>
      <c r="E742" s="25">
        <v>490048</v>
      </c>
      <c r="F742" s="26" t="s">
        <v>8737</v>
      </c>
      <c r="G742" s="25">
        <v>26</v>
      </c>
      <c r="H742" s="3">
        <v>100000741</v>
      </c>
      <c r="I742" s="26" t="s">
        <v>2518</v>
      </c>
      <c r="J742" s="26" t="s">
        <v>858</v>
      </c>
      <c r="K742" s="25" t="s">
        <v>1528</v>
      </c>
      <c r="L742" s="26" t="s">
        <v>438</v>
      </c>
      <c r="M742" s="15" t="str">
        <f t="shared" si="33"/>
        <v>01</v>
      </c>
      <c r="N742" s="3" t="str">
        <f t="shared" si="34"/>
        <v>佐藤　巧実 (3)</v>
      </c>
      <c r="O742" s="3" t="str">
        <f t="shared" si="35"/>
        <v>Takuma SATO (01)</v>
      </c>
      <c r="P742" s="27">
        <v>1</v>
      </c>
    </row>
    <row r="743" spans="1:16" x14ac:dyDescent="0.2">
      <c r="A743" s="25">
        <v>761</v>
      </c>
      <c r="B743" s="26" t="s">
        <v>3307</v>
      </c>
      <c r="C743" s="26" t="s">
        <v>3308</v>
      </c>
      <c r="D743" s="25" t="s">
        <v>24</v>
      </c>
      <c r="E743" s="25">
        <v>490048</v>
      </c>
      <c r="F743" s="26" t="s">
        <v>8737</v>
      </c>
      <c r="G743" s="25">
        <v>21</v>
      </c>
      <c r="H743" s="3">
        <v>100000742</v>
      </c>
      <c r="I743" s="26" t="s">
        <v>3309</v>
      </c>
      <c r="J743" s="26" t="s">
        <v>2101</v>
      </c>
      <c r="K743" s="25" t="s">
        <v>2594</v>
      </c>
      <c r="L743" s="26" t="s">
        <v>438</v>
      </c>
      <c r="M743" s="15" t="str">
        <f t="shared" si="33"/>
        <v>00</v>
      </c>
      <c r="N743" s="3" t="str">
        <f t="shared" si="34"/>
        <v>髙橋　惇寿 (3)</v>
      </c>
      <c r="O743" s="3" t="str">
        <f t="shared" si="35"/>
        <v>Atsutoshi TAKAHASHI (00)</v>
      </c>
      <c r="P743" s="27">
        <v>1</v>
      </c>
    </row>
    <row r="744" spans="1:16" x14ac:dyDescent="0.2">
      <c r="A744" s="25">
        <v>762</v>
      </c>
      <c r="B744" s="26" t="s">
        <v>3310</v>
      </c>
      <c r="C744" s="26" t="s">
        <v>3311</v>
      </c>
      <c r="D744" s="25" t="s">
        <v>24</v>
      </c>
      <c r="E744" s="25">
        <v>490048</v>
      </c>
      <c r="F744" s="26" t="s">
        <v>8737</v>
      </c>
      <c r="G744" s="25">
        <v>26</v>
      </c>
      <c r="H744" s="3">
        <v>100000743</v>
      </c>
      <c r="I744" s="26" t="s">
        <v>3312</v>
      </c>
      <c r="J744" s="26" t="s">
        <v>2101</v>
      </c>
      <c r="K744" s="25" t="s">
        <v>3248</v>
      </c>
      <c r="L744" s="26" t="s">
        <v>438</v>
      </c>
      <c r="M744" s="15" t="str">
        <f t="shared" si="33"/>
        <v>98</v>
      </c>
      <c r="N744" s="3" t="str">
        <f t="shared" si="34"/>
        <v>髙橋　侃凱 (3)</v>
      </c>
      <c r="O744" s="3" t="str">
        <f t="shared" si="35"/>
        <v>Yasutoki TAKAHASHI (98)</v>
      </c>
      <c r="P744" s="27">
        <v>1</v>
      </c>
    </row>
    <row r="745" spans="1:16" x14ac:dyDescent="0.2">
      <c r="A745" s="25">
        <v>763</v>
      </c>
      <c r="B745" s="26" t="s">
        <v>3313</v>
      </c>
      <c r="C745" s="26" t="s">
        <v>3314</v>
      </c>
      <c r="D745" s="25" t="s">
        <v>24</v>
      </c>
      <c r="E745" s="25">
        <v>490048</v>
      </c>
      <c r="F745" s="26" t="s">
        <v>8737</v>
      </c>
      <c r="G745" s="25">
        <v>26</v>
      </c>
      <c r="H745" s="3">
        <v>100000744</v>
      </c>
      <c r="I745" s="26" t="s">
        <v>3315</v>
      </c>
      <c r="J745" s="26" t="s">
        <v>3316</v>
      </c>
      <c r="K745" s="25" t="s">
        <v>3317</v>
      </c>
      <c r="L745" s="26" t="s">
        <v>438</v>
      </c>
      <c r="M745" s="15" t="str">
        <f t="shared" si="33"/>
        <v>00</v>
      </c>
      <c r="N745" s="3" t="str">
        <f t="shared" si="34"/>
        <v>今西　直 (3)</v>
      </c>
      <c r="O745" s="3" t="str">
        <f t="shared" si="35"/>
        <v>Sunao IMANISHI (00)</v>
      </c>
      <c r="P745" s="27">
        <v>1</v>
      </c>
    </row>
    <row r="746" spans="1:16" x14ac:dyDescent="0.2">
      <c r="A746" s="25">
        <v>764</v>
      </c>
      <c r="B746" s="26" t="s">
        <v>3318</v>
      </c>
      <c r="C746" s="26" t="s">
        <v>3319</v>
      </c>
      <c r="D746" s="25" t="s">
        <v>24</v>
      </c>
      <c r="E746" s="25">
        <v>490048</v>
      </c>
      <c r="F746" s="26" t="s">
        <v>8737</v>
      </c>
      <c r="G746" s="25">
        <v>37</v>
      </c>
      <c r="H746" s="3">
        <v>100000745</v>
      </c>
      <c r="I746" s="26" t="s">
        <v>2117</v>
      </c>
      <c r="J746" s="26" t="s">
        <v>3320</v>
      </c>
      <c r="K746" s="25" t="s">
        <v>605</v>
      </c>
      <c r="L746" s="26" t="s">
        <v>438</v>
      </c>
      <c r="M746" s="15" t="str">
        <f t="shared" si="33"/>
        <v>00</v>
      </c>
      <c r="N746" s="3" t="str">
        <f t="shared" si="34"/>
        <v>髙重　広 (3)</v>
      </c>
      <c r="O746" s="3" t="str">
        <f t="shared" si="35"/>
        <v>Hiroshi TAKASHIGE (00)</v>
      </c>
      <c r="P746" s="27">
        <v>1</v>
      </c>
    </row>
    <row r="747" spans="1:16" x14ac:dyDescent="0.2">
      <c r="A747" s="25">
        <v>765</v>
      </c>
      <c r="B747" s="26" t="s">
        <v>3321</v>
      </c>
      <c r="C747" s="26" t="s">
        <v>3322</v>
      </c>
      <c r="D747" s="25" t="s">
        <v>24</v>
      </c>
      <c r="E747" s="25">
        <v>490048</v>
      </c>
      <c r="F747" s="26" t="s">
        <v>8737</v>
      </c>
      <c r="G747" s="25">
        <v>27</v>
      </c>
      <c r="H747" s="3">
        <v>100000746</v>
      </c>
      <c r="I747" s="26" t="s">
        <v>854</v>
      </c>
      <c r="J747" s="26" t="s">
        <v>729</v>
      </c>
      <c r="K747" s="25" t="s">
        <v>3323</v>
      </c>
      <c r="L747" s="26" t="s">
        <v>438</v>
      </c>
      <c r="M747" s="15" t="str">
        <f t="shared" si="33"/>
        <v>00</v>
      </c>
      <c r="N747" s="3" t="str">
        <f t="shared" si="34"/>
        <v>川口　修大 (3)</v>
      </c>
      <c r="O747" s="3" t="str">
        <f t="shared" si="35"/>
        <v>Shuto KAWAGUCHI (00)</v>
      </c>
      <c r="P747" s="27">
        <v>1</v>
      </c>
    </row>
    <row r="748" spans="1:16" x14ac:dyDescent="0.2">
      <c r="A748" s="25">
        <v>766</v>
      </c>
      <c r="B748" s="26" t="s">
        <v>3324</v>
      </c>
      <c r="C748" s="26" t="s">
        <v>3325</v>
      </c>
      <c r="D748" s="25" t="s">
        <v>24</v>
      </c>
      <c r="E748" s="25">
        <v>490048</v>
      </c>
      <c r="F748" s="26" t="s">
        <v>8737</v>
      </c>
      <c r="G748" s="25">
        <v>26</v>
      </c>
      <c r="H748" s="3">
        <v>100000747</v>
      </c>
      <c r="I748" s="26" t="s">
        <v>3326</v>
      </c>
      <c r="J748" s="26" t="s">
        <v>3327</v>
      </c>
      <c r="K748" s="25" t="s">
        <v>512</v>
      </c>
      <c r="L748" s="26" t="s">
        <v>438</v>
      </c>
      <c r="M748" s="15" t="str">
        <f t="shared" si="33"/>
        <v>99</v>
      </c>
      <c r="N748" s="3" t="str">
        <f t="shared" si="34"/>
        <v>小崎　舜真 (3)</v>
      </c>
      <c r="O748" s="3" t="str">
        <f t="shared" si="35"/>
        <v>Shumma KOZAKI (99)</v>
      </c>
      <c r="P748" s="27">
        <v>1</v>
      </c>
    </row>
    <row r="749" spans="1:16" x14ac:dyDescent="0.2">
      <c r="A749" s="25">
        <v>767</v>
      </c>
      <c r="B749" s="26" t="s">
        <v>3328</v>
      </c>
      <c r="C749" s="26" t="s">
        <v>3329</v>
      </c>
      <c r="D749" s="25" t="s">
        <v>24</v>
      </c>
      <c r="E749" s="25">
        <v>490048</v>
      </c>
      <c r="F749" s="26" t="s">
        <v>8737</v>
      </c>
      <c r="G749" s="25">
        <v>26</v>
      </c>
      <c r="H749" s="3">
        <v>100000748</v>
      </c>
      <c r="I749" s="26" t="s">
        <v>647</v>
      </c>
      <c r="J749" s="26" t="s">
        <v>1483</v>
      </c>
      <c r="K749" s="25" t="s">
        <v>3330</v>
      </c>
      <c r="L749" s="26" t="s">
        <v>438</v>
      </c>
      <c r="M749" s="15" t="str">
        <f t="shared" si="33"/>
        <v>00</v>
      </c>
      <c r="N749" s="3" t="str">
        <f t="shared" si="34"/>
        <v>井上　裕介 (3)</v>
      </c>
      <c r="O749" s="3" t="str">
        <f t="shared" si="35"/>
        <v>Yusuke INOUE (00)</v>
      </c>
      <c r="P749" s="27">
        <v>1</v>
      </c>
    </row>
    <row r="750" spans="1:16" x14ac:dyDescent="0.2">
      <c r="A750" s="25">
        <v>768</v>
      </c>
      <c r="B750" s="26" t="s">
        <v>3331</v>
      </c>
      <c r="C750" s="26" t="s">
        <v>3332</v>
      </c>
      <c r="D750" s="25" t="s">
        <v>32</v>
      </c>
      <c r="E750" s="25">
        <v>490048</v>
      </c>
      <c r="F750" s="26" t="s">
        <v>8737</v>
      </c>
      <c r="G750" s="25">
        <v>33</v>
      </c>
      <c r="H750" s="3">
        <v>100000749</v>
      </c>
      <c r="I750" s="26" t="s">
        <v>2410</v>
      </c>
      <c r="J750" s="26" t="s">
        <v>797</v>
      </c>
      <c r="K750" s="25" t="s">
        <v>881</v>
      </c>
      <c r="L750" s="26" t="s">
        <v>438</v>
      </c>
      <c r="M750" s="15" t="str">
        <f t="shared" si="33"/>
        <v>01</v>
      </c>
      <c r="N750" s="3" t="str">
        <f t="shared" si="34"/>
        <v>齋藤　啓 (2)</v>
      </c>
      <c r="O750" s="3" t="str">
        <f t="shared" si="35"/>
        <v>Kei SAITO (01)</v>
      </c>
      <c r="P750" s="27">
        <v>1</v>
      </c>
    </row>
    <row r="751" spans="1:16" x14ac:dyDescent="0.2">
      <c r="A751" s="25">
        <v>769</v>
      </c>
      <c r="B751" s="26" t="s">
        <v>3333</v>
      </c>
      <c r="C751" s="26" t="s">
        <v>3334</v>
      </c>
      <c r="D751" s="25" t="s">
        <v>32</v>
      </c>
      <c r="E751" s="25">
        <v>490048</v>
      </c>
      <c r="F751" s="26" t="s">
        <v>8737</v>
      </c>
      <c r="G751" s="25">
        <v>28</v>
      </c>
      <c r="H751" s="3">
        <v>100000750</v>
      </c>
      <c r="I751" s="26" t="s">
        <v>2396</v>
      </c>
      <c r="J751" s="26" t="s">
        <v>3335</v>
      </c>
      <c r="K751" s="25" t="s">
        <v>3336</v>
      </c>
      <c r="L751" s="26" t="s">
        <v>438</v>
      </c>
      <c r="M751" s="15" t="str">
        <f t="shared" si="33"/>
        <v>00</v>
      </c>
      <c r="N751" s="3" t="str">
        <f t="shared" si="34"/>
        <v>市原　詩音 (2)</v>
      </c>
      <c r="O751" s="3" t="str">
        <f t="shared" si="35"/>
        <v>Shion ICHIHARA (00)</v>
      </c>
      <c r="P751" s="27">
        <v>1</v>
      </c>
    </row>
    <row r="752" spans="1:16" x14ac:dyDescent="0.2">
      <c r="A752" s="25">
        <v>770</v>
      </c>
      <c r="B752" s="26" t="s">
        <v>3337</v>
      </c>
      <c r="C752" s="26" t="s">
        <v>3338</v>
      </c>
      <c r="D752" s="25" t="s">
        <v>32</v>
      </c>
      <c r="E752" s="25">
        <v>490048</v>
      </c>
      <c r="F752" s="26" t="s">
        <v>8737</v>
      </c>
      <c r="G752" s="25">
        <v>34</v>
      </c>
      <c r="H752" s="3">
        <v>100000751</v>
      </c>
      <c r="I752" s="26" t="s">
        <v>608</v>
      </c>
      <c r="J752" s="26" t="s">
        <v>3113</v>
      </c>
      <c r="K752" s="25" t="s">
        <v>3339</v>
      </c>
      <c r="L752" s="26" t="s">
        <v>438</v>
      </c>
      <c r="M752" s="15" t="str">
        <f t="shared" si="33"/>
        <v>02</v>
      </c>
      <c r="N752" s="3" t="str">
        <f t="shared" si="34"/>
        <v>尾原　翔 (2)</v>
      </c>
      <c r="O752" s="3" t="str">
        <f t="shared" si="35"/>
        <v>Sho OHARA (02)</v>
      </c>
      <c r="P752" s="27">
        <v>1</v>
      </c>
    </row>
    <row r="753" spans="1:16" x14ac:dyDescent="0.2">
      <c r="A753" s="25">
        <v>771</v>
      </c>
      <c r="B753" s="26" t="s">
        <v>3340</v>
      </c>
      <c r="C753" s="26" t="s">
        <v>3341</v>
      </c>
      <c r="D753" s="25" t="s">
        <v>32</v>
      </c>
      <c r="E753" s="25">
        <v>490048</v>
      </c>
      <c r="F753" s="26" t="s">
        <v>8737</v>
      </c>
      <c r="G753" s="25">
        <v>29</v>
      </c>
      <c r="H753" s="3">
        <v>100000752</v>
      </c>
      <c r="I753" s="26" t="s">
        <v>3342</v>
      </c>
      <c r="J753" s="26" t="s">
        <v>2674</v>
      </c>
      <c r="K753" s="25" t="s">
        <v>3343</v>
      </c>
      <c r="L753" s="26" t="s">
        <v>438</v>
      </c>
      <c r="M753" s="15" t="str">
        <f t="shared" si="33"/>
        <v>01</v>
      </c>
      <c r="N753" s="3" t="str">
        <f t="shared" si="34"/>
        <v>梶　慎介 (2)</v>
      </c>
      <c r="O753" s="3" t="str">
        <f t="shared" si="35"/>
        <v>Shinsuke KAJI (01)</v>
      </c>
      <c r="P753" s="27">
        <v>1</v>
      </c>
    </row>
    <row r="754" spans="1:16" x14ac:dyDescent="0.2">
      <c r="A754" s="25">
        <v>772</v>
      </c>
      <c r="B754" s="26" t="s">
        <v>3344</v>
      </c>
      <c r="C754" s="26" t="s">
        <v>3345</v>
      </c>
      <c r="D754" s="25" t="s">
        <v>32</v>
      </c>
      <c r="E754" s="25">
        <v>490048</v>
      </c>
      <c r="F754" s="26" t="s">
        <v>8737</v>
      </c>
      <c r="G754" s="25">
        <v>13</v>
      </c>
      <c r="H754" s="3">
        <v>100000753</v>
      </c>
      <c r="I754" s="26" t="s">
        <v>2831</v>
      </c>
      <c r="J754" s="26" t="s">
        <v>2185</v>
      </c>
      <c r="K754" s="25" t="s">
        <v>3346</v>
      </c>
      <c r="L754" s="26" t="s">
        <v>438</v>
      </c>
      <c r="M754" s="15" t="str">
        <f t="shared" si="33"/>
        <v>00</v>
      </c>
      <c r="N754" s="3" t="str">
        <f t="shared" si="34"/>
        <v>木之下　隆弘 (2)</v>
      </c>
      <c r="O754" s="3" t="str">
        <f t="shared" si="35"/>
        <v>Takahiro KINOSHITA (00)</v>
      </c>
      <c r="P754" s="27">
        <v>1</v>
      </c>
    </row>
    <row r="755" spans="1:16" x14ac:dyDescent="0.2">
      <c r="A755" s="25">
        <v>773</v>
      </c>
      <c r="B755" s="26" t="s">
        <v>3347</v>
      </c>
      <c r="C755" s="26" t="s">
        <v>3348</v>
      </c>
      <c r="D755" s="25" t="s">
        <v>32</v>
      </c>
      <c r="E755" s="25">
        <v>490048</v>
      </c>
      <c r="F755" s="26" t="s">
        <v>8737</v>
      </c>
      <c r="G755" s="25" t="s">
        <v>3349</v>
      </c>
      <c r="H755" s="3">
        <v>100000754</v>
      </c>
      <c r="I755" s="26" t="s">
        <v>1116</v>
      </c>
      <c r="J755" s="26" t="s">
        <v>3350</v>
      </c>
      <c r="K755" s="25" t="s">
        <v>2788</v>
      </c>
      <c r="L755" s="26" t="s">
        <v>438</v>
      </c>
      <c r="M755" s="15" t="str">
        <f t="shared" si="33"/>
        <v>01</v>
      </c>
      <c r="N755" s="3" t="str">
        <f t="shared" si="34"/>
        <v>嵯峨　宙飛 (2)</v>
      </c>
      <c r="O755" s="3" t="str">
        <f t="shared" si="35"/>
        <v>Yuto SAGA (01)</v>
      </c>
      <c r="P755" s="27">
        <v>1</v>
      </c>
    </row>
    <row r="756" spans="1:16" x14ac:dyDescent="0.2">
      <c r="A756" s="25">
        <v>774</v>
      </c>
      <c r="B756" s="26" t="s">
        <v>3351</v>
      </c>
      <c r="C756" s="26" t="s">
        <v>3352</v>
      </c>
      <c r="D756" s="25" t="s">
        <v>32</v>
      </c>
      <c r="E756" s="25">
        <v>490048</v>
      </c>
      <c r="F756" s="26" t="s">
        <v>8737</v>
      </c>
      <c r="G756" s="25" t="s">
        <v>3149</v>
      </c>
      <c r="H756" s="3">
        <v>100000755</v>
      </c>
      <c r="I756" s="26" t="s">
        <v>1452</v>
      </c>
      <c r="J756" s="26" t="s">
        <v>3353</v>
      </c>
      <c r="K756" s="25" t="s">
        <v>3354</v>
      </c>
      <c r="L756" s="26" t="s">
        <v>438</v>
      </c>
      <c r="M756" s="15" t="str">
        <f t="shared" si="33"/>
        <v>01</v>
      </c>
      <c r="N756" s="3" t="str">
        <f t="shared" si="34"/>
        <v>島村　夏惟 (2)</v>
      </c>
      <c r="O756" s="3" t="str">
        <f t="shared" si="35"/>
        <v>Kai SHIMAMURA (01)</v>
      </c>
      <c r="P756" s="27">
        <v>1</v>
      </c>
    </row>
    <row r="757" spans="1:16" x14ac:dyDescent="0.2">
      <c r="A757" s="25">
        <v>775</v>
      </c>
      <c r="B757" s="26" t="s">
        <v>3355</v>
      </c>
      <c r="C757" s="26" t="s">
        <v>3356</v>
      </c>
      <c r="D757" s="25" t="s">
        <v>32</v>
      </c>
      <c r="E757" s="25">
        <v>490048</v>
      </c>
      <c r="F757" s="26" t="s">
        <v>8737</v>
      </c>
      <c r="G757" s="25">
        <v>28</v>
      </c>
      <c r="H757" s="3">
        <v>100000756</v>
      </c>
      <c r="I757" s="26" t="s">
        <v>694</v>
      </c>
      <c r="J757" s="26" t="s">
        <v>3357</v>
      </c>
      <c r="K757" s="25" t="s">
        <v>3358</v>
      </c>
      <c r="L757" s="26" t="s">
        <v>438</v>
      </c>
      <c r="M757" s="15" t="str">
        <f t="shared" si="33"/>
        <v>01</v>
      </c>
      <c r="N757" s="3" t="str">
        <f t="shared" si="34"/>
        <v>藤浦　敦士 (2)</v>
      </c>
      <c r="O757" s="3" t="str">
        <f t="shared" si="35"/>
        <v>Atsushi FUJIURA (01)</v>
      </c>
      <c r="P757" s="27">
        <v>1</v>
      </c>
    </row>
    <row r="758" spans="1:16" x14ac:dyDescent="0.2">
      <c r="A758" s="25">
        <v>776</v>
      </c>
      <c r="B758" s="26" t="s">
        <v>3359</v>
      </c>
      <c r="C758" s="26" t="s">
        <v>3360</v>
      </c>
      <c r="D758" s="25" t="s">
        <v>32</v>
      </c>
      <c r="E758" s="25">
        <v>490048</v>
      </c>
      <c r="F758" s="26" t="s">
        <v>8737</v>
      </c>
      <c r="G758" s="25">
        <v>26</v>
      </c>
      <c r="H758" s="3">
        <v>100000757</v>
      </c>
      <c r="I758" s="26" t="s">
        <v>713</v>
      </c>
      <c r="J758" s="26" t="s">
        <v>3361</v>
      </c>
      <c r="K758" s="25" t="s">
        <v>3362</v>
      </c>
      <c r="L758" s="26" t="s">
        <v>438</v>
      </c>
      <c r="M758" s="15" t="str">
        <f t="shared" si="33"/>
        <v>01</v>
      </c>
      <c r="N758" s="3" t="str">
        <f t="shared" si="34"/>
        <v>宮澤　知希 (2)</v>
      </c>
      <c r="O758" s="3" t="str">
        <f t="shared" si="35"/>
        <v>Tomoki MIYAZAWA (01)</v>
      </c>
      <c r="P758" s="27">
        <v>1</v>
      </c>
    </row>
    <row r="759" spans="1:16" x14ac:dyDescent="0.2">
      <c r="A759" s="25">
        <v>777</v>
      </c>
      <c r="B759" s="26" t="s">
        <v>3363</v>
      </c>
      <c r="C759" s="26" t="s">
        <v>3364</v>
      </c>
      <c r="D759" s="25" t="s">
        <v>32</v>
      </c>
      <c r="E759" s="25">
        <v>490048</v>
      </c>
      <c r="F759" s="26" t="s">
        <v>8737</v>
      </c>
      <c r="G759" s="25">
        <v>25</v>
      </c>
      <c r="H759" s="3">
        <v>100000758</v>
      </c>
      <c r="I759" s="26" t="s">
        <v>628</v>
      </c>
      <c r="J759" s="26" t="s">
        <v>3365</v>
      </c>
      <c r="K759" s="25" t="s">
        <v>2082</v>
      </c>
      <c r="L759" s="26" t="s">
        <v>438</v>
      </c>
      <c r="M759" s="15" t="str">
        <f t="shared" si="33"/>
        <v>00</v>
      </c>
      <c r="N759" s="3" t="str">
        <f t="shared" si="34"/>
        <v>宮園　隼人 (2)</v>
      </c>
      <c r="O759" s="3" t="str">
        <f t="shared" si="35"/>
        <v>Hayato MIYAZONO (00)</v>
      </c>
      <c r="P759" s="27">
        <v>1</v>
      </c>
    </row>
    <row r="760" spans="1:16" x14ac:dyDescent="0.2">
      <c r="A760" s="25">
        <v>778</v>
      </c>
      <c r="B760" s="26" t="s">
        <v>3366</v>
      </c>
      <c r="C760" s="26" t="s">
        <v>3367</v>
      </c>
      <c r="D760" s="25" t="s">
        <v>32</v>
      </c>
      <c r="E760" s="25">
        <v>490048</v>
      </c>
      <c r="F760" s="26" t="s">
        <v>8737</v>
      </c>
      <c r="G760" s="25">
        <v>26</v>
      </c>
      <c r="H760" s="3">
        <v>100000759</v>
      </c>
      <c r="I760" s="26" t="s">
        <v>613</v>
      </c>
      <c r="J760" s="26" t="s">
        <v>3368</v>
      </c>
      <c r="K760" s="25" t="s">
        <v>2698</v>
      </c>
      <c r="L760" s="26" t="s">
        <v>438</v>
      </c>
      <c r="M760" s="15" t="str">
        <f t="shared" si="33"/>
        <v>01</v>
      </c>
      <c r="N760" s="3" t="str">
        <f t="shared" si="34"/>
        <v>江端　康汰 (2)</v>
      </c>
      <c r="O760" s="3" t="str">
        <f t="shared" si="35"/>
        <v>Kota EBATA (01)</v>
      </c>
      <c r="P760" s="27">
        <v>1</v>
      </c>
    </row>
    <row r="761" spans="1:16" x14ac:dyDescent="0.2">
      <c r="A761" s="25">
        <v>779</v>
      </c>
      <c r="B761" s="26" t="s">
        <v>3369</v>
      </c>
      <c r="C761" s="26" t="s">
        <v>3370</v>
      </c>
      <c r="D761" s="25" t="s">
        <v>32</v>
      </c>
      <c r="E761" s="25">
        <v>490048</v>
      </c>
      <c r="F761" s="26" t="s">
        <v>8737</v>
      </c>
      <c r="G761" s="25">
        <v>26</v>
      </c>
      <c r="H761" s="3">
        <v>100000760</v>
      </c>
      <c r="I761" s="26" t="s">
        <v>2125</v>
      </c>
      <c r="J761" s="26" t="s">
        <v>3371</v>
      </c>
      <c r="K761" s="25" t="s">
        <v>3372</v>
      </c>
      <c r="L761" s="26" t="s">
        <v>438</v>
      </c>
      <c r="M761" s="15" t="str">
        <f t="shared" si="33"/>
        <v>01</v>
      </c>
      <c r="N761" s="3" t="str">
        <f t="shared" si="34"/>
        <v>鴛原　泰輝 (2)</v>
      </c>
      <c r="O761" s="3" t="str">
        <f t="shared" si="35"/>
        <v>Taiki OSHIHARA (01)</v>
      </c>
      <c r="P761" s="27">
        <v>1</v>
      </c>
    </row>
    <row r="762" spans="1:16" x14ac:dyDescent="0.2">
      <c r="A762" s="25">
        <v>780</v>
      </c>
      <c r="B762" s="26" t="s">
        <v>3373</v>
      </c>
      <c r="C762" s="26" t="s">
        <v>3374</v>
      </c>
      <c r="D762" s="25" t="s">
        <v>32</v>
      </c>
      <c r="E762" s="25">
        <v>490048</v>
      </c>
      <c r="F762" s="26" t="s">
        <v>8737</v>
      </c>
      <c r="G762" s="25">
        <v>20</v>
      </c>
      <c r="H762" s="3">
        <v>100000761</v>
      </c>
      <c r="I762" s="26" t="s">
        <v>451</v>
      </c>
      <c r="J762" s="26" t="s">
        <v>2938</v>
      </c>
      <c r="K762" s="25" t="s">
        <v>2677</v>
      </c>
      <c r="L762" s="26" t="s">
        <v>438</v>
      </c>
      <c r="M762" s="15" t="str">
        <f t="shared" si="33"/>
        <v>02</v>
      </c>
      <c r="N762" s="3" t="str">
        <f t="shared" si="34"/>
        <v>原　圭佑 (2)</v>
      </c>
      <c r="O762" s="3" t="str">
        <f t="shared" si="35"/>
        <v>Keisuke HARA (02)</v>
      </c>
      <c r="P762" s="27">
        <v>1</v>
      </c>
    </row>
    <row r="763" spans="1:16" x14ac:dyDescent="0.2">
      <c r="A763" s="25">
        <v>781</v>
      </c>
      <c r="B763" s="26" t="s">
        <v>3375</v>
      </c>
      <c r="C763" s="26" t="s">
        <v>3376</v>
      </c>
      <c r="D763" s="25" t="s">
        <v>32</v>
      </c>
      <c r="E763" s="25">
        <v>490048</v>
      </c>
      <c r="F763" s="26" t="s">
        <v>8737</v>
      </c>
      <c r="G763" s="25">
        <v>27</v>
      </c>
      <c r="H763" s="3">
        <v>100000762</v>
      </c>
      <c r="I763" s="26" t="s">
        <v>554</v>
      </c>
      <c r="J763" s="26" t="s">
        <v>3377</v>
      </c>
      <c r="K763" s="25" t="s">
        <v>2035</v>
      </c>
      <c r="L763" s="26" t="s">
        <v>438</v>
      </c>
      <c r="M763" s="15" t="str">
        <f t="shared" si="33"/>
        <v>01</v>
      </c>
      <c r="N763" s="3" t="str">
        <f t="shared" si="34"/>
        <v>角谷　幸紀 (2)</v>
      </c>
      <c r="O763" s="3" t="str">
        <f t="shared" si="35"/>
        <v>Koki KADOYA (01)</v>
      </c>
      <c r="P763" s="27">
        <v>1</v>
      </c>
    </row>
    <row r="764" spans="1:16" x14ac:dyDescent="0.2">
      <c r="A764" s="25">
        <v>782</v>
      </c>
      <c r="B764" s="26" t="s">
        <v>3378</v>
      </c>
      <c r="C764" s="26" t="s">
        <v>3379</v>
      </c>
      <c r="D764" s="25" t="s">
        <v>32</v>
      </c>
      <c r="E764" s="25">
        <v>490048</v>
      </c>
      <c r="F764" s="26" t="s">
        <v>8737</v>
      </c>
      <c r="G764" s="25">
        <v>27</v>
      </c>
      <c r="H764" s="3">
        <v>100000763</v>
      </c>
      <c r="I764" s="26" t="s">
        <v>554</v>
      </c>
      <c r="J764" s="26" t="s">
        <v>2608</v>
      </c>
      <c r="K764" s="25" t="s">
        <v>3380</v>
      </c>
      <c r="L764" s="26" t="s">
        <v>438</v>
      </c>
      <c r="M764" s="15" t="str">
        <f t="shared" si="33"/>
        <v>99</v>
      </c>
      <c r="N764" s="3" t="str">
        <f t="shared" si="34"/>
        <v>岩崎　光起 (2)</v>
      </c>
      <c r="O764" s="3" t="str">
        <f t="shared" si="35"/>
        <v>Koki IWASAKI (99)</v>
      </c>
      <c r="P764" s="27">
        <v>1</v>
      </c>
    </row>
    <row r="765" spans="1:16" x14ac:dyDescent="0.2">
      <c r="A765" s="25">
        <v>783</v>
      </c>
      <c r="B765" s="26" t="s">
        <v>3381</v>
      </c>
      <c r="C765" s="26" t="s">
        <v>3382</v>
      </c>
      <c r="D765" s="25" t="s">
        <v>32</v>
      </c>
      <c r="E765" s="25">
        <v>490048</v>
      </c>
      <c r="F765" s="26" t="s">
        <v>8737</v>
      </c>
      <c r="G765" s="25">
        <v>27</v>
      </c>
      <c r="H765" s="3">
        <v>100000764</v>
      </c>
      <c r="I765" s="26" t="s">
        <v>1289</v>
      </c>
      <c r="J765" s="26" t="s">
        <v>3383</v>
      </c>
      <c r="K765" s="25" t="s">
        <v>3384</v>
      </c>
      <c r="L765" s="26" t="s">
        <v>438</v>
      </c>
      <c r="M765" s="15" t="str">
        <f t="shared" si="33"/>
        <v>01</v>
      </c>
      <c r="N765" s="3" t="str">
        <f t="shared" si="34"/>
        <v>中喜多　和孝 (2)</v>
      </c>
      <c r="O765" s="3" t="str">
        <f t="shared" si="35"/>
        <v>Kazutaka NAKAKITA (01)</v>
      </c>
      <c r="P765" s="27">
        <v>1</v>
      </c>
    </row>
    <row r="766" spans="1:16" x14ac:dyDescent="0.2">
      <c r="A766" s="25">
        <v>784</v>
      </c>
      <c r="B766" s="26" t="s">
        <v>3385</v>
      </c>
      <c r="C766" s="26" t="s">
        <v>3386</v>
      </c>
      <c r="D766" s="25" t="s">
        <v>5</v>
      </c>
      <c r="E766" s="25">
        <v>490048</v>
      </c>
      <c r="F766" s="26" t="s">
        <v>8737</v>
      </c>
      <c r="G766" s="25">
        <v>27</v>
      </c>
      <c r="H766" s="3">
        <v>100000765</v>
      </c>
      <c r="I766" s="26" t="s">
        <v>1637</v>
      </c>
      <c r="J766" s="26" t="s">
        <v>3387</v>
      </c>
      <c r="K766" s="25" t="s">
        <v>2491</v>
      </c>
      <c r="L766" s="26" t="s">
        <v>438</v>
      </c>
      <c r="M766" s="15" t="str">
        <f t="shared" si="33"/>
        <v>99</v>
      </c>
      <c r="N766" s="3" t="str">
        <f t="shared" si="34"/>
        <v>泉　竣哉 (4)</v>
      </c>
      <c r="O766" s="3" t="str">
        <f t="shared" si="35"/>
        <v>Shunya IZUMI (99)</v>
      </c>
      <c r="P766" s="27">
        <v>1</v>
      </c>
    </row>
    <row r="767" spans="1:16" x14ac:dyDescent="0.2">
      <c r="A767" s="25">
        <v>785</v>
      </c>
      <c r="B767" s="26" t="s">
        <v>3388</v>
      </c>
      <c r="C767" s="26" t="s">
        <v>3389</v>
      </c>
      <c r="D767" s="25" t="s">
        <v>32</v>
      </c>
      <c r="E767" s="25">
        <v>490048</v>
      </c>
      <c r="F767" s="26" t="s">
        <v>8737</v>
      </c>
      <c r="G767" s="25">
        <v>27</v>
      </c>
      <c r="H767" s="3">
        <v>100000766</v>
      </c>
      <c r="I767" s="26" t="s">
        <v>1421</v>
      </c>
      <c r="J767" s="26" t="s">
        <v>1256</v>
      </c>
      <c r="K767" s="25" t="s">
        <v>3390</v>
      </c>
      <c r="L767" s="26" t="s">
        <v>438</v>
      </c>
      <c r="M767" s="15" t="str">
        <f t="shared" si="33"/>
        <v>00</v>
      </c>
      <c r="N767" s="3" t="str">
        <f t="shared" si="34"/>
        <v>山﨑　貴仁 (2)</v>
      </c>
      <c r="O767" s="3" t="str">
        <f t="shared" si="35"/>
        <v>Takato YAMAZAKI (00)</v>
      </c>
      <c r="P767" s="27">
        <v>1</v>
      </c>
    </row>
    <row r="768" spans="1:16" x14ac:dyDescent="0.2">
      <c r="A768" s="25">
        <v>786</v>
      </c>
      <c r="B768" s="26" t="s">
        <v>3391</v>
      </c>
      <c r="C768" s="26" t="s">
        <v>3392</v>
      </c>
      <c r="D768" s="25" t="s">
        <v>39</v>
      </c>
      <c r="E768" s="25">
        <v>490048</v>
      </c>
      <c r="F768" s="26" t="s">
        <v>8737</v>
      </c>
      <c r="G768" s="25">
        <v>27</v>
      </c>
      <c r="H768" s="3">
        <v>100000767</v>
      </c>
      <c r="I768" s="26" t="s">
        <v>496</v>
      </c>
      <c r="J768" s="26" t="s">
        <v>3393</v>
      </c>
      <c r="K768" s="25" t="s">
        <v>3394</v>
      </c>
      <c r="L768" s="26" t="s">
        <v>438</v>
      </c>
      <c r="M768" s="15" t="str">
        <f t="shared" si="33"/>
        <v>97</v>
      </c>
      <c r="N768" s="3" t="str">
        <f t="shared" si="34"/>
        <v>潮崎　羽 (M1)</v>
      </c>
      <c r="O768" s="3" t="str">
        <f t="shared" si="35"/>
        <v>Tsubasa SHIOZAKI (97)</v>
      </c>
      <c r="P768" s="27">
        <v>1</v>
      </c>
    </row>
    <row r="769" spans="1:16" x14ac:dyDescent="0.2">
      <c r="A769" s="25">
        <v>787</v>
      </c>
      <c r="B769" s="26" t="s">
        <v>3395</v>
      </c>
      <c r="C769" s="26" t="s">
        <v>3396</v>
      </c>
      <c r="D769" s="25" t="s">
        <v>50</v>
      </c>
      <c r="E769" s="25">
        <v>492249</v>
      </c>
      <c r="F769" s="26" t="s">
        <v>8780</v>
      </c>
      <c r="G769" s="25">
        <v>29</v>
      </c>
      <c r="H769" s="3">
        <v>100000768</v>
      </c>
      <c r="I769" s="26" t="s">
        <v>995</v>
      </c>
      <c r="J769" s="26" t="s">
        <v>1460</v>
      </c>
      <c r="K769" s="25" t="s">
        <v>3397</v>
      </c>
      <c r="L769" s="26" t="s">
        <v>438</v>
      </c>
      <c r="M769" s="15" t="str">
        <f t="shared" si="33"/>
        <v>98</v>
      </c>
      <c r="N769" s="3" t="str">
        <f t="shared" si="34"/>
        <v>山本　樹 (M2)</v>
      </c>
      <c r="O769" s="3" t="str">
        <f t="shared" si="35"/>
        <v>Itsuki YAMAMOTO (98)</v>
      </c>
      <c r="P769" s="27">
        <v>1</v>
      </c>
    </row>
    <row r="770" spans="1:16" x14ac:dyDescent="0.2">
      <c r="A770" s="25">
        <v>788</v>
      </c>
      <c r="B770" s="26" t="s">
        <v>3398</v>
      </c>
      <c r="C770" s="26" t="s">
        <v>3399</v>
      </c>
      <c r="D770" s="25" t="s">
        <v>39</v>
      </c>
      <c r="E770" s="25">
        <v>492249</v>
      </c>
      <c r="F770" s="26" t="s">
        <v>8780</v>
      </c>
      <c r="G770" s="25">
        <v>29</v>
      </c>
      <c r="H770" s="3">
        <v>100000769</v>
      </c>
      <c r="I770" s="26" t="s">
        <v>2658</v>
      </c>
      <c r="J770" s="26" t="s">
        <v>3400</v>
      </c>
      <c r="K770" s="25" t="s">
        <v>3401</v>
      </c>
      <c r="L770" s="26" t="s">
        <v>438</v>
      </c>
      <c r="M770" s="15" t="str">
        <f t="shared" si="33"/>
        <v>98</v>
      </c>
      <c r="N770" s="3" t="str">
        <f t="shared" si="34"/>
        <v>岩波　健輔 (M1)</v>
      </c>
      <c r="O770" s="3" t="str">
        <f t="shared" si="35"/>
        <v>Kensuke IWANAMI (98)</v>
      </c>
      <c r="P770" s="27">
        <v>1</v>
      </c>
    </row>
    <row r="771" spans="1:16" x14ac:dyDescent="0.2">
      <c r="A771" s="25">
        <v>789</v>
      </c>
      <c r="B771" s="26" t="s">
        <v>3402</v>
      </c>
      <c r="C771" s="26" t="s">
        <v>3403</v>
      </c>
      <c r="D771" s="25" t="s">
        <v>39</v>
      </c>
      <c r="E771" s="25">
        <v>492249</v>
      </c>
      <c r="F771" s="26" t="s">
        <v>8780</v>
      </c>
      <c r="G771" s="25">
        <v>27</v>
      </c>
      <c r="H771" s="3">
        <v>100000770</v>
      </c>
      <c r="I771" s="26" t="s">
        <v>1100</v>
      </c>
      <c r="J771" s="26" t="s">
        <v>3404</v>
      </c>
      <c r="K771" s="25" t="s">
        <v>3405</v>
      </c>
      <c r="L771" s="26" t="s">
        <v>438</v>
      </c>
      <c r="M771" s="15" t="str">
        <f t="shared" ref="M771:M834" si="36">LEFT(K771,2)</f>
        <v>99</v>
      </c>
      <c r="N771" s="3" t="str">
        <f t="shared" ref="N771:N834" si="37">B771&amp;" ("&amp;D771&amp;")"</f>
        <v>竹村　龍星 (M1)</v>
      </c>
      <c r="O771" s="3" t="str">
        <f t="shared" ref="O771:O834" si="38">I771&amp;" "&amp;J771&amp;" ("&amp;M771&amp;")"</f>
        <v>Ryusei TAKEMURA (99)</v>
      </c>
      <c r="P771" s="27">
        <v>1</v>
      </c>
    </row>
    <row r="772" spans="1:16" x14ac:dyDescent="0.2">
      <c r="A772" s="25">
        <v>790</v>
      </c>
      <c r="B772" s="26" t="s">
        <v>3406</v>
      </c>
      <c r="C772" s="26" t="s">
        <v>3407</v>
      </c>
      <c r="D772" s="25" t="s">
        <v>5</v>
      </c>
      <c r="E772" s="25">
        <v>492249</v>
      </c>
      <c r="F772" s="26" t="s">
        <v>8780</v>
      </c>
      <c r="G772" s="25">
        <v>27</v>
      </c>
      <c r="H772" s="3">
        <v>100000771</v>
      </c>
      <c r="I772" s="26" t="s">
        <v>1818</v>
      </c>
      <c r="J772" s="26" t="s">
        <v>3408</v>
      </c>
      <c r="K772" s="25" t="s">
        <v>3409</v>
      </c>
      <c r="L772" s="26" t="s">
        <v>438</v>
      </c>
      <c r="M772" s="15" t="str">
        <f t="shared" si="36"/>
        <v>99</v>
      </c>
      <c r="N772" s="3" t="str">
        <f t="shared" si="37"/>
        <v>猪飼　晃弘 (4)</v>
      </c>
      <c r="O772" s="3" t="str">
        <f t="shared" si="38"/>
        <v>Akihiro IKAI (99)</v>
      </c>
      <c r="P772" s="27">
        <v>1</v>
      </c>
    </row>
    <row r="773" spans="1:16" x14ac:dyDescent="0.2">
      <c r="A773" s="25">
        <v>791</v>
      </c>
      <c r="B773" s="26" t="s">
        <v>3410</v>
      </c>
      <c r="C773" s="26" t="s">
        <v>3411</v>
      </c>
      <c r="D773" s="25" t="s">
        <v>5</v>
      </c>
      <c r="E773" s="25">
        <v>492249</v>
      </c>
      <c r="F773" s="26" t="s">
        <v>8780</v>
      </c>
      <c r="G773" s="25">
        <v>29</v>
      </c>
      <c r="H773" s="3">
        <v>100000772</v>
      </c>
      <c r="I773" s="26" t="s">
        <v>990</v>
      </c>
      <c r="J773" s="26" t="s">
        <v>3412</v>
      </c>
      <c r="K773" s="25" t="s">
        <v>3413</v>
      </c>
      <c r="L773" s="26" t="s">
        <v>438</v>
      </c>
      <c r="M773" s="15" t="str">
        <f t="shared" si="36"/>
        <v>99</v>
      </c>
      <c r="N773" s="3" t="str">
        <f t="shared" si="37"/>
        <v>川村　亮太 (4)</v>
      </c>
      <c r="O773" s="3" t="str">
        <f t="shared" si="38"/>
        <v>Ryota KAWAMURA (99)</v>
      </c>
      <c r="P773" s="27">
        <v>1</v>
      </c>
    </row>
    <row r="774" spans="1:16" x14ac:dyDescent="0.2">
      <c r="A774" s="25">
        <v>792</v>
      </c>
      <c r="B774" s="26" t="s">
        <v>3414</v>
      </c>
      <c r="C774" s="26" t="s">
        <v>3415</v>
      </c>
      <c r="D774" s="25" t="s">
        <v>5</v>
      </c>
      <c r="E774" s="25">
        <v>492249</v>
      </c>
      <c r="F774" s="26" t="s">
        <v>8780</v>
      </c>
      <c r="G774" s="25">
        <v>29</v>
      </c>
      <c r="H774" s="3">
        <v>100000773</v>
      </c>
      <c r="I774" s="26" t="s">
        <v>1223</v>
      </c>
      <c r="J774" s="26" t="s">
        <v>3416</v>
      </c>
      <c r="K774" s="25" t="s">
        <v>1438</v>
      </c>
      <c r="L774" s="26" t="s">
        <v>438</v>
      </c>
      <c r="M774" s="15" t="str">
        <f t="shared" si="36"/>
        <v>99</v>
      </c>
      <c r="N774" s="3" t="str">
        <f t="shared" si="37"/>
        <v>神野　凌大朗 (4)</v>
      </c>
      <c r="O774" s="3" t="str">
        <f t="shared" si="38"/>
        <v>Ryotaro KANNO (99)</v>
      </c>
      <c r="P774" s="27">
        <v>1</v>
      </c>
    </row>
    <row r="775" spans="1:16" x14ac:dyDescent="0.2">
      <c r="A775" s="25">
        <v>793</v>
      </c>
      <c r="B775" s="26" t="s">
        <v>3417</v>
      </c>
      <c r="C775" s="26" t="s">
        <v>3418</v>
      </c>
      <c r="D775" s="25" t="s">
        <v>5</v>
      </c>
      <c r="E775" s="25">
        <v>492249</v>
      </c>
      <c r="F775" s="26" t="s">
        <v>8780</v>
      </c>
      <c r="G775" s="25">
        <v>27</v>
      </c>
      <c r="H775" s="3">
        <v>100000774</v>
      </c>
      <c r="I775" s="26" t="s">
        <v>633</v>
      </c>
      <c r="J775" s="26" t="s">
        <v>2621</v>
      </c>
      <c r="K775" s="25" t="s">
        <v>2158</v>
      </c>
      <c r="L775" s="26" t="s">
        <v>438</v>
      </c>
      <c r="M775" s="15" t="str">
        <f t="shared" si="36"/>
        <v>99</v>
      </c>
      <c r="N775" s="3" t="str">
        <f t="shared" si="37"/>
        <v>木谷　聡太 (4)</v>
      </c>
      <c r="O775" s="3" t="str">
        <f t="shared" si="38"/>
        <v>Sota KITANI (99)</v>
      </c>
      <c r="P775" s="27">
        <v>1</v>
      </c>
    </row>
    <row r="776" spans="1:16" x14ac:dyDescent="0.2">
      <c r="A776" s="25">
        <v>794</v>
      </c>
      <c r="B776" s="26" t="s">
        <v>3419</v>
      </c>
      <c r="C776" s="26" t="s">
        <v>3420</v>
      </c>
      <c r="D776" s="25" t="s">
        <v>5</v>
      </c>
      <c r="E776" s="25">
        <v>492249</v>
      </c>
      <c r="F776" s="26" t="s">
        <v>8780</v>
      </c>
      <c r="G776" s="25">
        <v>27</v>
      </c>
      <c r="H776" s="3">
        <v>100000775</v>
      </c>
      <c r="I776" s="26" t="s">
        <v>1741</v>
      </c>
      <c r="J776" s="26" t="s">
        <v>3421</v>
      </c>
      <c r="K776" s="25" t="s">
        <v>2495</v>
      </c>
      <c r="L776" s="26" t="s">
        <v>438</v>
      </c>
      <c r="M776" s="15" t="str">
        <f t="shared" si="36"/>
        <v>00</v>
      </c>
      <c r="N776" s="3" t="str">
        <f t="shared" si="37"/>
        <v>小西　祥生 (4)</v>
      </c>
      <c r="O776" s="3" t="str">
        <f t="shared" si="38"/>
        <v>Shoki KONISHI (00)</v>
      </c>
      <c r="P776" s="27">
        <v>1</v>
      </c>
    </row>
    <row r="777" spans="1:16" x14ac:dyDescent="0.2">
      <c r="A777" s="25">
        <v>795</v>
      </c>
      <c r="B777" s="26" t="s">
        <v>3422</v>
      </c>
      <c r="C777" s="26" t="s">
        <v>3423</v>
      </c>
      <c r="D777" s="25" t="s">
        <v>5</v>
      </c>
      <c r="E777" s="25">
        <v>492249</v>
      </c>
      <c r="F777" s="26" t="s">
        <v>8780</v>
      </c>
      <c r="G777" s="25">
        <v>30</v>
      </c>
      <c r="H777" s="3">
        <v>100000776</v>
      </c>
      <c r="I777" s="26" t="s">
        <v>1472</v>
      </c>
      <c r="J777" s="26" t="s">
        <v>3424</v>
      </c>
      <c r="K777" s="25" t="s">
        <v>3425</v>
      </c>
      <c r="L777" s="26" t="s">
        <v>438</v>
      </c>
      <c r="M777" s="15" t="str">
        <f t="shared" si="36"/>
        <v>99</v>
      </c>
      <c r="N777" s="3" t="str">
        <f t="shared" si="37"/>
        <v>郡　翔大 (4)</v>
      </c>
      <c r="O777" s="3" t="str">
        <f t="shared" si="38"/>
        <v>Shota KORI (99)</v>
      </c>
      <c r="P777" s="27">
        <v>1</v>
      </c>
    </row>
    <row r="778" spans="1:16" x14ac:dyDescent="0.2">
      <c r="A778" s="25">
        <v>796</v>
      </c>
      <c r="B778" s="26" t="s">
        <v>3426</v>
      </c>
      <c r="C778" s="26" t="s">
        <v>3427</v>
      </c>
      <c r="D778" s="25" t="s">
        <v>5</v>
      </c>
      <c r="E778" s="25">
        <v>492249</v>
      </c>
      <c r="F778" s="26" t="s">
        <v>8780</v>
      </c>
      <c r="G778" s="25">
        <v>27</v>
      </c>
      <c r="H778" s="3">
        <v>100000777</v>
      </c>
      <c r="I778" s="26" t="s">
        <v>3428</v>
      </c>
      <c r="J778" s="26" t="s">
        <v>3429</v>
      </c>
      <c r="K778" s="25" t="s">
        <v>3430</v>
      </c>
      <c r="L778" s="26" t="s">
        <v>438</v>
      </c>
      <c r="M778" s="15" t="str">
        <f t="shared" si="36"/>
        <v>99</v>
      </c>
      <c r="N778" s="3" t="str">
        <f t="shared" si="37"/>
        <v>小山　和琴 (4)</v>
      </c>
      <c r="O778" s="3" t="str">
        <f t="shared" si="38"/>
        <v>Wakoto KOYAMA (99)</v>
      </c>
      <c r="P778" s="27">
        <v>1</v>
      </c>
    </row>
    <row r="779" spans="1:16" x14ac:dyDescent="0.2">
      <c r="A779" s="25">
        <v>797</v>
      </c>
      <c r="B779" s="26" t="s">
        <v>3431</v>
      </c>
      <c r="C779" s="26" t="s">
        <v>3432</v>
      </c>
      <c r="D779" s="25" t="s">
        <v>5</v>
      </c>
      <c r="E779" s="25">
        <v>492249</v>
      </c>
      <c r="F779" s="26" t="s">
        <v>8780</v>
      </c>
      <c r="G779" s="25">
        <v>29</v>
      </c>
      <c r="H779" s="3">
        <v>100000778</v>
      </c>
      <c r="I779" s="26" t="s">
        <v>628</v>
      </c>
      <c r="J779" s="26" t="s">
        <v>506</v>
      </c>
      <c r="K779" s="25" t="s">
        <v>3433</v>
      </c>
      <c r="L779" s="26" t="s">
        <v>438</v>
      </c>
      <c r="M779" s="15" t="str">
        <f t="shared" si="36"/>
        <v>00</v>
      </c>
      <c r="N779" s="3" t="str">
        <f t="shared" si="37"/>
        <v>堺　颯人 (4)</v>
      </c>
      <c r="O779" s="3" t="str">
        <f t="shared" si="38"/>
        <v>Hayato SAKAI (00)</v>
      </c>
      <c r="P779" s="27">
        <v>1</v>
      </c>
    </row>
    <row r="780" spans="1:16" x14ac:dyDescent="0.2">
      <c r="A780" s="25">
        <v>798</v>
      </c>
      <c r="B780" s="26" t="s">
        <v>3434</v>
      </c>
      <c r="C780" s="26" t="s">
        <v>3435</v>
      </c>
      <c r="D780" s="25" t="s">
        <v>5</v>
      </c>
      <c r="E780" s="25">
        <v>492249</v>
      </c>
      <c r="F780" s="26" t="s">
        <v>8780</v>
      </c>
      <c r="G780" s="25">
        <v>29</v>
      </c>
      <c r="H780" s="3">
        <v>100000779</v>
      </c>
      <c r="I780" s="26" t="s">
        <v>815</v>
      </c>
      <c r="J780" s="26" t="s">
        <v>442</v>
      </c>
      <c r="K780" s="25" t="s">
        <v>2435</v>
      </c>
      <c r="L780" s="26" t="s">
        <v>438</v>
      </c>
      <c r="M780" s="15" t="str">
        <f t="shared" si="36"/>
        <v>99</v>
      </c>
      <c r="N780" s="3" t="str">
        <f t="shared" si="37"/>
        <v>清水　一希 (4)</v>
      </c>
      <c r="O780" s="3" t="str">
        <f t="shared" si="38"/>
        <v>Kazuki SHIMIZU (99)</v>
      </c>
      <c r="P780" s="27">
        <v>1</v>
      </c>
    </row>
    <row r="781" spans="1:16" x14ac:dyDescent="0.2">
      <c r="A781" s="25">
        <v>799</v>
      </c>
      <c r="B781" s="26" t="s">
        <v>3436</v>
      </c>
      <c r="C781" s="26" t="s">
        <v>3437</v>
      </c>
      <c r="D781" s="25" t="s">
        <v>5</v>
      </c>
      <c r="E781" s="25">
        <v>492249</v>
      </c>
      <c r="F781" s="26" t="s">
        <v>8780</v>
      </c>
      <c r="G781" s="25">
        <v>29</v>
      </c>
      <c r="H781" s="3">
        <v>100000780</v>
      </c>
      <c r="I781" s="26" t="s">
        <v>1178</v>
      </c>
      <c r="J781" s="26" t="s">
        <v>2601</v>
      </c>
      <c r="K781" s="25" t="s">
        <v>1473</v>
      </c>
      <c r="L781" s="26" t="s">
        <v>438</v>
      </c>
      <c r="M781" s="15" t="str">
        <f t="shared" si="36"/>
        <v>00</v>
      </c>
      <c r="N781" s="3" t="str">
        <f t="shared" si="37"/>
        <v>曽根　颯 (4)</v>
      </c>
      <c r="O781" s="3" t="str">
        <f t="shared" si="38"/>
        <v>Hayate SONE (00)</v>
      </c>
      <c r="P781" s="27">
        <v>1</v>
      </c>
    </row>
    <row r="782" spans="1:16" x14ac:dyDescent="0.2">
      <c r="A782" s="25">
        <v>800</v>
      </c>
      <c r="B782" s="26" t="s">
        <v>3438</v>
      </c>
      <c r="C782" s="26" t="s">
        <v>3439</v>
      </c>
      <c r="D782" s="25" t="s">
        <v>5</v>
      </c>
      <c r="E782" s="25">
        <v>492249</v>
      </c>
      <c r="F782" s="26" t="s">
        <v>8780</v>
      </c>
      <c r="G782" s="25">
        <v>27</v>
      </c>
      <c r="H782" s="3">
        <v>100000781</v>
      </c>
      <c r="I782" s="26" t="s">
        <v>1957</v>
      </c>
      <c r="J782" s="26" t="s">
        <v>3440</v>
      </c>
      <c r="K782" s="25" t="s">
        <v>1473</v>
      </c>
      <c r="L782" s="26" t="s">
        <v>438</v>
      </c>
      <c r="M782" s="15" t="str">
        <f t="shared" si="36"/>
        <v>00</v>
      </c>
      <c r="N782" s="3" t="str">
        <f t="shared" si="37"/>
        <v>寺西　健 (4)</v>
      </c>
      <c r="O782" s="3" t="str">
        <f t="shared" si="38"/>
        <v>Takeru TERANISHI (00)</v>
      </c>
      <c r="P782" s="27">
        <v>1</v>
      </c>
    </row>
    <row r="783" spans="1:16" x14ac:dyDescent="0.2">
      <c r="A783" s="25">
        <v>801</v>
      </c>
      <c r="B783" s="26" t="s">
        <v>3441</v>
      </c>
      <c r="C783" s="26" t="s">
        <v>3442</v>
      </c>
      <c r="D783" s="25" t="s">
        <v>5</v>
      </c>
      <c r="E783" s="25">
        <v>492249</v>
      </c>
      <c r="F783" s="26" t="s">
        <v>8780</v>
      </c>
      <c r="G783" s="25">
        <v>27</v>
      </c>
      <c r="H783" s="3">
        <v>100000782</v>
      </c>
      <c r="I783" s="26" t="s">
        <v>924</v>
      </c>
      <c r="J783" s="26" t="s">
        <v>3443</v>
      </c>
      <c r="K783" s="25" t="s">
        <v>3444</v>
      </c>
      <c r="L783" s="26" t="s">
        <v>438</v>
      </c>
      <c r="M783" s="15" t="str">
        <f t="shared" si="36"/>
        <v>99</v>
      </c>
      <c r="N783" s="3" t="str">
        <f t="shared" si="37"/>
        <v>堂本　昌暉 (4)</v>
      </c>
      <c r="O783" s="3" t="str">
        <f t="shared" si="38"/>
        <v>Masaki DOMOTO (99)</v>
      </c>
      <c r="P783" s="27">
        <v>1</v>
      </c>
    </row>
    <row r="784" spans="1:16" x14ac:dyDescent="0.2">
      <c r="A784" s="25">
        <v>802</v>
      </c>
      <c r="B784" s="26" t="s">
        <v>3445</v>
      </c>
      <c r="C784" s="26" t="s">
        <v>3446</v>
      </c>
      <c r="D784" s="25" t="s">
        <v>5</v>
      </c>
      <c r="E784" s="25">
        <v>492249</v>
      </c>
      <c r="F784" s="26" t="s">
        <v>8780</v>
      </c>
      <c r="G784" s="25">
        <v>29</v>
      </c>
      <c r="H784" s="3">
        <v>100000783</v>
      </c>
      <c r="I784" s="26" t="s">
        <v>995</v>
      </c>
      <c r="J784" s="26" t="s">
        <v>3447</v>
      </c>
      <c r="K784" s="25" t="s">
        <v>1375</v>
      </c>
      <c r="L784" s="26" t="s">
        <v>438</v>
      </c>
      <c r="M784" s="15" t="str">
        <f t="shared" si="36"/>
        <v>00</v>
      </c>
      <c r="N784" s="3" t="str">
        <f t="shared" si="37"/>
        <v>中井　一紀 (4)</v>
      </c>
      <c r="O784" s="3" t="str">
        <f t="shared" si="38"/>
        <v>Itsuki NAKAI (00)</v>
      </c>
      <c r="P784" s="27">
        <v>1</v>
      </c>
    </row>
    <row r="785" spans="1:16" x14ac:dyDescent="0.2">
      <c r="A785" s="25">
        <v>803</v>
      </c>
      <c r="B785" s="26" t="s">
        <v>3448</v>
      </c>
      <c r="C785" s="26" t="s">
        <v>3449</v>
      </c>
      <c r="D785" s="25" t="s">
        <v>5</v>
      </c>
      <c r="E785" s="25">
        <v>492249</v>
      </c>
      <c r="F785" s="26" t="s">
        <v>8780</v>
      </c>
      <c r="G785" s="25">
        <v>29</v>
      </c>
      <c r="H785" s="3">
        <v>100000784</v>
      </c>
      <c r="I785" s="26" t="s">
        <v>3450</v>
      </c>
      <c r="J785" s="26" t="s">
        <v>3451</v>
      </c>
      <c r="K785" s="25" t="s">
        <v>3452</v>
      </c>
      <c r="L785" s="26" t="s">
        <v>438</v>
      </c>
      <c r="M785" s="15" t="str">
        <f t="shared" si="36"/>
        <v>99</v>
      </c>
      <c r="N785" s="3" t="str">
        <f t="shared" si="37"/>
        <v>西谷　昌弘 (4)</v>
      </c>
      <c r="O785" s="3" t="str">
        <f t="shared" si="38"/>
        <v>Masahiro NISHITANI (99)</v>
      </c>
      <c r="P785" s="27">
        <v>1</v>
      </c>
    </row>
    <row r="786" spans="1:16" x14ac:dyDescent="0.2">
      <c r="A786" s="25">
        <v>804</v>
      </c>
      <c r="B786" s="26" t="s">
        <v>3453</v>
      </c>
      <c r="C786" s="26" t="s">
        <v>3454</v>
      </c>
      <c r="D786" s="25" t="s">
        <v>5</v>
      </c>
      <c r="E786" s="25">
        <v>492249</v>
      </c>
      <c r="F786" s="26" t="s">
        <v>8780</v>
      </c>
      <c r="G786" s="25">
        <v>27</v>
      </c>
      <c r="H786" s="3">
        <v>100000785</v>
      </c>
      <c r="I786" s="26" t="s">
        <v>2340</v>
      </c>
      <c r="J786" s="26" t="s">
        <v>3455</v>
      </c>
      <c r="K786" s="25" t="s">
        <v>3456</v>
      </c>
      <c r="L786" s="26" t="s">
        <v>438</v>
      </c>
      <c r="M786" s="15" t="str">
        <f t="shared" si="36"/>
        <v>99</v>
      </c>
      <c r="N786" s="3" t="str">
        <f t="shared" si="37"/>
        <v>波江野　響 (4)</v>
      </c>
      <c r="O786" s="3" t="str">
        <f t="shared" si="38"/>
        <v>Hibiki HAENO (99)</v>
      </c>
      <c r="P786" s="27">
        <v>1</v>
      </c>
    </row>
    <row r="787" spans="1:16" x14ac:dyDescent="0.2">
      <c r="A787" s="25">
        <v>805</v>
      </c>
      <c r="B787" s="26" t="s">
        <v>3457</v>
      </c>
      <c r="C787" s="26" t="s">
        <v>3458</v>
      </c>
      <c r="D787" s="25" t="s">
        <v>5</v>
      </c>
      <c r="E787" s="25">
        <v>492249</v>
      </c>
      <c r="F787" s="26" t="s">
        <v>8780</v>
      </c>
      <c r="G787" s="25">
        <v>29</v>
      </c>
      <c r="H787" s="3">
        <v>100000786</v>
      </c>
      <c r="I787" s="26" t="s">
        <v>990</v>
      </c>
      <c r="J787" s="26" t="s">
        <v>3459</v>
      </c>
      <c r="K787" s="25" t="s">
        <v>3460</v>
      </c>
      <c r="L787" s="26" t="s">
        <v>438</v>
      </c>
      <c r="M787" s="15" t="str">
        <f t="shared" si="36"/>
        <v>99</v>
      </c>
      <c r="N787" s="3" t="str">
        <f t="shared" si="37"/>
        <v>平川　亮太 (4)</v>
      </c>
      <c r="O787" s="3" t="str">
        <f t="shared" si="38"/>
        <v>Ryota HIRAKAWA (99)</v>
      </c>
      <c r="P787" s="27">
        <v>1</v>
      </c>
    </row>
    <row r="788" spans="1:16" x14ac:dyDescent="0.2">
      <c r="A788" s="25">
        <v>806</v>
      </c>
      <c r="B788" s="26" t="s">
        <v>3461</v>
      </c>
      <c r="C788" s="26" t="s">
        <v>3462</v>
      </c>
      <c r="D788" s="25" t="s">
        <v>5</v>
      </c>
      <c r="E788" s="25">
        <v>492249</v>
      </c>
      <c r="F788" s="26" t="s">
        <v>8780</v>
      </c>
      <c r="G788" s="25">
        <v>28</v>
      </c>
      <c r="H788" s="3">
        <v>100000787</v>
      </c>
      <c r="I788" s="26" t="s">
        <v>446</v>
      </c>
      <c r="J788" s="26" t="s">
        <v>2151</v>
      </c>
      <c r="K788" s="25" t="s">
        <v>2371</v>
      </c>
      <c r="L788" s="26" t="s">
        <v>438</v>
      </c>
      <c r="M788" s="15" t="str">
        <f t="shared" si="36"/>
        <v>00</v>
      </c>
      <c r="N788" s="3" t="str">
        <f t="shared" si="37"/>
        <v>三木　虎太郎 (4)</v>
      </c>
      <c r="O788" s="3" t="str">
        <f t="shared" si="38"/>
        <v>Kotaro MIKI (00)</v>
      </c>
      <c r="P788" s="27">
        <v>1</v>
      </c>
    </row>
    <row r="789" spans="1:16" x14ac:dyDescent="0.2">
      <c r="A789" s="25">
        <v>807</v>
      </c>
      <c r="B789" s="26" t="s">
        <v>3463</v>
      </c>
      <c r="C789" s="26" t="s">
        <v>3464</v>
      </c>
      <c r="D789" s="25" t="s">
        <v>5</v>
      </c>
      <c r="E789" s="25">
        <v>492249</v>
      </c>
      <c r="F789" s="26" t="s">
        <v>8780</v>
      </c>
      <c r="G789" s="25">
        <v>29</v>
      </c>
      <c r="H789" s="3">
        <v>100000788</v>
      </c>
      <c r="I789" s="26" t="s">
        <v>1666</v>
      </c>
      <c r="J789" s="26" t="s">
        <v>3465</v>
      </c>
      <c r="K789" s="25" t="s">
        <v>1399</v>
      </c>
      <c r="L789" s="26" t="s">
        <v>438</v>
      </c>
      <c r="M789" s="15" t="str">
        <f t="shared" si="36"/>
        <v>99</v>
      </c>
      <c r="N789" s="3" t="str">
        <f t="shared" si="37"/>
        <v>森脇　蓮 (4)</v>
      </c>
      <c r="O789" s="3" t="str">
        <f t="shared" si="38"/>
        <v>Ren MORIWAKI (99)</v>
      </c>
      <c r="P789" s="27">
        <v>1</v>
      </c>
    </row>
    <row r="790" spans="1:16" x14ac:dyDescent="0.2">
      <c r="A790" s="25">
        <v>808</v>
      </c>
      <c r="B790" s="26" t="s">
        <v>3466</v>
      </c>
      <c r="C790" s="26" t="s">
        <v>3467</v>
      </c>
      <c r="D790" s="25" t="s">
        <v>5</v>
      </c>
      <c r="E790" s="25">
        <v>492249</v>
      </c>
      <c r="F790" s="26" t="s">
        <v>8780</v>
      </c>
      <c r="G790" s="25">
        <v>29</v>
      </c>
      <c r="H790" s="3">
        <v>100000789</v>
      </c>
      <c r="I790" s="26" t="s">
        <v>568</v>
      </c>
      <c r="J790" s="26" t="s">
        <v>2472</v>
      </c>
      <c r="K790" s="25" t="s">
        <v>3468</v>
      </c>
      <c r="L790" s="26" t="s">
        <v>438</v>
      </c>
      <c r="M790" s="15" t="str">
        <f t="shared" si="36"/>
        <v>99</v>
      </c>
      <c r="N790" s="3" t="str">
        <f t="shared" si="37"/>
        <v>吉本　優大 (4)</v>
      </c>
      <c r="O790" s="3" t="str">
        <f t="shared" si="38"/>
        <v>Yudai YOSHIMOTO (99)</v>
      </c>
      <c r="P790" s="27">
        <v>1</v>
      </c>
    </row>
    <row r="791" spans="1:16" x14ac:dyDescent="0.2">
      <c r="A791" s="25">
        <v>809</v>
      </c>
      <c r="B791" s="26" t="s">
        <v>3469</v>
      </c>
      <c r="C791" s="26" t="s">
        <v>3470</v>
      </c>
      <c r="D791" s="25" t="s">
        <v>24</v>
      </c>
      <c r="E791" s="25">
        <v>492249</v>
      </c>
      <c r="F791" s="26" t="s">
        <v>8780</v>
      </c>
      <c r="G791" s="25">
        <v>27</v>
      </c>
      <c r="H791" s="3">
        <v>100000790</v>
      </c>
      <c r="I791" s="26" t="s">
        <v>907</v>
      </c>
      <c r="J791" s="26" t="s">
        <v>3471</v>
      </c>
      <c r="K791" s="25" t="s">
        <v>2910</v>
      </c>
      <c r="L791" s="26" t="s">
        <v>438</v>
      </c>
      <c r="M791" s="15" t="str">
        <f t="shared" si="36"/>
        <v>01</v>
      </c>
      <c r="N791" s="3" t="str">
        <f t="shared" si="37"/>
        <v>市田　晃成 (3)</v>
      </c>
      <c r="O791" s="3" t="str">
        <f t="shared" si="38"/>
        <v>Kosei ICHIDA (01)</v>
      </c>
      <c r="P791" s="27">
        <v>1</v>
      </c>
    </row>
    <row r="792" spans="1:16" x14ac:dyDescent="0.2">
      <c r="A792" s="25">
        <v>810</v>
      </c>
      <c r="B792" s="26" t="s">
        <v>3472</v>
      </c>
      <c r="C792" s="26" t="s">
        <v>3473</v>
      </c>
      <c r="D792" s="25" t="s">
        <v>24</v>
      </c>
      <c r="E792" s="25">
        <v>492249</v>
      </c>
      <c r="F792" s="26" t="s">
        <v>8780</v>
      </c>
      <c r="G792" s="25">
        <v>26</v>
      </c>
      <c r="H792" s="3">
        <v>100000791</v>
      </c>
      <c r="I792" s="26" t="s">
        <v>1600</v>
      </c>
      <c r="J792" s="26" t="s">
        <v>457</v>
      </c>
      <c r="K792" s="25" t="s">
        <v>701</v>
      </c>
      <c r="L792" s="26" t="s">
        <v>438</v>
      </c>
      <c r="M792" s="15" t="str">
        <f t="shared" si="36"/>
        <v>00</v>
      </c>
      <c r="N792" s="3" t="str">
        <f t="shared" si="37"/>
        <v>岡田　雅之 (3)</v>
      </c>
      <c r="O792" s="3" t="str">
        <f t="shared" si="38"/>
        <v>Masayuki OKADA (00)</v>
      </c>
      <c r="P792" s="27">
        <v>1</v>
      </c>
    </row>
    <row r="793" spans="1:16" x14ac:dyDescent="0.2">
      <c r="A793" s="25">
        <v>811</v>
      </c>
      <c r="B793" s="26" t="s">
        <v>3474</v>
      </c>
      <c r="C793" s="26" t="s">
        <v>3475</v>
      </c>
      <c r="D793" s="25" t="s">
        <v>24</v>
      </c>
      <c r="E793" s="25">
        <v>492249</v>
      </c>
      <c r="F793" s="26" t="s">
        <v>8780</v>
      </c>
      <c r="G793" s="25">
        <v>29</v>
      </c>
      <c r="H793" s="3">
        <v>100000792</v>
      </c>
      <c r="I793" s="26" t="s">
        <v>1293</v>
      </c>
      <c r="J793" s="26" t="s">
        <v>3476</v>
      </c>
      <c r="K793" s="25" t="s">
        <v>3291</v>
      </c>
      <c r="L793" s="26" t="s">
        <v>438</v>
      </c>
      <c r="M793" s="15" t="str">
        <f t="shared" si="36"/>
        <v>00</v>
      </c>
      <c r="N793" s="3" t="str">
        <f t="shared" si="37"/>
        <v>音村　篤海 (3)</v>
      </c>
      <c r="O793" s="3" t="str">
        <f t="shared" si="38"/>
        <v>Atsumi OTOMURA (00)</v>
      </c>
      <c r="P793" s="27">
        <v>1</v>
      </c>
    </row>
    <row r="794" spans="1:16" x14ac:dyDescent="0.2">
      <c r="A794" s="25">
        <v>812</v>
      </c>
      <c r="B794" s="26" t="s">
        <v>3477</v>
      </c>
      <c r="C794" s="26" t="s">
        <v>3478</v>
      </c>
      <c r="D794" s="25" t="s">
        <v>24</v>
      </c>
      <c r="E794" s="25">
        <v>492249</v>
      </c>
      <c r="F794" s="26" t="s">
        <v>8780</v>
      </c>
      <c r="G794" s="25">
        <v>33</v>
      </c>
      <c r="H794" s="3">
        <v>100000793</v>
      </c>
      <c r="I794" s="26" t="s">
        <v>515</v>
      </c>
      <c r="J794" s="26" t="s">
        <v>3479</v>
      </c>
      <c r="K794" s="25" t="s">
        <v>3480</v>
      </c>
      <c r="L794" s="26" t="s">
        <v>438</v>
      </c>
      <c r="M794" s="15" t="str">
        <f t="shared" si="36"/>
        <v>00</v>
      </c>
      <c r="N794" s="3" t="str">
        <f t="shared" si="37"/>
        <v>金田　拓己 (3)</v>
      </c>
      <c r="O794" s="3" t="str">
        <f t="shared" si="38"/>
        <v>Takumi KANEDA (00)</v>
      </c>
      <c r="P794" s="27">
        <v>1</v>
      </c>
    </row>
    <row r="795" spans="1:16" x14ac:dyDescent="0.2">
      <c r="A795" s="25">
        <v>813</v>
      </c>
      <c r="B795" s="26" t="s">
        <v>3481</v>
      </c>
      <c r="C795" s="26" t="s">
        <v>3482</v>
      </c>
      <c r="D795" s="25" t="s">
        <v>24</v>
      </c>
      <c r="E795" s="25">
        <v>492249</v>
      </c>
      <c r="F795" s="26" t="s">
        <v>8780</v>
      </c>
      <c r="G795" s="25">
        <v>29</v>
      </c>
      <c r="H795" s="3">
        <v>100000794</v>
      </c>
      <c r="I795" s="26" t="s">
        <v>3483</v>
      </c>
      <c r="J795" s="26" t="s">
        <v>1417</v>
      </c>
      <c r="K795" s="25" t="s">
        <v>686</v>
      </c>
      <c r="L795" s="26" t="s">
        <v>438</v>
      </c>
      <c r="M795" s="15" t="str">
        <f t="shared" si="36"/>
        <v>00</v>
      </c>
      <c r="N795" s="3" t="str">
        <f t="shared" si="37"/>
        <v>小森　裕士郎 (3)</v>
      </c>
      <c r="O795" s="3" t="str">
        <f t="shared" si="38"/>
        <v>Yushiro KOMORI (00)</v>
      </c>
      <c r="P795" s="27">
        <v>1</v>
      </c>
    </row>
    <row r="796" spans="1:16" x14ac:dyDescent="0.2">
      <c r="A796" s="25">
        <v>814</v>
      </c>
      <c r="B796" s="26" t="s">
        <v>3484</v>
      </c>
      <c r="C796" s="26" t="s">
        <v>3485</v>
      </c>
      <c r="D796" s="25" t="s">
        <v>24</v>
      </c>
      <c r="E796" s="25">
        <v>492249</v>
      </c>
      <c r="F796" s="26" t="s">
        <v>8780</v>
      </c>
      <c r="G796" s="25">
        <v>29</v>
      </c>
      <c r="H796" s="3">
        <v>100000795</v>
      </c>
      <c r="I796" s="26" t="s">
        <v>466</v>
      </c>
      <c r="J796" s="26" t="s">
        <v>1041</v>
      </c>
      <c r="K796" s="25" t="s">
        <v>1584</v>
      </c>
      <c r="L796" s="26" t="s">
        <v>438</v>
      </c>
      <c r="M796" s="15" t="str">
        <f t="shared" si="36"/>
        <v>00</v>
      </c>
      <c r="N796" s="3" t="str">
        <f t="shared" si="37"/>
        <v>佐々木　祐弥 (3)</v>
      </c>
      <c r="O796" s="3" t="str">
        <f t="shared" si="38"/>
        <v>Yuya SASAKI (00)</v>
      </c>
      <c r="P796" s="27">
        <v>1</v>
      </c>
    </row>
    <row r="797" spans="1:16" x14ac:dyDescent="0.2">
      <c r="A797" s="25">
        <v>815</v>
      </c>
      <c r="B797" s="26" t="s">
        <v>3486</v>
      </c>
      <c r="C797" s="26" t="s">
        <v>3487</v>
      </c>
      <c r="D797" s="25" t="s">
        <v>24</v>
      </c>
      <c r="E797" s="25">
        <v>492249</v>
      </c>
      <c r="F797" s="26" t="s">
        <v>8780</v>
      </c>
      <c r="G797" s="25">
        <v>29</v>
      </c>
      <c r="H797" s="3">
        <v>100000796</v>
      </c>
      <c r="I797" s="26" t="s">
        <v>3488</v>
      </c>
      <c r="J797" s="26" t="s">
        <v>3489</v>
      </c>
      <c r="K797" s="25" t="s">
        <v>3490</v>
      </c>
      <c r="L797" s="26" t="s">
        <v>438</v>
      </c>
      <c r="M797" s="15" t="str">
        <f t="shared" si="36"/>
        <v>01</v>
      </c>
      <c r="N797" s="3" t="str">
        <f t="shared" si="37"/>
        <v>佐野　義公 (3)</v>
      </c>
      <c r="O797" s="3" t="str">
        <f t="shared" si="38"/>
        <v>Yoshiyuki SANO (01)</v>
      </c>
      <c r="P797" s="27">
        <v>1</v>
      </c>
    </row>
    <row r="798" spans="1:16" x14ac:dyDescent="0.2">
      <c r="A798" s="25">
        <v>816</v>
      </c>
      <c r="B798" s="26" t="s">
        <v>3491</v>
      </c>
      <c r="C798" s="26" t="s">
        <v>3492</v>
      </c>
      <c r="D798" s="25" t="s">
        <v>24</v>
      </c>
      <c r="E798" s="25">
        <v>492249</v>
      </c>
      <c r="F798" s="26" t="s">
        <v>8780</v>
      </c>
      <c r="G798" s="25">
        <v>29</v>
      </c>
      <c r="H798" s="3">
        <v>100000797</v>
      </c>
      <c r="I798" s="26" t="s">
        <v>723</v>
      </c>
      <c r="J798" s="26" t="s">
        <v>3493</v>
      </c>
      <c r="K798" s="25" t="s">
        <v>3317</v>
      </c>
      <c r="L798" s="26" t="s">
        <v>438</v>
      </c>
      <c r="M798" s="15" t="str">
        <f t="shared" si="36"/>
        <v>00</v>
      </c>
      <c r="N798" s="3" t="str">
        <f t="shared" si="37"/>
        <v>竹本　匠吾 (3)</v>
      </c>
      <c r="O798" s="3" t="str">
        <f t="shared" si="38"/>
        <v>Shogo TAKEMOTO (00)</v>
      </c>
      <c r="P798" s="27">
        <v>1</v>
      </c>
    </row>
    <row r="799" spans="1:16" x14ac:dyDescent="0.2">
      <c r="A799" s="25">
        <v>817</v>
      </c>
      <c r="B799" s="26" t="s">
        <v>3494</v>
      </c>
      <c r="C799" s="26" t="s">
        <v>3495</v>
      </c>
      <c r="D799" s="25" t="s">
        <v>24</v>
      </c>
      <c r="E799" s="25">
        <v>492249</v>
      </c>
      <c r="F799" s="26" t="s">
        <v>8780</v>
      </c>
      <c r="G799" s="25">
        <v>29</v>
      </c>
      <c r="H799" s="3">
        <v>100000798</v>
      </c>
      <c r="I799" s="26" t="s">
        <v>1434</v>
      </c>
      <c r="J799" s="26" t="s">
        <v>3496</v>
      </c>
      <c r="K799" s="25" t="s">
        <v>3497</v>
      </c>
      <c r="L799" s="26" t="s">
        <v>438</v>
      </c>
      <c r="M799" s="15" t="str">
        <f t="shared" si="36"/>
        <v>00</v>
      </c>
      <c r="N799" s="3" t="str">
        <f t="shared" si="37"/>
        <v>塚本　蒼麻 (3)</v>
      </c>
      <c r="O799" s="3" t="str">
        <f t="shared" si="38"/>
        <v>Soma TSUKAMOTO (00)</v>
      </c>
      <c r="P799" s="27">
        <v>1</v>
      </c>
    </row>
    <row r="800" spans="1:16" x14ac:dyDescent="0.2">
      <c r="A800" s="25">
        <v>818</v>
      </c>
      <c r="B800" s="26" t="s">
        <v>3498</v>
      </c>
      <c r="C800" s="26" t="s">
        <v>3499</v>
      </c>
      <c r="D800" s="25" t="s">
        <v>24</v>
      </c>
      <c r="E800" s="25">
        <v>492249</v>
      </c>
      <c r="F800" s="26" t="s">
        <v>8780</v>
      </c>
      <c r="G800" s="25">
        <v>29</v>
      </c>
      <c r="H800" s="3">
        <v>100000799</v>
      </c>
      <c r="I800" s="26" t="s">
        <v>3287</v>
      </c>
      <c r="J800" s="26" t="s">
        <v>3500</v>
      </c>
      <c r="K800" s="25" t="s">
        <v>3501</v>
      </c>
      <c r="L800" s="26" t="s">
        <v>438</v>
      </c>
      <c r="M800" s="15" t="str">
        <f t="shared" si="36"/>
        <v>01</v>
      </c>
      <c r="N800" s="3" t="str">
        <f t="shared" si="37"/>
        <v>中藤　立紀 (3)</v>
      </c>
      <c r="O800" s="3" t="str">
        <f t="shared" si="38"/>
        <v>Ritsuki NAKAFUJI (01)</v>
      </c>
      <c r="P800" s="27">
        <v>1</v>
      </c>
    </row>
    <row r="801" spans="1:16" x14ac:dyDescent="0.2">
      <c r="A801" s="25">
        <v>819</v>
      </c>
      <c r="B801" s="26" t="s">
        <v>3502</v>
      </c>
      <c r="C801" s="26" t="s">
        <v>3503</v>
      </c>
      <c r="D801" s="25" t="s">
        <v>24</v>
      </c>
      <c r="E801" s="25">
        <v>492249</v>
      </c>
      <c r="F801" s="26" t="s">
        <v>8780</v>
      </c>
      <c r="G801" s="25">
        <v>29</v>
      </c>
      <c r="H801" s="3">
        <v>100000800</v>
      </c>
      <c r="I801" s="26" t="s">
        <v>1560</v>
      </c>
      <c r="J801" s="26" t="s">
        <v>780</v>
      </c>
      <c r="K801" s="25" t="s">
        <v>3504</v>
      </c>
      <c r="L801" s="26" t="s">
        <v>438</v>
      </c>
      <c r="M801" s="15" t="str">
        <f t="shared" si="36"/>
        <v>00</v>
      </c>
      <c r="N801" s="3" t="str">
        <f t="shared" si="37"/>
        <v>中村　太星 (3)</v>
      </c>
      <c r="O801" s="3" t="str">
        <f t="shared" si="38"/>
        <v>Taisei NAKAMURA (00)</v>
      </c>
      <c r="P801" s="27">
        <v>1</v>
      </c>
    </row>
    <row r="802" spans="1:16" x14ac:dyDescent="0.2">
      <c r="A802" s="25">
        <v>820</v>
      </c>
      <c r="B802" s="26" t="s">
        <v>3505</v>
      </c>
      <c r="C802" s="26" t="s">
        <v>3506</v>
      </c>
      <c r="D802" s="25" t="s">
        <v>24</v>
      </c>
      <c r="E802" s="25">
        <v>492249</v>
      </c>
      <c r="F802" s="26" t="s">
        <v>8780</v>
      </c>
      <c r="G802" s="25">
        <v>26</v>
      </c>
      <c r="H802" s="3">
        <v>100000801</v>
      </c>
      <c r="I802" s="26" t="s">
        <v>1472</v>
      </c>
      <c r="J802" s="26" t="s">
        <v>3507</v>
      </c>
      <c r="K802" s="25" t="s">
        <v>3501</v>
      </c>
      <c r="L802" s="26" t="s">
        <v>438</v>
      </c>
      <c r="M802" s="15" t="str">
        <f t="shared" si="36"/>
        <v>01</v>
      </c>
      <c r="N802" s="3" t="str">
        <f t="shared" si="37"/>
        <v>畚野　翔太 (3)</v>
      </c>
      <c r="O802" s="3" t="str">
        <f t="shared" si="38"/>
        <v>Shota FUGONO (01)</v>
      </c>
      <c r="P802" s="27">
        <v>1</v>
      </c>
    </row>
    <row r="803" spans="1:16" x14ac:dyDescent="0.2">
      <c r="A803" s="25">
        <v>821</v>
      </c>
      <c r="B803" s="26" t="s">
        <v>3508</v>
      </c>
      <c r="C803" s="26" t="s">
        <v>3509</v>
      </c>
      <c r="D803" s="25" t="s">
        <v>24</v>
      </c>
      <c r="E803" s="25">
        <v>492249</v>
      </c>
      <c r="F803" s="26" t="s">
        <v>8780</v>
      </c>
      <c r="G803" s="25">
        <v>29</v>
      </c>
      <c r="H803" s="3">
        <v>100000802</v>
      </c>
      <c r="I803" s="26" t="s">
        <v>3510</v>
      </c>
      <c r="J803" s="26" t="s">
        <v>624</v>
      </c>
      <c r="K803" s="25" t="s">
        <v>3511</v>
      </c>
      <c r="L803" s="26" t="s">
        <v>438</v>
      </c>
      <c r="M803" s="15" t="str">
        <f t="shared" si="36"/>
        <v>00</v>
      </c>
      <c r="N803" s="3" t="str">
        <f t="shared" si="37"/>
        <v>藤原　玲王 (3)</v>
      </c>
      <c r="O803" s="3" t="str">
        <f t="shared" si="38"/>
        <v>Reo FUJIWARA (00)</v>
      </c>
      <c r="P803" s="27">
        <v>1</v>
      </c>
    </row>
    <row r="804" spans="1:16" x14ac:dyDescent="0.2">
      <c r="A804" s="25">
        <v>822</v>
      </c>
      <c r="B804" s="26" t="s">
        <v>3512</v>
      </c>
      <c r="C804" s="26" t="s">
        <v>3513</v>
      </c>
      <c r="D804" s="25" t="s">
        <v>24</v>
      </c>
      <c r="E804" s="25">
        <v>492249</v>
      </c>
      <c r="F804" s="26" t="s">
        <v>8780</v>
      </c>
      <c r="G804" s="25">
        <v>29</v>
      </c>
      <c r="H804" s="3">
        <v>100000803</v>
      </c>
      <c r="I804" s="26" t="s">
        <v>3514</v>
      </c>
      <c r="J804" s="26" t="s">
        <v>3515</v>
      </c>
      <c r="K804" s="25" t="s">
        <v>1532</v>
      </c>
      <c r="L804" s="26" t="s">
        <v>438</v>
      </c>
      <c r="M804" s="15" t="str">
        <f t="shared" si="36"/>
        <v>00</v>
      </c>
      <c r="N804" s="3" t="str">
        <f t="shared" si="37"/>
        <v>森口　和寿 (3)</v>
      </c>
      <c r="O804" s="3" t="str">
        <f t="shared" si="38"/>
        <v>Kazuhisa MORIGUTCHI (00)</v>
      </c>
      <c r="P804" s="27">
        <v>1</v>
      </c>
    </row>
    <row r="805" spans="1:16" x14ac:dyDescent="0.2">
      <c r="A805" s="25">
        <v>823</v>
      </c>
      <c r="B805" s="26" t="s">
        <v>3516</v>
      </c>
      <c r="C805" s="26" t="s">
        <v>3517</v>
      </c>
      <c r="D805" s="25" t="s">
        <v>24</v>
      </c>
      <c r="E805" s="25">
        <v>492249</v>
      </c>
      <c r="F805" s="26" t="s">
        <v>8780</v>
      </c>
      <c r="G805" s="25">
        <v>33</v>
      </c>
      <c r="H805" s="3">
        <v>100000804</v>
      </c>
      <c r="I805" s="26" t="s">
        <v>505</v>
      </c>
      <c r="J805" s="26" t="s">
        <v>3518</v>
      </c>
      <c r="K805" s="25" t="s">
        <v>3390</v>
      </c>
      <c r="L805" s="26" t="s">
        <v>438</v>
      </c>
      <c r="M805" s="15" t="str">
        <f t="shared" si="36"/>
        <v>00</v>
      </c>
      <c r="N805" s="3" t="str">
        <f t="shared" si="37"/>
        <v>矢野　正也 (3)</v>
      </c>
      <c r="O805" s="3" t="str">
        <f t="shared" si="38"/>
        <v>Masaya YANO (00)</v>
      </c>
      <c r="P805" s="27">
        <v>1</v>
      </c>
    </row>
    <row r="806" spans="1:16" x14ac:dyDescent="0.2">
      <c r="A806" s="25">
        <v>824</v>
      </c>
      <c r="B806" s="26" t="s">
        <v>3519</v>
      </c>
      <c r="C806" s="26" t="s">
        <v>3520</v>
      </c>
      <c r="D806" s="25" t="s">
        <v>24</v>
      </c>
      <c r="E806" s="25">
        <v>492249</v>
      </c>
      <c r="F806" s="26" t="s">
        <v>8780</v>
      </c>
      <c r="G806" s="25">
        <v>29</v>
      </c>
      <c r="H806" s="3">
        <v>100000805</v>
      </c>
      <c r="I806" s="26" t="s">
        <v>2310</v>
      </c>
      <c r="J806" s="26" t="s">
        <v>3521</v>
      </c>
      <c r="K806" s="25" t="s">
        <v>669</v>
      </c>
      <c r="L806" s="26" t="s">
        <v>438</v>
      </c>
      <c r="M806" s="15" t="str">
        <f t="shared" si="36"/>
        <v>00</v>
      </c>
      <c r="N806" s="3" t="str">
        <f t="shared" si="37"/>
        <v>吉井　圭太 (3)</v>
      </c>
      <c r="O806" s="3" t="str">
        <f t="shared" si="38"/>
        <v>Keita YOSHII (00)</v>
      </c>
      <c r="P806" s="27">
        <v>1</v>
      </c>
    </row>
    <row r="807" spans="1:16" x14ac:dyDescent="0.2">
      <c r="A807" s="25">
        <v>825</v>
      </c>
      <c r="B807" s="26" t="s">
        <v>3522</v>
      </c>
      <c r="C807" s="26" t="s">
        <v>3523</v>
      </c>
      <c r="D807" s="25" t="s">
        <v>32</v>
      </c>
      <c r="E807" s="25">
        <v>492249</v>
      </c>
      <c r="F807" s="26" t="s">
        <v>8780</v>
      </c>
      <c r="G807" s="25">
        <v>29</v>
      </c>
      <c r="H807" s="3">
        <v>100000806</v>
      </c>
      <c r="I807" s="26" t="s">
        <v>3524</v>
      </c>
      <c r="J807" s="26" t="s">
        <v>2755</v>
      </c>
      <c r="K807" s="25" t="s">
        <v>3525</v>
      </c>
      <c r="L807" s="26" t="s">
        <v>438</v>
      </c>
      <c r="M807" s="15" t="str">
        <f t="shared" si="36"/>
        <v>02</v>
      </c>
      <c r="N807" s="3" t="str">
        <f t="shared" si="37"/>
        <v>大西　龍武 (2)</v>
      </c>
      <c r="O807" s="3" t="str">
        <f t="shared" si="38"/>
        <v>Ryuma ONISHI (02)</v>
      </c>
      <c r="P807" s="27">
        <v>1</v>
      </c>
    </row>
    <row r="808" spans="1:16" x14ac:dyDescent="0.2">
      <c r="A808" s="25">
        <v>826</v>
      </c>
      <c r="B808" s="26" t="s">
        <v>3526</v>
      </c>
      <c r="C808" s="26" t="s">
        <v>3527</v>
      </c>
      <c r="D808" s="25" t="s">
        <v>32</v>
      </c>
      <c r="E808" s="25">
        <v>492249</v>
      </c>
      <c r="F808" s="26" t="s">
        <v>8780</v>
      </c>
      <c r="G808" s="25">
        <v>28</v>
      </c>
      <c r="H808" s="3">
        <v>100000807</v>
      </c>
      <c r="I808" s="26" t="s">
        <v>613</v>
      </c>
      <c r="J808" s="26" t="s">
        <v>2051</v>
      </c>
      <c r="K808" s="25" t="s">
        <v>1697</v>
      </c>
      <c r="L808" s="26" t="s">
        <v>438</v>
      </c>
      <c r="M808" s="15" t="str">
        <f t="shared" si="36"/>
        <v>01</v>
      </c>
      <c r="N808" s="3" t="str">
        <f t="shared" si="37"/>
        <v>片岡　幸大 (2)</v>
      </c>
      <c r="O808" s="3" t="str">
        <f t="shared" si="38"/>
        <v>Kota KATAOKA (01)</v>
      </c>
      <c r="P808" s="27">
        <v>1</v>
      </c>
    </row>
    <row r="809" spans="1:16" x14ac:dyDescent="0.2">
      <c r="A809" s="25">
        <v>827</v>
      </c>
      <c r="B809" s="26" t="s">
        <v>3528</v>
      </c>
      <c r="C809" s="26" t="s">
        <v>3529</v>
      </c>
      <c r="D809" s="25" t="s">
        <v>32</v>
      </c>
      <c r="E809" s="25">
        <v>492249</v>
      </c>
      <c r="F809" s="26" t="s">
        <v>8780</v>
      </c>
      <c r="G809" s="25">
        <v>29</v>
      </c>
      <c r="H809" s="3">
        <v>100000808</v>
      </c>
      <c r="I809" s="26" t="s">
        <v>3530</v>
      </c>
      <c r="J809" s="26" t="s">
        <v>3531</v>
      </c>
      <c r="K809" s="25" t="s">
        <v>3532</v>
      </c>
      <c r="L809" s="26" t="s">
        <v>438</v>
      </c>
      <c r="M809" s="15" t="str">
        <f t="shared" si="36"/>
        <v>01</v>
      </c>
      <c r="N809" s="3" t="str">
        <f t="shared" si="37"/>
        <v>菊井　海稀 (2)</v>
      </c>
      <c r="O809" s="3" t="str">
        <f t="shared" si="38"/>
        <v>Kaiki KIKUI (01)</v>
      </c>
      <c r="P809" s="27">
        <v>1</v>
      </c>
    </row>
    <row r="810" spans="1:16" x14ac:dyDescent="0.2">
      <c r="A810" s="25">
        <v>828</v>
      </c>
      <c r="B810" s="26" t="s">
        <v>3533</v>
      </c>
      <c r="C810" s="26" t="s">
        <v>3534</v>
      </c>
      <c r="D810" s="25" t="s">
        <v>32</v>
      </c>
      <c r="E810" s="25">
        <v>492249</v>
      </c>
      <c r="F810" s="26" t="s">
        <v>8780</v>
      </c>
      <c r="G810" s="25">
        <v>26</v>
      </c>
      <c r="H810" s="3">
        <v>100000809</v>
      </c>
      <c r="I810" s="26" t="s">
        <v>3535</v>
      </c>
      <c r="J810" s="26" t="s">
        <v>3536</v>
      </c>
      <c r="K810" s="25" t="s">
        <v>2055</v>
      </c>
      <c r="L810" s="26" t="s">
        <v>438</v>
      </c>
      <c r="M810" s="15" t="str">
        <f t="shared" si="36"/>
        <v>02</v>
      </c>
      <c r="N810" s="3" t="str">
        <f t="shared" si="37"/>
        <v>土井　悠平 (2)</v>
      </c>
      <c r="O810" s="3" t="str">
        <f t="shared" si="38"/>
        <v>Yuhei DOI (02)</v>
      </c>
      <c r="P810" s="27">
        <v>1</v>
      </c>
    </row>
    <row r="811" spans="1:16" x14ac:dyDescent="0.2">
      <c r="A811" s="25">
        <v>829</v>
      </c>
      <c r="B811" s="26" t="s">
        <v>3537</v>
      </c>
      <c r="C811" s="26" t="s">
        <v>3538</v>
      </c>
      <c r="D811" s="25" t="s">
        <v>32</v>
      </c>
      <c r="E811" s="25">
        <v>492249</v>
      </c>
      <c r="F811" s="26" t="s">
        <v>8780</v>
      </c>
      <c r="G811" s="25">
        <v>29</v>
      </c>
      <c r="H811" s="3">
        <v>100000810</v>
      </c>
      <c r="I811" s="26" t="s">
        <v>2046</v>
      </c>
      <c r="J811" s="26" t="s">
        <v>2151</v>
      </c>
      <c r="K811" s="25" t="s">
        <v>2685</v>
      </c>
      <c r="L811" s="26" t="s">
        <v>438</v>
      </c>
      <c r="M811" s="15" t="str">
        <f t="shared" si="36"/>
        <v>01</v>
      </c>
      <c r="N811" s="3" t="str">
        <f t="shared" si="37"/>
        <v>三木　稜士 (2)</v>
      </c>
      <c r="O811" s="3" t="str">
        <f t="shared" si="38"/>
        <v>Ryoji MIKI (01)</v>
      </c>
      <c r="P811" s="27">
        <v>1</v>
      </c>
    </row>
    <row r="812" spans="1:16" x14ac:dyDescent="0.2">
      <c r="A812" s="25">
        <v>830</v>
      </c>
      <c r="B812" s="26" t="s">
        <v>3539</v>
      </c>
      <c r="C812" s="26" t="s">
        <v>3540</v>
      </c>
      <c r="D812" s="25" t="s">
        <v>32</v>
      </c>
      <c r="E812" s="25">
        <v>492249</v>
      </c>
      <c r="F812" s="26" t="s">
        <v>8780</v>
      </c>
      <c r="G812" s="25">
        <v>29</v>
      </c>
      <c r="H812" s="3">
        <v>100000811</v>
      </c>
      <c r="I812" s="26" t="s">
        <v>738</v>
      </c>
      <c r="J812" s="26" t="s">
        <v>3541</v>
      </c>
      <c r="K812" s="25" t="s">
        <v>3542</v>
      </c>
      <c r="L812" s="26" t="s">
        <v>438</v>
      </c>
      <c r="M812" s="15" t="str">
        <f t="shared" si="36"/>
        <v>01</v>
      </c>
      <c r="N812" s="3" t="str">
        <f t="shared" si="37"/>
        <v>合田　孝輔 (2)</v>
      </c>
      <c r="O812" s="3" t="str">
        <f t="shared" si="38"/>
        <v>Kosuke AIDA (01)</v>
      </c>
      <c r="P812" s="27">
        <v>1</v>
      </c>
    </row>
    <row r="813" spans="1:16" x14ac:dyDescent="0.2">
      <c r="A813" s="25">
        <v>831</v>
      </c>
      <c r="B813" s="26" t="s">
        <v>3543</v>
      </c>
      <c r="C813" s="26" t="s">
        <v>3544</v>
      </c>
      <c r="D813" s="25" t="s">
        <v>32</v>
      </c>
      <c r="E813" s="25">
        <v>492249</v>
      </c>
      <c r="F813" s="26" t="s">
        <v>8780</v>
      </c>
      <c r="G813" s="25">
        <v>29</v>
      </c>
      <c r="H813" s="3">
        <v>100000812</v>
      </c>
      <c r="I813" s="26" t="s">
        <v>3545</v>
      </c>
      <c r="J813" s="26" t="s">
        <v>3546</v>
      </c>
      <c r="K813" s="25" t="s">
        <v>3547</v>
      </c>
      <c r="L813" s="26" t="s">
        <v>438</v>
      </c>
      <c r="M813" s="15" t="str">
        <f t="shared" si="36"/>
        <v>01</v>
      </c>
      <c r="N813" s="3" t="str">
        <f t="shared" si="37"/>
        <v>亀山　鉄真 (2)</v>
      </c>
      <c r="O813" s="3" t="str">
        <f t="shared" si="38"/>
        <v>Tetsuma KAMEYAMA (01)</v>
      </c>
      <c r="P813" s="27">
        <v>1</v>
      </c>
    </row>
    <row r="814" spans="1:16" x14ac:dyDescent="0.2">
      <c r="A814" s="25">
        <v>832</v>
      </c>
      <c r="B814" s="26" t="s">
        <v>3548</v>
      </c>
      <c r="C814" s="26" t="s">
        <v>3549</v>
      </c>
      <c r="D814" s="25" t="s">
        <v>32</v>
      </c>
      <c r="E814" s="25">
        <v>492249</v>
      </c>
      <c r="F814" s="26" t="s">
        <v>8780</v>
      </c>
      <c r="G814" s="25">
        <v>26</v>
      </c>
      <c r="H814" s="3">
        <v>100000813</v>
      </c>
      <c r="I814" s="26" t="s">
        <v>985</v>
      </c>
      <c r="J814" s="26" t="s">
        <v>3412</v>
      </c>
      <c r="K814" s="25" t="s">
        <v>881</v>
      </c>
      <c r="L814" s="26" t="s">
        <v>438</v>
      </c>
      <c r="M814" s="15" t="str">
        <f t="shared" si="36"/>
        <v>01</v>
      </c>
      <c r="N814" s="3" t="str">
        <f t="shared" si="37"/>
        <v>川村　優太 (2)</v>
      </c>
      <c r="O814" s="3" t="str">
        <f t="shared" si="38"/>
        <v>Yuta KAWAMURA (01)</v>
      </c>
      <c r="P814" s="27">
        <v>1</v>
      </c>
    </row>
    <row r="815" spans="1:16" x14ac:dyDescent="0.2">
      <c r="A815" s="25">
        <v>833</v>
      </c>
      <c r="B815" s="26" t="s">
        <v>3550</v>
      </c>
      <c r="C815" s="26" t="s">
        <v>3551</v>
      </c>
      <c r="D815" s="25" t="s">
        <v>32</v>
      </c>
      <c r="E815" s="25">
        <v>492249</v>
      </c>
      <c r="F815" s="26" t="s">
        <v>8780</v>
      </c>
      <c r="G815" s="25">
        <v>26</v>
      </c>
      <c r="H815" s="3">
        <v>100000814</v>
      </c>
      <c r="I815" s="26" t="s">
        <v>1452</v>
      </c>
      <c r="J815" s="26" t="s">
        <v>1082</v>
      </c>
      <c r="K815" s="25" t="s">
        <v>3003</v>
      </c>
      <c r="L815" s="26" t="s">
        <v>438</v>
      </c>
      <c r="M815" s="15" t="str">
        <f t="shared" si="36"/>
        <v>02</v>
      </c>
      <c r="N815" s="3" t="str">
        <f t="shared" si="37"/>
        <v>木村　海 (2)</v>
      </c>
      <c r="O815" s="3" t="str">
        <f t="shared" si="38"/>
        <v>Kai KIMURA (02)</v>
      </c>
      <c r="P815" s="27">
        <v>1</v>
      </c>
    </row>
    <row r="816" spans="1:16" x14ac:dyDescent="0.2">
      <c r="A816" s="25">
        <v>834</v>
      </c>
      <c r="B816" s="26" t="s">
        <v>3552</v>
      </c>
      <c r="C816" s="26" t="s">
        <v>3553</v>
      </c>
      <c r="D816" s="25" t="s">
        <v>32</v>
      </c>
      <c r="E816" s="25">
        <v>492249</v>
      </c>
      <c r="F816" s="26" t="s">
        <v>8780</v>
      </c>
      <c r="G816" s="25">
        <v>27</v>
      </c>
      <c r="H816" s="3">
        <v>100000815</v>
      </c>
      <c r="I816" s="26" t="s">
        <v>1505</v>
      </c>
      <c r="J816" s="26" t="s">
        <v>477</v>
      </c>
      <c r="K816" s="25" t="s">
        <v>3554</v>
      </c>
      <c r="L816" s="26" t="s">
        <v>438</v>
      </c>
      <c r="M816" s="15" t="str">
        <f t="shared" si="36"/>
        <v>02</v>
      </c>
      <c r="N816" s="3" t="str">
        <f t="shared" si="37"/>
        <v>坂本　俊介 (2)</v>
      </c>
      <c r="O816" s="3" t="str">
        <f t="shared" si="38"/>
        <v>Shunsuke SAKAMOTO (02)</v>
      </c>
      <c r="P816" s="27">
        <v>1</v>
      </c>
    </row>
    <row r="817" spans="1:16" x14ac:dyDescent="0.2">
      <c r="A817" s="25">
        <v>835</v>
      </c>
      <c r="B817" s="26" t="s">
        <v>3555</v>
      </c>
      <c r="C817" s="26" t="s">
        <v>3556</v>
      </c>
      <c r="D817" s="25" t="s">
        <v>32</v>
      </c>
      <c r="E817" s="25">
        <v>492249</v>
      </c>
      <c r="F817" s="26" t="s">
        <v>8780</v>
      </c>
      <c r="G817" s="25">
        <v>29</v>
      </c>
      <c r="H817" s="3">
        <v>100000816</v>
      </c>
      <c r="I817" s="26" t="s">
        <v>2340</v>
      </c>
      <c r="J817" s="26" t="s">
        <v>3557</v>
      </c>
      <c r="K817" s="25" t="s">
        <v>3558</v>
      </c>
      <c r="L817" s="26" t="s">
        <v>438</v>
      </c>
      <c r="M817" s="15" t="str">
        <f t="shared" si="36"/>
        <v>01</v>
      </c>
      <c r="N817" s="3" t="str">
        <f t="shared" si="37"/>
        <v>塩田　響 (2)</v>
      </c>
      <c r="O817" s="3" t="str">
        <f t="shared" si="38"/>
        <v>Hibiki SHIOTA (01)</v>
      </c>
      <c r="P817" s="27">
        <v>1</v>
      </c>
    </row>
    <row r="818" spans="1:16" x14ac:dyDescent="0.2">
      <c r="A818" s="25">
        <v>836</v>
      </c>
      <c r="B818" s="26" t="s">
        <v>3559</v>
      </c>
      <c r="C818" s="26" t="s">
        <v>3560</v>
      </c>
      <c r="D818" s="25" t="s">
        <v>32</v>
      </c>
      <c r="E818" s="25">
        <v>492249</v>
      </c>
      <c r="F818" s="26" t="s">
        <v>8780</v>
      </c>
      <c r="G818" s="25">
        <v>27</v>
      </c>
      <c r="H818" s="3">
        <v>100000817</v>
      </c>
      <c r="I818" s="26" t="s">
        <v>568</v>
      </c>
      <c r="J818" s="26" t="s">
        <v>442</v>
      </c>
      <c r="K818" s="25" t="s">
        <v>2067</v>
      </c>
      <c r="L818" s="26" t="s">
        <v>438</v>
      </c>
      <c r="M818" s="15" t="str">
        <f t="shared" si="36"/>
        <v>01</v>
      </c>
      <c r="N818" s="3" t="str">
        <f t="shared" si="37"/>
        <v>清水　雄大 (2)</v>
      </c>
      <c r="O818" s="3" t="str">
        <f t="shared" si="38"/>
        <v>Yudai SHIMIZU (01)</v>
      </c>
      <c r="P818" s="27">
        <v>1</v>
      </c>
    </row>
    <row r="819" spans="1:16" x14ac:dyDescent="0.2">
      <c r="A819" s="25">
        <v>837</v>
      </c>
      <c r="B819" s="26" t="s">
        <v>3561</v>
      </c>
      <c r="C819" s="26" t="s">
        <v>3562</v>
      </c>
      <c r="D819" s="25" t="s">
        <v>32</v>
      </c>
      <c r="E819" s="25">
        <v>492249</v>
      </c>
      <c r="F819" s="26" t="s">
        <v>8780</v>
      </c>
      <c r="G819" s="25">
        <v>27</v>
      </c>
      <c r="H819" s="3">
        <v>100000818</v>
      </c>
      <c r="I819" s="26" t="s">
        <v>1809</v>
      </c>
      <c r="J819" s="26" t="s">
        <v>1787</v>
      </c>
      <c r="K819" s="25" t="s">
        <v>3563</v>
      </c>
      <c r="L819" s="26" t="s">
        <v>438</v>
      </c>
      <c r="M819" s="15" t="str">
        <f t="shared" si="36"/>
        <v>01</v>
      </c>
      <c r="N819" s="3" t="str">
        <f t="shared" si="37"/>
        <v>富田　和宏 (2)</v>
      </c>
      <c r="O819" s="3" t="str">
        <f t="shared" si="38"/>
        <v>Kazuhiro TOMITA (01)</v>
      </c>
      <c r="P819" s="27">
        <v>1</v>
      </c>
    </row>
    <row r="820" spans="1:16" x14ac:dyDescent="0.2">
      <c r="A820" s="25">
        <v>838</v>
      </c>
      <c r="B820" s="26" t="s">
        <v>3564</v>
      </c>
      <c r="C820" s="26" t="s">
        <v>3565</v>
      </c>
      <c r="D820" s="25" t="s">
        <v>32</v>
      </c>
      <c r="E820" s="25">
        <v>492249</v>
      </c>
      <c r="F820" s="26" t="s">
        <v>8780</v>
      </c>
      <c r="G820" s="25">
        <v>29</v>
      </c>
      <c r="H820" s="3">
        <v>100000819</v>
      </c>
      <c r="I820" s="26" t="s">
        <v>1223</v>
      </c>
      <c r="J820" s="26" t="s">
        <v>780</v>
      </c>
      <c r="K820" s="25" t="s">
        <v>3566</v>
      </c>
      <c r="L820" s="26" t="s">
        <v>438</v>
      </c>
      <c r="M820" s="15" t="str">
        <f t="shared" si="36"/>
        <v>01</v>
      </c>
      <c r="N820" s="3" t="str">
        <f t="shared" si="37"/>
        <v>中村　遼太郎 (2)</v>
      </c>
      <c r="O820" s="3" t="str">
        <f t="shared" si="38"/>
        <v>Ryotaro NAKAMURA (01)</v>
      </c>
      <c r="P820" s="27">
        <v>1</v>
      </c>
    </row>
    <row r="821" spans="1:16" x14ac:dyDescent="0.2">
      <c r="A821" s="25">
        <v>839</v>
      </c>
      <c r="B821" s="26" t="s">
        <v>3567</v>
      </c>
      <c r="C821" s="26" t="s">
        <v>3568</v>
      </c>
      <c r="D821" s="25" t="s">
        <v>32</v>
      </c>
      <c r="E821" s="25">
        <v>492249</v>
      </c>
      <c r="F821" s="26" t="s">
        <v>8780</v>
      </c>
      <c r="G821" s="25">
        <v>26</v>
      </c>
      <c r="H821" s="3">
        <v>100000820</v>
      </c>
      <c r="I821" s="26" t="s">
        <v>1666</v>
      </c>
      <c r="J821" s="26" t="s">
        <v>780</v>
      </c>
      <c r="K821" s="25" t="s">
        <v>2677</v>
      </c>
      <c r="L821" s="26" t="s">
        <v>438</v>
      </c>
      <c r="M821" s="15" t="str">
        <f t="shared" si="36"/>
        <v>02</v>
      </c>
      <c r="N821" s="3" t="str">
        <f t="shared" si="37"/>
        <v>中村　蓮音 (2)</v>
      </c>
      <c r="O821" s="3" t="str">
        <f t="shared" si="38"/>
        <v>Ren NAKAMURA (02)</v>
      </c>
      <c r="P821" s="27">
        <v>1</v>
      </c>
    </row>
    <row r="822" spans="1:16" x14ac:dyDescent="0.2">
      <c r="A822" s="25">
        <v>840</v>
      </c>
      <c r="B822" s="26" t="s">
        <v>3569</v>
      </c>
      <c r="C822" s="26" t="s">
        <v>3570</v>
      </c>
      <c r="D822" s="25" t="s">
        <v>32</v>
      </c>
      <c r="E822" s="25">
        <v>492249</v>
      </c>
      <c r="F822" s="26" t="s">
        <v>8780</v>
      </c>
      <c r="G822" s="25">
        <v>29</v>
      </c>
      <c r="H822" s="3">
        <v>100000821</v>
      </c>
      <c r="I822" s="26" t="s">
        <v>3571</v>
      </c>
      <c r="J822" s="26" t="s">
        <v>880</v>
      </c>
      <c r="K822" s="25" t="s">
        <v>3572</v>
      </c>
      <c r="L822" s="26" t="s">
        <v>438</v>
      </c>
      <c r="M822" s="15" t="str">
        <f t="shared" si="36"/>
        <v>01</v>
      </c>
      <c r="N822" s="3" t="str">
        <f t="shared" si="37"/>
        <v>林　栄真 (2)</v>
      </c>
      <c r="O822" s="3" t="str">
        <f t="shared" si="38"/>
        <v>Eishin HAYASHI (01)</v>
      </c>
      <c r="P822" s="27">
        <v>1</v>
      </c>
    </row>
    <row r="823" spans="1:16" x14ac:dyDescent="0.2">
      <c r="A823" s="25">
        <v>841</v>
      </c>
      <c r="B823" s="26" t="s">
        <v>3573</v>
      </c>
      <c r="C823" s="26" t="s">
        <v>3574</v>
      </c>
      <c r="D823" s="25" t="s">
        <v>32</v>
      </c>
      <c r="E823" s="25">
        <v>492249</v>
      </c>
      <c r="F823" s="26" t="s">
        <v>8780</v>
      </c>
      <c r="G823" s="25">
        <v>29</v>
      </c>
      <c r="H823" s="3">
        <v>100000822</v>
      </c>
      <c r="I823" s="26" t="s">
        <v>738</v>
      </c>
      <c r="J823" s="26" t="s">
        <v>2533</v>
      </c>
      <c r="K823" s="25" t="s">
        <v>3575</v>
      </c>
      <c r="L823" s="26" t="s">
        <v>438</v>
      </c>
      <c r="M823" s="15" t="str">
        <f t="shared" si="36"/>
        <v>01</v>
      </c>
      <c r="N823" s="3" t="str">
        <f t="shared" si="37"/>
        <v>宮川　公輔 (2)</v>
      </c>
      <c r="O823" s="3" t="str">
        <f t="shared" si="38"/>
        <v>Kosuke MIYAGAWA (01)</v>
      </c>
      <c r="P823" s="27">
        <v>1</v>
      </c>
    </row>
    <row r="824" spans="1:16" x14ac:dyDescent="0.2">
      <c r="A824" s="25">
        <v>842</v>
      </c>
      <c r="B824" s="26" t="s">
        <v>3576</v>
      </c>
      <c r="C824" s="26" t="s">
        <v>3577</v>
      </c>
      <c r="D824" s="25" t="s">
        <v>32</v>
      </c>
      <c r="E824" s="25">
        <v>492249</v>
      </c>
      <c r="F824" s="26" t="s">
        <v>8780</v>
      </c>
      <c r="G824" s="25">
        <v>29</v>
      </c>
      <c r="H824" s="3">
        <v>100000823</v>
      </c>
      <c r="I824" s="26" t="s">
        <v>3578</v>
      </c>
      <c r="J824" s="26" t="s">
        <v>986</v>
      </c>
      <c r="K824" s="25" t="s">
        <v>3579</v>
      </c>
      <c r="L824" s="26" t="s">
        <v>438</v>
      </c>
      <c r="M824" s="15" t="str">
        <f t="shared" si="36"/>
        <v>01</v>
      </c>
      <c r="N824" s="3" t="str">
        <f t="shared" si="37"/>
        <v>鈴木　堅考 (2)</v>
      </c>
      <c r="O824" s="3" t="str">
        <f t="shared" si="38"/>
        <v>Takanori SUZUKI (01)</v>
      </c>
      <c r="P824" s="27">
        <v>1</v>
      </c>
    </row>
    <row r="825" spans="1:16" x14ac:dyDescent="0.2">
      <c r="A825" s="25">
        <v>843</v>
      </c>
      <c r="B825" s="26" t="s">
        <v>3580</v>
      </c>
      <c r="C825" s="26" t="s">
        <v>3581</v>
      </c>
      <c r="D825" s="25" t="s">
        <v>32</v>
      </c>
      <c r="E825" s="25">
        <v>492249</v>
      </c>
      <c r="F825" s="26" t="s">
        <v>8780</v>
      </c>
      <c r="G825" s="25">
        <v>26</v>
      </c>
      <c r="H825" s="3">
        <v>100000824</v>
      </c>
      <c r="I825" s="26" t="s">
        <v>1138</v>
      </c>
      <c r="J825" s="26" t="s">
        <v>3582</v>
      </c>
      <c r="K825" s="25" t="s">
        <v>2312</v>
      </c>
      <c r="L825" s="26" t="s">
        <v>438</v>
      </c>
      <c r="M825" s="15" t="str">
        <f t="shared" si="36"/>
        <v>01</v>
      </c>
      <c r="N825" s="3" t="str">
        <f t="shared" si="37"/>
        <v>山根　大輝 (2)</v>
      </c>
      <c r="O825" s="3" t="str">
        <f t="shared" si="38"/>
        <v>Daiki YAMANE (01)</v>
      </c>
      <c r="P825" s="27">
        <v>1</v>
      </c>
    </row>
    <row r="826" spans="1:16" x14ac:dyDescent="0.2">
      <c r="A826" s="25">
        <v>844</v>
      </c>
      <c r="B826" s="26" t="s">
        <v>3583</v>
      </c>
      <c r="C826" s="26" t="s">
        <v>3584</v>
      </c>
      <c r="D826" s="25" t="s">
        <v>35</v>
      </c>
      <c r="E826" s="25">
        <v>492249</v>
      </c>
      <c r="F826" s="26" t="s">
        <v>8780</v>
      </c>
      <c r="G826" s="25">
        <v>26</v>
      </c>
      <c r="H826" s="3">
        <v>100000825</v>
      </c>
      <c r="I826" s="26" t="s">
        <v>774</v>
      </c>
      <c r="J826" s="26" t="s">
        <v>1919</v>
      </c>
      <c r="K826" s="25" t="s">
        <v>3585</v>
      </c>
      <c r="L826" s="26" t="s">
        <v>438</v>
      </c>
      <c r="M826" s="15" t="str">
        <f t="shared" si="36"/>
        <v>02</v>
      </c>
      <c r="N826" s="3" t="str">
        <f t="shared" si="37"/>
        <v>平野　達也 (1)</v>
      </c>
      <c r="O826" s="3" t="str">
        <f t="shared" si="38"/>
        <v>Tatsuya HIRANO (02)</v>
      </c>
      <c r="P826" s="27">
        <v>1</v>
      </c>
    </row>
    <row r="827" spans="1:16" x14ac:dyDescent="0.2">
      <c r="A827" s="25">
        <v>845</v>
      </c>
      <c r="B827" s="26" t="s">
        <v>3586</v>
      </c>
      <c r="C827" s="26" t="s">
        <v>3587</v>
      </c>
      <c r="D827" s="25" t="s">
        <v>35</v>
      </c>
      <c r="E827" s="25">
        <v>492249</v>
      </c>
      <c r="F827" s="26" t="s">
        <v>8780</v>
      </c>
      <c r="G827" s="25">
        <v>27</v>
      </c>
      <c r="H827" s="3">
        <v>100000826</v>
      </c>
      <c r="I827" s="26" t="s">
        <v>1886</v>
      </c>
      <c r="J827" s="26" t="s">
        <v>3588</v>
      </c>
      <c r="K827" s="25" t="s">
        <v>3589</v>
      </c>
      <c r="L827" s="26" t="s">
        <v>438</v>
      </c>
      <c r="M827" s="15" t="str">
        <f t="shared" si="36"/>
        <v>02</v>
      </c>
      <c r="N827" s="3" t="str">
        <f t="shared" si="37"/>
        <v>茶圓　裕希 (1)</v>
      </c>
      <c r="O827" s="3" t="str">
        <f t="shared" si="38"/>
        <v>Hiroki CHAEN (02)</v>
      </c>
      <c r="P827" s="27">
        <v>1</v>
      </c>
    </row>
    <row r="828" spans="1:16" x14ac:dyDescent="0.2">
      <c r="A828" s="25">
        <v>846</v>
      </c>
      <c r="B828" s="26" t="s">
        <v>3590</v>
      </c>
      <c r="C828" s="26" t="s">
        <v>3591</v>
      </c>
      <c r="D828" s="25" t="s">
        <v>35</v>
      </c>
      <c r="E828" s="25">
        <v>492249</v>
      </c>
      <c r="F828" s="26" t="s">
        <v>8780</v>
      </c>
      <c r="G828" s="25">
        <v>28</v>
      </c>
      <c r="H828" s="3">
        <v>100000827</v>
      </c>
      <c r="I828" s="26" t="s">
        <v>618</v>
      </c>
      <c r="J828" s="26" t="s">
        <v>3592</v>
      </c>
      <c r="K828" s="25" t="s">
        <v>3593</v>
      </c>
      <c r="L828" s="26" t="s">
        <v>438</v>
      </c>
      <c r="M828" s="15" t="str">
        <f t="shared" si="36"/>
        <v>02</v>
      </c>
      <c r="N828" s="3" t="str">
        <f t="shared" si="37"/>
        <v>競　友哉 (1)</v>
      </c>
      <c r="O828" s="3" t="str">
        <f t="shared" si="38"/>
        <v>Tomoya KISOI (02)</v>
      </c>
      <c r="P828" s="27">
        <v>1</v>
      </c>
    </row>
    <row r="829" spans="1:16" x14ac:dyDescent="0.2">
      <c r="A829" s="25">
        <v>847</v>
      </c>
      <c r="B829" s="26" t="s">
        <v>3594</v>
      </c>
      <c r="C829" s="26" t="s">
        <v>3595</v>
      </c>
      <c r="D829" s="25" t="s">
        <v>35</v>
      </c>
      <c r="E829" s="25">
        <v>492249</v>
      </c>
      <c r="F829" s="26" t="s">
        <v>8780</v>
      </c>
      <c r="G829" s="25">
        <v>28</v>
      </c>
      <c r="H829" s="3">
        <v>100000828</v>
      </c>
      <c r="I829" s="26" t="s">
        <v>496</v>
      </c>
      <c r="J829" s="26" t="s">
        <v>3596</v>
      </c>
      <c r="K829" s="25" t="s">
        <v>3597</v>
      </c>
      <c r="L829" s="26" t="s">
        <v>438</v>
      </c>
      <c r="M829" s="15" t="str">
        <f t="shared" si="36"/>
        <v>02</v>
      </c>
      <c r="N829" s="3" t="str">
        <f t="shared" si="37"/>
        <v>小宮路　大翔 (1)</v>
      </c>
      <c r="O829" s="3" t="str">
        <f t="shared" si="38"/>
        <v>Tsubasa KOMIYAJI (02)</v>
      </c>
      <c r="P829" s="27">
        <v>1</v>
      </c>
    </row>
    <row r="830" spans="1:16" x14ac:dyDescent="0.2">
      <c r="A830" s="25">
        <v>848</v>
      </c>
      <c r="B830" s="26" t="s">
        <v>3598</v>
      </c>
      <c r="C830" s="26" t="s">
        <v>3599</v>
      </c>
      <c r="D830" s="25" t="s">
        <v>35</v>
      </c>
      <c r="E830" s="25">
        <v>492249</v>
      </c>
      <c r="F830" s="26" t="s">
        <v>8780</v>
      </c>
      <c r="G830" s="25">
        <v>29</v>
      </c>
      <c r="H830" s="3">
        <v>100000829</v>
      </c>
      <c r="I830" s="26" t="s">
        <v>1666</v>
      </c>
      <c r="J830" s="26" t="s">
        <v>3600</v>
      </c>
      <c r="K830" s="25" t="s">
        <v>3601</v>
      </c>
      <c r="L830" s="26" t="s">
        <v>438</v>
      </c>
      <c r="M830" s="15" t="str">
        <f t="shared" si="36"/>
        <v>02</v>
      </c>
      <c r="N830" s="3" t="str">
        <f t="shared" si="37"/>
        <v>今泉　蓮 (1)</v>
      </c>
      <c r="O830" s="3" t="str">
        <f t="shared" si="38"/>
        <v>Ren IMAIZUMI (02)</v>
      </c>
      <c r="P830" s="27">
        <v>1</v>
      </c>
    </row>
    <row r="831" spans="1:16" x14ac:dyDescent="0.2">
      <c r="A831" s="25">
        <v>849</v>
      </c>
      <c r="B831" s="26" t="s">
        <v>3602</v>
      </c>
      <c r="C831" s="26" t="s">
        <v>3603</v>
      </c>
      <c r="D831" s="25" t="s">
        <v>40</v>
      </c>
      <c r="E831" s="25">
        <v>492189</v>
      </c>
      <c r="F831" s="26" t="s">
        <v>8821</v>
      </c>
      <c r="G831" s="25">
        <v>27</v>
      </c>
      <c r="H831" s="3">
        <v>100000830</v>
      </c>
      <c r="I831" s="26" t="s">
        <v>1004</v>
      </c>
      <c r="J831" s="26" t="s">
        <v>3604</v>
      </c>
      <c r="K831" s="25" t="s">
        <v>3605</v>
      </c>
      <c r="L831" s="26" t="s">
        <v>438</v>
      </c>
      <c r="M831" s="15" t="str">
        <f t="shared" si="36"/>
        <v>98</v>
      </c>
      <c r="N831" s="3" t="str">
        <f t="shared" si="37"/>
        <v>植本　尚輝 (5)</v>
      </c>
      <c r="O831" s="3" t="str">
        <f t="shared" si="38"/>
        <v>Naoki UEMOTO (98)</v>
      </c>
      <c r="P831" s="27">
        <v>1</v>
      </c>
    </row>
    <row r="832" spans="1:16" x14ac:dyDescent="0.2">
      <c r="A832" s="25">
        <v>850</v>
      </c>
      <c r="B832" s="26" t="s">
        <v>3606</v>
      </c>
      <c r="C832" s="26" t="s">
        <v>3607</v>
      </c>
      <c r="D832" s="25" t="s">
        <v>5</v>
      </c>
      <c r="E832" s="25">
        <v>492189</v>
      </c>
      <c r="F832" s="26" t="s">
        <v>8821</v>
      </c>
      <c r="G832" s="25">
        <v>28</v>
      </c>
      <c r="H832" s="3">
        <v>100000831</v>
      </c>
      <c r="I832" s="26" t="s">
        <v>738</v>
      </c>
      <c r="J832" s="26" t="s">
        <v>1374</v>
      </c>
      <c r="K832" s="25" t="s">
        <v>1078</v>
      </c>
      <c r="L832" s="26" t="s">
        <v>438</v>
      </c>
      <c r="M832" s="15" t="str">
        <f t="shared" si="36"/>
        <v>99</v>
      </c>
      <c r="N832" s="3" t="str">
        <f t="shared" si="37"/>
        <v>芦田　幸翼 (4)</v>
      </c>
      <c r="O832" s="3" t="str">
        <f t="shared" si="38"/>
        <v>Kosuke ASHIDA (99)</v>
      </c>
      <c r="P832" s="27">
        <v>1</v>
      </c>
    </row>
    <row r="833" spans="1:16" x14ac:dyDescent="0.2">
      <c r="A833" s="25">
        <v>851</v>
      </c>
      <c r="B833" s="26" t="s">
        <v>3608</v>
      </c>
      <c r="C833" s="26" t="s">
        <v>3609</v>
      </c>
      <c r="D833" s="25" t="s">
        <v>5</v>
      </c>
      <c r="E833" s="25">
        <v>492189</v>
      </c>
      <c r="F833" s="26" t="s">
        <v>8821</v>
      </c>
      <c r="G833" s="25">
        <v>28</v>
      </c>
      <c r="H833" s="3">
        <v>100000832</v>
      </c>
      <c r="I833" s="26" t="s">
        <v>3610</v>
      </c>
      <c r="J833" s="26" t="s">
        <v>3611</v>
      </c>
      <c r="K833" s="25" t="s">
        <v>507</v>
      </c>
      <c r="L833" s="26" t="s">
        <v>438</v>
      </c>
      <c r="M833" s="15" t="str">
        <f t="shared" si="36"/>
        <v>99</v>
      </c>
      <c r="N833" s="3" t="str">
        <f t="shared" si="37"/>
        <v>高木　陽太 (4)</v>
      </c>
      <c r="O833" s="3" t="str">
        <f t="shared" si="38"/>
        <v>Yota TAKAKI (99)</v>
      </c>
      <c r="P833" s="27">
        <v>1</v>
      </c>
    </row>
    <row r="834" spans="1:16" x14ac:dyDescent="0.2">
      <c r="A834" s="25">
        <v>852</v>
      </c>
      <c r="B834" s="26" t="s">
        <v>3612</v>
      </c>
      <c r="C834" s="26" t="s">
        <v>3613</v>
      </c>
      <c r="D834" s="25" t="s">
        <v>5</v>
      </c>
      <c r="E834" s="25">
        <v>492189</v>
      </c>
      <c r="F834" s="26" t="s">
        <v>8821</v>
      </c>
      <c r="G834" s="25">
        <v>26</v>
      </c>
      <c r="H834" s="3">
        <v>100000833</v>
      </c>
      <c r="I834" s="26" t="s">
        <v>2125</v>
      </c>
      <c r="J834" s="26" t="s">
        <v>3614</v>
      </c>
      <c r="K834" s="25" t="s">
        <v>2400</v>
      </c>
      <c r="L834" s="26" t="s">
        <v>438</v>
      </c>
      <c r="M834" s="15" t="str">
        <f t="shared" si="36"/>
        <v>99</v>
      </c>
      <c r="N834" s="3" t="str">
        <f t="shared" si="37"/>
        <v>原吉　大樹 (4)</v>
      </c>
      <c r="O834" s="3" t="str">
        <f t="shared" si="38"/>
        <v>Taiki HARAYOSHI (99)</v>
      </c>
      <c r="P834" s="27">
        <v>1</v>
      </c>
    </row>
    <row r="835" spans="1:16" x14ac:dyDescent="0.2">
      <c r="A835" s="25">
        <v>853</v>
      </c>
      <c r="B835" s="26" t="s">
        <v>3615</v>
      </c>
      <c r="C835" s="26" t="s">
        <v>3616</v>
      </c>
      <c r="D835" s="25" t="s">
        <v>5</v>
      </c>
      <c r="E835" s="25">
        <v>492189</v>
      </c>
      <c r="F835" s="26" t="s">
        <v>8821</v>
      </c>
      <c r="G835" s="25">
        <v>26</v>
      </c>
      <c r="H835" s="3">
        <v>100000834</v>
      </c>
      <c r="I835" s="26" t="s">
        <v>530</v>
      </c>
      <c r="J835" s="26" t="s">
        <v>3617</v>
      </c>
      <c r="K835" s="25" t="s">
        <v>3618</v>
      </c>
      <c r="L835" s="26" t="s">
        <v>438</v>
      </c>
      <c r="M835" s="15" t="str">
        <f t="shared" ref="M835:M898" si="39">LEFT(K835,2)</f>
        <v>99</v>
      </c>
      <c r="N835" s="3" t="str">
        <f t="shared" ref="N835:N898" si="40">B835&amp;" ("&amp;D835&amp;")"</f>
        <v>國谷　大地 (4)</v>
      </c>
      <c r="O835" s="3" t="str">
        <f t="shared" ref="O835:O898" si="41">I835&amp;" "&amp;J835&amp;" ("&amp;M835&amp;")"</f>
        <v>Daichi KUNITANI (99)</v>
      </c>
      <c r="P835" s="27">
        <v>1</v>
      </c>
    </row>
    <row r="836" spans="1:16" x14ac:dyDescent="0.2">
      <c r="A836" s="25">
        <v>854</v>
      </c>
      <c r="B836" s="26" t="s">
        <v>3619</v>
      </c>
      <c r="C836" s="26" t="s">
        <v>3620</v>
      </c>
      <c r="D836" s="25" t="s">
        <v>5</v>
      </c>
      <c r="E836" s="25">
        <v>492189</v>
      </c>
      <c r="F836" s="26" t="s">
        <v>8821</v>
      </c>
      <c r="G836" s="25">
        <v>26</v>
      </c>
      <c r="H836" s="3">
        <v>100000835</v>
      </c>
      <c r="I836" s="26" t="s">
        <v>3535</v>
      </c>
      <c r="J836" s="26" t="s">
        <v>3621</v>
      </c>
      <c r="K836" s="25" t="s">
        <v>3622</v>
      </c>
      <c r="L836" s="26" t="s">
        <v>438</v>
      </c>
      <c r="M836" s="15" t="str">
        <f t="shared" si="39"/>
        <v>99</v>
      </c>
      <c r="N836" s="3" t="str">
        <f t="shared" si="40"/>
        <v>二ノ宮　裕平 (4)</v>
      </c>
      <c r="O836" s="3" t="str">
        <f t="shared" si="41"/>
        <v>Yuhei NINOMIYA (99)</v>
      </c>
      <c r="P836" s="27">
        <v>1</v>
      </c>
    </row>
    <row r="837" spans="1:16" x14ac:dyDescent="0.2">
      <c r="A837" s="25">
        <v>855</v>
      </c>
      <c r="B837" s="26" t="s">
        <v>3623</v>
      </c>
      <c r="C837" s="26" t="s">
        <v>3624</v>
      </c>
      <c r="D837" s="25" t="s">
        <v>5</v>
      </c>
      <c r="E837" s="25">
        <v>492189</v>
      </c>
      <c r="F837" s="26" t="s">
        <v>8821</v>
      </c>
      <c r="G837" s="25">
        <v>26</v>
      </c>
      <c r="H837" s="3">
        <v>100000836</v>
      </c>
      <c r="I837" s="26" t="s">
        <v>613</v>
      </c>
      <c r="J837" s="26" t="s">
        <v>2565</v>
      </c>
      <c r="K837" s="25" t="s">
        <v>1035</v>
      </c>
      <c r="L837" s="26" t="s">
        <v>438</v>
      </c>
      <c r="M837" s="15" t="str">
        <f t="shared" si="39"/>
        <v>99</v>
      </c>
      <c r="N837" s="3" t="str">
        <f t="shared" si="40"/>
        <v>細見　洸太 (4)</v>
      </c>
      <c r="O837" s="3" t="str">
        <f t="shared" si="41"/>
        <v>Kota HOSOMI (99)</v>
      </c>
      <c r="P837" s="27">
        <v>1</v>
      </c>
    </row>
    <row r="838" spans="1:16" x14ac:dyDescent="0.2">
      <c r="A838" s="25">
        <v>856</v>
      </c>
      <c r="B838" s="26" t="s">
        <v>3625</v>
      </c>
      <c r="C838" s="26" t="s">
        <v>3626</v>
      </c>
      <c r="D838" s="25" t="s">
        <v>5</v>
      </c>
      <c r="E838" s="25">
        <v>492189</v>
      </c>
      <c r="F838" s="26" t="s">
        <v>8821</v>
      </c>
      <c r="G838" s="25">
        <v>27</v>
      </c>
      <c r="H838" s="3">
        <v>100000837</v>
      </c>
      <c r="I838" s="26" t="s">
        <v>466</v>
      </c>
      <c r="J838" s="26" t="s">
        <v>780</v>
      </c>
      <c r="K838" s="25" t="s">
        <v>3627</v>
      </c>
      <c r="L838" s="26" t="s">
        <v>438</v>
      </c>
      <c r="M838" s="15" t="str">
        <f t="shared" si="39"/>
        <v>99</v>
      </c>
      <c r="N838" s="3" t="str">
        <f t="shared" si="40"/>
        <v>中村　祐也 (4)</v>
      </c>
      <c r="O838" s="3" t="str">
        <f t="shared" si="41"/>
        <v>Yuya NAKAMURA (99)</v>
      </c>
      <c r="P838" s="27">
        <v>1</v>
      </c>
    </row>
    <row r="839" spans="1:16" x14ac:dyDescent="0.2">
      <c r="A839" s="25">
        <v>857</v>
      </c>
      <c r="B839" s="26" t="s">
        <v>3628</v>
      </c>
      <c r="C839" s="26" t="s">
        <v>3629</v>
      </c>
      <c r="D839" s="25" t="s">
        <v>5</v>
      </c>
      <c r="E839" s="25">
        <v>492189</v>
      </c>
      <c r="F839" s="26" t="s">
        <v>8821</v>
      </c>
      <c r="G839" s="25">
        <v>33</v>
      </c>
      <c r="H839" s="3">
        <v>100000838</v>
      </c>
      <c r="I839" s="26" t="s">
        <v>3630</v>
      </c>
      <c r="J839" s="26" t="s">
        <v>3631</v>
      </c>
      <c r="K839" s="25" t="s">
        <v>3632</v>
      </c>
      <c r="L839" s="26" t="s">
        <v>438</v>
      </c>
      <c r="M839" s="15" t="str">
        <f t="shared" si="39"/>
        <v>99</v>
      </c>
      <c r="N839" s="3" t="str">
        <f t="shared" si="40"/>
        <v>難波　寛 (4)</v>
      </c>
      <c r="O839" s="3" t="str">
        <f t="shared" si="41"/>
        <v>Hiro NAMBA (99)</v>
      </c>
      <c r="P839" s="27">
        <v>1</v>
      </c>
    </row>
    <row r="840" spans="1:16" x14ac:dyDescent="0.2">
      <c r="A840" s="25">
        <v>858</v>
      </c>
      <c r="B840" s="26" t="s">
        <v>3633</v>
      </c>
      <c r="C840" s="26" t="s">
        <v>3634</v>
      </c>
      <c r="D840" s="25" t="s">
        <v>5</v>
      </c>
      <c r="E840" s="25">
        <v>492189</v>
      </c>
      <c r="F840" s="26" t="s">
        <v>8821</v>
      </c>
      <c r="G840" s="25">
        <v>28</v>
      </c>
      <c r="H840" s="3">
        <v>100000839</v>
      </c>
      <c r="I840" s="26" t="s">
        <v>699</v>
      </c>
      <c r="J840" s="26" t="s">
        <v>867</v>
      </c>
      <c r="K840" s="25" t="s">
        <v>547</v>
      </c>
      <c r="L840" s="26" t="s">
        <v>438</v>
      </c>
      <c r="M840" s="15" t="str">
        <f t="shared" si="39"/>
        <v>99</v>
      </c>
      <c r="N840" s="3" t="str">
        <f t="shared" si="40"/>
        <v>柴田　桂吾 (4)</v>
      </c>
      <c r="O840" s="3" t="str">
        <f t="shared" si="41"/>
        <v>Keigo SHIBATA (99)</v>
      </c>
      <c r="P840" s="27">
        <v>1</v>
      </c>
    </row>
    <row r="841" spans="1:16" x14ac:dyDescent="0.2">
      <c r="A841" s="25">
        <v>859</v>
      </c>
      <c r="B841" s="26" t="s">
        <v>3635</v>
      </c>
      <c r="C841" s="26" t="s">
        <v>3636</v>
      </c>
      <c r="D841" s="25" t="s">
        <v>5</v>
      </c>
      <c r="E841" s="25">
        <v>492189</v>
      </c>
      <c r="F841" s="26" t="s">
        <v>8821</v>
      </c>
      <c r="G841" s="25">
        <v>33</v>
      </c>
      <c r="H841" s="3">
        <v>100000840</v>
      </c>
      <c r="I841" s="26" t="s">
        <v>1004</v>
      </c>
      <c r="J841" s="26" t="s">
        <v>3637</v>
      </c>
      <c r="K841" s="25" t="s">
        <v>3157</v>
      </c>
      <c r="L841" s="26" t="s">
        <v>438</v>
      </c>
      <c r="M841" s="15" t="str">
        <f t="shared" si="39"/>
        <v>98</v>
      </c>
      <c r="N841" s="3" t="str">
        <f t="shared" si="40"/>
        <v>坪井　直紀 (4)</v>
      </c>
      <c r="O841" s="3" t="str">
        <f t="shared" si="41"/>
        <v>Naoki TSUBOI (98)</v>
      </c>
      <c r="P841" s="27">
        <v>1</v>
      </c>
    </row>
    <row r="842" spans="1:16" x14ac:dyDescent="0.2">
      <c r="A842" s="25">
        <v>860</v>
      </c>
      <c r="B842" s="26" t="s">
        <v>3638</v>
      </c>
      <c r="C842" s="26" t="s">
        <v>3639</v>
      </c>
      <c r="D842" s="25" t="s">
        <v>5</v>
      </c>
      <c r="E842" s="25">
        <v>492189</v>
      </c>
      <c r="F842" s="26" t="s">
        <v>8821</v>
      </c>
      <c r="G842" s="25">
        <v>28</v>
      </c>
      <c r="H842" s="3">
        <v>100000841</v>
      </c>
      <c r="I842" s="26" t="s">
        <v>1000</v>
      </c>
      <c r="J842" s="26" t="s">
        <v>2985</v>
      </c>
      <c r="K842" s="25" t="s">
        <v>3640</v>
      </c>
      <c r="L842" s="26" t="s">
        <v>438</v>
      </c>
      <c r="M842" s="15" t="str">
        <f t="shared" si="39"/>
        <v>99</v>
      </c>
      <c r="N842" s="3" t="str">
        <f t="shared" si="40"/>
        <v>宮内　魁大 (4)</v>
      </c>
      <c r="O842" s="3" t="str">
        <f t="shared" si="41"/>
        <v>Kaito MIYAUCHI (99)</v>
      </c>
      <c r="P842" s="27">
        <v>1</v>
      </c>
    </row>
    <row r="843" spans="1:16" x14ac:dyDescent="0.2">
      <c r="A843" s="25">
        <v>861</v>
      </c>
      <c r="B843" s="26" t="s">
        <v>3641</v>
      </c>
      <c r="C843" s="26" t="s">
        <v>3642</v>
      </c>
      <c r="D843" s="25" t="s">
        <v>5</v>
      </c>
      <c r="E843" s="25">
        <v>492189</v>
      </c>
      <c r="F843" s="26" t="s">
        <v>8821</v>
      </c>
      <c r="G843" s="25">
        <v>26</v>
      </c>
      <c r="H843" s="3">
        <v>100000842</v>
      </c>
      <c r="I843" s="26" t="s">
        <v>2831</v>
      </c>
      <c r="J843" s="26" t="s">
        <v>3643</v>
      </c>
      <c r="K843" s="25" t="s">
        <v>3644</v>
      </c>
      <c r="L843" s="26" t="s">
        <v>438</v>
      </c>
      <c r="M843" s="15" t="str">
        <f t="shared" si="39"/>
        <v>99</v>
      </c>
      <c r="N843" s="3" t="str">
        <f t="shared" si="40"/>
        <v>小泉　貴弘 (4)</v>
      </c>
      <c r="O843" s="3" t="str">
        <f t="shared" si="41"/>
        <v>Takahiro KOIZUMI (99)</v>
      </c>
      <c r="P843" s="27">
        <v>1</v>
      </c>
    </row>
    <row r="844" spans="1:16" x14ac:dyDescent="0.2">
      <c r="A844" s="25">
        <v>862</v>
      </c>
      <c r="B844" s="26" t="s">
        <v>3645</v>
      </c>
      <c r="C844" s="26" t="s">
        <v>3646</v>
      </c>
      <c r="D844" s="25" t="s">
        <v>24</v>
      </c>
      <c r="E844" s="25">
        <v>492189</v>
      </c>
      <c r="F844" s="26" t="s">
        <v>8821</v>
      </c>
      <c r="G844" s="25">
        <v>21</v>
      </c>
      <c r="H844" s="3">
        <v>100000843</v>
      </c>
      <c r="I844" s="26" t="s">
        <v>924</v>
      </c>
      <c r="J844" s="26" t="s">
        <v>3412</v>
      </c>
      <c r="K844" s="25" t="s">
        <v>3647</v>
      </c>
      <c r="L844" s="26" t="s">
        <v>438</v>
      </c>
      <c r="M844" s="15" t="str">
        <f t="shared" si="39"/>
        <v>00</v>
      </c>
      <c r="N844" s="3" t="str">
        <f t="shared" si="40"/>
        <v>河村　真毅 (3)</v>
      </c>
      <c r="O844" s="3" t="str">
        <f t="shared" si="41"/>
        <v>Masaki KAWAMURA (00)</v>
      </c>
      <c r="P844" s="27">
        <v>1</v>
      </c>
    </row>
    <row r="845" spans="1:16" x14ac:dyDescent="0.2">
      <c r="A845" s="25">
        <v>863</v>
      </c>
      <c r="B845" s="26" t="s">
        <v>3648</v>
      </c>
      <c r="C845" s="26" t="s">
        <v>3649</v>
      </c>
      <c r="D845" s="25" t="s">
        <v>24</v>
      </c>
      <c r="E845" s="25">
        <v>492189</v>
      </c>
      <c r="F845" s="26" t="s">
        <v>8821</v>
      </c>
      <c r="G845" s="25">
        <v>28</v>
      </c>
      <c r="H845" s="3">
        <v>100000844</v>
      </c>
      <c r="I845" s="26" t="s">
        <v>774</v>
      </c>
      <c r="J845" s="26" t="s">
        <v>1753</v>
      </c>
      <c r="K845" s="25" t="s">
        <v>3650</v>
      </c>
      <c r="L845" s="26" t="s">
        <v>438</v>
      </c>
      <c r="M845" s="15" t="str">
        <f t="shared" si="39"/>
        <v>00</v>
      </c>
      <c r="N845" s="3" t="str">
        <f t="shared" si="40"/>
        <v>田口　竜也 (3)</v>
      </c>
      <c r="O845" s="3" t="str">
        <f t="shared" si="41"/>
        <v>Tatsuya TAGUCHI (00)</v>
      </c>
      <c r="P845" s="27">
        <v>1</v>
      </c>
    </row>
    <row r="846" spans="1:16" x14ac:dyDescent="0.2">
      <c r="A846" s="25">
        <v>864</v>
      </c>
      <c r="B846" s="26" t="s">
        <v>3651</v>
      </c>
      <c r="C846" s="26" t="s">
        <v>3652</v>
      </c>
      <c r="D846" s="25" t="s">
        <v>24</v>
      </c>
      <c r="E846" s="25">
        <v>492189</v>
      </c>
      <c r="F846" s="26" t="s">
        <v>8821</v>
      </c>
      <c r="G846" s="25">
        <v>28</v>
      </c>
      <c r="H846" s="3">
        <v>100000845</v>
      </c>
      <c r="I846" s="26" t="s">
        <v>558</v>
      </c>
      <c r="J846" s="26" t="s">
        <v>1087</v>
      </c>
      <c r="K846" s="25" t="s">
        <v>1507</v>
      </c>
      <c r="L846" s="26" t="s">
        <v>438</v>
      </c>
      <c r="M846" s="15" t="str">
        <f t="shared" si="39"/>
        <v>00</v>
      </c>
      <c r="N846" s="3" t="str">
        <f t="shared" si="40"/>
        <v>中川　諒 (3)</v>
      </c>
      <c r="O846" s="3" t="str">
        <f t="shared" si="41"/>
        <v>Ryo NAKAGAWA (00)</v>
      </c>
      <c r="P846" s="27">
        <v>1</v>
      </c>
    </row>
    <row r="847" spans="1:16" x14ac:dyDescent="0.2">
      <c r="A847" s="25">
        <v>865</v>
      </c>
      <c r="B847" s="26" t="s">
        <v>3653</v>
      </c>
      <c r="C847" s="26" t="s">
        <v>3654</v>
      </c>
      <c r="D847" s="25" t="s">
        <v>24</v>
      </c>
      <c r="E847" s="25">
        <v>492189</v>
      </c>
      <c r="F847" s="26" t="s">
        <v>8821</v>
      </c>
      <c r="G847" s="25">
        <v>27</v>
      </c>
      <c r="H847" s="3">
        <v>100000846</v>
      </c>
      <c r="I847" s="26" t="s">
        <v>1531</v>
      </c>
      <c r="J847" s="26" t="s">
        <v>3655</v>
      </c>
      <c r="K847" s="25" t="s">
        <v>1950</v>
      </c>
      <c r="L847" s="26" t="s">
        <v>438</v>
      </c>
      <c r="M847" s="15" t="str">
        <f t="shared" si="39"/>
        <v>00</v>
      </c>
      <c r="N847" s="3" t="str">
        <f t="shared" si="40"/>
        <v>濱野　笙大 (3)</v>
      </c>
      <c r="O847" s="3" t="str">
        <f t="shared" si="41"/>
        <v>Shodai HAMANO (00)</v>
      </c>
      <c r="P847" s="27">
        <v>1</v>
      </c>
    </row>
    <row r="848" spans="1:16" x14ac:dyDescent="0.2">
      <c r="A848" s="25">
        <v>866</v>
      </c>
      <c r="B848" s="26" t="s">
        <v>3656</v>
      </c>
      <c r="C848" s="26" t="s">
        <v>3657</v>
      </c>
      <c r="D848" s="25" t="s">
        <v>24</v>
      </c>
      <c r="E848" s="25">
        <v>492189</v>
      </c>
      <c r="F848" s="26" t="s">
        <v>8821</v>
      </c>
      <c r="G848" s="25">
        <v>25</v>
      </c>
      <c r="H848" s="3">
        <v>100000847</v>
      </c>
      <c r="I848" s="26" t="s">
        <v>2125</v>
      </c>
      <c r="J848" s="26" t="s">
        <v>3658</v>
      </c>
      <c r="K848" s="25" t="s">
        <v>3659</v>
      </c>
      <c r="L848" s="26" t="s">
        <v>438</v>
      </c>
      <c r="M848" s="15" t="str">
        <f t="shared" si="39"/>
        <v>00</v>
      </c>
      <c r="N848" s="3" t="str">
        <f t="shared" si="40"/>
        <v>北田　大貴 (3)</v>
      </c>
      <c r="O848" s="3" t="str">
        <f t="shared" si="41"/>
        <v>Taiki KITADA (00)</v>
      </c>
      <c r="P848" s="27">
        <v>1</v>
      </c>
    </row>
    <row r="849" spans="1:16" x14ac:dyDescent="0.2">
      <c r="A849" s="25">
        <v>867</v>
      </c>
      <c r="B849" s="26" t="s">
        <v>3660</v>
      </c>
      <c r="C849" s="26" t="s">
        <v>3661</v>
      </c>
      <c r="D849" s="25" t="s">
        <v>24</v>
      </c>
      <c r="E849" s="25">
        <v>492189</v>
      </c>
      <c r="F849" s="26" t="s">
        <v>8821</v>
      </c>
      <c r="G849" s="25">
        <v>26</v>
      </c>
      <c r="H849" s="3">
        <v>100000848</v>
      </c>
      <c r="I849" s="26" t="s">
        <v>1273</v>
      </c>
      <c r="J849" s="26" t="s">
        <v>3662</v>
      </c>
      <c r="K849" s="25" t="s">
        <v>1950</v>
      </c>
      <c r="L849" s="26" t="s">
        <v>438</v>
      </c>
      <c r="M849" s="15" t="str">
        <f t="shared" si="39"/>
        <v>00</v>
      </c>
      <c r="N849" s="3" t="str">
        <f t="shared" si="40"/>
        <v>田鹿　空知 (3)</v>
      </c>
      <c r="O849" s="3" t="str">
        <f t="shared" si="41"/>
        <v>Sorachi TAJIKA (00)</v>
      </c>
      <c r="P849" s="27">
        <v>1</v>
      </c>
    </row>
    <row r="850" spans="1:16" x14ac:dyDescent="0.2">
      <c r="A850" s="25">
        <v>868</v>
      </c>
      <c r="B850" s="26" t="s">
        <v>3663</v>
      </c>
      <c r="C850" s="26" t="s">
        <v>3664</v>
      </c>
      <c r="D850" s="25" t="s">
        <v>24</v>
      </c>
      <c r="E850" s="25">
        <v>492189</v>
      </c>
      <c r="F850" s="26" t="s">
        <v>8821</v>
      </c>
      <c r="G850" s="25">
        <v>28</v>
      </c>
      <c r="H850" s="3">
        <v>100000849</v>
      </c>
      <c r="I850" s="26" t="s">
        <v>647</v>
      </c>
      <c r="J850" s="26" t="s">
        <v>3665</v>
      </c>
      <c r="K850" s="25" t="s">
        <v>3480</v>
      </c>
      <c r="L850" s="26" t="s">
        <v>438</v>
      </c>
      <c r="M850" s="15" t="str">
        <f t="shared" si="39"/>
        <v>00</v>
      </c>
      <c r="N850" s="3" t="str">
        <f t="shared" si="40"/>
        <v>大月　勇典 (3)</v>
      </c>
      <c r="O850" s="3" t="str">
        <f t="shared" si="41"/>
        <v>Yusuke OTSUKI (00)</v>
      </c>
      <c r="P850" s="27">
        <v>1</v>
      </c>
    </row>
    <row r="851" spans="1:16" x14ac:dyDescent="0.2">
      <c r="A851" s="25">
        <v>869</v>
      </c>
      <c r="B851" s="26" t="s">
        <v>3666</v>
      </c>
      <c r="C851" s="26" t="s">
        <v>3667</v>
      </c>
      <c r="D851" s="25" t="s">
        <v>24</v>
      </c>
      <c r="E851" s="25">
        <v>492189</v>
      </c>
      <c r="F851" s="26" t="s">
        <v>8821</v>
      </c>
      <c r="G851" s="25">
        <v>26</v>
      </c>
      <c r="H851" s="3">
        <v>100000850</v>
      </c>
      <c r="I851" s="26" t="s">
        <v>1573</v>
      </c>
      <c r="J851" s="26" t="s">
        <v>3614</v>
      </c>
      <c r="K851" s="25" t="s">
        <v>3668</v>
      </c>
      <c r="L851" s="26" t="s">
        <v>438</v>
      </c>
      <c r="M851" s="15" t="str">
        <f t="shared" si="39"/>
        <v>00</v>
      </c>
      <c r="N851" s="3" t="str">
        <f t="shared" si="40"/>
        <v>原吉　龍 (3)</v>
      </c>
      <c r="O851" s="3" t="str">
        <f t="shared" si="41"/>
        <v>Ryu HARAYOSHI (00)</v>
      </c>
      <c r="P851" s="27">
        <v>1</v>
      </c>
    </row>
    <row r="852" spans="1:16" x14ac:dyDescent="0.2">
      <c r="A852" s="25">
        <v>870</v>
      </c>
      <c r="B852" s="26" t="s">
        <v>3669</v>
      </c>
      <c r="C852" s="26" t="s">
        <v>3670</v>
      </c>
      <c r="D852" s="25" t="s">
        <v>24</v>
      </c>
      <c r="E852" s="25">
        <v>492189</v>
      </c>
      <c r="F852" s="26" t="s">
        <v>8821</v>
      </c>
      <c r="G852" s="25">
        <v>26</v>
      </c>
      <c r="H852" s="3">
        <v>100000851</v>
      </c>
      <c r="I852" s="26" t="s">
        <v>618</v>
      </c>
      <c r="J852" s="26" t="s">
        <v>2326</v>
      </c>
      <c r="K852" s="25" t="s">
        <v>2652</v>
      </c>
      <c r="L852" s="26" t="s">
        <v>438</v>
      </c>
      <c r="M852" s="15" t="str">
        <f t="shared" si="39"/>
        <v>00</v>
      </c>
      <c r="N852" s="3" t="str">
        <f t="shared" si="40"/>
        <v>松﨑　智也 (3)</v>
      </c>
      <c r="O852" s="3" t="str">
        <f t="shared" si="41"/>
        <v>Tomoya MATSUZAKI (00)</v>
      </c>
      <c r="P852" s="27">
        <v>1</v>
      </c>
    </row>
    <row r="853" spans="1:16" x14ac:dyDescent="0.2">
      <c r="A853" s="25">
        <v>871</v>
      </c>
      <c r="B853" s="26" t="s">
        <v>3671</v>
      </c>
      <c r="C853" s="26" t="s">
        <v>3672</v>
      </c>
      <c r="D853" s="25" t="s">
        <v>24</v>
      </c>
      <c r="E853" s="25">
        <v>492189</v>
      </c>
      <c r="F853" s="26" t="s">
        <v>8821</v>
      </c>
      <c r="G853" s="25">
        <v>26</v>
      </c>
      <c r="H853" s="3">
        <v>100000852</v>
      </c>
      <c r="I853" s="26" t="s">
        <v>990</v>
      </c>
      <c r="J853" s="26" t="s">
        <v>3673</v>
      </c>
      <c r="K853" s="25" t="s">
        <v>710</v>
      </c>
      <c r="L853" s="26" t="s">
        <v>438</v>
      </c>
      <c r="M853" s="15" t="str">
        <f t="shared" si="39"/>
        <v>00</v>
      </c>
      <c r="N853" s="3" t="str">
        <f t="shared" si="40"/>
        <v>山城　良汰 (3)</v>
      </c>
      <c r="O853" s="3" t="str">
        <f t="shared" si="41"/>
        <v>Ryota YAMASHIRO (00)</v>
      </c>
      <c r="P853" s="27">
        <v>1</v>
      </c>
    </row>
    <row r="854" spans="1:16" x14ac:dyDescent="0.2">
      <c r="A854" s="25">
        <v>872</v>
      </c>
      <c r="B854" s="26" t="s">
        <v>3674</v>
      </c>
      <c r="C854" s="26" t="s">
        <v>3675</v>
      </c>
      <c r="D854" s="25" t="s">
        <v>32</v>
      </c>
      <c r="E854" s="25">
        <v>492189</v>
      </c>
      <c r="F854" s="26" t="s">
        <v>8821</v>
      </c>
      <c r="G854" s="25">
        <v>28</v>
      </c>
      <c r="H854" s="3">
        <v>100000853</v>
      </c>
      <c r="I854" s="26" t="s">
        <v>515</v>
      </c>
      <c r="J854" s="26" t="s">
        <v>3676</v>
      </c>
      <c r="K854" s="25" t="s">
        <v>2312</v>
      </c>
      <c r="L854" s="26" t="s">
        <v>438</v>
      </c>
      <c r="M854" s="15" t="str">
        <f t="shared" si="39"/>
        <v>01</v>
      </c>
      <c r="N854" s="3" t="str">
        <f t="shared" si="40"/>
        <v>今東　拓巳 (2)</v>
      </c>
      <c r="O854" s="3" t="str">
        <f t="shared" si="41"/>
        <v>Takumi IMAHIGASHI (01)</v>
      </c>
      <c r="P854" s="27">
        <v>1</v>
      </c>
    </row>
    <row r="855" spans="1:16" x14ac:dyDescent="0.2">
      <c r="A855" s="25">
        <v>873</v>
      </c>
      <c r="B855" s="26" t="s">
        <v>3677</v>
      </c>
      <c r="C855" s="26" t="s">
        <v>3678</v>
      </c>
      <c r="D855" s="25" t="s">
        <v>32</v>
      </c>
      <c r="E855" s="25">
        <v>492189</v>
      </c>
      <c r="F855" s="26" t="s">
        <v>8821</v>
      </c>
      <c r="G855" s="25">
        <v>28</v>
      </c>
      <c r="H855" s="3">
        <v>100000854</v>
      </c>
      <c r="I855" s="26" t="s">
        <v>476</v>
      </c>
      <c r="J855" s="26" t="s">
        <v>1318</v>
      </c>
      <c r="K855" s="25" t="s">
        <v>3679</v>
      </c>
      <c r="L855" s="26" t="s">
        <v>438</v>
      </c>
      <c r="M855" s="15" t="str">
        <f t="shared" si="39"/>
        <v>01</v>
      </c>
      <c r="N855" s="3" t="str">
        <f t="shared" si="40"/>
        <v>山口　勇樹 (2)</v>
      </c>
      <c r="O855" s="3" t="str">
        <f t="shared" si="41"/>
        <v>Yuki YAMAGUCHI (01)</v>
      </c>
      <c r="P855" s="27">
        <v>1</v>
      </c>
    </row>
    <row r="856" spans="1:16" x14ac:dyDescent="0.2">
      <c r="A856" s="25">
        <v>874</v>
      </c>
      <c r="B856" s="26" t="s">
        <v>3680</v>
      </c>
      <c r="C856" s="26" t="s">
        <v>3681</v>
      </c>
      <c r="D856" s="25" t="s">
        <v>32</v>
      </c>
      <c r="E856" s="25">
        <v>492189</v>
      </c>
      <c r="F856" s="26" t="s">
        <v>8821</v>
      </c>
      <c r="G856" s="25">
        <v>27</v>
      </c>
      <c r="H856" s="3">
        <v>100000855</v>
      </c>
      <c r="I856" s="26" t="s">
        <v>1156</v>
      </c>
      <c r="J856" s="26" t="s">
        <v>3682</v>
      </c>
      <c r="K856" s="25" t="s">
        <v>3683</v>
      </c>
      <c r="L856" s="26" t="s">
        <v>438</v>
      </c>
      <c r="M856" s="15" t="str">
        <f t="shared" si="39"/>
        <v>02</v>
      </c>
      <c r="N856" s="3" t="str">
        <f t="shared" si="40"/>
        <v>雀部　凌平 (2)</v>
      </c>
      <c r="O856" s="3" t="str">
        <f t="shared" si="41"/>
        <v>Ryohei SASABE (02)</v>
      </c>
      <c r="P856" s="27">
        <v>1</v>
      </c>
    </row>
    <row r="857" spans="1:16" x14ac:dyDescent="0.2">
      <c r="A857" s="25">
        <v>875</v>
      </c>
      <c r="B857" s="26" t="s">
        <v>3684</v>
      </c>
      <c r="C857" s="26" t="s">
        <v>3685</v>
      </c>
      <c r="D857" s="25" t="s">
        <v>32</v>
      </c>
      <c r="E857" s="25">
        <v>492189</v>
      </c>
      <c r="F857" s="26" t="s">
        <v>8821</v>
      </c>
      <c r="G857" s="25">
        <v>25</v>
      </c>
      <c r="H857" s="3">
        <v>100000856</v>
      </c>
      <c r="I857" s="26" t="s">
        <v>1684</v>
      </c>
      <c r="J857" s="26" t="s">
        <v>3686</v>
      </c>
      <c r="K857" s="25" t="s">
        <v>807</v>
      </c>
      <c r="L857" s="26" t="s">
        <v>438</v>
      </c>
      <c r="M857" s="15" t="str">
        <f t="shared" si="39"/>
        <v>01</v>
      </c>
      <c r="N857" s="3" t="str">
        <f t="shared" si="40"/>
        <v>中江　晴 (2)</v>
      </c>
      <c r="O857" s="3" t="str">
        <f t="shared" si="41"/>
        <v>Haru NAKAE (01)</v>
      </c>
      <c r="P857" s="27">
        <v>1</v>
      </c>
    </row>
    <row r="858" spans="1:16" x14ac:dyDescent="0.2">
      <c r="A858" s="25">
        <v>876</v>
      </c>
      <c r="B858" s="26" t="s">
        <v>3687</v>
      </c>
      <c r="C858" s="26" t="s">
        <v>3688</v>
      </c>
      <c r="D858" s="25" t="s">
        <v>32</v>
      </c>
      <c r="E858" s="25">
        <v>492189</v>
      </c>
      <c r="F858" s="26" t="s">
        <v>8821</v>
      </c>
      <c r="G858" s="25">
        <v>25</v>
      </c>
      <c r="H858" s="3">
        <v>100000857</v>
      </c>
      <c r="I858" s="26" t="s">
        <v>728</v>
      </c>
      <c r="J858" s="26" t="s">
        <v>3689</v>
      </c>
      <c r="K858" s="25" t="s">
        <v>3690</v>
      </c>
      <c r="L858" s="26" t="s">
        <v>438</v>
      </c>
      <c r="M858" s="15" t="str">
        <f t="shared" si="39"/>
        <v>01</v>
      </c>
      <c r="N858" s="3" t="str">
        <f t="shared" si="40"/>
        <v>橘　周平 (2)</v>
      </c>
      <c r="O858" s="3" t="str">
        <f t="shared" si="41"/>
        <v>Shuhei TACHIBANA (01)</v>
      </c>
      <c r="P858" s="27">
        <v>1</v>
      </c>
    </row>
    <row r="859" spans="1:16" x14ac:dyDescent="0.2">
      <c r="A859" s="25">
        <v>877</v>
      </c>
      <c r="B859" s="26" t="s">
        <v>3691</v>
      </c>
      <c r="C859" s="26" t="s">
        <v>3692</v>
      </c>
      <c r="D859" s="25" t="s">
        <v>32</v>
      </c>
      <c r="E859" s="25">
        <v>492189</v>
      </c>
      <c r="F859" s="26" t="s">
        <v>8821</v>
      </c>
      <c r="G859" s="25">
        <v>28</v>
      </c>
      <c r="H859" s="3">
        <v>100000858</v>
      </c>
      <c r="I859" s="26" t="s">
        <v>1283</v>
      </c>
      <c r="J859" s="26" t="s">
        <v>3254</v>
      </c>
      <c r="K859" s="25" t="s">
        <v>1720</v>
      </c>
      <c r="L859" s="26" t="s">
        <v>438</v>
      </c>
      <c r="M859" s="15" t="str">
        <f t="shared" si="39"/>
        <v>01</v>
      </c>
      <c r="N859" s="3" t="str">
        <f t="shared" si="40"/>
        <v>野田　将太郎 (2)</v>
      </c>
      <c r="O859" s="3" t="str">
        <f t="shared" si="41"/>
        <v>Shotaro NODA (01)</v>
      </c>
      <c r="P859" s="27">
        <v>1</v>
      </c>
    </row>
    <row r="860" spans="1:16" x14ac:dyDescent="0.2">
      <c r="A860" s="25">
        <v>878</v>
      </c>
      <c r="B860" s="26" t="s">
        <v>3693</v>
      </c>
      <c r="C860" s="26" t="s">
        <v>3694</v>
      </c>
      <c r="D860" s="25" t="s">
        <v>32</v>
      </c>
      <c r="E860" s="25">
        <v>492189</v>
      </c>
      <c r="F860" s="26" t="s">
        <v>8821</v>
      </c>
      <c r="G860" s="25">
        <v>26</v>
      </c>
      <c r="H860" s="3">
        <v>100000859</v>
      </c>
      <c r="I860" s="26" t="s">
        <v>1138</v>
      </c>
      <c r="J860" s="26" t="s">
        <v>3695</v>
      </c>
      <c r="K860" s="25" t="s">
        <v>2702</v>
      </c>
      <c r="L860" s="26" t="s">
        <v>438</v>
      </c>
      <c r="M860" s="15" t="str">
        <f t="shared" si="39"/>
        <v>01</v>
      </c>
      <c r="N860" s="3" t="str">
        <f t="shared" si="40"/>
        <v>張田　大暉 (2)</v>
      </c>
      <c r="O860" s="3" t="str">
        <f t="shared" si="41"/>
        <v>Daiki HARITA (01)</v>
      </c>
      <c r="P860" s="27">
        <v>1</v>
      </c>
    </row>
    <row r="861" spans="1:16" x14ac:dyDescent="0.2">
      <c r="A861" s="25">
        <v>879</v>
      </c>
      <c r="B861" s="26" t="s">
        <v>3696</v>
      </c>
      <c r="C861" s="26" t="s">
        <v>3697</v>
      </c>
      <c r="D861" s="25" t="s">
        <v>32</v>
      </c>
      <c r="E861" s="25">
        <v>492189</v>
      </c>
      <c r="F861" s="26" t="s">
        <v>8821</v>
      </c>
      <c r="G861" s="25">
        <v>27</v>
      </c>
      <c r="H861" s="3">
        <v>100000860</v>
      </c>
      <c r="I861" s="26" t="s">
        <v>3698</v>
      </c>
      <c r="J861" s="26" t="s">
        <v>3699</v>
      </c>
      <c r="K861" s="25" t="s">
        <v>3700</v>
      </c>
      <c r="L861" s="26" t="s">
        <v>438</v>
      </c>
      <c r="M861" s="15" t="str">
        <f t="shared" si="39"/>
        <v>01</v>
      </c>
      <c r="N861" s="3" t="str">
        <f t="shared" si="40"/>
        <v>松阪　駿希 (2)</v>
      </c>
      <c r="O861" s="3" t="str">
        <f t="shared" si="41"/>
        <v>Shunki MATSUSAKA (01)</v>
      </c>
      <c r="P861" s="27">
        <v>1</v>
      </c>
    </row>
    <row r="862" spans="1:16" x14ac:dyDescent="0.2">
      <c r="A862" s="25">
        <v>880</v>
      </c>
      <c r="B862" s="26" t="s">
        <v>3701</v>
      </c>
      <c r="C862" s="26" t="s">
        <v>3702</v>
      </c>
      <c r="D862" s="25" t="s">
        <v>32</v>
      </c>
      <c r="E862" s="25">
        <v>492189</v>
      </c>
      <c r="F862" s="26" t="s">
        <v>8821</v>
      </c>
      <c r="G862" s="25">
        <v>37</v>
      </c>
      <c r="H862" s="3">
        <v>100000861</v>
      </c>
      <c r="I862" s="26" t="s">
        <v>1731</v>
      </c>
      <c r="J862" s="26" t="s">
        <v>555</v>
      </c>
      <c r="K862" s="25" t="s">
        <v>3703</v>
      </c>
      <c r="L862" s="26" t="s">
        <v>438</v>
      </c>
      <c r="M862" s="15" t="str">
        <f t="shared" si="39"/>
        <v>01</v>
      </c>
      <c r="N862" s="3" t="str">
        <f t="shared" si="40"/>
        <v>伊藤　聡志 (2)</v>
      </c>
      <c r="O862" s="3" t="str">
        <f t="shared" si="41"/>
        <v>Soshi ITO (01)</v>
      </c>
      <c r="P862" s="27">
        <v>1</v>
      </c>
    </row>
    <row r="863" spans="1:16" x14ac:dyDescent="0.2">
      <c r="A863" s="25">
        <v>881</v>
      </c>
      <c r="B863" s="26" t="s">
        <v>3704</v>
      </c>
      <c r="C863" s="26" t="s">
        <v>3705</v>
      </c>
      <c r="D863" s="25" t="s">
        <v>35</v>
      </c>
      <c r="E863" s="25">
        <v>492189</v>
      </c>
      <c r="F863" s="26" t="s">
        <v>8821</v>
      </c>
      <c r="G863" s="25">
        <v>26</v>
      </c>
      <c r="H863" s="3">
        <v>100000862</v>
      </c>
      <c r="I863" s="26" t="s">
        <v>723</v>
      </c>
      <c r="J863" s="26" t="s">
        <v>3706</v>
      </c>
      <c r="K863" s="25" t="s">
        <v>3707</v>
      </c>
      <c r="L863" s="26" t="s">
        <v>438</v>
      </c>
      <c r="M863" s="15" t="str">
        <f t="shared" si="39"/>
        <v>02</v>
      </c>
      <c r="N863" s="3" t="str">
        <f t="shared" si="40"/>
        <v>杉浦　正吾 (1)</v>
      </c>
      <c r="O863" s="3" t="str">
        <f t="shared" si="41"/>
        <v>Shogo SUGIURA (02)</v>
      </c>
      <c r="P863" s="27">
        <v>1</v>
      </c>
    </row>
    <row r="864" spans="1:16" x14ac:dyDescent="0.2">
      <c r="A864" s="25">
        <v>882</v>
      </c>
      <c r="B864" s="26" t="s">
        <v>3708</v>
      </c>
      <c r="C864" s="26" t="s">
        <v>3709</v>
      </c>
      <c r="D864" s="25" t="s">
        <v>35</v>
      </c>
      <c r="E864" s="25">
        <v>492189</v>
      </c>
      <c r="F864" s="26" t="s">
        <v>8821</v>
      </c>
      <c r="G864" s="25">
        <v>37</v>
      </c>
      <c r="H864" s="3">
        <v>100000863</v>
      </c>
      <c r="I864" s="26" t="s">
        <v>451</v>
      </c>
      <c r="J864" s="26" t="s">
        <v>3710</v>
      </c>
      <c r="K864" s="25" t="s">
        <v>3711</v>
      </c>
      <c r="L864" s="26" t="s">
        <v>438</v>
      </c>
      <c r="M864" s="15" t="str">
        <f t="shared" si="39"/>
        <v>02</v>
      </c>
      <c r="N864" s="3" t="str">
        <f t="shared" si="40"/>
        <v>髙嶋　敬祐 (1)</v>
      </c>
      <c r="O864" s="3" t="str">
        <f t="shared" si="41"/>
        <v>Keisuke TAKASHIMA (02)</v>
      </c>
      <c r="P864" s="27">
        <v>1</v>
      </c>
    </row>
    <row r="865" spans="1:16" x14ac:dyDescent="0.2">
      <c r="A865" s="25">
        <v>883</v>
      </c>
      <c r="B865" s="26" t="s">
        <v>3712</v>
      </c>
      <c r="C865" s="26" t="s">
        <v>3713</v>
      </c>
      <c r="D865" s="25" t="s">
        <v>35</v>
      </c>
      <c r="E865" s="25">
        <v>492189</v>
      </c>
      <c r="F865" s="26" t="s">
        <v>8821</v>
      </c>
      <c r="G865" s="25">
        <v>37</v>
      </c>
      <c r="H865" s="3">
        <v>100000864</v>
      </c>
      <c r="I865" s="26" t="s">
        <v>3714</v>
      </c>
      <c r="J865" s="26" t="s">
        <v>3715</v>
      </c>
      <c r="K865" s="25" t="s">
        <v>3716</v>
      </c>
      <c r="L865" s="26" t="s">
        <v>438</v>
      </c>
      <c r="M865" s="15" t="str">
        <f t="shared" si="39"/>
        <v>02</v>
      </c>
      <c r="N865" s="3" t="str">
        <f t="shared" si="40"/>
        <v>八田　晴生 (1)</v>
      </c>
      <c r="O865" s="3" t="str">
        <f t="shared" si="41"/>
        <v>Haruse HATTA (02)</v>
      </c>
      <c r="P865" s="27">
        <v>1</v>
      </c>
    </row>
    <row r="866" spans="1:16" x14ac:dyDescent="0.2">
      <c r="A866" s="25">
        <v>884</v>
      </c>
      <c r="B866" s="26" t="s">
        <v>3717</v>
      </c>
      <c r="C866" s="26" t="s">
        <v>3718</v>
      </c>
      <c r="D866" s="25" t="s">
        <v>35</v>
      </c>
      <c r="E866" s="25">
        <v>492189</v>
      </c>
      <c r="F866" s="26" t="s">
        <v>8821</v>
      </c>
      <c r="G866" s="25">
        <v>25</v>
      </c>
      <c r="H866" s="3">
        <v>100000865</v>
      </c>
      <c r="I866" s="26" t="s">
        <v>1886</v>
      </c>
      <c r="J866" s="26" t="s">
        <v>968</v>
      </c>
      <c r="K866" s="25" t="s">
        <v>3719</v>
      </c>
      <c r="L866" s="26" t="s">
        <v>438</v>
      </c>
      <c r="M866" s="15" t="str">
        <f t="shared" si="39"/>
        <v>02</v>
      </c>
      <c r="N866" s="3" t="str">
        <f t="shared" si="40"/>
        <v>梶川　裕貴 (1)</v>
      </c>
      <c r="O866" s="3" t="str">
        <f t="shared" si="41"/>
        <v>Hiroki KAJIKAWA (02)</v>
      </c>
      <c r="P866" s="27">
        <v>1</v>
      </c>
    </row>
    <row r="867" spans="1:16" x14ac:dyDescent="0.2">
      <c r="A867" s="25">
        <v>885</v>
      </c>
      <c r="B867" s="26" t="s">
        <v>11122</v>
      </c>
      <c r="C867" s="26" t="s">
        <v>3720</v>
      </c>
      <c r="D867" s="25" t="s">
        <v>35</v>
      </c>
      <c r="E867" s="25">
        <v>492189</v>
      </c>
      <c r="F867" s="26" t="s">
        <v>8821</v>
      </c>
      <c r="G867" s="25">
        <v>26</v>
      </c>
      <c r="H867" s="3">
        <v>100000866</v>
      </c>
      <c r="I867" s="26" t="s">
        <v>3721</v>
      </c>
      <c r="J867" s="26" t="s">
        <v>1082</v>
      </c>
      <c r="K867" s="25" t="s">
        <v>3722</v>
      </c>
      <c r="L867" s="26" t="s">
        <v>438</v>
      </c>
      <c r="M867" s="15" t="str">
        <f t="shared" si="39"/>
        <v>03</v>
      </c>
      <c r="N867" s="3" t="str">
        <f t="shared" si="40"/>
        <v>木村　天南 (1)</v>
      </c>
      <c r="O867" s="3" t="str">
        <f t="shared" si="41"/>
        <v>Anan KIMURA (03)</v>
      </c>
      <c r="P867" s="27">
        <v>1</v>
      </c>
    </row>
    <row r="868" spans="1:16" x14ac:dyDescent="0.2">
      <c r="A868" s="25">
        <v>886</v>
      </c>
      <c r="B868" s="26" t="s">
        <v>3723</v>
      </c>
      <c r="C868" s="26" t="s">
        <v>3724</v>
      </c>
      <c r="D868" s="25" t="s">
        <v>35</v>
      </c>
      <c r="E868" s="25">
        <v>492189</v>
      </c>
      <c r="F868" s="26" t="s">
        <v>8821</v>
      </c>
      <c r="G868" s="25">
        <v>28</v>
      </c>
      <c r="H868" s="3">
        <v>100000867</v>
      </c>
      <c r="I868" s="26" t="s">
        <v>1138</v>
      </c>
      <c r="J868" s="26" t="s">
        <v>2565</v>
      </c>
      <c r="K868" s="25" t="s">
        <v>917</v>
      </c>
      <c r="L868" s="26" t="s">
        <v>438</v>
      </c>
      <c r="M868" s="15" t="str">
        <f t="shared" si="39"/>
        <v>02</v>
      </c>
      <c r="N868" s="3" t="str">
        <f t="shared" si="40"/>
        <v>細見　大樹 (1)</v>
      </c>
      <c r="O868" s="3" t="str">
        <f t="shared" si="41"/>
        <v>Daiki HOSOMI (02)</v>
      </c>
      <c r="P868" s="27">
        <v>1</v>
      </c>
    </row>
    <row r="869" spans="1:16" x14ac:dyDescent="0.2">
      <c r="A869" s="25">
        <v>887</v>
      </c>
      <c r="B869" s="26" t="s">
        <v>3725</v>
      </c>
      <c r="C869" s="26" t="s">
        <v>3726</v>
      </c>
      <c r="D869" s="25" t="s">
        <v>35</v>
      </c>
      <c r="E869" s="25">
        <v>492189</v>
      </c>
      <c r="F869" s="26" t="s">
        <v>8821</v>
      </c>
      <c r="G869" s="25">
        <v>24</v>
      </c>
      <c r="H869" s="3">
        <v>100000868</v>
      </c>
      <c r="I869" s="26" t="s">
        <v>3727</v>
      </c>
      <c r="J869" s="26" t="s">
        <v>3728</v>
      </c>
      <c r="K869" s="25" t="s">
        <v>3729</v>
      </c>
      <c r="L869" s="26" t="s">
        <v>438</v>
      </c>
      <c r="M869" s="15" t="str">
        <f t="shared" si="39"/>
        <v>03</v>
      </c>
      <c r="N869" s="3" t="str">
        <f t="shared" si="40"/>
        <v>中東　大輔 (1)</v>
      </c>
      <c r="O869" s="3" t="str">
        <f t="shared" si="41"/>
        <v>Daisuke NAKAHIGASHI (03)</v>
      </c>
      <c r="P869" s="27">
        <v>1</v>
      </c>
    </row>
    <row r="870" spans="1:16" x14ac:dyDescent="0.2">
      <c r="A870" s="25">
        <v>888</v>
      </c>
      <c r="B870" s="26" t="s">
        <v>3730</v>
      </c>
      <c r="C870" s="26" t="s">
        <v>3731</v>
      </c>
      <c r="D870" s="25" t="s">
        <v>35</v>
      </c>
      <c r="E870" s="25">
        <v>492189</v>
      </c>
      <c r="F870" s="26" t="s">
        <v>8821</v>
      </c>
      <c r="G870" s="25">
        <v>26</v>
      </c>
      <c r="H870" s="3">
        <v>100000869</v>
      </c>
      <c r="I870" s="26" t="s">
        <v>733</v>
      </c>
      <c r="J870" s="26" t="s">
        <v>1591</v>
      </c>
      <c r="K870" s="25" t="s">
        <v>3732</v>
      </c>
      <c r="L870" s="26" t="s">
        <v>438</v>
      </c>
      <c r="M870" s="15" t="str">
        <f t="shared" si="39"/>
        <v>03</v>
      </c>
      <c r="N870" s="3" t="str">
        <f t="shared" si="40"/>
        <v>平井　柊太 (1)</v>
      </c>
      <c r="O870" s="3" t="str">
        <f t="shared" si="41"/>
        <v>Shuta HIRAI (03)</v>
      </c>
      <c r="P870" s="27">
        <v>1</v>
      </c>
    </row>
    <row r="871" spans="1:16" x14ac:dyDescent="0.2">
      <c r="A871" s="25">
        <v>889</v>
      </c>
      <c r="B871" s="26" t="s">
        <v>3733</v>
      </c>
      <c r="C871" s="26" t="s">
        <v>3734</v>
      </c>
      <c r="D871" s="25" t="s">
        <v>5</v>
      </c>
      <c r="E871" s="25">
        <v>492189</v>
      </c>
      <c r="F871" s="26" t="s">
        <v>8821</v>
      </c>
      <c r="G871" s="25">
        <v>25</v>
      </c>
      <c r="H871" s="3">
        <v>100000870</v>
      </c>
      <c r="I871" s="26" t="s">
        <v>486</v>
      </c>
      <c r="J871" s="26" t="s">
        <v>1991</v>
      </c>
      <c r="K871" s="25" t="s">
        <v>2473</v>
      </c>
      <c r="L871" s="26" t="s">
        <v>438</v>
      </c>
      <c r="M871" s="15" t="str">
        <f t="shared" si="39"/>
        <v>99</v>
      </c>
      <c r="N871" s="3" t="str">
        <f t="shared" si="40"/>
        <v>西川　遥稀 (4)</v>
      </c>
      <c r="O871" s="3" t="str">
        <f t="shared" si="41"/>
        <v>Haruki NISHIKAWA (99)</v>
      </c>
      <c r="P871" s="27">
        <v>1</v>
      </c>
    </row>
    <row r="872" spans="1:16" x14ac:dyDescent="0.2">
      <c r="A872" s="25">
        <v>890</v>
      </c>
      <c r="B872" s="26" t="s">
        <v>3735</v>
      </c>
      <c r="C872" s="26" t="s">
        <v>3736</v>
      </c>
      <c r="D872" s="25" t="s">
        <v>5</v>
      </c>
      <c r="E872" s="25">
        <v>492189</v>
      </c>
      <c r="F872" s="26" t="s">
        <v>8821</v>
      </c>
      <c r="G872" s="25">
        <v>36</v>
      </c>
      <c r="H872" s="3">
        <v>100000871</v>
      </c>
      <c r="I872" s="26" t="s">
        <v>613</v>
      </c>
      <c r="J872" s="26" t="s">
        <v>3737</v>
      </c>
      <c r="K872" s="25" t="s">
        <v>3738</v>
      </c>
      <c r="L872" s="26" t="s">
        <v>438</v>
      </c>
      <c r="M872" s="15" t="str">
        <f t="shared" si="39"/>
        <v>99</v>
      </c>
      <c r="N872" s="3" t="str">
        <f t="shared" si="40"/>
        <v>梶本　康太 (4)</v>
      </c>
      <c r="O872" s="3" t="str">
        <f t="shared" si="41"/>
        <v>Kota KAJIMOTO (99)</v>
      </c>
      <c r="P872" s="27">
        <v>1</v>
      </c>
    </row>
    <row r="873" spans="1:16" x14ac:dyDescent="0.2">
      <c r="A873" s="25">
        <v>891</v>
      </c>
      <c r="B873" s="26" t="s">
        <v>3739</v>
      </c>
      <c r="C873" s="26" t="s">
        <v>3740</v>
      </c>
      <c r="D873" s="25" t="s">
        <v>5</v>
      </c>
      <c r="E873" s="25">
        <v>492189</v>
      </c>
      <c r="F873" s="26" t="s">
        <v>8821</v>
      </c>
      <c r="G873" s="25">
        <v>25</v>
      </c>
      <c r="H873" s="3">
        <v>100000872</v>
      </c>
      <c r="I873" s="26" t="s">
        <v>1775</v>
      </c>
      <c r="J873" s="26" t="s">
        <v>3387</v>
      </c>
      <c r="K873" s="25" t="s">
        <v>1430</v>
      </c>
      <c r="L873" s="26" t="s">
        <v>438</v>
      </c>
      <c r="M873" s="15" t="str">
        <f t="shared" si="39"/>
        <v>99</v>
      </c>
      <c r="N873" s="3" t="str">
        <f t="shared" si="40"/>
        <v>泉　海地 (4)</v>
      </c>
      <c r="O873" s="3" t="str">
        <f t="shared" si="41"/>
        <v>Kaichi IZUMI (99)</v>
      </c>
      <c r="P873" s="27">
        <v>1</v>
      </c>
    </row>
    <row r="874" spans="1:16" x14ac:dyDescent="0.2">
      <c r="A874" s="25">
        <v>892</v>
      </c>
      <c r="B874" s="26" t="s">
        <v>3741</v>
      </c>
      <c r="C874" s="26" t="s">
        <v>3742</v>
      </c>
      <c r="D874" s="25" t="s">
        <v>5</v>
      </c>
      <c r="E874" s="25">
        <v>492189</v>
      </c>
      <c r="F874" s="26" t="s">
        <v>8821</v>
      </c>
      <c r="G874" s="25">
        <v>29</v>
      </c>
      <c r="H874" s="3">
        <v>100000873</v>
      </c>
      <c r="I874" s="26" t="s">
        <v>907</v>
      </c>
      <c r="J874" s="26" t="s">
        <v>3743</v>
      </c>
      <c r="K874" s="25" t="s">
        <v>2435</v>
      </c>
      <c r="L874" s="26" t="s">
        <v>438</v>
      </c>
      <c r="M874" s="15" t="str">
        <f t="shared" si="39"/>
        <v>99</v>
      </c>
      <c r="N874" s="3" t="str">
        <f t="shared" si="40"/>
        <v>浦田　昂生 (4)</v>
      </c>
      <c r="O874" s="3" t="str">
        <f t="shared" si="41"/>
        <v>Kosei URATA (99)</v>
      </c>
      <c r="P874" s="27">
        <v>1</v>
      </c>
    </row>
    <row r="875" spans="1:16" x14ac:dyDescent="0.2">
      <c r="A875" s="25">
        <v>893</v>
      </c>
      <c r="B875" s="26" t="s">
        <v>3744</v>
      </c>
      <c r="C875" s="26" t="s">
        <v>3745</v>
      </c>
      <c r="D875" s="25" t="s">
        <v>5</v>
      </c>
      <c r="E875" s="25">
        <v>492189</v>
      </c>
      <c r="F875" s="26" t="s">
        <v>8821</v>
      </c>
      <c r="G875" s="25">
        <v>26</v>
      </c>
      <c r="H875" s="3">
        <v>100000874</v>
      </c>
      <c r="I875" s="26" t="s">
        <v>2527</v>
      </c>
      <c r="J875" s="26" t="s">
        <v>3746</v>
      </c>
      <c r="K875" s="25" t="s">
        <v>3747</v>
      </c>
      <c r="L875" s="26" t="s">
        <v>438</v>
      </c>
      <c r="M875" s="15" t="str">
        <f t="shared" si="39"/>
        <v>99</v>
      </c>
      <c r="N875" s="3" t="str">
        <f t="shared" si="40"/>
        <v>北澤　涼雅 (4)</v>
      </c>
      <c r="O875" s="3" t="str">
        <f t="shared" si="41"/>
        <v>Ryoga KITAZAWA (99)</v>
      </c>
      <c r="P875" s="27">
        <v>1</v>
      </c>
    </row>
    <row r="876" spans="1:16" x14ac:dyDescent="0.2">
      <c r="A876" s="25">
        <v>894</v>
      </c>
      <c r="B876" s="26" t="s">
        <v>3748</v>
      </c>
      <c r="C876" s="26" t="s">
        <v>3749</v>
      </c>
      <c r="D876" s="25" t="s">
        <v>5</v>
      </c>
      <c r="E876" s="25">
        <v>492189</v>
      </c>
      <c r="F876" s="26" t="s">
        <v>8821</v>
      </c>
      <c r="G876" s="25">
        <v>30</v>
      </c>
      <c r="H876" s="3">
        <v>100000875</v>
      </c>
      <c r="I876" s="26" t="s">
        <v>1886</v>
      </c>
      <c r="J876" s="26" t="s">
        <v>3187</v>
      </c>
      <c r="K876" s="25" t="s">
        <v>3750</v>
      </c>
      <c r="L876" s="26" t="s">
        <v>438</v>
      </c>
      <c r="M876" s="15" t="str">
        <f t="shared" si="39"/>
        <v>99</v>
      </c>
      <c r="N876" s="3" t="str">
        <f t="shared" si="40"/>
        <v>坂口　博基 (4)</v>
      </c>
      <c r="O876" s="3" t="str">
        <f t="shared" si="41"/>
        <v>Hiroki SAKAGUCHI (99)</v>
      </c>
      <c r="P876" s="27">
        <v>1</v>
      </c>
    </row>
    <row r="877" spans="1:16" x14ac:dyDescent="0.2">
      <c r="A877" s="25">
        <v>895</v>
      </c>
      <c r="B877" s="26" t="s">
        <v>3751</v>
      </c>
      <c r="C877" s="26" t="s">
        <v>3752</v>
      </c>
      <c r="D877" s="25" t="s">
        <v>5</v>
      </c>
      <c r="E877" s="25">
        <v>492189</v>
      </c>
      <c r="F877" s="26" t="s">
        <v>8821</v>
      </c>
      <c r="G877" s="25">
        <v>28</v>
      </c>
      <c r="H877" s="3">
        <v>100000876</v>
      </c>
      <c r="I877" s="26" t="s">
        <v>810</v>
      </c>
      <c r="J877" s="26" t="s">
        <v>2680</v>
      </c>
      <c r="K877" s="25" t="s">
        <v>3753</v>
      </c>
      <c r="L877" s="26" t="s">
        <v>438</v>
      </c>
      <c r="M877" s="15" t="str">
        <f t="shared" si="39"/>
        <v>00</v>
      </c>
      <c r="N877" s="3" t="str">
        <f t="shared" si="40"/>
        <v>大川　駿 (4)</v>
      </c>
      <c r="O877" s="3" t="str">
        <f t="shared" si="41"/>
        <v>Shun OKAWA (00)</v>
      </c>
      <c r="P877" s="27">
        <v>1</v>
      </c>
    </row>
    <row r="878" spans="1:16" x14ac:dyDescent="0.2">
      <c r="A878" s="25">
        <v>896</v>
      </c>
      <c r="B878" s="26" t="s">
        <v>3754</v>
      </c>
      <c r="C878" s="26" t="s">
        <v>3755</v>
      </c>
      <c r="D878" s="25" t="s">
        <v>5</v>
      </c>
      <c r="E878" s="25">
        <v>492189</v>
      </c>
      <c r="F878" s="26" t="s">
        <v>8821</v>
      </c>
      <c r="G878" s="25">
        <v>26</v>
      </c>
      <c r="H878" s="3">
        <v>100000877</v>
      </c>
      <c r="I878" s="26" t="s">
        <v>3756</v>
      </c>
      <c r="J878" s="26" t="s">
        <v>1821</v>
      </c>
      <c r="K878" s="25" t="s">
        <v>3757</v>
      </c>
      <c r="L878" s="26" t="s">
        <v>438</v>
      </c>
      <c r="M878" s="15" t="str">
        <f t="shared" si="39"/>
        <v>00</v>
      </c>
      <c r="N878" s="3" t="str">
        <f t="shared" si="40"/>
        <v>松原　渓士朗 (4)</v>
      </c>
      <c r="O878" s="3" t="str">
        <f t="shared" si="41"/>
        <v>Keijiro MATSUBARA (00)</v>
      </c>
      <c r="P878" s="27">
        <v>1</v>
      </c>
    </row>
    <row r="879" spans="1:16" x14ac:dyDescent="0.2">
      <c r="A879" s="25">
        <v>897</v>
      </c>
      <c r="B879" s="26" t="s">
        <v>3758</v>
      </c>
      <c r="C879" s="26" t="s">
        <v>3759</v>
      </c>
      <c r="D879" s="25" t="s">
        <v>24</v>
      </c>
      <c r="E879" s="25">
        <v>492189</v>
      </c>
      <c r="F879" s="26" t="s">
        <v>8821</v>
      </c>
      <c r="G879" s="25">
        <v>28</v>
      </c>
      <c r="H879" s="3">
        <v>100000878</v>
      </c>
      <c r="I879" s="26" t="s">
        <v>1392</v>
      </c>
      <c r="J879" s="26" t="s">
        <v>3760</v>
      </c>
      <c r="K879" s="25" t="s">
        <v>686</v>
      </c>
      <c r="L879" s="26" t="s">
        <v>438</v>
      </c>
      <c r="M879" s="15" t="str">
        <f t="shared" si="39"/>
        <v>00</v>
      </c>
      <c r="N879" s="3" t="str">
        <f t="shared" si="40"/>
        <v>片井　宏哉 (3)</v>
      </c>
      <c r="O879" s="3" t="str">
        <f t="shared" si="41"/>
        <v>Hiroya KATAI (00)</v>
      </c>
      <c r="P879" s="27">
        <v>1</v>
      </c>
    </row>
    <row r="880" spans="1:16" x14ac:dyDescent="0.2">
      <c r="A880" s="25">
        <v>898</v>
      </c>
      <c r="B880" s="26" t="s">
        <v>3761</v>
      </c>
      <c r="C880" s="26" t="s">
        <v>3762</v>
      </c>
      <c r="D880" s="25" t="s">
        <v>24</v>
      </c>
      <c r="E880" s="25">
        <v>492189</v>
      </c>
      <c r="F880" s="26" t="s">
        <v>8821</v>
      </c>
      <c r="G880" s="25">
        <v>18</v>
      </c>
      <c r="H880" s="3">
        <v>100000879</v>
      </c>
      <c r="I880" s="26" t="s">
        <v>3763</v>
      </c>
      <c r="J880" s="26" t="s">
        <v>3764</v>
      </c>
      <c r="K880" s="25" t="s">
        <v>3765</v>
      </c>
      <c r="L880" s="26" t="s">
        <v>438</v>
      </c>
      <c r="M880" s="15" t="str">
        <f t="shared" si="39"/>
        <v>00</v>
      </c>
      <c r="N880" s="3" t="str">
        <f t="shared" si="40"/>
        <v>時岡　宗生 (3)</v>
      </c>
      <c r="O880" s="3" t="str">
        <f t="shared" si="41"/>
        <v>Muneo TOKIOKA (00)</v>
      </c>
      <c r="P880" s="27">
        <v>1</v>
      </c>
    </row>
    <row r="881" spans="1:16" x14ac:dyDescent="0.2">
      <c r="A881" s="25">
        <v>899</v>
      </c>
      <c r="B881" s="26" t="s">
        <v>3766</v>
      </c>
      <c r="C881" s="26" t="s">
        <v>3767</v>
      </c>
      <c r="D881" s="25" t="s">
        <v>24</v>
      </c>
      <c r="E881" s="25">
        <v>492189</v>
      </c>
      <c r="F881" s="26" t="s">
        <v>8821</v>
      </c>
      <c r="G881" s="25">
        <v>36</v>
      </c>
      <c r="H881" s="3">
        <v>100000880</v>
      </c>
      <c r="I881" s="26" t="s">
        <v>1228</v>
      </c>
      <c r="J881" s="26" t="s">
        <v>3768</v>
      </c>
      <c r="K881" s="25" t="s">
        <v>3769</v>
      </c>
      <c r="L881" s="26" t="s">
        <v>438</v>
      </c>
      <c r="M881" s="15" t="str">
        <f t="shared" si="39"/>
        <v>01</v>
      </c>
      <c r="N881" s="3" t="str">
        <f t="shared" si="40"/>
        <v>永本　洋佑 (3)</v>
      </c>
      <c r="O881" s="3" t="str">
        <f t="shared" si="41"/>
        <v>Yosuke NAGAMOTO (01)</v>
      </c>
      <c r="P881" s="27">
        <v>1</v>
      </c>
    </row>
    <row r="882" spans="1:16" x14ac:dyDescent="0.2">
      <c r="A882" s="25">
        <v>900</v>
      </c>
      <c r="B882" s="26" t="s">
        <v>3770</v>
      </c>
      <c r="C882" s="26" t="s">
        <v>3771</v>
      </c>
      <c r="D882" s="25" t="s">
        <v>24</v>
      </c>
      <c r="E882" s="25">
        <v>492189</v>
      </c>
      <c r="F882" s="26" t="s">
        <v>8821</v>
      </c>
      <c r="G882" s="25">
        <v>29</v>
      </c>
      <c r="H882" s="3">
        <v>100000881</v>
      </c>
      <c r="I882" s="26" t="s">
        <v>1637</v>
      </c>
      <c r="J882" s="26" t="s">
        <v>690</v>
      </c>
      <c r="K882" s="25" t="s">
        <v>1113</v>
      </c>
      <c r="L882" s="26" t="s">
        <v>438</v>
      </c>
      <c r="M882" s="15" t="str">
        <f t="shared" si="39"/>
        <v>00</v>
      </c>
      <c r="N882" s="3" t="str">
        <f t="shared" si="40"/>
        <v>西尾　俊哉 (3)</v>
      </c>
      <c r="O882" s="3" t="str">
        <f t="shared" si="41"/>
        <v>Shunya NISHIO (00)</v>
      </c>
      <c r="P882" s="27">
        <v>1</v>
      </c>
    </row>
    <row r="883" spans="1:16" x14ac:dyDescent="0.2">
      <c r="A883" s="25">
        <v>901</v>
      </c>
      <c r="B883" s="26" t="s">
        <v>3772</v>
      </c>
      <c r="C883" s="26" t="s">
        <v>3773</v>
      </c>
      <c r="D883" s="25" t="s">
        <v>32</v>
      </c>
      <c r="E883" s="25">
        <v>492189</v>
      </c>
      <c r="F883" s="26" t="s">
        <v>8821</v>
      </c>
      <c r="G883" s="25">
        <v>37</v>
      </c>
      <c r="H883" s="3">
        <v>100000882</v>
      </c>
      <c r="I883" s="26" t="s">
        <v>1133</v>
      </c>
      <c r="J883" s="26" t="s">
        <v>1216</v>
      </c>
      <c r="K883" s="25" t="s">
        <v>3774</v>
      </c>
      <c r="L883" s="26" t="s">
        <v>438</v>
      </c>
      <c r="M883" s="15" t="str">
        <f t="shared" si="39"/>
        <v>01</v>
      </c>
      <c r="N883" s="3" t="str">
        <f t="shared" si="40"/>
        <v>大石　朝陽 (2)</v>
      </c>
      <c r="O883" s="3" t="str">
        <f t="shared" si="41"/>
        <v>Asahi OISHI (01)</v>
      </c>
      <c r="P883" s="27">
        <v>1</v>
      </c>
    </row>
    <row r="884" spans="1:16" x14ac:dyDescent="0.2">
      <c r="A884" s="25">
        <v>902</v>
      </c>
      <c r="B884" s="26" t="s">
        <v>3775</v>
      </c>
      <c r="C884" s="26" t="s">
        <v>3776</v>
      </c>
      <c r="D884" s="25" t="s">
        <v>32</v>
      </c>
      <c r="E884" s="25">
        <v>492189</v>
      </c>
      <c r="F884" s="26" t="s">
        <v>8821</v>
      </c>
      <c r="G884" s="25">
        <v>42</v>
      </c>
      <c r="H884" s="3">
        <v>100000883</v>
      </c>
      <c r="I884" s="26" t="s">
        <v>2150</v>
      </c>
      <c r="J884" s="26" t="s">
        <v>3777</v>
      </c>
      <c r="K884" s="25" t="s">
        <v>3778</v>
      </c>
      <c r="L884" s="26" t="s">
        <v>438</v>
      </c>
      <c r="M884" s="15" t="str">
        <f t="shared" si="39"/>
        <v>01</v>
      </c>
      <c r="N884" s="3" t="str">
        <f t="shared" si="40"/>
        <v>鬼塚　秀斗 (2)</v>
      </c>
      <c r="O884" s="3" t="str">
        <f t="shared" si="41"/>
        <v>Hideto ONIZUKA (01)</v>
      </c>
      <c r="P884" s="27">
        <v>1</v>
      </c>
    </row>
    <row r="885" spans="1:16" x14ac:dyDescent="0.2">
      <c r="A885" s="25">
        <v>903</v>
      </c>
      <c r="B885" s="26" t="s">
        <v>3779</v>
      </c>
      <c r="C885" s="26" t="s">
        <v>3780</v>
      </c>
      <c r="D885" s="25" t="s">
        <v>32</v>
      </c>
      <c r="E885" s="25">
        <v>492189</v>
      </c>
      <c r="F885" s="26" t="s">
        <v>8821</v>
      </c>
      <c r="G885" s="25">
        <v>36</v>
      </c>
      <c r="H885" s="3">
        <v>100000884</v>
      </c>
      <c r="I885" s="26" t="s">
        <v>1138</v>
      </c>
      <c r="J885" s="26" t="s">
        <v>1518</v>
      </c>
      <c r="K885" s="25" t="s">
        <v>3781</v>
      </c>
      <c r="L885" s="26" t="s">
        <v>438</v>
      </c>
      <c r="M885" s="15" t="str">
        <f t="shared" si="39"/>
        <v>02</v>
      </c>
      <c r="N885" s="3" t="str">
        <f t="shared" si="40"/>
        <v>岸本　大樹 (2)</v>
      </c>
      <c r="O885" s="3" t="str">
        <f t="shared" si="41"/>
        <v>Daiki KISHIMOTO (02)</v>
      </c>
      <c r="P885" s="27">
        <v>1</v>
      </c>
    </row>
    <row r="886" spans="1:16" x14ac:dyDescent="0.2">
      <c r="A886" s="25">
        <v>904</v>
      </c>
      <c r="B886" s="26" t="s">
        <v>3782</v>
      </c>
      <c r="C886" s="26" t="s">
        <v>3783</v>
      </c>
      <c r="D886" s="25" t="s">
        <v>32</v>
      </c>
      <c r="E886" s="25">
        <v>492189</v>
      </c>
      <c r="F886" s="26" t="s">
        <v>8821</v>
      </c>
      <c r="G886" s="25">
        <v>18</v>
      </c>
      <c r="H886" s="3">
        <v>100000885</v>
      </c>
      <c r="I886" s="26" t="s">
        <v>662</v>
      </c>
      <c r="J886" s="26" t="s">
        <v>1041</v>
      </c>
      <c r="K886" s="25" t="s">
        <v>1723</v>
      </c>
      <c r="L886" s="26" t="s">
        <v>438</v>
      </c>
      <c r="M886" s="15" t="str">
        <f t="shared" si="39"/>
        <v>01</v>
      </c>
      <c r="N886" s="3" t="str">
        <f t="shared" si="40"/>
        <v>佐々木　涼介 (2)</v>
      </c>
      <c r="O886" s="3" t="str">
        <f t="shared" si="41"/>
        <v>Ryosuke SASAKI (01)</v>
      </c>
      <c r="P886" s="27">
        <v>1</v>
      </c>
    </row>
    <row r="887" spans="1:16" x14ac:dyDescent="0.2">
      <c r="A887" s="25">
        <v>905</v>
      </c>
      <c r="B887" s="26" t="s">
        <v>3784</v>
      </c>
      <c r="C887" s="26" t="s">
        <v>3785</v>
      </c>
      <c r="D887" s="25" t="s">
        <v>32</v>
      </c>
      <c r="E887" s="25">
        <v>492189</v>
      </c>
      <c r="F887" s="26" t="s">
        <v>8821</v>
      </c>
      <c r="G887" s="25">
        <v>35</v>
      </c>
      <c r="H887" s="3">
        <v>100000886</v>
      </c>
      <c r="I887" s="26" t="s">
        <v>1671</v>
      </c>
      <c r="J887" s="26" t="s">
        <v>3786</v>
      </c>
      <c r="K887" s="25" t="s">
        <v>2294</v>
      </c>
      <c r="L887" s="26" t="s">
        <v>438</v>
      </c>
      <c r="M887" s="15" t="str">
        <f t="shared" si="39"/>
        <v>01</v>
      </c>
      <c r="N887" s="3" t="str">
        <f t="shared" si="40"/>
        <v>野上　千尋 (2)</v>
      </c>
      <c r="O887" s="3" t="str">
        <f t="shared" si="41"/>
        <v>Chihiro NOGAMI (01)</v>
      </c>
      <c r="P887" s="27">
        <v>1</v>
      </c>
    </row>
    <row r="888" spans="1:16" x14ac:dyDescent="0.2">
      <c r="A888" s="25">
        <v>906</v>
      </c>
      <c r="B888" s="26" t="s">
        <v>3787</v>
      </c>
      <c r="C888" s="26" t="s">
        <v>3788</v>
      </c>
      <c r="D888" s="25" t="s">
        <v>32</v>
      </c>
      <c r="E888" s="25">
        <v>492189</v>
      </c>
      <c r="F888" s="26" t="s">
        <v>8821</v>
      </c>
      <c r="G888" s="25">
        <v>25</v>
      </c>
      <c r="H888" s="3">
        <v>100000887</v>
      </c>
      <c r="I888" s="26" t="s">
        <v>1522</v>
      </c>
      <c r="J888" s="26" t="s">
        <v>2533</v>
      </c>
      <c r="K888" s="25" t="s">
        <v>1270</v>
      </c>
      <c r="L888" s="26" t="s">
        <v>438</v>
      </c>
      <c r="M888" s="15" t="str">
        <f t="shared" si="39"/>
        <v>02</v>
      </c>
      <c r="N888" s="3" t="str">
        <f t="shared" si="40"/>
        <v>宮川　仁 (2)</v>
      </c>
      <c r="O888" s="3" t="str">
        <f t="shared" si="41"/>
        <v>Jin MIYAGAWA (02)</v>
      </c>
      <c r="P888" s="27">
        <v>1</v>
      </c>
    </row>
    <row r="889" spans="1:16" x14ac:dyDescent="0.2">
      <c r="A889" s="25">
        <v>907</v>
      </c>
      <c r="B889" s="26" t="s">
        <v>3789</v>
      </c>
      <c r="C889" s="26" t="s">
        <v>3790</v>
      </c>
      <c r="D889" s="25" t="s">
        <v>32</v>
      </c>
      <c r="E889" s="25">
        <v>492189</v>
      </c>
      <c r="F889" s="26" t="s">
        <v>8821</v>
      </c>
      <c r="G889" s="25">
        <v>28</v>
      </c>
      <c r="H889" s="3">
        <v>100000888</v>
      </c>
      <c r="I889" s="26" t="s">
        <v>3791</v>
      </c>
      <c r="J889" s="26" t="s">
        <v>1460</v>
      </c>
      <c r="K889" s="25" t="s">
        <v>1314</v>
      </c>
      <c r="L889" s="26" t="s">
        <v>438</v>
      </c>
      <c r="M889" s="15" t="str">
        <f t="shared" si="39"/>
        <v>02</v>
      </c>
      <c r="N889" s="3" t="str">
        <f t="shared" si="40"/>
        <v>山本　琴拍 (2)</v>
      </c>
      <c r="O889" s="3" t="str">
        <f t="shared" si="41"/>
        <v>Kohaku YAMAMOTO (02)</v>
      </c>
      <c r="P889" s="27">
        <v>1</v>
      </c>
    </row>
    <row r="890" spans="1:16" x14ac:dyDescent="0.2">
      <c r="A890" s="25">
        <v>908</v>
      </c>
      <c r="B890" s="26" t="s">
        <v>3792</v>
      </c>
      <c r="C890" s="26" t="s">
        <v>3793</v>
      </c>
      <c r="D890" s="25" t="s">
        <v>32</v>
      </c>
      <c r="E890" s="25">
        <v>492189</v>
      </c>
      <c r="F890" s="26" t="s">
        <v>8821</v>
      </c>
      <c r="G890" s="25">
        <v>36</v>
      </c>
      <c r="H890" s="3">
        <v>100000889</v>
      </c>
      <c r="I890" s="26" t="s">
        <v>451</v>
      </c>
      <c r="J890" s="26" t="s">
        <v>3794</v>
      </c>
      <c r="K890" s="25" t="s">
        <v>3795</v>
      </c>
      <c r="L890" s="26" t="s">
        <v>438</v>
      </c>
      <c r="M890" s="15" t="str">
        <f t="shared" si="39"/>
        <v>01</v>
      </c>
      <c r="N890" s="3" t="str">
        <f t="shared" si="40"/>
        <v>吉成　啓介 (2)</v>
      </c>
      <c r="O890" s="3" t="str">
        <f t="shared" si="41"/>
        <v>Keisuke YOSHINARI (01)</v>
      </c>
      <c r="P890" s="27">
        <v>1</v>
      </c>
    </row>
    <row r="891" spans="1:16" x14ac:dyDescent="0.2">
      <c r="A891" s="25">
        <v>909</v>
      </c>
      <c r="B891" s="26" t="s">
        <v>3796</v>
      </c>
      <c r="C891" s="26" t="s">
        <v>3797</v>
      </c>
      <c r="D891" s="25" t="s">
        <v>35</v>
      </c>
      <c r="E891" s="25">
        <v>492189</v>
      </c>
      <c r="F891" s="26" t="s">
        <v>8821</v>
      </c>
      <c r="G891" s="25">
        <v>29</v>
      </c>
      <c r="H891" s="3">
        <v>100000890</v>
      </c>
      <c r="I891" s="26" t="s">
        <v>3798</v>
      </c>
      <c r="J891" s="26" t="s">
        <v>3799</v>
      </c>
      <c r="K891" s="25" t="s">
        <v>3088</v>
      </c>
      <c r="L891" s="26" t="s">
        <v>438</v>
      </c>
      <c r="M891" s="15" t="str">
        <f t="shared" si="39"/>
        <v>03</v>
      </c>
      <c r="N891" s="3" t="str">
        <f t="shared" si="40"/>
        <v>粟井　駿平 (1)</v>
      </c>
      <c r="O891" s="3" t="str">
        <f t="shared" si="41"/>
        <v>Shumpei AWAI (03)</v>
      </c>
      <c r="P891" s="27">
        <v>1</v>
      </c>
    </row>
    <row r="892" spans="1:16" x14ac:dyDescent="0.2">
      <c r="A892" s="25">
        <v>910</v>
      </c>
      <c r="B892" s="26" t="s">
        <v>3800</v>
      </c>
      <c r="C892" s="26" t="s">
        <v>3801</v>
      </c>
      <c r="D892" s="25" t="s">
        <v>35</v>
      </c>
      <c r="E892" s="25">
        <v>492189</v>
      </c>
      <c r="F892" s="26" t="s">
        <v>8821</v>
      </c>
      <c r="G892" s="25">
        <v>26</v>
      </c>
      <c r="H892" s="3">
        <v>100000891</v>
      </c>
      <c r="I892" s="26" t="s">
        <v>1124</v>
      </c>
      <c r="J892" s="26" t="s">
        <v>3643</v>
      </c>
      <c r="K892" s="25" t="s">
        <v>3802</v>
      </c>
      <c r="L892" s="26" t="s">
        <v>438</v>
      </c>
      <c r="M892" s="15" t="str">
        <f t="shared" si="39"/>
        <v>02</v>
      </c>
      <c r="N892" s="3" t="str">
        <f t="shared" si="40"/>
        <v>小泉　成 (1)</v>
      </c>
      <c r="O892" s="3" t="str">
        <f t="shared" si="41"/>
        <v>Akira KOIZUMI (02)</v>
      </c>
      <c r="P892" s="27">
        <v>1</v>
      </c>
    </row>
    <row r="893" spans="1:16" x14ac:dyDescent="0.2">
      <c r="A893" s="25">
        <v>911</v>
      </c>
      <c r="B893" s="26" t="s">
        <v>3803</v>
      </c>
      <c r="C893" s="26" t="s">
        <v>3804</v>
      </c>
      <c r="D893" s="25" t="s">
        <v>35</v>
      </c>
      <c r="E893" s="25">
        <v>492189</v>
      </c>
      <c r="F893" s="26" t="s">
        <v>8821</v>
      </c>
      <c r="G893" s="25">
        <v>25</v>
      </c>
      <c r="H893" s="3">
        <v>100000892</v>
      </c>
      <c r="I893" s="26" t="s">
        <v>1000</v>
      </c>
      <c r="J893" s="26" t="s">
        <v>836</v>
      </c>
      <c r="K893" s="25" t="s">
        <v>3805</v>
      </c>
      <c r="L893" s="26" t="s">
        <v>438</v>
      </c>
      <c r="M893" s="15" t="str">
        <f t="shared" si="39"/>
        <v>02</v>
      </c>
      <c r="N893" s="3" t="str">
        <f t="shared" si="40"/>
        <v>小嶋　郁依斗 (1)</v>
      </c>
      <c r="O893" s="3" t="str">
        <f t="shared" si="41"/>
        <v>Kaito KOJIMA (02)</v>
      </c>
      <c r="P893" s="27">
        <v>1</v>
      </c>
    </row>
    <row r="894" spans="1:16" x14ac:dyDescent="0.2">
      <c r="A894" s="25">
        <v>912</v>
      </c>
      <c r="B894" s="26" t="s">
        <v>3806</v>
      </c>
      <c r="C894" s="26" t="s">
        <v>3807</v>
      </c>
      <c r="D894" s="25" t="s">
        <v>35</v>
      </c>
      <c r="E894" s="25">
        <v>492189</v>
      </c>
      <c r="F894" s="26" t="s">
        <v>8821</v>
      </c>
      <c r="G894" s="25">
        <v>25</v>
      </c>
      <c r="H894" s="3">
        <v>100000893</v>
      </c>
      <c r="I894" s="26" t="s">
        <v>815</v>
      </c>
      <c r="J894" s="26" t="s">
        <v>1543</v>
      </c>
      <c r="K894" s="25" t="s">
        <v>3808</v>
      </c>
      <c r="L894" s="26" t="s">
        <v>438</v>
      </c>
      <c r="M894" s="15" t="str">
        <f t="shared" si="39"/>
        <v>02</v>
      </c>
      <c r="N894" s="3" t="str">
        <f t="shared" si="40"/>
        <v>杉本　和己 (1)</v>
      </c>
      <c r="O894" s="3" t="str">
        <f t="shared" si="41"/>
        <v>Kazuki SUGIMOTO (02)</v>
      </c>
      <c r="P894" s="27">
        <v>1</v>
      </c>
    </row>
    <row r="895" spans="1:16" x14ac:dyDescent="0.2">
      <c r="A895" s="25">
        <v>913</v>
      </c>
      <c r="B895" s="26" t="s">
        <v>3809</v>
      </c>
      <c r="C895" s="26" t="s">
        <v>3810</v>
      </c>
      <c r="D895" s="25" t="s">
        <v>35</v>
      </c>
      <c r="E895" s="25">
        <v>492189</v>
      </c>
      <c r="F895" s="26" t="s">
        <v>8821</v>
      </c>
      <c r="G895" s="25">
        <v>26</v>
      </c>
      <c r="H895" s="3">
        <v>100000894</v>
      </c>
      <c r="I895" s="26" t="s">
        <v>633</v>
      </c>
      <c r="J895" s="26" t="s">
        <v>1548</v>
      </c>
      <c r="K895" s="25" t="s">
        <v>3091</v>
      </c>
      <c r="L895" s="26" t="s">
        <v>438</v>
      </c>
      <c r="M895" s="15" t="str">
        <f t="shared" si="39"/>
        <v>02</v>
      </c>
      <c r="N895" s="3" t="str">
        <f t="shared" si="40"/>
        <v>多田　颯太 (1)</v>
      </c>
      <c r="O895" s="3" t="str">
        <f t="shared" si="41"/>
        <v>Sota TADA (02)</v>
      </c>
      <c r="P895" s="27">
        <v>1</v>
      </c>
    </row>
    <row r="896" spans="1:16" x14ac:dyDescent="0.2">
      <c r="A896" s="25">
        <v>914</v>
      </c>
      <c r="B896" s="26" t="s">
        <v>3811</v>
      </c>
      <c r="C896" s="26" t="s">
        <v>3812</v>
      </c>
      <c r="D896" s="25" t="s">
        <v>35</v>
      </c>
      <c r="E896" s="25">
        <v>492189</v>
      </c>
      <c r="F896" s="26" t="s">
        <v>8821</v>
      </c>
      <c r="G896" s="25">
        <v>30</v>
      </c>
      <c r="H896" s="3">
        <v>100000895</v>
      </c>
      <c r="I896" s="26" t="s">
        <v>554</v>
      </c>
      <c r="J896" s="26" t="s">
        <v>780</v>
      </c>
      <c r="K896" s="25" t="s">
        <v>3813</v>
      </c>
      <c r="L896" s="26" t="s">
        <v>438</v>
      </c>
      <c r="M896" s="15" t="str">
        <f t="shared" si="39"/>
        <v>02</v>
      </c>
      <c r="N896" s="3" t="str">
        <f t="shared" si="40"/>
        <v>中村　光稀 (1)</v>
      </c>
      <c r="O896" s="3" t="str">
        <f t="shared" si="41"/>
        <v>Koki NAKAMURA (02)</v>
      </c>
      <c r="P896" s="27">
        <v>1</v>
      </c>
    </row>
    <row r="897" spans="1:16" x14ac:dyDescent="0.2">
      <c r="A897" s="25">
        <v>915</v>
      </c>
      <c r="B897" s="26" t="s">
        <v>3814</v>
      </c>
      <c r="C897" s="26" t="s">
        <v>3815</v>
      </c>
      <c r="D897" s="25" t="s">
        <v>35</v>
      </c>
      <c r="E897" s="25">
        <v>492189</v>
      </c>
      <c r="F897" s="26" t="s">
        <v>8821</v>
      </c>
      <c r="G897" s="25">
        <v>27</v>
      </c>
      <c r="H897" s="3">
        <v>100000896</v>
      </c>
      <c r="I897" s="26" t="s">
        <v>3816</v>
      </c>
      <c r="J897" s="26" t="s">
        <v>1318</v>
      </c>
      <c r="K897" s="25" t="s">
        <v>3817</v>
      </c>
      <c r="L897" s="26" t="s">
        <v>438</v>
      </c>
      <c r="M897" s="15" t="str">
        <f t="shared" si="39"/>
        <v>03</v>
      </c>
      <c r="N897" s="3" t="str">
        <f t="shared" si="40"/>
        <v>山口　太誉 (1)</v>
      </c>
      <c r="O897" s="3" t="str">
        <f t="shared" si="41"/>
        <v>Taiyo YAMAGUCHI (03)</v>
      </c>
      <c r="P897" s="27">
        <v>1</v>
      </c>
    </row>
    <row r="898" spans="1:16" x14ac:dyDescent="0.2">
      <c r="A898" s="25">
        <v>916</v>
      </c>
      <c r="B898" s="26" t="s">
        <v>3818</v>
      </c>
      <c r="C898" s="26" t="s">
        <v>3819</v>
      </c>
      <c r="D898" s="25" t="s">
        <v>35</v>
      </c>
      <c r="E898" s="25">
        <v>492189</v>
      </c>
      <c r="F898" s="26" t="s">
        <v>8821</v>
      </c>
      <c r="G898" s="25">
        <v>28</v>
      </c>
      <c r="H898" s="3">
        <v>100000897</v>
      </c>
      <c r="I898" s="26" t="s">
        <v>3820</v>
      </c>
      <c r="J898" s="26" t="s">
        <v>3821</v>
      </c>
      <c r="K898" s="25" t="s">
        <v>3822</v>
      </c>
      <c r="L898" s="26" t="s">
        <v>438</v>
      </c>
      <c r="M898" s="15" t="str">
        <f t="shared" si="39"/>
        <v>02</v>
      </c>
      <c r="N898" s="3" t="str">
        <f t="shared" si="40"/>
        <v>弓取　天喜 (1)</v>
      </c>
      <c r="O898" s="3" t="str">
        <f t="shared" si="41"/>
        <v>Tenki YUMITORI (02)</v>
      </c>
      <c r="P898" s="27">
        <v>1</v>
      </c>
    </row>
    <row r="899" spans="1:16" x14ac:dyDescent="0.2">
      <c r="A899" s="25" t="s">
        <v>11106</v>
      </c>
      <c r="B899" s="26" t="s">
        <v>3823</v>
      </c>
      <c r="C899" s="26" t="s">
        <v>3824</v>
      </c>
      <c r="D899" s="25" t="s">
        <v>35</v>
      </c>
      <c r="E899" s="25">
        <v>492189</v>
      </c>
      <c r="F899" s="26" t="s">
        <v>8821</v>
      </c>
      <c r="G899" s="25">
        <v>28</v>
      </c>
      <c r="H899" s="3">
        <v>100000898</v>
      </c>
      <c r="I899" s="26" t="s">
        <v>505</v>
      </c>
      <c r="J899" s="26" t="s">
        <v>3825</v>
      </c>
      <c r="K899" s="25" t="s">
        <v>3826</v>
      </c>
      <c r="L899" s="26" t="s">
        <v>438</v>
      </c>
      <c r="M899" s="15" t="str">
        <f t="shared" ref="M899:M962" si="42">LEFT(K899,2)</f>
        <v>02</v>
      </c>
      <c r="N899" s="3" t="str">
        <f t="shared" ref="N899:N962" si="43">B899&amp;" ("&amp;D899&amp;")"</f>
        <v>玉井　雅也 (1)</v>
      </c>
      <c r="O899" s="3" t="str">
        <f t="shared" ref="O899:O962" si="44">I899&amp;" "&amp;J899&amp;" ("&amp;M899&amp;")"</f>
        <v>Masaya TAMAI (02)</v>
      </c>
      <c r="P899" s="27">
        <v>1</v>
      </c>
    </row>
    <row r="900" spans="1:16" x14ac:dyDescent="0.2">
      <c r="A900" s="25">
        <v>918</v>
      </c>
      <c r="B900" s="26" t="s">
        <v>3827</v>
      </c>
      <c r="C900" s="26" t="s">
        <v>3828</v>
      </c>
      <c r="D900" s="25" t="s">
        <v>35</v>
      </c>
      <c r="E900" s="25">
        <v>492189</v>
      </c>
      <c r="F900" s="26" t="s">
        <v>8821</v>
      </c>
      <c r="G900" s="25">
        <v>26</v>
      </c>
      <c r="H900" s="3">
        <v>100000899</v>
      </c>
      <c r="I900" s="26" t="s">
        <v>633</v>
      </c>
      <c r="J900" s="26" t="s">
        <v>3829</v>
      </c>
      <c r="K900" s="25" t="s">
        <v>3830</v>
      </c>
      <c r="L900" s="26" t="s">
        <v>438</v>
      </c>
      <c r="M900" s="15" t="str">
        <f t="shared" si="42"/>
        <v>03</v>
      </c>
      <c r="N900" s="3" t="str">
        <f t="shared" si="43"/>
        <v>大久保　颯汰 (1)</v>
      </c>
      <c r="O900" s="3" t="str">
        <f t="shared" si="44"/>
        <v>Sota OKUBO (03)</v>
      </c>
      <c r="P900" s="27">
        <v>1</v>
      </c>
    </row>
    <row r="901" spans="1:16" x14ac:dyDescent="0.2">
      <c r="A901" s="25">
        <v>919</v>
      </c>
      <c r="B901" s="26" t="s">
        <v>3831</v>
      </c>
      <c r="C901" s="26" t="s">
        <v>3832</v>
      </c>
      <c r="D901" s="25" t="s">
        <v>5</v>
      </c>
      <c r="E901" s="25">
        <v>492189</v>
      </c>
      <c r="F901" s="26" t="s">
        <v>8821</v>
      </c>
      <c r="G901" s="25">
        <v>29</v>
      </c>
      <c r="H901" s="3">
        <v>100000900</v>
      </c>
      <c r="I901" s="26" t="s">
        <v>3833</v>
      </c>
      <c r="J901" s="26" t="s">
        <v>2707</v>
      </c>
      <c r="K901" s="25" t="s">
        <v>2177</v>
      </c>
      <c r="L901" s="26" t="s">
        <v>438</v>
      </c>
      <c r="M901" s="15" t="str">
        <f t="shared" si="42"/>
        <v>99</v>
      </c>
      <c r="N901" s="3" t="str">
        <f t="shared" si="43"/>
        <v>小川　直勇 (4)</v>
      </c>
      <c r="O901" s="3" t="str">
        <f t="shared" si="44"/>
        <v>Masatake OGAWA (99)</v>
      </c>
      <c r="P901" s="27">
        <v>1</v>
      </c>
    </row>
    <row r="902" spans="1:16" x14ac:dyDescent="0.2">
      <c r="A902" s="25">
        <v>920</v>
      </c>
      <c r="B902" s="26" t="s">
        <v>3834</v>
      </c>
      <c r="C902" s="26" t="s">
        <v>3835</v>
      </c>
      <c r="D902" s="25" t="s">
        <v>5</v>
      </c>
      <c r="E902" s="25">
        <v>492189</v>
      </c>
      <c r="F902" s="26" t="s">
        <v>8821</v>
      </c>
      <c r="G902" s="25">
        <v>27</v>
      </c>
      <c r="H902" s="3">
        <v>100000901</v>
      </c>
      <c r="I902" s="26" t="s">
        <v>3836</v>
      </c>
      <c r="J902" s="26" t="s">
        <v>3837</v>
      </c>
      <c r="K902" s="25" t="s">
        <v>2876</v>
      </c>
      <c r="L902" s="26" t="s">
        <v>438</v>
      </c>
      <c r="M902" s="15" t="str">
        <f t="shared" si="42"/>
        <v>99</v>
      </c>
      <c r="N902" s="3" t="str">
        <f t="shared" si="43"/>
        <v>兼子　凌一 (4)</v>
      </c>
      <c r="O902" s="3" t="str">
        <f t="shared" si="44"/>
        <v>Ryoichi KANEKO (99)</v>
      </c>
      <c r="P902" s="27">
        <v>1</v>
      </c>
    </row>
    <row r="903" spans="1:16" x14ac:dyDescent="0.2">
      <c r="A903" s="25">
        <v>921</v>
      </c>
      <c r="B903" s="26" t="s">
        <v>3838</v>
      </c>
      <c r="C903" s="26" t="s">
        <v>3839</v>
      </c>
      <c r="D903" s="25" t="s">
        <v>5</v>
      </c>
      <c r="E903" s="25">
        <v>492189</v>
      </c>
      <c r="F903" s="26" t="s">
        <v>8821</v>
      </c>
      <c r="G903" s="25">
        <v>29</v>
      </c>
      <c r="H903" s="3">
        <v>100000902</v>
      </c>
      <c r="I903" s="26" t="s">
        <v>3840</v>
      </c>
      <c r="J903" s="26" t="s">
        <v>2533</v>
      </c>
      <c r="K903" s="25" t="s">
        <v>992</v>
      </c>
      <c r="L903" s="26" t="s">
        <v>438</v>
      </c>
      <c r="M903" s="15" t="str">
        <f t="shared" si="42"/>
        <v>99</v>
      </c>
      <c r="N903" s="3" t="str">
        <f t="shared" si="43"/>
        <v>宮川　大夢 (4)</v>
      </c>
      <c r="O903" s="3" t="str">
        <f t="shared" si="44"/>
        <v>Hiromu MIYAGAWA (99)</v>
      </c>
      <c r="P903" s="27">
        <v>1</v>
      </c>
    </row>
    <row r="904" spans="1:16" x14ac:dyDescent="0.2">
      <c r="A904" s="25">
        <v>922</v>
      </c>
      <c r="B904" s="26" t="s">
        <v>3841</v>
      </c>
      <c r="C904" s="26" t="s">
        <v>3842</v>
      </c>
      <c r="D904" s="25" t="s">
        <v>5</v>
      </c>
      <c r="E904" s="25">
        <v>492189</v>
      </c>
      <c r="F904" s="26" t="s">
        <v>8821</v>
      </c>
      <c r="G904" s="25">
        <v>28</v>
      </c>
      <c r="H904" s="3">
        <v>100000903</v>
      </c>
      <c r="I904" s="26" t="s">
        <v>1818</v>
      </c>
      <c r="J904" s="26" t="s">
        <v>1010</v>
      </c>
      <c r="K904" s="25" t="s">
        <v>2864</v>
      </c>
      <c r="L904" s="26" t="s">
        <v>438</v>
      </c>
      <c r="M904" s="15" t="str">
        <f t="shared" si="42"/>
        <v>00</v>
      </c>
      <c r="N904" s="3" t="str">
        <f t="shared" si="43"/>
        <v>吉田　明大 (4)</v>
      </c>
      <c r="O904" s="3" t="str">
        <f t="shared" si="44"/>
        <v>Akihiro YOSHIDA (00)</v>
      </c>
      <c r="P904" s="27">
        <v>1</v>
      </c>
    </row>
    <row r="905" spans="1:16" x14ac:dyDescent="0.2">
      <c r="A905" s="25">
        <v>923</v>
      </c>
      <c r="B905" s="26" t="s">
        <v>3843</v>
      </c>
      <c r="C905" s="26" t="s">
        <v>3844</v>
      </c>
      <c r="D905" s="25" t="s">
        <v>5</v>
      </c>
      <c r="E905" s="25">
        <v>492189</v>
      </c>
      <c r="F905" s="26" t="s">
        <v>8821</v>
      </c>
      <c r="G905" s="25">
        <v>26</v>
      </c>
      <c r="H905" s="3">
        <v>100000904</v>
      </c>
      <c r="I905" s="26" t="s">
        <v>572</v>
      </c>
      <c r="J905" s="26" t="s">
        <v>1483</v>
      </c>
      <c r="K905" s="25" t="s">
        <v>2154</v>
      </c>
      <c r="L905" s="26" t="s">
        <v>438</v>
      </c>
      <c r="M905" s="15" t="str">
        <f t="shared" si="42"/>
        <v>99</v>
      </c>
      <c r="N905" s="3" t="str">
        <f t="shared" si="43"/>
        <v>井上　拓也 (4)</v>
      </c>
      <c r="O905" s="3" t="str">
        <f t="shared" si="44"/>
        <v>Takuya INOUE (99)</v>
      </c>
      <c r="P905" s="27">
        <v>1</v>
      </c>
    </row>
    <row r="906" spans="1:16" x14ac:dyDescent="0.2">
      <c r="A906" s="25">
        <v>924</v>
      </c>
      <c r="B906" s="26" t="s">
        <v>3845</v>
      </c>
      <c r="C906" s="26" t="s">
        <v>3846</v>
      </c>
      <c r="D906" s="25" t="s">
        <v>5</v>
      </c>
      <c r="E906" s="25">
        <v>492189</v>
      </c>
      <c r="F906" s="26" t="s">
        <v>8821</v>
      </c>
      <c r="G906" s="25">
        <v>38</v>
      </c>
      <c r="H906" s="3">
        <v>100000905</v>
      </c>
      <c r="I906" s="26" t="s">
        <v>3847</v>
      </c>
      <c r="J906" s="26" t="s">
        <v>1411</v>
      </c>
      <c r="K906" s="25" t="s">
        <v>3848</v>
      </c>
      <c r="L906" s="26" t="s">
        <v>438</v>
      </c>
      <c r="M906" s="15" t="str">
        <f t="shared" si="42"/>
        <v>00</v>
      </c>
      <c r="N906" s="3" t="str">
        <f t="shared" si="43"/>
        <v>北　蓮将 (4)</v>
      </c>
      <c r="O906" s="3" t="str">
        <f t="shared" si="44"/>
        <v>Rensho KITA (00)</v>
      </c>
      <c r="P906" s="27">
        <v>1</v>
      </c>
    </row>
    <row r="907" spans="1:16" x14ac:dyDescent="0.2">
      <c r="A907" s="25">
        <v>925</v>
      </c>
      <c r="B907" s="26" t="s">
        <v>3849</v>
      </c>
      <c r="C907" s="26" t="s">
        <v>3850</v>
      </c>
      <c r="D907" s="25" t="s">
        <v>24</v>
      </c>
      <c r="E907" s="25">
        <v>492189</v>
      </c>
      <c r="F907" s="26" t="s">
        <v>8821</v>
      </c>
      <c r="G907" s="25">
        <v>28</v>
      </c>
      <c r="H907" s="3">
        <v>100000906</v>
      </c>
      <c r="I907" s="26" t="s">
        <v>3727</v>
      </c>
      <c r="J907" s="26" t="s">
        <v>1318</v>
      </c>
      <c r="K907" s="25" t="s">
        <v>3851</v>
      </c>
      <c r="L907" s="26" t="s">
        <v>438</v>
      </c>
      <c r="M907" s="15" t="str">
        <f t="shared" si="42"/>
        <v>00</v>
      </c>
      <c r="N907" s="3" t="str">
        <f t="shared" si="43"/>
        <v>山口　大輔 (3)</v>
      </c>
      <c r="O907" s="3" t="str">
        <f t="shared" si="44"/>
        <v>Daisuke YAMAGUCHI (00)</v>
      </c>
      <c r="P907" s="27">
        <v>1</v>
      </c>
    </row>
    <row r="908" spans="1:16" x14ac:dyDescent="0.2">
      <c r="A908" s="25">
        <v>926</v>
      </c>
      <c r="B908" s="26" t="s">
        <v>3852</v>
      </c>
      <c r="C908" s="26" t="s">
        <v>3853</v>
      </c>
      <c r="D908" s="25" t="s">
        <v>24</v>
      </c>
      <c r="E908" s="25">
        <v>492189</v>
      </c>
      <c r="F908" s="26" t="s">
        <v>8821</v>
      </c>
      <c r="G908" s="25">
        <v>26</v>
      </c>
      <c r="H908" s="3">
        <v>100000907</v>
      </c>
      <c r="I908" s="26" t="s">
        <v>3854</v>
      </c>
      <c r="J908" s="26" t="s">
        <v>3855</v>
      </c>
      <c r="K908" s="25" t="s">
        <v>2615</v>
      </c>
      <c r="L908" s="26" t="s">
        <v>438</v>
      </c>
      <c r="M908" s="15" t="str">
        <f t="shared" si="42"/>
        <v>00</v>
      </c>
      <c r="N908" s="3" t="str">
        <f t="shared" si="43"/>
        <v>大森　舜太郎 (3)</v>
      </c>
      <c r="O908" s="3" t="str">
        <f t="shared" si="44"/>
        <v>Shuntaro OMORI (00)</v>
      </c>
      <c r="P908" s="27">
        <v>1</v>
      </c>
    </row>
    <row r="909" spans="1:16" x14ac:dyDescent="0.2">
      <c r="A909" s="25">
        <v>927</v>
      </c>
      <c r="B909" s="26" t="s">
        <v>3856</v>
      </c>
      <c r="C909" s="26" t="s">
        <v>3857</v>
      </c>
      <c r="D909" s="25" t="s">
        <v>24</v>
      </c>
      <c r="E909" s="25">
        <v>492189</v>
      </c>
      <c r="F909" s="26" t="s">
        <v>8821</v>
      </c>
      <c r="G909" s="25">
        <v>28</v>
      </c>
      <c r="H909" s="3">
        <v>100000908</v>
      </c>
      <c r="I909" s="26" t="s">
        <v>2251</v>
      </c>
      <c r="J909" s="26" t="s">
        <v>3858</v>
      </c>
      <c r="K909" s="25" t="s">
        <v>2529</v>
      </c>
      <c r="L909" s="26" t="s">
        <v>438</v>
      </c>
      <c r="M909" s="15" t="str">
        <f t="shared" si="42"/>
        <v>01</v>
      </c>
      <c r="N909" s="3" t="str">
        <f t="shared" si="43"/>
        <v>中安　琢登 (3)</v>
      </c>
      <c r="O909" s="3" t="str">
        <f t="shared" si="44"/>
        <v>Takuto NAKAYASU (01)</v>
      </c>
      <c r="P909" s="27">
        <v>1</v>
      </c>
    </row>
    <row r="910" spans="1:16" x14ac:dyDescent="0.2">
      <c r="A910" s="25">
        <v>928</v>
      </c>
      <c r="B910" s="26" t="s">
        <v>3859</v>
      </c>
      <c r="C910" s="26" t="s">
        <v>3860</v>
      </c>
      <c r="D910" s="25" t="s">
        <v>24</v>
      </c>
      <c r="E910" s="25">
        <v>492189</v>
      </c>
      <c r="F910" s="26" t="s">
        <v>8821</v>
      </c>
      <c r="G910" s="25">
        <v>27</v>
      </c>
      <c r="H910" s="3">
        <v>100000909</v>
      </c>
      <c r="I910" s="26" t="s">
        <v>2446</v>
      </c>
      <c r="J910" s="26" t="s">
        <v>3861</v>
      </c>
      <c r="K910" s="25" t="s">
        <v>615</v>
      </c>
      <c r="L910" s="26" t="s">
        <v>438</v>
      </c>
      <c r="M910" s="15" t="str">
        <f t="shared" si="42"/>
        <v>00</v>
      </c>
      <c r="N910" s="3" t="str">
        <f t="shared" si="43"/>
        <v>瓜生島　甫 (3)</v>
      </c>
      <c r="O910" s="3" t="str">
        <f t="shared" si="44"/>
        <v>Hajime URYUJIMA (00)</v>
      </c>
      <c r="P910" s="27">
        <v>1</v>
      </c>
    </row>
    <row r="911" spans="1:16" x14ac:dyDescent="0.2">
      <c r="A911" s="25">
        <v>929</v>
      </c>
      <c r="B911" s="26" t="s">
        <v>3862</v>
      </c>
      <c r="C911" s="26" t="s">
        <v>3863</v>
      </c>
      <c r="D911" s="25" t="s">
        <v>32</v>
      </c>
      <c r="E911" s="25">
        <v>492189</v>
      </c>
      <c r="F911" s="26" t="s">
        <v>8821</v>
      </c>
      <c r="G911" s="25">
        <v>26</v>
      </c>
      <c r="H911" s="3">
        <v>100000910</v>
      </c>
      <c r="I911" s="26" t="s">
        <v>907</v>
      </c>
      <c r="J911" s="26" t="s">
        <v>3864</v>
      </c>
      <c r="K911" s="25" t="s">
        <v>1780</v>
      </c>
      <c r="L911" s="26" t="s">
        <v>438</v>
      </c>
      <c r="M911" s="15" t="str">
        <f t="shared" si="42"/>
        <v>02</v>
      </c>
      <c r="N911" s="3" t="str">
        <f t="shared" si="43"/>
        <v>三原　光生 (2)</v>
      </c>
      <c r="O911" s="3" t="str">
        <f t="shared" si="44"/>
        <v>Kosei MIHARA (02)</v>
      </c>
      <c r="P911" s="27">
        <v>1</v>
      </c>
    </row>
    <row r="912" spans="1:16" x14ac:dyDescent="0.2">
      <c r="A912" s="25">
        <v>930</v>
      </c>
      <c r="B912" s="26" t="s">
        <v>3865</v>
      </c>
      <c r="C912" s="26" t="s">
        <v>3866</v>
      </c>
      <c r="D912" s="25" t="s">
        <v>32</v>
      </c>
      <c r="E912" s="25">
        <v>492189</v>
      </c>
      <c r="F912" s="26" t="s">
        <v>8821</v>
      </c>
      <c r="G912" s="25">
        <v>28</v>
      </c>
      <c r="H912" s="3">
        <v>100000911</v>
      </c>
      <c r="I912" s="26" t="s">
        <v>618</v>
      </c>
      <c r="J912" s="26" t="s">
        <v>3867</v>
      </c>
      <c r="K912" s="25" t="s">
        <v>3868</v>
      </c>
      <c r="L912" s="26" t="s">
        <v>438</v>
      </c>
      <c r="M912" s="15" t="str">
        <f t="shared" si="42"/>
        <v>01</v>
      </c>
      <c r="N912" s="3" t="str">
        <f t="shared" si="43"/>
        <v>永森　智也 (2)</v>
      </c>
      <c r="O912" s="3" t="str">
        <f t="shared" si="44"/>
        <v>Tomoya NAGAMORI (01)</v>
      </c>
      <c r="P912" s="27">
        <v>1</v>
      </c>
    </row>
    <row r="913" spans="1:16" x14ac:dyDescent="0.2">
      <c r="A913" s="25">
        <v>931</v>
      </c>
      <c r="B913" s="26" t="s">
        <v>3869</v>
      </c>
      <c r="C913" s="26" t="s">
        <v>3870</v>
      </c>
      <c r="D913" s="25" t="s">
        <v>32</v>
      </c>
      <c r="E913" s="25">
        <v>492189</v>
      </c>
      <c r="F913" s="26" t="s">
        <v>8821</v>
      </c>
      <c r="G913" s="25">
        <v>27</v>
      </c>
      <c r="H913" s="3">
        <v>100000912</v>
      </c>
      <c r="I913" s="26" t="s">
        <v>554</v>
      </c>
      <c r="J913" s="26" t="s">
        <v>3871</v>
      </c>
      <c r="K913" s="25" t="s">
        <v>3566</v>
      </c>
      <c r="L913" s="26" t="s">
        <v>438</v>
      </c>
      <c r="M913" s="15" t="str">
        <f t="shared" si="42"/>
        <v>01</v>
      </c>
      <c r="N913" s="3" t="str">
        <f t="shared" si="43"/>
        <v>塚﨑　晃希 (2)</v>
      </c>
      <c r="O913" s="3" t="str">
        <f t="shared" si="44"/>
        <v>Koki TSUKAZAKI (01)</v>
      </c>
      <c r="P913" s="27">
        <v>1</v>
      </c>
    </row>
    <row r="914" spans="1:16" x14ac:dyDescent="0.2">
      <c r="A914" s="25">
        <v>932</v>
      </c>
      <c r="B914" s="26" t="s">
        <v>3872</v>
      </c>
      <c r="C914" s="26" t="s">
        <v>3873</v>
      </c>
      <c r="D914" s="25" t="s">
        <v>32</v>
      </c>
      <c r="E914" s="25">
        <v>492189</v>
      </c>
      <c r="F914" s="26" t="s">
        <v>8821</v>
      </c>
      <c r="G914" s="25">
        <v>25</v>
      </c>
      <c r="H914" s="3">
        <v>100000913</v>
      </c>
      <c r="I914" s="26" t="s">
        <v>568</v>
      </c>
      <c r="J914" s="26" t="s">
        <v>1460</v>
      </c>
      <c r="K914" s="25" t="s">
        <v>3874</v>
      </c>
      <c r="L914" s="26" t="s">
        <v>438</v>
      </c>
      <c r="M914" s="15" t="str">
        <f t="shared" si="42"/>
        <v>01</v>
      </c>
      <c r="N914" s="3" t="str">
        <f t="shared" si="43"/>
        <v>山本　雄大 (2)</v>
      </c>
      <c r="O914" s="3" t="str">
        <f t="shared" si="44"/>
        <v>Yudai YAMAMOTO (01)</v>
      </c>
      <c r="P914" s="27">
        <v>1</v>
      </c>
    </row>
    <row r="915" spans="1:16" x14ac:dyDescent="0.2">
      <c r="A915" s="25">
        <v>933</v>
      </c>
      <c r="B915" s="26" t="s">
        <v>3875</v>
      </c>
      <c r="C915" s="26" t="s">
        <v>3876</v>
      </c>
      <c r="D915" s="25" t="s">
        <v>35</v>
      </c>
      <c r="E915" s="25">
        <v>492189</v>
      </c>
      <c r="F915" s="26" t="s">
        <v>8821</v>
      </c>
      <c r="G915" s="25">
        <v>27</v>
      </c>
      <c r="H915" s="3">
        <v>100000914</v>
      </c>
      <c r="I915" s="26" t="s">
        <v>1472</v>
      </c>
      <c r="J915" s="26" t="s">
        <v>3187</v>
      </c>
      <c r="K915" s="25" t="s">
        <v>3877</v>
      </c>
      <c r="L915" s="26" t="s">
        <v>438</v>
      </c>
      <c r="M915" s="15" t="str">
        <f t="shared" si="42"/>
        <v>02</v>
      </c>
      <c r="N915" s="3" t="str">
        <f t="shared" si="43"/>
        <v>坂口　昇大 (1)</v>
      </c>
      <c r="O915" s="3" t="str">
        <f t="shared" si="44"/>
        <v>Shota SAKAGUCHI (02)</v>
      </c>
      <c r="P915" s="27">
        <v>1</v>
      </c>
    </row>
    <row r="916" spans="1:16" x14ac:dyDescent="0.2">
      <c r="A916" s="25">
        <v>934</v>
      </c>
      <c r="B916" s="26" t="s">
        <v>3878</v>
      </c>
      <c r="C916" s="26" t="s">
        <v>3879</v>
      </c>
      <c r="D916" s="25" t="s">
        <v>35</v>
      </c>
      <c r="E916" s="25">
        <v>492189</v>
      </c>
      <c r="F916" s="26" t="s">
        <v>8821</v>
      </c>
      <c r="G916" s="25">
        <v>26</v>
      </c>
      <c r="H916" s="3">
        <v>100000915</v>
      </c>
      <c r="I916" s="26" t="s">
        <v>3880</v>
      </c>
      <c r="J916" s="26" t="s">
        <v>3881</v>
      </c>
      <c r="K916" s="25" t="s">
        <v>3882</v>
      </c>
      <c r="L916" s="26" t="s">
        <v>438</v>
      </c>
      <c r="M916" s="15" t="str">
        <f t="shared" si="42"/>
        <v>02</v>
      </c>
      <c r="N916" s="3" t="str">
        <f t="shared" si="43"/>
        <v>富永　健心 (1)</v>
      </c>
      <c r="O916" s="3" t="str">
        <f t="shared" si="44"/>
        <v>Kenshin TOMINAGA (02)</v>
      </c>
      <c r="P916" s="27">
        <v>1</v>
      </c>
    </row>
    <row r="917" spans="1:16" x14ac:dyDescent="0.2">
      <c r="A917" s="25">
        <v>935</v>
      </c>
      <c r="B917" s="26" t="s">
        <v>3883</v>
      </c>
      <c r="C917" s="26" t="s">
        <v>3884</v>
      </c>
      <c r="D917" s="25" t="s">
        <v>35</v>
      </c>
      <c r="E917" s="25">
        <v>492189</v>
      </c>
      <c r="F917" s="26" t="s">
        <v>8821</v>
      </c>
      <c r="G917" s="25">
        <v>28</v>
      </c>
      <c r="H917" s="3">
        <v>100000916</v>
      </c>
      <c r="I917" s="26" t="s">
        <v>3885</v>
      </c>
      <c r="J917" s="26" t="s">
        <v>2230</v>
      </c>
      <c r="K917" s="25" t="s">
        <v>890</v>
      </c>
      <c r="L917" s="26" t="s">
        <v>438</v>
      </c>
      <c r="M917" s="15" t="str">
        <f t="shared" si="42"/>
        <v>02</v>
      </c>
      <c r="N917" s="3" t="str">
        <f t="shared" si="43"/>
        <v>中野　龍治 (1)</v>
      </c>
      <c r="O917" s="3" t="str">
        <f t="shared" si="44"/>
        <v>Ryuji NAKANO (02)</v>
      </c>
      <c r="P917" s="27">
        <v>1</v>
      </c>
    </row>
    <row r="918" spans="1:16" x14ac:dyDescent="0.2">
      <c r="A918" s="25">
        <v>936</v>
      </c>
      <c r="B918" s="26" t="s">
        <v>3886</v>
      </c>
      <c r="C918" s="26" t="s">
        <v>3887</v>
      </c>
      <c r="D918" s="25" t="s">
        <v>35</v>
      </c>
      <c r="E918" s="25">
        <v>492189</v>
      </c>
      <c r="F918" s="26" t="s">
        <v>8821</v>
      </c>
      <c r="G918" s="25">
        <v>26</v>
      </c>
      <c r="H918" s="3">
        <v>100000917</v>
      </c>
      <c r="I918" s="26" t="s">
        <v>1357</v>
      </c>
      <c r="J918" s="26" t="s">
        <v>3888</v>
      </c>
      <c r="K918" s="25" t="s">
        <v>3889</v>
      </c>
      <c r="L918" s="26" t="s">
        <v>438</v>
      </c>
      <c r="M918" s="15" t="str">
        <f t="shared" si="42"/>
        <v>03</v>
      </c>
      <c r="N918" s="3" t="str">
        <f t="shared" si="43"/>
        <v>千田　康弘 (1)</v>
      </c>
      <c r="O918" s="3" t="str">
        <f t="shared" si="44"/>
        <v>Yasuhiro SENDA (03)</v>
      </c>
      <c r="P918" s="27">
        <v>1</v>
      </c>
    </row>
    <row r="919" spans="1:16" x14ac:dyDescent="0.2">
      <c r="A919" s="25">
        <v>946</v>
      </c>
      <c r="B919" s="26" t="s">
        <v>3890</v>
      </c>
      <c r="C919" s="26" t="s">
        <v>3891</v>
      </c>
      <c r="D919" s="25" t="s">
        <v>5</v>
      </c>
      <c r="E919" s="25">
        <v>492201</v>
      </c>
      <c r="F919" s="26" t="s">
        <v>8880</v>
      </c>
      <c r="G919" s="25">
        <v>27</v>
      </c>
      <c r="H919" s="3">
        <v>100000918</v>
      </c>
      <c r="I919" s="26" t="s">
        <v>694</v>
      </c>
      <c r="J919" s="26" t="s">
        <v>3892</v>
      </c>
      <c r="K919" s="25" t="s">
        <v>3893</v>
      </c>
      <c r="L919" s="26" t="s">
        <v>438</v>
      </c>
      <c r="M919" s="15" t="str">
        <f t="shared" si="42"/>
        <v>99</v>
      </c>
      <c r="N919" s="3" t="str">
        <f t="shared" si="43"/>
        <v>前田　篤志 (4)</v>
      </c>
      <c r="O919" s="3" t="str">
        <f t="shared" si="44"/>
        <v>Atsushi MAEDA  (99)</v>
      </c>
      <c r="P919" s="27">
        <v>1</v>
      </c>
    </row>
    <row r="920" spans="1:16" x14ac:dyDescent="0.2">
      <c r="A920" s="25">
        <v>947</v>
      </c>
      <c r="B920" s="26" t="s">
        <v>3894</v>
      </c>
      <c r="C920" s="26" t="s">
        <v>3895</v>
      </c>
      <c r="D920" s="25" t="s">
        <v>5</v>
      </c>
      <c r="E920" s="25">
        <v>492201</v>
      </c>
      <c r="F920" s="26" t="s">
        <v>8880</v>
      </c>
      <c r="G920" s="25">
        <v>30</v>
      </c>
      <c r="H920" s="3">
        <v>100000919</v>
      </c>
      <c r="I920" s="26" t="s">
        <v>1255</v>
      </c>
      <c r="J920" s="26" t="s">
        <v>555</v>
      </c>
      <c r="K920" s="25" t="s">
        <v>2876</v>
      </c>
      <c r="L920" s="26" t="s">
        <v>438</v>
      </c>
      <c r="M920" s="15" t="str">
        <f t="shared" si="42"/>
        <v>99</v>
      </c>
      <c r="N920" s="3" t="str">
        <f t="shared" si="43"/>
        <v>伊藤　宏至 (4)</v>
      </c>
      <c r="O920" s="3" t="str">
        <f t="shared" si="44"/>
        <v>Koshi ITO (99)</v>
      </c>
      <c r="P920" s="27">
        <v>1</v>
      </c>
    </row>
    <row r="921" spans="1:16" x14ac:dyDescent="0.2">
      <c r="A921" s="25">
        <v>948</v>
      </c>
      <c r="B921" s="26" t="s">
        <v>3896</v>
      </c>
      <c r="C921" s="26" t="s">
        <v>3897</v>
      </c>
      <c r="D921" s="25" t="s">
        <v>5</v>
      </c>
      <c r="E921" s="25">
        <v>492201</v>
      </c>
      <c r="F921" s="26" t="s">
        <v>8880</v>
      </c>
      <c r="G921" s="25">
        <v>27</v>
      </c>
      <c r="H921" s="3">
        <v>100000920</v>
      </c>
      <c r="I921" s="26" t="s">
        <v>2322</v>
      </c>
      <c r="J921" s="26" t="s">
        <v>1483</v>
      </c>
      <c r="K921" s="25" t="s">
        <v>2506</v>
      </c>
      <c r="L921" s="26" t="s">
        <v>438</v>
      </c>
      <c r="M921" s="15" t="str">
        <f t="shared" si="42"/>
        <v>99</v>
      </c>
      <c r="N921" s="3" t="str">
        <f t="shared" si="43"/>
        <v>井上　航 (4)</v>
      </c>
      <c r="O921" s="3" t="str">
        <f t="shared" si="44"/>
        <v>Wataru INOUE (99)</v>
      </c>
      <c r="P921" s="27">
        <v>1</v>
      </c>
    </row>
    <row r="922" spans="1:16" x14ac:dyDescent="0.2">
      <c r="A922" s="25">
        <v>949</v>
      </c>
      <c r="B922" s="26" t="s">
        <v>3898</v>
      </c>
      <c r="C922" s="26" t="s">
        <v>3899</v>
      </c>
      <c r="D922" s="25" t="s">
        <v>5</v>
      </c>
      <c r="E922" s="25">
        <v>492201</v>
      </c>
      <c r="F922" s="26" t="s">
        <v>8880</v>
      </c>
      <c r="G922" s="25">
        <v>25</v>
      </c>
      <c r="H922" s="3">
        <v>100000921</v>
      </c>
      <c r="I922" s="26" t="s">
        <v>1679</v>
      </c>
      <c r="J922" s="26" t="s">
        <v>3404</v>
      </c>
      <c r="K922" s="25" t="s">
        <v>3900</v>
      </c>
      <c r="L922" s="26" t="s">
        <v>438</v>
      </c>
      <c r="M922" s="15" t="str">
        <f t="shared" si="42"/>
        <v>99</v>
      </c>
      <c r="N922" s="3" t="str">
        <f t="shared" si="43"/>
        <v>武村　知浩 (4)</v>
      </c>
      <c r="O922" s="3" t="str">
        <f t="shared" si="44"/>
        <v>Tomohiro TAKEMURA (99)</v>
      </c>
      <c r="P922" s="27">
        <v>1</v>
      </c>
    </row>
    <row r="923" spans="1:16" x14ac:dyDescent="0.2">
      <c r="A923" s="25">
        <v>950</v>
      </c>
      <c r="B923" s="26" t="s">
        <v>3901</v>
      </c>
      <c r="C923" s="26" t="s">
        <v>3902</v>
      </c>
      <c r="D923" s="25" t="s">
        <v>5</v>
      </c>
      <c r="E923" s="25">
        <v>492201</v>
      </c>
      <c r="F923" s="26" t="s">
        <v>8880</v>
      </c>
      <c r="G923" s="25">
        <v>37</v>
      </c>
      <c r="H923" s="3">
        <v>100000922</v>
      </c>
      <c r="I923" s="26" t="s">
        <v>1731</v>
      </c>
      <c r="J923" s="26" t="s">
        <v>3903</v>
      </c>
      <c r="K923" s="25" t="s">
        <v>3904</v>
      </c>
      <c r="L923" s="26" t="s">
        <v>438</v>
      </c>
      <c r="M923" s="15" t="str">
        <f t="shared" si="42"/>
        <v>00</v>
      </c>
      <c r="N923" s="3" t="str">
        <f t="shared" si="43"/>
        <v>湯川　宗志 (4)</v>
      </c>
      <c r="O923" s="3" t="str">
        <f t="shared" si="44"/>
        <v>Soshi YUKAWA (00)</v>
      </c>
      <c r="P923" s="27">
        <v>1</v>
      </c>
    </row>
    <row r="924" spans="1:16" x14ac:dyDescent="0.2">
      <c r="A924" s="25">
        <v>951</v>
      </c>
      <c r="B924" s="26" t="s">
        <v>3905</v>
      </c>
      <c r="C924" s="26" t="s">
        <v>3906</v>
      </c>
      <c r="D924" s="25" t="s">
        <v>5</v>
      </c>
      <c r="E924" s="25">
        <v>492201</v>
      </c>
      <c r="F924" s="26" t="s">
        <v>8880</v>
      </c>
      <c r="G924" s="25">
        <v>27</v>
      </c>
      <c r="H924" s="3">
        <v>100000923</v>
      </c>
      <c r="I924" s="26" t="s">
        <v>1072</v>
      </c>
      <c r="J924" s="26" t="s">
        <v>770</v>
      </c>
      <c r="K924" s="25" t="s">
        <v>3907</v>
      </c>
      <c r="L924" s="26" t="s">
        <v>438</v>
      </c>
      <c r="M924" s="15" t="str">
        <f t="shared" si="42"/>
        <v>98</v>
      </c>
      <c r="N924" s="3" t="str">
        <f t="shared" si="43"/>
        <v>田中　瑛大 (4)</v>
      </c>
      <c r="O924" s="3" t="str">
        <f t="shared" si="44"/>
        <v>Akito TANAKA (98)</v>
      </c>
      <c r="P924" s="27">
        <v>1</v>
      </c>
    </row>
    <row r="925" spans="1:16" x14ac:dyDescent="0.2">
      <c r="A925" s="25">
        <v>952</v>
      </c>
      <c r="B925" s="26" t="s">
        <v>3908</v>
      </c>
      <c r="C925" s="26" t="s">
        <v>3909</v>
      </c>
      <c r="D925" s="25" t="s">
        <v>5</v>
      </c>
      <c r="E925" s="25">
        <v>492201</v>
      </c>
      <c r="F925" s="26" t="s">
        <v>8880</v>
      </c>
      <c r="G925" s="25">
        <v>27</v>
      </c>
      <c r="H925" s="3">
        <v>100000924</v>
      </c>
      <c r="I925" s="26" t="s">
        <v>1004</v>
      </c>
      <c r="J925" s="26" t="s">
        <v>467</v>
      </c>
      <c r="K925" s="25" t="s">
        <v>2158</v>
      </c>
      <c r="L925" s="26" t="s">
        <v>438</v>
      </c>
      <c r="M925" s="15" t="str">
        <f t="shared" si="42"/>
        <v>99</v>
      </c>
      <c r="N925" s="3" t="str">
        <f t="shared" si="43"/>
        <v>上村　直輝 (4)</v>
      </c>
      <c r="O925" s="3" t="str">
        <f t="shared" si="44"/>
        <v>Naoki UEMURA (99)</v>
      </c>
      <c r="P925" s="27">
        <v>1</v>
      </c>
    </row>
    <row r="926" spans="1:16" x14ac:dyDescent="0.2">
      <c r="A926" s="25">
        <v>953</v>
      </c>
      <c r="B926" s="26" t="s">
        <v>3910</v>
      </c>
      <c r="C926" s="26" t="s">
        <v>3911</v>
      </c>
      <c r="D926" s="25" t="s">
        <v>5</v>
      </c>
      <c r="E926" s="25">
        <v>492201</v>
      </c>
      <c r="F926" s="26" t="s">
        <v>8880</v>
      </c>
      <c r="G926" s="25">
        <v>29</v>
      </c>
      <c r="H926" s="3">
        <v>100000925</v>
      </c>
      <c r="I926" s="26" t="s">
        <v>796</v>
      </c>
      <c r="J926" s="26" t="s">
        <v>729</v>
      </c>
      <c r="K926" s="25" t="s">
        <v>1006</v>
      </c>
      <c r="L926" s="26" t="s">
        <v>438</v>
      </c>
      <c r="M926" s="15" t="str">
        <f t="shared" si="42"/>
        <v>99</v>
      </c>
      <c r="N926" s="3" t="str">
        <f t="shared" si="43"/>
        <v>川口　翔也 (4)</v>
      </c>
      <c r="O926" s="3" t="str">
        <f t="shared" si="44"/>
        <v>Shoya KAWAGUCHI (99)</v>
      </c>
      <c r="P926" s="27">
        <v>1</v>
      </c>
    </row>
    <row r="927" spans="1:16" x14ac:dyDescent="0.2">
      <c r="A927" s="25">
        <v>954</v>
      </c>
      <c r="B927" s="26" t="s">
        <v>3912</v>
      </c>
      <c r="C927" s="26" t="s">
        <v>3913</v>
      </c>
      <c r="D927" s="25" t="s">
        <v>5</v>
      </c>
      <c r="E927" s="25">
        <v>492201</v>
      </c>
      <c r="F927" s="26" t="s">
        <v>8880</v>
      </c>
      <c r="G927" s="25">
        <v>26</v>
      </c>
      <c r="H927" s="3">
        <v>100000926</v>
      </c>
      <c r="I927" s="26" t="s">
        <v>924</v>
      </c>
      <c r="J927" s="26" t="s">
        <v>3914</v>
      </c>
      <c r="K927" s="25" t="s">
        <v>1445</v>
      </c>
      <c r="L927" s="26" t="s">
        <v>438</v>
      </c>
      <c r="M927" s="15" t="str">
        <f t="shared" si="42"/>
        <v>99</v>
      </c>
      <c r="N927" s="3" t="str">
        <f t="shared" si="43"/>
        <v>岩村　真希 (4)</v>
      </c>
      <c r="O927" s="3" t="str">
        <f t="shared" si="44"/>
        <v>Masaki IWAMURA (99)</v>
      </c>
      <c r="P927" s="27">
        <v>1</v>
      </c>
    </row>
    <row r="928" spans="1:16" x14ac:dyDescent="0.2">
      <c r="A928" s="25">
        <v>955</v>
      </c>
      <c r="B928" s="26" t="s">
        <v>3915</v>
      </c>
      <c r="C928" s="26" t="s">
        <v>3916</v>
      </c>
      <c r="D928" s="25" t="s">
        <v>5</v>
      </c>
      <c r="E928" s="25">
        <v>492201</v>
      </c>
      <c r="F928" s="26" t="s">
        <v>8880</v>
      </c>
      <c r="G928" s="25">
        <v>27</v>
      </c>
      <c r="H928" s="3">
        <v>100000927</v>
      </c>
      <c r="I928" s="26" t="s">
        <v>985</v>
      </c>
      <c r="J928" s="26" t="s">
        <v>2359</v>
      </c>
      <c r="K928" s="25" t="s">
        <v>468</v>
      </c>
      <c r="L928" s="26" t="s">
        <v>438</v>
      </c>
      <c r="M928" s="15" t="str">
        <f t="shared" si="42"/>
        <v>99</v>
      </c>
      <c r="N928" s="3" t="str">
        <f t="shared" si="43"/>
        <v>新居　裕大 (4)</v>
      </c>
      <c r="O928" s="3" t="str">
        <f t="shared" si="44"/>
        <v>Yuta ARAI (99)</v>
      </c>
      <c r="P928" s="27">
        <v>1</v>
      </c>
    </row>
    <row r="929" spans="1:16" x14ac:dyDescent="0.2">
      <c r="A929" s="25">
        <v>956</v>
      </c>
      <c r="B929" s="26" t="s">
        <v>3917</v>
      </c>
      <c r="C929" s="26" t="s">
        <v>3918</v>
      </c>
      <c r="D929" s="25" t="s">
        <v>24</v>
      </c>
      <c r="E929" s="25">
        <v>492201</v>
      </c>
      <c r="F929" s="26" t="s">
        <v>8880</v>
      </c>
      <c r="G929" s="25">
        <v>25</v>
      </c>
      <c r="H929" s="3">
        <v>100000928</v>
      </c>
      <c r="I929" s="26" t="s">
        <v>3919</v>
      </c>
      <c r="J929" s="26" t="s">
        <v>780</v>
      </c>
      <c r="K929" s="25" t="s">
        <v>3920</v>
      </c>
      <c r="L929" s="26" t="s">
        <v>438</v>
      </c>
      <c r="M929" s="15" t="str">
        <f t="shared" si="42"/>
        <v>00</v>
      </c>
      <c r="N929" s="3" t="str">
        <f t="shared" si="43"/>
        <v>中村　恭輔 (3)</v>
      </c>
      <c r="O929" s="3" t="str">
        <f t="shared" si="44"/>
        <v>Kyosuke NAKAMURA (00)</v>
      </c>
      <c r="P929" s="27">
        <v>1</v>
      </c>
    </row>
    <row r="930" spans="1:16" x14ac:dyDescent="0.2">
      <c r="A930" s="25">
        <v>957</v>
      </c>
      <c r="B930" s="26" t="s">
        <v>3921</v>
      </c>
      <c r="C930" s="26" t="s">
        <v>3922</v>
      </c>
      <c r="D930" s="25" t="s">
        <v>24</v>
      </c>
      <c r="E930" s="25">
        <v>492201</v>
      </c>
      <c r="F930" s="26" t="s">
        <v>8880</v>
      </c>
      <c r="G930" s="25">
        <v>25</v>
      </c>
      <c r="H930" s="3">
        <v>100000929</v>
      </c>
      <c r="I930" s="26" t="s">
        <v>647</v>
      </c>
      <c r="J930" s="26" t="s">
        <v>3923</v>
      </c>
      <c r="K930" s="25" t="s">
        <v>3317</v>
      </c>
      <c r="L930" s="26" t="s">
        <v>438</v>
      </c>
      <c r="M930" s="15" t="str">
        <f t="shared" si="42"/>
        <v>00</v>
      </c>
      <c r="N930" s="3" t="str">
        <f t="shared" si="43"/>
        <v>松平　佑介 (3)</v>
      </c>
      <c r="O930" s="3" t="str">
        <f t="shared" si="44"/>
        <v>Yusuke MATSUHIRA (00)</v>
      </c>
      <c r="P930" s="27">
        <v>1</v>
      </c>
    </row>
    <row r="931" spans="1:16" x14ac:dyDescent="0.2">
      <c r="A931" s="25">
        <v>958</v>
      </c>
      <c r="B931" s="26" t="s">
        <v>3924</v>
      </c>
      <c r="C931" s="26" t="s">
        <v>3925</v>
      </c>
      <c r="D931" s="25" t="s">
        <v>24</v>
      </c>
      <c r="E931" s="25">
        <v>492201</v>
      </c>
      <c r="F931" s="26" t="s">
        <v>8880</v>
      </c>
      <c r="G931" s="25">
        <v>25</v>
      </c>
      <c r="H931" s="3">
        <v>100000930</v>
      </c>
      <c r="I931" s="26" t="s">
        <v>3926</v>
      </c>
      <c r="J931" s="26" t="s">
        <v>1087</v>
      </c>
      <c r="K931" s="25" t="s">
        <v>1536</v>
      </c>
      <c r="L931" s="26" t="s">
        <v>438</v>
      </c>
      <c r="M931" s="15" t="str">
        <f t="shared" si="42"/>
        <v>00</v>
      </c>
      <c r="N931" s="3" t="str">
        <f t="shared" si="43"/>
        <v>中川　貴仁 (3)</v>
      </c>
      <c r="O931" s="3" t="str">
        <f t="shared" si="44"/>
        <v>Kazuhito NAKAGAWA (00)</v>
      </c>
      <c r="P931" s="27">
        <v>1</v>
      </c>
    </row>
    <row r="932" spans="1:16" x14ac:dyDescent="0.2">
      <c r="A932" s="25">
        <v>959</v>
      </c>
      <c r="B932" s="26" t="s">
        <v>3927</v>
      </c>
      <c r="C932" s="26" t="s">
        <v>3928</v>
      </c>
      <c r="D932" s="25" t="s">
        <v>24</v>
      </c>
      <c r="E932" s="25">
        <v>492201</v>
      </c>
      <c r="F932" s="26" t="s">
        <v>8880</v>
      </c>
      <c r="G932" s="25">
        <v>29</v>
      </c>
      <c r="H932" s="3">
        <v>100000931</v>
      </c>
      <c r="I932" s="26" t="s">
        <v>505</v>
      </c>
      <c r="J932" s="26" t="s">
        <v>3929</v>
      </c>
      <c r="K932" s="25" t="s">
        <v>1497</v>
      </c>
      <c r="L932" s="26" t="s">
        <v>438</v>
      </c>
      <c r="M932" s="15" t="str">
        <f t="shared" si="42"/>
        <v>00</v>
      </c>
      <c r="N932" s="3" t="str">
        <f t="shared" si="43"/>
        <v>西嶋　将也 (3)</v>
      </c>
      <c r="O932" s="3" t="str">
        <f t="shared" si="44"/>
        <v>Masaya NISHIJIMA (00)</v>
      </c>
      <c r="P932" s="27">
        <v>1</v>
      </c>
    </row>
    <row r="933" spans="1:16" x14ac:dyDescent="0.2">
      <c r="A933" s="25">
        <v>960</v>
      </c>
      <c r="B933" s="26" t="s">
        <v>3930</v>
      </c>
      <c r="C933" s="26" t="s">
        <v>3931</v>
      </c>
      <c r="D933" s="25" t="s">
        <v>24</v>
      </c>
      <c r="E933" s="25">
        <v>492201</v>
      </c>
      <c r="F933" s="26" t="s">
        <v>8880</v>
      </c>
      <c r="G933" s="25">
        <v>27</v>
      </c>
      <c r="H933" s="3">
        <v>100000932</v>
      </c>
      <c r="I933" s="26" t="s">
        <v>1522</v>
      </c>
      <c r="J933" s="26" t="s">
        <v>3932</v>
      </c>
      <c r="K933" s="25" t="s">
        <v>2541</v>
      </c>
      <c r="L933" s="26" t="s">
        <v>438</v>
      </c>
      <c r="M933" s="15" t="str">
        <f t="shared" si="42"/>
        <v>00</v>
      </c>
      <c r="N933" s="3" t="str">
        <f t="shared" si="43"/>
        <v>笹田　仁 (3)</v>
      </c>
      <c r="O933" s="3" t="str">
        <f t="shared" si="44"/>
        <v>Jin SASADA (00)</v>
      </c>
      <c r="P933" s="27">
        <v>1</v>
      </c>
    </row>
    <row r="934" spans="1:16" x14ac:dyDescent="0.2">
      <c r="A934" s="25">
        <v>961</v>
      </c>
      <c r="B934" s="26" t="s">
        <v>3933</v>
      </c>
      <c r="C934" s="26" t="s">
        <v>3934</v>
      </c>
      <c r="D934" s="25" t="s">
        <v>24</v>
      </c>
      <c r="E934" s="25">
        <v>492201</v>
      </c>
      <c r="F934" s="26" t="s">
        <v>8880</v>
      </c>
      <c r="G934" s="25">
        <v>27</v>
      </c>
      <c r="H934" s="3">
        <v>100000933</v>
      </c>
      <c r="I934" s="26" t="s">
        <v>3935</v>
      </c>
      <c r="J934" s="26" t="s">
        <v>858</v>
      </c>
      <c r="K934" s="25" t="s">
        <v>3936</v>
      </c>
      <c r="L934" s="26" t="s">
        <v>438</v>
      </c>
      <c r="M934" s="15" t="str">
        <f t="shared" si="42"/>
        <v>00</v>
      </c>
      <c r="N934" s="3" t="str">
        <f t="shared" si="43"/>
        <v>佐藤　育空 (3)</v>
      </c>
      <c r="O934" s="3" t="str">
        <f t="shared" si="44"/>
        <v>Narutaka SATO (00)</v>
      </c>
      <c r="P934" s="27">
        <v>1</v>
      </c>
    </row>
    <row r="935" spans="1:16" x14ac:dyDescent="0.2">
      <c r="A935" s="25">
        <v>962</v>
      </c>
      <c r="B935" s="26" t="s">
        <v>3937</v>
      </c>
      <c r="C935" s="26" t="s">
        <v>3938</v>
      </c>
      <c r="D935" s="25" t="s">
        <v>24</v>
      </c>
      <c r="E935" s="25">
        <v>492201</v>
      </c>
      <c r="F935" s="26" t="s">
        <v>8880</v>
      </c>
      <c r="G935" s="25">
        <v>27</v>
      </c>
      <c r="H935" s="3">
        <v>100000934</v>
      </c>
      <c r="I935" s="26" t="s">
        <v>1255</v>
      </c>
      <c r="J935" s="26" t="s">
        <v>2985</v>
      </c>
      <c r="K935" s="25" t="s">
        <v>1105</v>
      </c>
      <c r="L935" s="26" t="s">
        <v>438</v>
      </c>
      <c r="M935" s="15" t="str">
        <f t="shared" si="42"/>
        <v>01</v>
      </c>
      <c r="N935" s="3" t="str">
        <f t="shared" si="43"/>
        <v>宮内　浩志 (3)</v>
      </c>
      <c r="O935" s="3" t="str">
        <f t="shared" si="44"/>
        <v>Koshi MIYAUCHI (01)</v>
      </c>
      <c r="P935" s="27">
        <v>1</v>
      </c>
    </row>
    <row r="936" spans="1:16" x14ac:dyDescent="0.2">
      <c r="A936" s="25">
        <v>963</v>
      </c>
      <c r="B936" s="26" t="s">
        <v>3939</v>
      </c>
      <c r="C936" s="26" t="s">
        <v>3940</v>
      </c>
      <c r="D936" s="25" t="s">
        <v>24</v>
      </c>
      <c r="E936" s="25">
        <v>492201</v>
      </c>
      <c r="F936" s="26" t="s">
        <v>8880</v>
      </c>
      <c r="G936" s="25">
        <v>26</v>
      </c>
      <c r="H936" s="3">
        <v>100000935</v>
      </c>
      <c r="I936" s="26" t="s">
        <v>866</v>
      </c>
      <c r="J936" s="26" t="s">
        <v>3941</v>
      </c>
      <c r="K936" s="25" t="s">
        <v>2534</v>
      </c>
      <c r="L936" s="26" t="s">
        <v>438</v>
      </c>
      <c r="M936" s="15" t="str">
        <f t="shared" si="42"/>
        <v>00</v>
      </c>
      <c r="N936" s="3" t="str">
        <f t="shared" si="43"/>
        <v>南　侑馬 (3)</v>
      </c>
      <c r="O936" s="3" t="str">
        <f t="shared" si="44"/>
        <v>Yuma MINAMI (00)</v>
      </c>
      <c r="P936" s="27">
        <v>1</v>
      </c>
    </row>
    <row r="937" spans="1:16" x14ac:dyDescent="0.2">
      <c r="A937" s="25">
        <v>964</v>
      </c>
      <c r="B937" s="26" t="s">
        <v>3942</v>
      </c>
      <c r="C937" s="26" t="s">
        <v>3943</v>
      </c>
      <c r="D937" s="25" t="s">
        <v>24</v>
      </c>
      <c r="E937" s="25">
        <v>492201</v>
      </c>
      <c r="F937" s="26" t="s">
        <v>8880</v>
      </c>
      <c r="G937" s="25">
        <v>26</v>
      </c>
      <c r="H937" s="3">
        <v>100000936</v>
      </c>
      <c r="I937" s="26" t="s">
        <v>476</v>
      </c>
      <c r="J937" s="26" t="s">
        <v>1703</v>
      </c>
      <c r="K937" s="25" t="s">
        <v>3944</v>
      </c>
      <c r="L937" s="26" t="s">
        <v>438</v>
      </c>
      <c r="M937" s="15" t="str">
        <f t="shared" si="42"/>
        <v>00</v>
      </c>
      <c r="N937" s="3" t="str">
        <f t="shared" si="43"/>
        <v>亀井　祐貴 (3)</v>
      </c>
      <c r="O937" s="3" t="str">
        <f t="shared" si="44"/>
        <v>Yuki KAMEI (00)</v>
      </c>
      <c r="P937" s="27">
        <v>1</v>
      </c>
    </row>
    <row r="938" spans="1:16" x14ac:dyDescent="0.2">
      <c r="A938" s="25">
        <v>965</v>
      </c>
      <c r="B938" s="26" t="s">
        <v>3945</v>
      </c>
      <c r="C938" s="26" t="s">
        <v>3946</v>
      </c>
      <c r="D938" s="25" t="s">
        <v>24</v>
      </c>
      <c r="E938" s="25">
        <v>492201</v>
      </c>
      <c r="F938" s="26" t="s">
        <v>8880</v>
      </c>
      <c r="G938" s="25">
        <v>46</v>
      </c>
      <c r="H938" s="3">
        <v>100000937</v>
      </c>
      <c r="I938" s="26" t="s">
        <v>613</v>
      </c>
      <c r="J938" s="26" t="s">
        <v>3947</v>
      </c>
      <c r="K938" s="25" t="s">
        <v>1113</v>
      </c>
      <c r="L938" s="26" t="s">
        <v>438</v>
      </c>
      <c r="M938" s="15" t="str">
        <f t="shared" si="42"/>
        <v>00</v>
      </c>
      <c r="N938" s="3" t="str">
        <f t="shared" si="43"/>
        <v>垣内　航汰 (3)</v>
      </c>
      <c r="O938" s="3" t="str">
        <f t="shared" si="44"/>
        <v>Kota KAKIUCHI (00)</v>
      </c>
      <c r="P938" s="27">
        <v>1</v>
      </c>
    </row>
    <row r="939" spans="1:16" x14ac:dyDescent="0.2">
      <c r="A939" s="25">
        <v>966</v>
      </c>
      <c r="B939" s="26" t="s">
        <v>3948</v>
      </c>
      <c r="C939" s="26" t="s">
        <v>3949</v>
      </c>
      <c r="D939" s="25" t="s">
        <v>24</v>
      </c>
      <c r="E939" s="25">
        <v>492201</v>
      </c>
      <c r="F939" s="26" t="s">
        <v>8880</v>
      </c>
      <c r="G939" s="25">
        <v>29</v>
      </c>
      <c r="H939" s="3">
        <v>100000938</v>
      </c>
      <c r="I939" s="26" t="s">
        <v>3950</v>
      </c>
      <c r="J939" s="26" t="s">
        <v>986</v>
      </c>
      <c r="K939" s="25" t="s">
        <v>3951</v>
      </c>
      <c r="L939" s="26" t="s">
        <v>438</v>
      </c>
      <c r="M939" s="15" t="str">
        <f t="shared" si="42"/>
        <v>00</v>
      </c>
      <c r="N939" s="3" t="str">
        <f t="shared" si="43"/>
        <v>鈴木　大 (3)</v>
      </c>
      <c r="O939" s="3" t="str">
        <f t="shared" si="44"/>
        <v>Masaru SUZUKI (00)</v>
      </c>
      <c r="P939" s="27">
        <v>1</v>
      </c>
    </row>
    <row r="940" spans="1:16" x14ac:dyDescent="0.2">
      <c r="A940" s="25">
        <v>967</v>
      </c>
      <c r="B940" s="26" t="s">
        <v>3952</v>
      </c>
      <c r="C940" s="26" t="s">
        <v>3953</v>
      </c>
      <c r="D940" s="25" t="s">
        <v>24</v>
      </c>
      <c r="E940" s="25">
        <v>492201</v>
      </c>
      <c r="F940" s="26" t="s">
        <v>8880</v>
      </c>
      <c r="G940" s="25">
        <v>26</v>
      </c>
      <c r="H940" s="3">
        <v>100000939</v>
      </c>
      <c r="I940" s="26" t="s">
        <v>515</v>
      </c>
      <c r="J940" s="26" t="s">
        <v>536</v>
      </c>
      <c r="K940" s="25" t="s">
        <v>3954</v>
      </c>
      <c r="L940" s="26" t="s">
        <v>438</v>
      </c>
      <c r="M940" s="15" t="str">
        <f t="shared" si="42"/>
        <v>00</v>
      </c>
      <c r="N940" s="3" t="str">
        <f t="shared" si="43"/>
        <v>北村　匠 (3)</v>
      </c>
      <c r="O940" s="3" t="str">
        <f t="shared" si="44"/>
        <v>Takumi KITAMURA (00)</v>
      </c>
      <c r="P940" s="27">
        <v>1</v>
      </c>
    </row>
    <row r="941" spans="1:16" x14ac:dyDescent="0.2">
      <c r="A941" s="25">
        <v>968</v>
      </c>
      <c r="B941" s="26" t="s">
        <v>3955</v>
      </c>
      <c r="C941" s="26" t="s">
        <v>3956</v>
      </c>
      <c r="D941" s="25" t="s">
        <v>24</v>
      </c>
      <c r="E941" s="25">
        <v>492201</v>
      </c>
      <c r="F941" s="26" t="s">
        <v>8880</v>
      </c>
      <c r="G941" s="25">
        <v>26</v>
      </c>
      <c r="H941" s="3">
        <v>100000940</v>
      </c>
      <c r="I941" s="26" t="s">
        <v>1312</v>
      </c>
      <c r="J941" s="26" t="s">
        <v>3957</v>
      </c>
      <c r="K941" s="25" t="s">
        <v>3958</v>
      </c>
      <c r="L941" s="26" t="s">
        <v>438</v>
      </c>
      <c r="M941" s="15" t="str">
        <f t="shared" si="42"/>
        <v>00</v>
      </c>
      <c r="N941" s="3" t="str">
        <f t="shared" si="43"/>
        <v>國樹　陽斗 (3)</v>
      </c>
      <c r="O941" s="3" t="str">
        <f t="shared" si="44"/>
        <v>Haruto KUNIKI (00)</v>
      </c>
      <c r="P941" s="27">
        <v>1</v>
      </c>
    </row>
    <row r="942" spans="1:16" x14ac:dyDescent="0.2">
      <c r="A942" s="25">
        <v>969</v>
      </c>
      <c r="B942" s="26" t="s">
        <v>3959</v>
      </c>
      <c r="C942" s="26" t="s">
        <v>3960</v>
      </c>
      <c r="D942" s="25" t="s">
        <v>24</v>
      </c>
      <c r="E942" s="25">
        <v>492201</v>
      </c>
      <c r="F942" s="26" t="s">
        <v>8880</v>
      </c>
      <c r="G942" s="25">
        <v>26</v>
      </c>
      <c r="H942" s="3">
        <v>100000941</v>
      </c>
      <c r="I942" s="26" t="s">
        <v>713</v>
      </c>
      <c r="J942" s="26" t="s">
        <v>3961</v>
      </c>
      <c r="K942" s="25" t="s">
        <v>560</v>
      </c>
      <c r="L942" s="26" t="s">
        <v>438</v>
      </c>
      <c r="M942" s="15" t="str">
        <f t="shared" si="42"/>
        <v>99</v>
      </c>
      <c r="N942" s="3" t="str">
        <f t="shared" si="43"/>
        <v>渋谷　朋暉 (3)</v>
      </c>
      <c r="O942" s="3" t="str">
        <f t="shared" si="44"/>
        <v>Tomoki SHIBUYA (99)</v>
      </c>
      <c r="P942" s="27">
        <v>1</v>
      </c>
    </row>
    <row r="943" spans="1:16" x14ac:dyDescent="0.2">
      <c r="A943" s="25">
        <v>970</v>
      </c>
      <c r="B943" s="26" t="s">
        <v>3962</v>
      </c>
      <c r="C943" s="26" t="s">
        <v>3963</v>
      </c>
      <c r="D943" s="25" t="s">
        <v>24</v>
      </c>
      <c r="E943" s="25">
        <v>492201</v>
      </c>
      <c r="F943" s="26" t="s">
        <v>8880</v>
      </c>
      <c r="G943" s="25">
        <v>26</v>
      </c>
      <c r="H943" s="3">
        <v>100000942</v>
      </c>
      <c r="I943" s="26" t="s">
        <v>1731</v>
      </c>
      <c r="J943" s="26" t="s">
        <v>3964</v>
      </c>
      <c r="K943" s="25" t="s">
        <v>3965</v>
      </c>
      <c r="L943" s="26" t="s">
        <v>438</v>
      </c>
      <c r="M943" s="15" t="str">
        <f t="shared" si="42"/>
        <v>00</v>
      </c>
      <c r="N943" s="3" t="str">
        <f t="shared" si="43"/>
        <v>田原　蒼嗣 (3)</v>
      </c>
      <c r="O943" s="3" t="str">
        <f t="shared" si="44"/>
        <v>Soshi TAHARA (00)</v>
      </c>
      <c r="P943" s="27">
        <v>1</v>
      </c>
    </row>
    <row r="944" spans="1:16" x14ac:dyDescent="0.2">
      <c r="A944" s="25">
        <v>971</v>
      </c>
      <c r="B944" s="26" t="s">
        <v>3966</v>
      </c>
      <c r="C944" s="26" t="s">
        <v>3967</v>
      </c>
      <c r="D944" s="25" t="s">
        <v>24</v>
      </c>
      <c r="E944" s="25">
        <v>492201</v>
      </c>
      <c r="F944" s="26" t="s">
        <v>8880</v>
      </c>
      <c r="G944" s="25">
        <v>27</v>
      </c>
      <c r="H944" s="3">
        <v>100000943</v>
      </c>
      <c r="I944" s="26" t="s">
        <v>446</v>
      </c>
      <c r="J944" s="26" t="s">
        <v>3968</v>
      </c>
      <c r="K944" s="25" t="s">
        <v>3969</v>
      </c>
      <c r="L944" s="26" t="s">
        <v>438</v>
      </c>
      <c r="M944" s="15" t="str">
        <f t="shared" si="42"/>
        <v>01</v>
      </c>
      <c r="N944" s="3" t="str">
        <f t="shared" si="43"/>
        <v>藤野　孝太郎 (3)</v>
      </c>
      <c r="O944" s="3" t="str">
        <f t="shared" si="44"/>
        <v>Kotaro FUJINO (01)</v>
      </c>
      <c r="P944" s="27">
        <v>1</v>
      </c>
    </row>
    <row r="945" spans="1:16" x14ac:dyDescent="0.2">
      <c r="A945" s="25">
        <v>972</v>
      </c>
      <c r="B945" s="26" t="s">
        <v>3970</v>
      </c>
      <c r="C945" s="26" t="s">
        <v>3971</v>
      </c>
      <c r="D945" s="25" t="s">
        <v>24</v>
      </c>
      <c r="E945" s="25">
        <v>492201</v>
      </c>
      <c r="F945" s="26" t="s">
        <v>8880</v>
      </c>
      <c r="G945" s="25" t="s">
        <v>3972</v>
      </c>
      <c r="H945" s="3">
        <v>100000944</v>
      </c>
      <c r="I945" s="26" t="s">
        <v>2791</v>
      </c>
      <c r="J945" s="26" t="s">
        <v>1483</v>
      </c>
      <c r="K945" s="25" t="s">
        <v>3973</v>
      </c>
      <c r="L945" s="26" t="s">
        <v>438</v>
      </c>
      <c r="M945" s="15" t="str">
        <f t="shared" si="42"/>
        <v>00</v>
      </c>
      <c r="N945" s="3" t="str">
        <f t="shared" si="43"/>
        <v>井上　潤弥 (3)</v>
      </c>
      <c r="O945" s="3" t="str">
        <f t="shared" si="44"/>
        <v>Junya INOUE (00)</v>
      </c>
      <c r="P945" s="27">
        <v>1</v>
      </c>
    </row>
    <row r="946" spans="1:16" x14ac:dyDescent="0.2">
      <c r="A946" s="25">
        <v>973</v>
      </c>
      <c r="B946" s="26" t="s">
        <v>3974</v>
      </c>
      <c r="C946" s="26" t="s">
        <v>3975</v>
      </c>
      <c r="D946" s="25" t="s">
        <v>24</v>
      </c>
      <c r="E946" s="25">
        <v>492201</v>
      </c>
      <c r="F946" s="26" t="s">
        <v>8880</v>
      </c>
      <c r="G946" s="25">
        <v>46</v>
      </c>
      <c r="H946" s="3">
        <v>100000945</v>
      </c>
      <c r="I946" s="26" t="s">
        <v>866</v>
      </c>
      <c r="J946" s="26" t="s">
        <v>3976</v>
      </c>
      <c r="K946" s="25" t="s">
        <v>3977</v>
      </c>
      <c r="L946" s="26" t="s">
        <v>438</v>
      </c>
      <c r="M946" s="15" t="str">
        <f t="shared" si="42"/>
        <v>00</v>
      </c>
      <c r="N946" s="3" t="str">
        <f t="shared" si="43"/>
        <v>古屋鋪　有真 (3)</v>
      </c>
      <c r="O946" s="3" t="str">
        <f t="shared" si="44"/>
        <v>Yuma FURUYASHIKI (00)</v>
      </c>
      <c r="P946" s="27">
        <v>1</v>
      </c>
    </row>
    <row r="947" spans="1:16" x14ac:dyDescent="0.2">
      <c r="A947" s="25">
        <v>974</v>
      </c>
      <c r="B947" s="26" t="s">
        <v>3978</v>
      </c>
      <c r="C947" s="26" t="s">
        <v>3979</v>
      </c>
      <c r="D947" s="25" t="s">
        <v>32</v>
      </c>
      <c r="E947" s="25">
        <v>492201</v>
      </c>
      <c r="F947" s="26" t="s">
        <v>8880</v>
      </c>
      <c r="G947" s="25">
        <v>26</v>
      </c>
      <c r="H947" s="3">
        <v>100000946</v>
      </c>
      <c r="I947" s="26" t="s">
        <v>898</v>
      </c>
      <c r="J947" s="26" t="s">
        <v>2608</v>
      </c>
      <c r="K947" s="25" t="s">
        <v>3980</v>
      </c>
      <c r="L947" s="26" t="s">
        <v>438</v>
      </c>
      <c r="M947" s="15" t="str">
        <f t="shared" si="42"/>
        <v>01</v>
      </c>
      <c r="N947" s="3" t="str">
        <f t="shared" si="43"/>
        <v>岩崎　誠 (2)</v>
      </c>
      <c r="O947" s="3" t="str">
        <f t="shared" si="44"/>
        <v>Makoto IWASAKI (01)</v>
      </c>
      <c r="P947" s="27">
        <v>1</v>
      </c>
    </row>
    <row r="948" spans="1:16" x14ac:dyDescent="0.2">
      <c r="A948" s="25">
        <v>975</v>
      </c>
      <c r="B948" s="26" t="s">
        <v>3981</v>
      </c>
      <c r="C948" s="26" t="s">
        <v>3982</v>
      </c>
      <c r="D948" s="25" t="s">
        <v>32</v>
      </c>
      <c r="E948" s="25">
        <v>492201</v>
      </c>
      <c r="F948" s="26" t="s">
        <v>8880</v>
      </c>
      <c r="G948" s="25">
        <v>26</v>
      </c>
      <c r="H948" s="3">
        <v>100000947</v>
      </c>
      <c r="I948" s="26" t="s">
        <v>3983</v>
      </c>
      <c r="J948" s="26" t="s">
        <v>3984</v>
      </c>
      <c r="K948" s="25" t="s">
        <v>3985</v>
      </c>
      <c r="L948" s="26" t="s">
        <v>438</v>
      </c>
      <c r="M948" s="15" t="str">
        <f t="shared" si="42"/>
        <v>01</v>
      </c>
      <c r="N948" s="3" t="str">
        <f t="shared" si="43"/>
        <v>片野　真弥 (2)</v>
      </c>
      <c r="O948" s="3" t="str">
        <f t="shared" si="44"/>
        <v>Maya KATANO (01)</v>
      </c>
      <c r="P948" s="27">
        <v>1</v>
      </c>
    </row>
    <row r="949" spans="1:16" x14ac:dyDescent="0.2">
      <c r="A949" s="25">
        <v>976</v>
      </c>
      <c r="B949" s="26" t="s">
        <v>3986</v>
      </c>
      <c r="C949" s="26" t="s">
        <v>3987</v>
      </c>
      <c r="D949" s="25" t="s">
        <v>32</v>
      </c>
      <c r="E949" s="25">
        <v>492201</v>
      </c>
      <c r="F949" s="26" t="s">
        <v>8880</v>
      </c>
      <c r="G949" s="25">
        <v>27</v>
      </c>
      <c r="H949" s="3">
        <v>100000948</v>
      </c>
      <c r="I949" s="26" t="s">
        <v>1522</v>
      </c>
      <c r="J949" s="26" t="s">
        <v>3988</v>
      </c>
      <c r="K949" s="25" t="s">
        <v>3989</v>
      </c>
      <c r="L949" s="26" t="s">
        <v>438</v>
      </c>
      <c r="M949" s="15" t="str">
        <f t="shared" si="42"/>
        <v>01</v>
      </c>
      <c r="N949" s="3" t="str">
        <f t="shared" si="43"/>
        <v>北浦　稔 (2)</v>
      </c>
      <c r="O949" s="3" t="str">
        <f t="shared" si="44"/>
        <v>Jin KITAURA (01)</v>
      </c>
      <c r="P949" s="27">
        <v>1</v>
      </c>
    </row>
    <row r="950" spans="1:16" x14ac:dyDescent="0.2">
      <c r="A950" s="25">
        <v>977</v>
      </c>
      <c r="B950" s="26" t="s">
        <v>3990</v>
      </c>
      <c r="C950" s="26" t="s">
        <v>3991</v>
      </c>
      <c r="D950" s="25" t="s">
        <v>32</v>
      </c>
      <c r="E950" s="25">
        <v>492201</v>
      </c>
      <c r="F950" s="26" t="s">
        <v>8880</v>
      </c>
      <c r="G950" s="25">
        <v>29</v>
      </c>
      <c r="H950" s="3">
        <v>100000949</v>
      </c>
      <c r="I950" s="26" t="s">
        <v>3992</v>
      </c>
      <c r="J950" s="26" t="s">
        <v>986</v>
      </c>
      <c r="K950" s="25" t="s">
        <v>3993</v>
      </c>
      <c r="L950" s="26" t="s">
        <v>438</v>
      </c>
      <c r="M950" s="15" t="str">
        <f t="shared" si="42"/>
        <v>01</v>
      </c>
      <c r="N950" s="3" t="str">
        <f t="shared" si="43"/>
        <v>鈴木　彪真 (2)</v>
      </c>
      <c r="O950" s="3" t="str">
        <f t="shared" si="44"/>
        <v>Hyuma SUZUKI (01)</v>
      </c>
      <c r="P950" s="27">
        <v>1</v>
      </c>
    </row>
    <row r="951" spans="1:16" x14ac:dyDescent="0.2">
      <c r="A951" s="25">
        <v>978</v>
      </c>
      <c r="B951" s="26" t="s">
        <v>3994</v>
      </c>
      <c r="C951" s="26" t="s">
        <v>3995</v>
      </c>
      <c r="D951" s="25" t="s">
        <v>32</v>
      </c>
      <c r="E951" s="25">
        <v>492201</v>
      </c>
      <c r="F951" s="26" t="s">
        <v>8880</v>
      </c>
      <c r="G951" s="25">
        <v>27</v>
      </c>
      <c r="H951" s="3">
        <v>100000950</v>
      </c>
      <c r="I951" s="26" t="s">
        <v>3919</v>
      </c>
      <c r="J951" s="26" t="s">
        <v>3996</v>
      </c>
      <c r="K951" s="25" t="s">
        <v>3547</v>
      </c>
      <c r="L951" s="26" t="s">
        <v>438</v>
      </c>
      <c r="M951" s="15" t="str">
        <f t="shared" si="42"/>
        <v>01</v>
      </c>
      <c r="N951" s="3" t="str">
        <f t="shared" si="43"/>
        <v>瀬尾　京佑 (2)</v>
      </c>
      <c r="O951" s="3" t="str">
        <f t="shared" si="44"/>
        <v>Kyosuke SEO (01)</v>
      </c>
      <c r="P951" s="27">
        <v>1</v>
      </c>
    </row>
    <row r="952" spans="1:16" x14ac:dyDescent="0.2">
      <c r="A952" s="25">
        <v>979</v>
      </c>
      <c r="B952" s="26" t="s">
        <v>3997</v>
      </c>
      <c r="C952" s="26" t="s">
        <v>3998</v>
      </c>
      <c r="D952" s="25" t="s">
        <v>32</v>
      </c>
      <c r="E952" s="25">
        <v>492201</v>
      </c>
      <c r="F952" s="26" t="s">
        <v>8880</v>
      </c>
      <c r="G952" s="25">
        <v>27</v>
      </c>
      <c r="H952" s="3">
        <v>100000951</v>
      </c>
      <c r="I952" s="26" t="s">
        <v>3999</v>
      </c>
      <c r="J952" s="26" t="s">
        <v>1034</v>
      </c>
      <c r="K952" s="25" t="s">
        <v>4000</v>
      </c>
      <c r="L952" s="26" t="s">
        <v>438</v>
      </c>
      <c r="M952" s="15" t="str">
        <f t="shared" si="42"/>
        <v>01</v>
      </c>
      <c r="N952" s="3" t="str">
        <f t="shared" si="43"/>
        <v>松村　文太 (2)</v>
      </c>
      <c r="O952" s="3" t="str">
        <f t="shared" si="44"/>
        <v>Bunta MATSUMURA (01)</v>
      </c>
      <c r="P952" s="27">
        <v>1</v>
      </c>
    </row>
    <row r="953" spans="1:16" x14ac:dyDescent="0.2">
      <c r="A953" s="25">
        <v>980</v>
      </c>
      <c r="B953" s="26" t="s">
        <v>4001</v>
      </c>
      <c r="C953" s="26" t="s">
        <v>4002</v>
      </c>
      <c r="D953" s="25" t="s">
        <v>32</v>
      </c>
      <c r="E953" s="25">
        <v>492201</v>
      </c>
      <c r="F953" s="26" t="s">
        <v>8880</v>
      </c>
      <c r="G953" s="25">
        <v>25</v>
      </c>
      <c r="H953" s="3">
        <v>100000952</v>
      </c>
      <c r="I953" s="26" t="s">
        <v>3510</v>
      </c>
      <c r="J953" s="26" t="s">
        <v>4003</v>
      </c>
      <c r="K953" s="25" t="s">
        <v>4004</v>
      </c>
      <c r="L953" s="26" t="s">
        <v>438</v>
      </c>
      <c r="M953" s="15" t="str">
        <f t="shared" si="42"/>
        <v>02</v>
      </c>
      <c r="N953" s="3" t="str">
        <f t="shared" si="43"/>
        <v>大橋　怜央 (2)</v>
      </c>
      <c r="O953" s="3" t="str">
        <f t="shared" si="44"/>
        <v>Reo OHASHI (02)</v>
      </c>
      <c r="P953" s="27">
        <v>1</v>
      </c>
    </row>
    <row r="954" spans="1:16" x14ac:dyDescent="0.2">
      <c r="A954" s="25">
        <v>981</v>
      </c>
      <c r="B954" s="26" t="s">
        <v>4005</v>
      </c>
      <c r="C954" s="26" t="s">
        <v>4006</v>
      </c>
      <c r="D954" s="25" t="s">
        <v>32</v>
      </c>
      <c r="E954" s="25">
        <v>492201</v>
      </c>
      <c r="F954" s="26" t="s">
        <v>8880</v>
      </c>
      <c r="G954" s="25">
        <v>29</v>
      </c>
      <c r="H954" s="3">
        <v>100000953</v>
      </c>
      <c r="I954" s="26" t="s">
        <v>586</v>
      </c>
      <c r="J954" s="26" t="s">
        <v>4007</v>
      </c>
      <c r="K954" s="25" t="s">
        <v>4008</v>
      </c>
      <c r="L954" s="26" t="s">
        <v>438</v>
      </c>
      <c r="M954" s="15" t="str">
        <f t="shared" si="42"/>
        <v>01</v>
      </c>
      <c r="N954" s="3" t="str">
        <f t="shared" si="43"/>
        <v>朝山　航大 (2)</v>
      </c>
      <c r="O954" s="3" t="str">
        <f t="shared" si="44"/>
        <v>Kodai ASAYAMA (01)</v>
      </c>
      <c r="P954" s="27">
        <v>1</v>
      </c>
    </row>
    <row r="955" spans="1:16" x14ac:dyDescent="0.2">
      <c r="A955" s="25">
        <v>982</v>
      </c>
      <c r="B955" s="26" t="s">
        <v>4009</v>
      </c>
      <c r="C955" s="26" t="s">
        <v>4010</v>
      </c>
      <c r="D955" s="25" t="s">
        <v>32</v>
      </c>
      <c r="E955" s="25">
        <v>492201</v>
      </c>
      <c r="F955" s="26" t="s">
        <v>8880</v>
      </c>
      <c r="G955" s="25">
        <v>37</v>
      </c>
      <c r="H955" s="3">
        <v>100000954</v>
      </c>
      <c r="I955" s="26" t="s">
        <v>530</v>
      </c>
      <c r="J955" s="26" t="s">
        <v>4011</v>
      </c>
      <c r="K955" s="25" t="s">
        <v>4012</v>
      </c>
      <c r="L955" s="26" t="s">
        <v>438</v>
      </c>
      <c r="M955" s="15" t="str">
        <f t="shared" si="42"/>
        <v>01</v>
      </c>
      <c r="N955" s="3" t="str">
        <f t="shared" si="43"/>
        <v>奥　大地 (2)</v>
      </c>
      <c r="O955" s="3" t="str">
        <f t="shared" si="44"/>
        <v>Daichi OKU (01)</v>
      </c>
      <c r="P955" s="27">
        <v>1</v>
      </c>
    </row>
    <row r="956" spans="1:16" x14ac:dyDescent="0.2">
      <c r="A956" s="25">
        <v>983</v>
      </c>
      <c r="B956" s="26" t="s">
        <v>4013</v>
      </c>
      <c r="C956" s="26" t="s">
        <v>4014</v>
      </c>
      <c r="D956" s="25" t="s">
        <v>32</v>
      </c>
      <c r="E956" s="25">
        <v>492201</v>
      </c>
      <c r="F956" s="26" t="s">
        <v>8880</v>
      </c>
      <c r="G956" s="25">
        <v>26</v>
      </c>
      <c r="H956" s="3">
        <v>100000955</v>
      </c>
      <c r="I956" s="26" t="s">
        <v>4015</v>
      </c>
      <c r="J956" s="26" t="s">
        <v>4016</v>
      </c>
      <c r="K956" s="25" t="s">
        <v>3868</v>
      </c>
      <c r="L956" s="26" t="s">
        <v>438</v>
      </c>
      <c r="M956" s="15" t="str">
        <f t="shared" si="42"/>
        <v>01</v>
      </c>
      <c r="N956" s="3" t="str">
        <f t="shared" si="43"/>
        <v>水谷　颯佑 (2)</v>
      </c>
      <c r="O956" s="3" t="str">
        <f t="shared" si="44"/>
        <v>Sosuke MIZUTANI (01)</v>
      </c>
      <c r="P956" s="27">
        <v>1</v>
      </c>
    </row>
    <row r="957" spans="1:16" x14ac:dyDescent="0.2">
      <c r="A957" s="25">
        <v>984</v>
      </c>
      <c r="B957" s="26" t="s">
        <v>4017</v>
      </c>
      <c r="C957" s="26" t="s">
        <v>4018</v>
      </c>
      <c r="D957" s="25" t="s">
        <v>32</v>
      </c>
      <c r="E957" s="25">
        <v>492201</v>
      </c>
      <c r="F957" s="26" t="s">
        <v>8880</v>
      </c>
      <c r="G957" s="25">
        <v>30</v>
      </c>
      <c r="H957" s="3">
        <v>100000956</v>
      </c>
      <c r="I957" s="26" t="s">
        <v>554</v>
      </c>
      <c r="J957" s="26" t="s">
        <v>2743</v>
      </c>
      <c r="K957" s="25" t="s">
        <v>1794</v>
      </c>
      <c r="L957" s="26" t="s">
        <v>438</v>
      </c>
      <c r="M957" s="15" t="str">
        <f t="shared" si="42"/>
        <v>01</v>
      </c>
      <c r="N957" s="3" t="str">
        <f t="shared" si="43"/>
        <v>宮井　康貴 (2)</v>
      </c>
      <c r="O957" s="3" t="str">
        <f t="shared" si="44"/>
        <v>Koki MIYAI (01)</v>
      </c>
      <c r="P957" s="27">
        <v>1</v>
      </c>
    </row>
    <row r="958" spans="1:16" x14ac:dyDescent="0.2">
      <c r="A958" s="25">
        <v>985</v>
      </c>
      <c r="B958" s="26" t="s">
        <v>4019</v>
      </c>
      <c r="C958" s="26" t="s">
        <v>4020</v>
      </c>
      <c r="D958" s="25" t="s">
        <v>32</v>
      </c>
      <c r="E958" s="25">
        <v>492201</v>
      </c>
      <c r="F958" s="26" t="s">
        <v>8880</v>
      </c>
      <c r="G958" s="25">
        <v>21</v>
      </c>
      <c r="H958" s="3">
        <v>100000957</v>
      </c>
      <c r="I958" s="26" t="s">
        <v>628</v>
      </c>
      <c r="J958" s="26" t="s">
        <v>2468</v>
      </c>
      <c r="K958" s="25" t="s">
        <v>4021</v>
      </c>
      <c r="L958" s="26" t="s">
        <v>438</v>
      </c>
      <c r="M958" s="15" t="str">
        <f t="shared" si="42"/>
        <v>01</v>
      </c>
      <c r="N958" s="3" t="str">
        <f t="shared" si="43"/>
        <v>山内　勇人 (2)</v>
      </c>
      <c r="O958" s="3" t="str">
        <f t="shared" si="44"/>
        <v>Hayato YAMAUCHI (01)</v>
      </c>
      <c r="P958" s="27">
        <v>1</v>
      </c>
    </row>
    <row r="959" spans="1:16" x14ac:dyDescent="0.2">
      <c r="A959" s="25">
        <v>986</v>
      </c>
      <c r="B959" s="26" t="s">
        <v>4022</v>
      </c>
      <c r="C959" s="26" t="s">
        <v>4023</v>
      </c>
      <c r="D959" s="25" t="s">
        <v>32</v>
      </c>
      <c r="E959" s="25">
        <v>492201</v>
      </c>
      <c r="F959" s="26" t="s">
        <v>8880</v>
      </c>
      <c r="G959" s="25">
        <v>26</v>
      </c>
      <c r="H959" s="3">
        <v>100000958</v>
      </c>
      <c r="I959" s="26" t="s">
        <v>1637</v>
      </c>
      <c r="J959" s="26" t="s">
        <v>4024</v>
      </c>
      <c r="K959" s="25" t="s">
        <v>4025</v>
      </c>
      <c r="L959" s="26" t="s">
        <v>438</v>
      </c>
      <c r="M959" s="15" t="str">
        <f t="shared" si="42"/>
        <v>01</v>
      </c>
      <c r="N959" s="3" t="str">
        <f t="shared" si="43"/>
        <v>今村　駿弥 (2)</v>
      </c>
      <c r="O959" s="3" t="str">
        <f t="shared" si="44"/>
        <v>Shunya IMAMURA (01)</v>
      </c>
      <c r="P959" s="27">
        <v>1</v>
      </c>
    </row>
    <row r="960" spans="1:16" x14ac:dyDescent="0.2">
      <c r="A960" s="25">
        <v>987</v>
      </c>
      <c r="B960" s="26" t="s">
        <v>4026</v>
      </c>
      <c r="C960" s="26" t="s">
        <v>4027</v>
      </c>
      <c r="D960" s="25" t="s">
        <v>24</v>
      </c>
      <c r="E960" s="25">
        <v>492201</v>
      </c>
      <c r="F960" s="26" t="s">
        <v>8880</v>
      </c>
      <c r="G960" s="25">
        <v>27</v>
      </c>
      <c r="H960" s="3">
        <v>100000959</v>
      </c>
      <c r="I960" s="26" t="s">
        <v>689</v>
      </c>
      <c r="J960" s="26" t="s">
        <v>4028</v>
      </c>
      <c r="K960" s="25" t="s">
        <v>696</v>
      </c>
      <c r="L960" s="26" t="s">
        <v>438</v>
      </c>
      <c r="M960" s="15" t="str">
        <f t="shared" si="42"/>
        <v>00</v>
      </c>
      <c r="N960" s="3" t="str">
        <f t="shared" si="43"/>
        <v>島田　健汰 (3)</v>
      </c>
      <c r="O960" s="3" t="str">
        <f t="shared" si="44"/>
        <v>Kenta SHIMADA (00)</v>
      </c>
      <c r="P960" s="27">
        <v>1</v>
      </c>
    </row>
    <row r="961" spans="1:16" x14ac:dyDescent="0.2">
      <c r="A961" s="25">
        <v>988</v>
      </c>
      <c r="B961" s="26" t="s">
        <v>4029</v>
      </c>
      <c r="C961" s="26" t="s">
        <v>4030</v>
      </c>
      <c r="D961" s="25" t="s">
        <v>32</v>
      </c>
      <c r="E961" s="25">
        <v>492201</v>
      </c>
      <c r="F961" s="26" t="s">
        <v>8880</v>
      </c>
      <c r="G961" s="25">
        <v>27</v>
      </c>
      <c r="H961" s="3">
        <v>100000960</v>
      </c>
      <c r="I961" s="26" t="s">
        <v>1000</v>
      </c>
      <c r="J961" s="26" t="s">
        <v>1237</v>
      </c>
      <c r="K961" s="25" t="s">
        <v>1692</v>
      </c>
      <c r="L961" s="26" t="s">
        <v>438</v>
      </c>
      <c r="M961" s="15" t="str">
        <f t="shared" si="42"/>
        <v>01</v>
      </c>
      <c r="N961" s="3" t="str">
        <f t="shared" si="43"/>
        <v>馬塲　海翔 (2)</v>
      </c>
      <c r="O961" s="3" t="str">
        <f t="shared" si="44"/>
        <v>Kaito BABA (01)</v>
      </c>
      <c r="P961" s="27">
        <v>1</v>
      </c>
    </row>
    <row r="962" spans="1:16" x14ac:dyDescent="0.2">
      <c r="A962" s="25">
        <v>989</v>
      </c>
      <c r="B962" s="26" t="s">
        <v>4031</v>
      </c>
      <c r="C962" s="26" t="s">
        <v>4032</v>
      </c>
      <c r="D962" s="25" t="s">
        <v>32</v>
      </c>
      <c r="E962" s="25">
        <v>492201</v>
      </c>
      <c r="F962" s="26" t="s">
        <v>8880</v>
      </c>
      <c r="G962" s="25">
        <v>21</v>
      </c>
      <c r="H962" s="3">
        <v>100000961</v>
      </c>
      <c r="I962" s="26" t="s">
        <v>554</v>
      </c>
      <c r="J962" s="26" t="s">
        <v>747</v>
      </c>
      <c r="K962" s="25" t="s">
        <v>1723</v>
      </c>
      <c r="L962" s="26" t="s">
        <v>438</v>
      </c>
      <c r="M962" s="15" t="str">
        <f t="shared" si="42"/>
        <v>01</v>
      </c>
      <c r="N962" s="3" t="str">
        <f t="shared" si="43"/>
        <v>安藤　光輝 (2)</v>
      </c>
      <c r="O962" s="3" t="str">
        <f t="shared" si="44"/>
        <v>Koki ANDO (01)</v>
      </c>
      <c r="P962" s="27">
        <v>1</v>
      </c>
    </row>
    <row r="963" spans="1:16" x14ac:dyDescent="0.2">
      <c r="A963" s="25">
        <v>990</v>
      </c>
      <c r="B963" s="26" t="s">
        <v>4033</v>
      </c>
      <c r="C963" s="26" t="s">
        <v>4034</v>
      </c>
      <c r="D963" s="25" t="s">
        <v>32</v>
      </c>
      <c r="E963" s="25">
        <v>492201</v>
      </c>
      <c r="F963" s="26" t="s">
        <v>8880</v>
      </c>
      <c r="G963" s="25">
        <v>17</v>
      </c>
      <c r="H963" s="3">
        <v>100000962</v>
      </c>
      <c r="I963" s="26" t="s">
        <v>446</v>
      </c>
      <c r="J963" s="26" t="s">
        <v>2597</v>
      </c>
      <c r="K963" s="25" t="s">
        <v>4035</v>
      </c>
      <c r="L963" s="26" t="s">
        <v>438</v>
      </c>
      <c r="M963" s="15" t="str">
        <f t="shared" ref="M963:M1026" si="45">LEFT(K963,2)</f>
        <v>01</v>
      </c>
      <c r="N963" s="3" t="str">
        <f t="shared" ref="N963:N1026" si="46">B963&amp;" ("&amp;D963&amp;")"</f>
        <v>奥村　孝太郎 (2)</v>
      </c>
      <c r="O963" s="3" t="str">
        <f t="shared" ref="O963:O1026" si="47">I963&amp;" "&amp;J963&amp;" ("&amp;M963&amp;")"</f>
        <v>Kotaro OKUMURA (01)</v>
      </c>
      <c r="P963" s="27">
        <v>1</v>
      </c>
    </row>
    <row r="964" spans="1:16" x14ac:dyDescent="0.2">
      <c r="A964" s="25">
        <v>991</v>
      </c>
      <c r="B964" s="26" t="s">
        <v>4036</v>
      </c>
      <c r="C964" s="26" t="s">
        <v>4037</v>
      </c>
      <c r="D964" s="25" t="s">
        <v>32</v>
      </c>
      <c r="E964" s="25">
        <v>492201</v>
      </c>
      <c r="F964" s="26" t="s">
        <v>8880</v>
      </c>
      <c r="G964" s="25">
        <v>26</v>
      </c>
      <c r="H964" s="3">
        <v>100000963</v>
      </c>
      <c r="I964" s="26" t="s">
        <v>936</v>
      </c>
      <c r="J964" s="26" t="s">
        <v>564</v>
      </c>
      <c r="K964" s="25" t="s">
        <v>3778</v>
      </c>
      <c r="L964" s="26" t="s">
        <v>438</v>
      </c>
      <c r="M964" s="15" t="str">
        <f t="shared" si="45"/>
        <v>01</v>
      </c>
      <c r="N964" s="3" t="str">
        <f t="shared" si="46"/>
        <v>村上　真矢 (2)</v>
      </c>
      <c r="O964" s="3" t="str">
        <f t="shared" si="47"/>
        <v>Shinya MURAKAMI (01)</v>
      </c>
      <c r="P964" s="27">
        <v>1</v>
      </c>
    </row>
    <row r="965" spans="1:16" x14ac:dyDescent="0.2">
      <c r="A965" s="25">
        <v>992</v>
      </c>
      <c r="B965" s="26" t="s">
        <v>4038</v>
      </c>
      <c r="C965" s="26" t="s">
        <v>4039</v>
      </c>
      <c r="D965" s="25" t="s">
        <v>35</v>
      </c>
      <c r="E965" s="25">
        <v>492201</v>
      </c>
      <c r="F965" s="26" t="s">
        <v>8880</v>
      </c>
      <c r="G965" s="25">
        <v>27</v>
      </c>
      <c r="H965" s="3">
        <v>100000964</v>
      </c>
      <c r="I965" s="26" t="s">
        <v>2449</v>
      </c>
      <c r="J965" s="26" t="s">
        <v>1910</v>
      </c>
      <c r="K965" s="25" t="s">
        <v>3601</v>
      </c>
      <c r="L965" s="26" t="s">
        <v>438</v>
      </c>
      <c r="M965" s="15" t="str">
        <f t="shared" si="45"/>
        <v>02</v>
      </c>
      <c r="N965" s="3" t="str">
        <f t="shared" si="46"/>
        <v>西山　樹 (1)</v>
      </c>
      <c r="O965" s="3" t="str">
        <f t="shared" si="47"/>
        <v>Tatsuki NISHIYAMA (02)</v>
      </c>
      <c r="P965" s="27">
        <v>1</v>
      </c>
    </row>
    <row r="966" spans="1:16" x14ac:dyDescent="0.2">
      <c r="A966" s="25">
        <v>993</v>
      </c>
      <c r="B966" s="26" t="s">
        <v>4040</v>
      </c>
      <c r="C966" s="26" t="s">
        <v>4041</v>
      </c>
      <c r="D966" s="25" t="s">
        <v>35</v>
      </c>
      <c r="E966" s="25">
        <v>492201</v>
      </c>
      <c r="F966" s="26" t="s">
        <v>8880</v>
      </c>
      <c r="G966" s="25">
        <v>27</v>
      </c>
      <c r="H966" s="3">
        <v>100000965</v>
      </c>
      <c r="I966" s="26" t="s">
        <v>4042</v>
      </c>
      <c r="J966" s="26" t="s">
        <v>1543</v>
      </c>
      <c r="K966" s="25" t="s">
        <v>2331</v>
      </c>
      <c r="L966" s="26" t="s">
        <v>438</v>
      </c>
      <c r="M966" s="15" t="str">
        <f t="shared" si="45"/>
        <v>02</v>
      </c>
      <c r="N966" s="3" t="str">
        <f t="shared" si="46"/>
        <v>杉本　壮吾 (1)</v>
      </c>
      <c r="O966" s="3" t="str">
        <f t="shared" si="47"/>
        <v>Sogo SUGIMOTO (02)</v>
      </c>
      <c r="P966" s="27">
        <v>1</v>
      </c>
    </row>
    <row r="967" spans="1:16" x14ac:dyDescent="0.2">
      <c r="A967" s="25">
        <v>994</v>
      </c>
      <c r="B967" s="26" t="s">
        <v>4043</v>
      </c>
      <c r="C967" s="26" t="s">
        <v>4044</v>
      </c>
      <c r="D967" s="25" t="s">
        <v>35</v>
      </c>
      <c r="E967" s="25">
        <v>492201</v>
      </c>
      <c r="F967" s="26" t="s">
        <v>8880</v>
      </c>
      <c r="G967" s="25">
        <v>27</v>
      </c>
      <c r="H967" s="3">
        <v>100000966</v>
      </c>
      <c r="I967" s="26" t="s">
        <v>476</v>
      </c>
      <c r="J967" s="26" t="s">
        <v>4045</v>
      </c>
      <c r="K967" s="25" t="s">
        <v>4046</v>
      </c>
      <c r="L967" s="26" t="s">
        <v>438</v>
      </c>
      <c r="M967" s="15" t="str">
        <f t="shared" si="45"/>
        <v>02</v>
      </c>
      <c r="N967" s="3" t="str">
        <f t="shared" si="46"/>
        <v>喜代田　悠輝 (1)</v>
      </c>
      <c r="O967" s="3" t="str">
        <f t="shared" si="47"/>
        <v>Yuki KIYOTA (02)</v>
      </c>
      <c r="P967" s="27">
        <v>1</v>
      </c>
    </row>
    <row r="968" spans="1:16" x14ac:dyDescent="0.2">
      <c r="A968" s="25">
        <v>995</v>
      </c>
      <c r="B968" s="26" t="s">
        <v>4047</v>
      </c>
      <c r="C968" s="26" t="s">
        <v>4048</v>
      </c>
      <c r="D968" s="25" t="s">
        <v>35</v>
      </c>
      <c r="E968" s="25">
        <v>492201</v>
      </c>
      <c r="F968" s="26" t="s">
        <v>8880</v>
      </c>
      <c r="G968" s="25">
        <v>25</v>
      </c>
      <c r="H968" s="3">
        <v>100000967</v>
      </c>
      <c r="I968" s="26" t="s">
        <v>618</v>
      </c>
      <c r="J968" s="26" t="s">
        <v>4049</v>
      </c>
      <c r="K968" s="25" t="s">
        <v>4050</v>
      </c>
      <c r="L968" s="26" t="s">
        <v>438</v>
      </c>
      <c r="M968" s="15" t="str">
        <f t="shared" si="45"/>
        <v>02</v>
      </c>
      <c r="N968" s="3" t="str">
        <f t="shared" si="46"/>
        <v>伊部　智哉 (1)</v>
      </c>
      <c r="O968" s="3" t="str">
        <f t="shared" si="47"/>
        <v>Tomoya IBE (02)</v>
      </c>
      <c r="P968" s="27">
        <v>1</v>
      </c>
    </row>
    <row r="969" spans="1:16" x14ac:dyDescent="0.2">
      <c r="A969" s="25">
        <v>996</v>
      </c>
      <c r="B969" s="26" t="s">
        <v>4051</v>
      </c>
      <c r="C969" s="26" t="s">
        <v>4052</v>
      </c>
      <c r="D969" s="25" t="s">
        <v>35</v>
      </c>
      <c r="E969" s="25">
        <v>492201</v>
      </c>
      <c r="F969" s="26" t="s">
        <v>8880</v>
      </c>
      <c r="G969" s="25">
        <v>26</v>
      </c>
      <c r="H969" s="3">
        <v>100000968</v>
      </c>
      <c r="I969" s="26" t="s">
        <v>796</v>
      </c>
      <c r="J969" s="26" t="s">
        <v>546</v>
      </c>
      <c r="K969" s="25" t="s">
        <v>895</v>
      </c>
      <c r="L969" s="26" t="s">
        <v>438</v>
      </c>
      <c r="M969" s="15" t="str">
        <f t="shared" si="45"/>
        <v>02</v>
      </c>
      <c r="N969" s="3" t="str">
        <f t="shared" si="46"/>
        <v>八木　翔也 (1)</v>
      </c>
      <c r="O969" s="3" t="str">
        <f t="shared" si="47"/>
        <v>Shoya YAGI (02)</v>
      </c>
      <c r="P969" s="27">
        <v>1</v>
      </c>
    </row>
    <row r="970" spans="1:16" x14ac:dyDescent="0.2">
      <c r="A970" s="25">
        <v>997</v>
      </c>
      <c r="B970" s="26" t="s">
        <v>1763</v>
      </c>
      <c r="C970" s="26" t="s">
        <v>1764</v>
      </c>
      <c r="D970" s="25" t="s">
        <v>35</v>
      </c>
      <c r="E970" s="25">
        <v>492201</v>
      </c>
      <c r="F970" s="26" t="s">
        <v>8880</v>
      </c>
      <c r="G970" s="25">
        <v>28</v>
      </c>
      <c r="H970" s="3">
        <v>100000969</v>
      </c>
      <c r="I970" s="26" t="s">
        <v>888</v>
      </c>
      <c r="J970" s="26" t="s">
        <v>770</v>
      </c>
      <c r="K970" s="25" t="s">
        <v>4053</v>
      </c>
      <c r="L970" s="26" t="s">
        <v>438</v>
      </c>
      <c r="M970" s="15" t="str">
        <f t="shared" si="45"/>
        <v>02</v>
      </c>
      <c r="N970" s="3" t="str">
        <f t="shared" si="46"/>
        <v>田中　健太郎 (1)</v>
      </c>
      <c r="O970" s="3" t="str">
        <f t="shared" si="47"/>
        <v>Kentaro TANAKA (02)</v>
      </c>
      <c r="P970" s="27">
        <v>1</v>
      </c>
    </row>
    <row r="971" spans="1:16" x14ac:dyDescent="0.2">
      <c r="A971" s="25">
        <v>998</v>
      </c>
      <c r="B971" s="26" t="s">
        <v>4054</v>
      </c>
      <c r="C971" s="26" t="s">
        <v>4055</v>
      </c>
      <c r="D971" s="25" t="s">
        <v>35</v>
      </c>
      <c r="E971" s="25">
        <v>492201</v>
      </c>
      <c r="F971" s="26" t="s">
        <v>8880</v>
      </c>
      <c r="G971" s="25">
        <v>37</v>
      </c>
      <c r="H971" s="3">
        <v>100000970</v>
      </c>
      <c r="I971" s="26" t="s">
        <v>4042</v>
      </c>
      <c r="J971" s="26" t="s">
        <v>3746</v>
      </c>
      <c r="K971" s="25" t="s">
        <v>4056</v>
      </c>
      <c r="L971" s="26" t="s">
        <v>438</v>
      </c>
      <c r="M971" s="15" t="str">
        <f t="shared" si="45"/>
        <v>02</v>
      </c>
      <c r="N971" s="3" t="str">
        <f t="shared" si="46"/>
        <v>北澤　蒼梧 (1)</v>
      </c>
      <c r="O971" s="3" t="str">
        <f t="shared" si="47"/>
        <v>Sogo KITAZAWA (02)</v>
      </c>
      <c r="P971" s="27">
        <v>1</v>
      </c>
    </row>
    <row r="972" spans="1:16" x14ac:dyDescent="0.2">
      <c r="A972" s="25">
        <v>999</v>
      </c>
      <c r="B972" s="26" t="s">
        <v>4057</v>
      </c>
      <c r="C972" s="26" t="s">
        <v>4058</v>
      </c>
      <c r="D972" s="25" t="s">
        <v>35</v>
      </c>
      <c r="E972" s="25">
        <v>492201</v>
      </c>
      <c r="F972" s="26" t="s">
        <v>8880</v>
      </c>
      <c r="G972" s="25">
        <v>26</v>
      </c>
      <c r="H972" s="3">
        <v>100000971</v>
      </c>
      <c r="I972" s="26" t="s">
        <v>1000</v>
      </c>
      <c r="J972" s="26" t="s">
        <v>4059</v>
      </c>
      <c r="K972" s="25" t="s">
        <v>4060</v>
      </c>
      <c r="L972" s="26" t="s">
        <v>438</v>
      </c>
      <c r="M972" s="15" t="str">
        <f t="shared" si="45"/>
        <v>03</v>
      </c>
      <c r="N972" s="3" t="str">
        <f t="shared" si="46"/>
        <v>南部　海斗 (1)</v>
      </c>
      <c r="O972" s="3" t="str">
        <f t="shared" si="47"/>
        <v>Kaito NAMBU (03)</v>
      </c>
      <c r="P972" s="27">
        <v>1</v>
      </c>
    </row>
    <row r="973" spans="1:16" x14ac:dyDescent="0.2">
      <c r="A973" s="25">
        <v>1000</v>
      </c>
      <c r="B973" s="26" t="s">
        <v>4061</v>
      </c>
      <c r="C973" s="26" t="s">
        <v>4062</v>
      </c>
      <c r="D973" s="25" t="s">
        <v>35</v>
      </c>
      <c r="E973" s="25">
        <v>492201</v>
      </c>
      <c r="F973" s="26" t="s">
        <v>8880</v>
      </c>
      <c r="G973" s="25">
        <v>25</v>
      </c>
      <c r="H973" s="3">
        <v>100000972</v>
      </c>
      <c r="I973" s="26" t="s">
        <v>647</v>
      </c>
      <c r="J973" s="26" t="s">
        <v>4063</v>
      </c>
      <c r="K973" s="25" t="s">
        <v>4064</v>
      </c>
      <c r="L973" s="26" t="s">
        <v>438</v>
      </c>
      <c r="M973" s="15" t="str">
        <f t="shared" si="45"/>
        <v>02</v>
      </c>
      <c r="N973" s="3" t="str">
        <f t="shared" si="46"/>
        <v>樽見　遊佑 (1)</v>
      </c>
      <c r="O973" s="3" t="str">
        <f t="shared" si="47"/>
        <v>Yusuke TARUMI (02)</v>
      </c>
      <c r="P973" s="27">
        <v>1</v>
      </c>
    </row>
    <row r="974" spans="1:16" x14ac:dyDescent="0.2">
      <c r="A974" s="25">
        <v>1001</v>
      </c>
      <c r="B974" s="26" t="s">
        <v>4065</v>
      </c>
      <c r="C974" s="26" t="s">
        <v>4066</v>
      </c>
      <c r="D974" s="25" t="s">
        <v>35</v>
      </c>
      <c r="E974" s="25">
        <v>492201</v>
      </c>
      <c r="F974" s="26" t="s">
        <v>8880</v>
      </c>
      <c r="G974" s="25">
        <v>27</v>
      </c>
      <c r="H974" s="3">
        <v>100000973</v>
      </c>
      <c r="I974" s="26" t="s">
        <v>4067</v>
      </c>
      <c r="J974" s="26" t="s">
        <v>4068</v>
      </c>
      <c r="K974" s="25" t="s">
        <v>4069</v>
      </c>
      <c r="L974" s="26" t="s">
        <v>438</v>
      </c>
      <c r="M974" s="15" t="str">
        <f t="shared" si="45"/>
        <v>02</v>
      </c>
      <c r="N974" s="3" t="str">
        <f t="shared" si="46"/>
        <v>竪山　泰正 (1)</v>
      </c>
      <c r="O974" s="3" t="str">
        <f t="shared" si="47"/>
        <v>Yasumasa TATEYAMA (02)</v>
      </c>
      <c r="P974" s="27">
        <v>1</v>
      </c>
    </row>
    <row r="975" spans="1:16" x14ac:dyDescent="0.2">
      <c r="A975" s="25">
        <v>1002</v>
      </c>
      <c r="B975" s="26" t="s">
        <v>4070</v>
      </c>
      <c r="C975" s="26" t="s">
        <v>4071</v>
      </c>
      <c r="D975" s="25" t="s">
        <v>35</v>
      </c>
      <c r="E975" s="25">
        <v>492201</v>
      </c>
      <c r="F975" s="26" t="s">
        <v>8880</v>
      </c>
      <c r="G975" s="25">
        <v>29</v>
      </c>
      <c r="H975" s="3">
        <v>100000974</v>
      </c>
      <c r="I975" s="26" t="s">
        <v>1679</v>
      </c>
      <c r="J975" s="26" t="s">
        <v>889</v>
      </c>
      <c r="K975" s="25" t="s">
        <v>4072</v>
      </c>
      <c r="L975" s="26" t="s">
        <v>438</v>
      </c>
      <c r="M975" s="15" t="str">
        <f t="shared" si="45"/>
        <v>02</v>
      </c>
      <c r="N975" s="3" t="str">
        <f t="shared" si="46"/>
        <v>中谷　知博 (1)</v>
      </c>
      <c r="O975" s="3" t="str">
        <f t="shared" si="47"/>
        <v>Tomohiro NAKATANI (02)</v>
      </c>
      <c r="P975" s="27">
        <v>1</v>
      </c>
    </row>
    <row r="976" spans="1:16" x14ac:dyDescent="0.2">
      <c r="A976" s="25">
        <v>1003</v>
      </c>
      <c r="B976" s="26" t="s">
        <v>4073</v>
      </c>
      <c r="C976" s="26" t="s">
        <v>4074</v>
      </c>
      <c r="D976" s="25" t="s">
        <v>39</v>
      </c>
      <c r="E976" s="25">
        <v>492201</v>
      </c>
      <c r="F976" s="26" t="s">
        <v>8880</v>
      </c>
      <c r="G976" s="25">
        <v>25</v>
      </c>
      <c r="H976" s="3">
        <v>100000975</v>
      </c>
      <c r="I976" s="26" t="s">
        <v>3342</v>
      </c>
      <c r="J976" s="26" t="s">
        <v>4075</v>
      </c>
      <c r="K976" s="25" t="s">
        <v>4076</v>
      </c>
      <c r="L976" s="26" t="s">
        <v>438</v>
      </c>
      <c r="M976" s="15" t="str">
        <f t="shared" si="45"/>
        <v>98</v>
      </c>
      <c r="N976" s="3" t="str">
        <f t="shared" si="46"/>
        <v>安在　森祐 (M1)</v>
      </c>
      <c r="O976" s="3" t="str">
        <f t="shared" si="47"/>
        <v>Shinsuke ANZAI (98)</v>
      </c>
      <c r="P976" s="27">
        <v>1</v>
      </c>
    </row>
    <row r="977" spans="1:16" x14ac:dyDescent="0.2">
      <c r="A977" s="25">
        <v>1007</v>
      </c>
      <c r="B977" s="26" t="s">
        <v>4077</v>
      </c>
      <c r="C977" s="26" t="s">
        <v>4078</v>
      </c>
      <c r="D977" s="25" t="s">
        <v>98</v>
      </c>
      <c r="E977" s="25">
        <v>490053</v>
      </c>
      <c r="F977" s="26" t="s">
        <v>8896</v>
      </c>
      <c r="G977" s="25">
        <v>27</v>
      </c>
      <c r="H977" s="3">
        <v>100000976</v>
      </c>
      <c r="I977" s="26" t="s">
        <v>1086</v>
      </c>
      <c r="J977" s="26" t="s">
        <v>4079</v>
      </c>
      <c r="K977" s="25" t="s">
        <v>4080</v>
      </c>
      <c r="L977" s="26" t="s">
        <v>438</v>
      </c>
      <c r="M977" s="15" t="str">
        <f t="shared" si="45"/>
        <v>95</v>
      </c>
      <c r="N977" s="3" t="str">
        <f t="shared" si="46"/>
        <v>森垣　和也 (M3)</v>
      </c>
      <c r="O977" s="3" t="str">
        <f t="shared" si="47"/>
        <v>Kazuya MORIGAKI (95)</v>
      </c>
      <c r="P977" s="27">
        <v>1</v>
      </c>
    </row>
    <row r="978" spans="1:16" x14ac:dyDescent="0.2">
      <c r="A978" s="25">
        <v>1008</v>
      </c>
      <c r="B978" s="26" t="s">
        <v>4081</v>
      </c>
      <c r="C978" s="26" t="s">
        <v>4082</v>
      </c>
      <c r="D978" s="25" t="s">
        <v>50</v>
      </c>
      <c r="E978" s="25">
        <v>490053</v>
      </c>
      <c r="F978" s="26" t="s">
        <v>8896</v>
      </c>
      <c r="G978" s="25">
        <v>29</v>
      </c>
      <c r="H978" s="3">
        <v>100000977</v>
      </c>
      <c r="I978" s="26" t="s">
        <v>1875</v>
      </c>
      <c r="J978" s="26" t="s">
        <v>4083</v>
      </c>
      <c r="K978" s="25">
        <v>970505</v>
      </c>
      <c r="L978" s="26" t="s">
        <v>438</v>
      </c>
      <c r="M978" s="15" t="str">
        <f t="shared" si="45"/>
        <v>97</v>
      </c>
      <c r="N978" s="3" t="str">
        <f t="shared" si="46"/>
        <v>池中　貴史 (M2)</v>
      </c>
      <c r="O978" s="3" t="str">
        <f t="shared" si="47"/>
        <v>Takafumi IKENAKA (97)</v>
      </c>
      <c r="P978" s="27">
        <v>1</v>
      </c>
    </row>
    <row r="979" spans="1:16" x14ac:dyDescent="0.2">
      <c r="A979" s="25">
        <v>1009</v>
      </c>
      <c r="B979" s="26" t="s">
        <v>4084</v>
      </c>
      <c r="C979" s="26" t="s">
        <v>4085</v>
      </c>
      <c r="D979" s="25" t="s">
        <v>50</v>
      </c>
      <c r="E979" s="25">
        <v>490053</v>
      </c>
      <c r="F979" s="26" t="s">
        <v>8896</v>
      </c>
      <c r="G979" s="25">
        <v>27</v>
      </c>
      <c r="H979" s="3">
        <v>100000978</v>
      </c>
      <c r="I979" s="26" t="s">
        <v>4086</v>
      </c>
      <c r="J979" s="26" t="s">
        <v>4087</v>
      </c>
      <c r="K979" s="25">
        <v>970724</v>
      </c>
      <c r="L979" s="26" t="s">
        <v>438</v>
      </c>
      <c r="M979" s="15" t="str">
        <f t="shared" si="45"/>
        <v>97</v>
      </c>
      <c r="N979" s="3" t="str">
        <f t="shared" si="46"/>
        <v>千藤　瑛司 (M2)</v>
      </c>
      <c r="O979" s="3" t="str">
        <f t="shared" si="47"/>
        <v>Eiji SENDO (97)</v>
      </c>
      <c r="P979" s="27">
        <v>1</v>
      </c>
    </row>
    <row r="980" spans="1:16" x14ac:dyDescent="0.2">
      <c r="A980" s="25">
        <v>1010</v>
      </c>
      <c r="B980" s="26" t="s">
        <v>4088</v>
      </c>
      <c r="C980" s="26" t="s">
        <v>4089</v>
      </c>
      <c r="D980" s="25" t="s">
        <v>50</v>
      </c>
      <c r="E980" s="25">
        <v>490053</v>
      </c>
      <c r="F980" s="26" t="s">
        <v>8896</v>
      </c>
      <c r="G980" s="25">
        <v>27</v>
      </c>
      <c r="H980" s="3">
        <v>100000979</v>
      </c>
      <c r="I980" s="26" t="s">
        <v>1156</v>
      </c>
      <c r="J980" s="26" t="s">
        <v>3011</v>
      </c>
      <c r="K980" s="25">
        <v>970603</v>
      </c>
      <c r="L980" s="26" t="s">
        <v>438</v>
      </c>
      <c r="M980" s="15" t="str">
        <f t="shared" si="45"/>
        <v>97</v>
      </c>
      <c r="N980" s="3" t="str">
        <f t="shared" si="46"/>
        <v>冨岡　凌平 (M2)</v>
      </c>
      <c r="O980" s="3" t="str">
        <f t="shared" si="47"/>
        <v>Ryohei TOMIOKA (97)</v>
      </c>
      <c r="P980" s="27">
        <v>1</v>
      </c>
    </row>
    <row r="981" spans="1:16" x14ac:dyDescent="0.2">
      <c r="A981" s="25">
        <v>1011</v>
      </c>
      <c r="B981" s="26" t="s">
        <v>4090</v>
      </c>
      <c r="C981" s="26" t="s">
        <v>4091</v>
      </c>
      <c r="D981" s="25" t="s">
        <v>39</v>
      </c>
      <c r="E981" s="25">
        <v>490053</v>
      </c>
      <c r="F981" s="26" t="s">
        <v>8896</v>
      </c>
      <c r="G981" s="25">
        <v>29</v>
      </c>
      <c r="H981" s="3">
        <v>100000980</v>
      </c>
      <c r="I981" s="26" t="s">
        <v>4092</v>
      </c>
      <c r="J981" s="26" t="s">
        <v>2494</v>
      </c>
      <c r="K981" s="25">
        <v>980701</v>
      </c>
      <c r="L981" s="26" t="s">
        <v>438</v>
      </c>
      <c r="M981" s="15" t="str">
        <f t="shared" si="45"/>
        <v>98</v>
      </c>
      <c r="N981" s="3" t="str">
        <f t="shared" si="46"/>
        <v>河合　和司 (M1)</v>
      </c>
      <c r="O981" s="3" t="str">
        <f t="shared" si="47"/>
        <v>Kazushi KAWAI (98)</v>
      </c>
      <c r="P981" s="27">
        <v>1</v>
      </c>
    </row>
    <row r="982" spans="1:16" x14ac:dyDescent="0.2">
      <c r="A982" s="25">
        <v>1012</v>
      </c>
      <c r="B982" s="26" t="s">
        <v>4093</v>
      </c>
      <c r="C982" s="26" t="s">
        <v>4094</v>
      </c>
      <c r="D982" s="25" t="s">
        <v>39</v>
      </c>
      <c r="E982" s="25">
        <v>490053</v>
      </c>
      <c r="F982" s="26" t="s">
        <v>8896</v>
      </c>
      <c r="G982" s="25">
        <v>27</v>
      </c>
      <c r="H982" s="3">
        <v>100000981</v>
      </c>
      <c r="I982" s="26" t="s">
        <v>466</v>
      </c>
      <c r="J982" s="26" t="s">
        <v>4095</v>
      </c>
      <c r="K982" s="25">
        <v>980622</v>
      </c>
      <c r="L982" s="26" t="s">
        <v>438</v>
      </c>
      <c r="M982" s="15" t="str">
        <f t="shared" si="45"/>
        <v>98</v>
      </c>
      <c r="N982" s="3" t="str">
        <f t="shared" si="46"/>
        <v>川畑　雄哉 (M1)</v>
      </c>
      <c r="O982" s="3" t="str">
        <f t="shared" si="47"/>
        <v>Yuya KAWAHATA (98)</v>
      </c>
      <c r="P982" s="27">
        <v>1</v>
      </c>
    </row>
    <row r="983" spans="1:16" x14ac:dyDescent="0.2">
      <c r="A983" s="25">
        <v>1013</v>
      </c>
      <c r="B983" s="26" t="s">
        <v>4096</v>
      </c>
      <c r="C983" s="26" t="s">
        <v>4097</v>
      </c>
      <c r="D983" s="25" t="s">
        <v>5</v>
      </c>
      <c r="E983" s="25">
        <v>490053</v>
      </c>
      <c r="F983" s="26" t="s">
        <v>8896</v>
      </c>
      <c r="G983" s="25">
        <v>28</v>
      </c>
      <c r="H983" s="3">
        <v>100000982</v>
      </c>
      <c r="I983" s="26" t="s">
        <v>713</v>
      </c>
      <c r="J983" s="26" t="s">
        <v>1274</v>
      </c>
      <c r="K983" s="25" t="s">
        <v>4098</v>
      </c>
      <c r="L983" s="26" t="s">
        <v>438</v>
      </c>
      <c r="M983" s="15" t="str">
        <f t="shared" si="45"/>
        <v>00</v>
      </c>
      <c r="N983" s="3" t="str">
        <f t="shared" si="46"/>
        <v>安部　巴稀 (4)</v>
      </c>
      <c r="O983" s="3" t="str">
        <f t="shared" si="47"/>
        <v>Tomoki ABE (00)</v>
      </c>
      <c r="P983" s="27">
        <v>1</v>
      </c>
    </row>
    <row r="984" spans="1:16" x14ac:dyDescent="0.2">
      <c r="A984" s="25">
        <v>1014</v>
      </c>
      <c r="B984" s="26" t="s">
        <v>4099</v>
      </c>
      <c r="C984" s="26" t="s">
        <v>4100</v>
      </c>
      <c r="D984" s="25">
        <v>4</v>
      </c>
      <c r="E984" s="25">
        <v>490053</v>
      </c>
      <c r="F984" s="26" t="s">
        <v>8896</v>
      </c>
      <c r="G984" s="25">
        <v>28</v>
      </c>
      <c r="H984" s="3">
        <v>100000983</v>
      </c>
      <c r="I984" s="26" t="s">
        <v>1004</v>
      </c>
      <c r="J984" s="26" t="s">
        <v>1274</v>
      </c>
      <c r="K984" s="25">
        <v>990708</v>
      </c>
      <c r="L984" s="26" t="s">
        <v>438</v>
      </c>
      <c r="M984" s="15" t="str">
        <f t="shared" si="45"/>
        <v>99</v>
      </c>
      <c r="N984" s="3" t="str">
        <f t="shared" si="46"/>
        <v>阿部　直樹 (4)</v>
      </c>
      <c r="O984" s="3" t="str">
        <f t="shared" si="47"/>
        <v>Naoki ABE (99)</v>
      </c>
      <c r="P984" s="27">
        <v>1</v>
      </c>
    </row>
    <row r="985" spans="1:16" x14ac:dyDescent="0.2">
      <c r="A985" s="25">
        <v>1015</v>
      </c>
      <c r="B985" s="26" t="s">
        <v>4101</v>
      </c>
      <c r="C985" s="26" t="s">
        <v>4102</v>
      </c>
      <c r="D985" s="25">
        <v>4</v>
      </c>
      <c r="E985" s="25">
        <v>490053</v>
      </c>
      <c r="F985" s="26" t="s">
        <v>8896</v>
      </c>
      <c r="G985" s="25" t="s">
        <v>4103</v>
      </c>
      <c r="H985" s="3">
        <v>100000984</v>
      </c>
      <c r="I985" s="26" t="s">
        <v>815</v>
      </c>
      <c r="J985" s="26" t="s">
        <v>4104</v>
      </c>
      <c r="K985" s="25">
        <v>990707</v>
      </c>
      <c r="L985" s="26" t="s">
        <v>438</v>
      </c>
      <c r="M985" s="15" t="str">
        <f t="shared" si="45"/>
        <v>99</v>
      </c>
      <c r="N985" s="3" t="str">
        <f t="shared" si="46"/>
        <v>寺崎　一輝 (4)</v>
      </c>
      <c r="O985" s="3" t="str">
        <f t="shared" si="47"/>
        <v>Kazuki TERASAKI (99)</v>
      </c>
      <c r="P985" s="27">
        <v>1</v>
      </c>
    </row>
    <row r="986" spans="1:16" x14ac:dyDescent="0.2">
      <c r="A986" s="25">
        <v>1016</v>
      </c>
      <c r="B986" s="26" t="s">
        <v>4105</v>
      </c>
      <c r="C986" s="26" t="s">
        <v>4106</v>
      </c>
      <c r="D986" s="25">
        <v>4</v>
      </c>
      <c r="E986" s="25">
        <v>490053</v>
      </c>
      <c r="F986" s="26" t="s">
        <v>8896</v>
      </c>
      <c r="G986" s="25">
        <v>27</v>
      </c>
      <c r="H986" s="3">
        <v>100000985</v>
      </c>
      <c r="I986" s="26" t="s">
        <v>4107</v>
      </c>
      <c r="J986" s="26" t="s">
        <v>880</v>
      </c>
      <c r="K986" s="25">
        <v>990922</v>
      </c>
      <c r="L986" s="26" t="s">
        <v>438</v>
      </c>
      <c r="M986" s="15" t="str">
        <f t="shared" si="45"/>
        <v>99</v>
      </c>
      <c r="N986" s="3" t="str">
        <f t="shared" si="46"/>
        <v>林　悠仁 (4)</v>
      </c>
      <c r="O986" s="3" t="str">
        <f t="shared" si="47"/>
        <v>Yujin HAYASHI (99)</v>
      </c>
      <c r="P986" s="27">
        <v>1</v>
      </c>
    </row>
    <row r="987" spans="1:16" x14ac:dyDescent="0.2">
      <c r="A987" s="25">
        <v>1017</v>
      </c>
      <c r="B987" s="26" t="s">
        <v>1002</v>
      </c>
      <c r="C987" s="26" t="s">
        <v>1003</v>
      </c>
      <c r="D987" s="25">
        <v>4</v>
      </c>
      <c r="E987" s="25">
        <v>490053</v>
      </c>
      <c r="F987" s="26" t="s">
        <v>8896</v>
      </c>
      <c r="G987" s="25">
        <v>25</v>
      </c>
      <c r="H987" s="3">
        <v>100000986</v>
      </c>
      <c r="I987" s="26" t="s">
        <v>1004</v>
      </c>
      <c r="J987" s="26" t="s">
        <v>1005</v>
      </c>
      <c r="K987" s="25">
        <v>991111</v>
      </c>
      <c r="L987" s="26" t="s">
        <v>438</v>
      </c>
      <c r="M987" s="15" t="str">
        <f t="shared" si="45"/>
        <v>99</v>
      </c>
      <c r="N987" s="3" t="str">
        <f t="shared" si="46"/>
        <v>東　直輝 (4)</v>
      </c>
      <c r="O987" s="3" t="str">
        <f t="shared" si="47"/>
        <v>Naoki HIGASHI (99)</v>
      </c>
      <c r="P987" s="27">
        <v>1</v>
      </c>
    </row>
    <row r="988" spans="1:16" x14ac:dyDescent="0.2">
      <c r="A988" s="25">
        <v>1018</v>
      </c>
      <c r="B988" s="26" t="s">
        <v>2904</v>
      </c>
      <c r="C988" s="26" t="s">
        <v>2905</v>
      </c>
      <c r="D988" s="25">
        <v>4</v>
      </c>
      <c r="E988" s="25">
        <v>490053</v>
      </c>
      <c r="F988" s="26" t="s">
        <v>8896</v>
      </c>
      <c r="G988" s="25">
        <v>28</v>
      </c>
      <c r="H988" s="3">
        <v>100000987</v>
      </c>
      <c r="I988" s="26" t="s">
        <v>647</v>
      </c>
      <c r="J988" s="26" t="s">
        <v>2090</v>
      </c>
      <c r="K988" s="25" t="s">
        <v>3433</v>
      </c>
      <c r="L988" s="26" t="s">
        <v>438</v>
      </c>
      <c r="M988" s="15" t="str">
        <f t="shared" si="45"/>
        <v>00</v>
      </c>
      <c r="N988" s="3" t="str">
        <f t="shared" si="46"/>
        <v>森　祐介 (4)</v>
      </c>
      <c r="O988" s="3" t="str">
        <f t="shared" si="47"/>
        <v>Yusuke MORI (00)</v>
      </c>
      <c r="P988" s="27">
        <v>1</v>
      </c>
    </row>
    <row r="989" spans="1:16" x14ac:dyDescent="0.2">
      <c r="A989" s="25">
        <v>1019</v>
      </c>
      <c r="B989" s="26" t="s">
        <v>4108</v>
      </c>
      <c r="C989" s="26" t="s">
        <v>4109</v>
      </c>
      <c r="D989" s="25">
        <v>4</v>
      </c>
      <c r="E989" s="25">
        <v>490053</v>
      </c>
      <c r="F989" s="26" t="s">
        <v>8896</v>
      </c>
      <c r="G989" s="25">
        <v>27</v>
      </c>
      <c r="H989" s="3">
        <v>100000988</v>
      </c>
      <c r="I989" s="26" t="s">
        <v>1138</v>
      </c>
      <c r="J989" s="26" t="s">
        <v>1279</v>
      </c>
      <c r="K989" s="25">
        <v>981219</v>
      </c>
      <c r="L989" s="26" t="s">
        <v>438</v>
      </c>
      <c r="M989" s="15" t="str">
        <f t="shared" si="45"/>
        <v>98</v>
      </c>
      <c r="N989" s="3" t="str">
        <f t="shared" si="46"/>
        <v>山中　大輝 (4)</v>
      </c>
      <c r="O989" s="3" t="str">
        <f t="shared" si="47"/>
        <v>Daiki YAMANAKA (98)</v>
      </c>
      <c r="P989" s="27">
        <v>1</v>
      </c>
    </row>
    <row r="990" spans="1:16" x14ac:dyDescent="0.2">
      <c r="A990" s="25">
        <v>1020</v>
      </c>
      <c r="B990" s="26" t="s">
        <v>4110</v>
      </c>
      <c r="C990" s="26" t="s">
        <v>4111</v>
      </c>
      <c r="D990" s="25">
        <v>4</v>
      </c>
      <c r="E990" s="25">
        <v>490053</v>
      </c>
      <c r="F990" s="26" t="s">
        <v>8896</v>
      </c>
      <c r="G990" s="25">
        <v>29</v>
      </c>
      <c r="H990" s="3">
        <v>100000989</v>
      </c>
      <c r="I990" s="26" t="s">
        <v>515</v>
      </c>
      <c r="J990" s="26" t="s">
        <v>4112</v>
      </c>
      <c r="K990" s="25">
        <v>990727</v>
      </c>
      <c r="L990" s="26" t="s">
        <v>438</v>
      </c>
      <c r="M990" s="15" t="str">
        <f t="shared" si="45"/>
        <v>99</v>
      </c>
      <c r="N990" s="3" t="str">
        <f t="shared" si="46"/>
        <v>米田　拓海 (4)</v>
      </c>
      <c r="O990" s="3" t="str">
        <f t="shared" si="47"/>
        <v>Takumi YONEDA (99)</v>
      </c>
      <c r="P990" s="27">
        <v>1</v>
      </c>
    </row>
    <row r="991" spans="1:16" x14ac:dyDescent="0.2">
      <c r="A991" s="25">
        <v>1021</v>
      </c>
      <c r="B991" s="26" t="s">
        <v>4113</v>
      </c>
      <c r="C991" s="26" t="s">
        <v>4114</v>
      </c>
      <c r="D991" s="25">
        <v>3</v>
      </c>
      <c r="E991" s="25">
        <v>490053</v>
      </c>
      <c r="F991" s="26" t="s">
        <v>8896</v>
      </c>
      <c r="G991" s="25">
        <v>28</v>
      </c>
      <c r="H991" s="3">
        <v>100000990</v>
      </c>
      <c r="I991" s="26" t="s">
        <v>1100</v>
      </c>
      <c r="J991" s="26" t="s">
        <v>1082</v>
      </c>
      <c r="K991" s="25" t="s">
        <v>1954</v>
      </c>
      <c r="L991" s="26" t="s">
        <v>438</v>
      </c>
      <c r="M991" s="15" t="str">
        <f t="shared" si="45"/>
        <v>00</v>
      </c>
      <c r="N991" s="3" t="str">
        <f t="shared" si="46"/>
        <v>木村　竜晟 (3)</v>
      </c>
      <c r="O991" s="3" t="str">
        <f t="shared" si="47"/>
        <v>Ryusei KIMURA (00)</v>
      </c>
      <c r="P991" s="27">
        <v>1</v>
      </c>
    </row>
    <row r="992" spans="1:16" x14ac:dyDescent="0.2">
      <c r="A992" s="25">
        <v>1022</v>
      </c>
      <c r="B992" s="26" t="s">
        <v>4115</v>
      </c>
      <c r="C992" s="26" t="s">
        <v>4116</v>
      </c>
      <c r="D992" s="25">
        <v>3</v>
      </c>
      <c r="E992" s="25">
        <v>490053</v>
      </c>
      <c r="F992" s="26" t="s">
        <v>8896</v>
      </c>
      <c r="G992" s="25">
        <v>27</v>
      </c>
      <c r="H992" s="3">
        <v>100000991</v>
      </c>
      <c r="I992" s="26" t="s">
        <v>4117</v>
      </c>
      <c r="J992" s="26" t="s">
        <v>4118</v>
      </c>
      <c r="K992" s="25">
        <v>960831</v>
      </c>
      <c r="L992" s="26" t="s">
        <v>4119</v>
      </c>
      <c r="M992" s="15" t="str">
        <f t="shared" si="45"/>
        <v>96</v>
      </c>
      <c r="N992" s="3" t="str">
        <f t="shared" si="46"/>
        <v>胡　暁越 (3)</v>
      </c>
      <c r="O992" s="3" t="str">
        <f t="shared" si="47"/>
        <v>Xiaoyue HU (96)</v>
      </c>
      <c r="P992" s="27">
        <v>1</v>
      </c>
    </row>
    <row r="993" spans="1:16" x14ac:dyDescent="0.2">
      <c r="A993" s="25">
        <v>1023</v>
      </c>
      <c r="B993" s="26" t="s">
        <v>4120</v>
      </c>
      <c r="C993" s="26" t="s">
        <v>4121</v>
      </c>
      <c r="D993" s="25">
        <v>3</v>
      </c>
      <c r="E993" s="25">
        <v>490053</v>
      </c>
      <c r="F993" s="26" t="s">
        <v>8896</v>
      </c>
      <c r="G993" s="25">
        <v>27</v>
      </c>
      <c r="H993" s="3">
        <v>100000992</v>
      </c>
      <c r="I993" s="26" t="s">
        <v>1086</v>
      </c>
      <c r="J993" s="26" t="s">
        <v>4122</v>
      </c>
      <c r="K993" s="25" t="s">
        <v>1565</v>
      </c>
      <c r="L993" s="26" t="s">
        <v>438</v>
      </c>
      <c r="M993" s="15" t="str">
        <f t="shared" si="45"/>
        <v>00</v>
      </c>
      <c r="N993" s="3" t="str">
        <f t="shared" si="46"/>
        <v>小杉　和哉 (3)</v>
      </c>
      <c r="O993" s="3" t="str">
        <f t="shared" si="47"/>
        <v>Kazuya KOSUGI (00)</v>
      </c>
      <c r="P993" s="27">
        <v>1</v>
      </c>
    </row>
    <row r="994" spans="1:16" x14ac:dyDescent="0.2">
      <c r="A994" s="25">
        <v>1024</v>
      </c>
      <c r="B994" s="26" t="s">
        <v>4123</v>
      </c>
      <c r="C994" s="26" t="s">
        <v>4124</v>
      </c>
      <c r="D994" s="25">
        <v>3</v>
      </c>
      <c r="E994" s="25">
        <v>490053</v>
      </c>
      <c r="F994" s="26" t="s">
        <v>8896</v>
      </c>
      <c r="G994" s="25">
        <v>27</v>
      </c>
      <c r="H994" s="3">
        <v>100000993</v>
      </c>
      <c r="I994" s="26" t="s">
        <v>486</v>
      </c>
      <c r="J994" s="26" t="s">
        <v>4125</v>
      </c>
      <c r="K994" s="25">
        <v>991001</v>
      </c>
      <c r="L994" s="26" t="s">
        <v>438</v>
      </c>
      <c r="M994" s="15" t="str">
        <f t="shared" si="45"/>
        <v>99</v>
      </c>
      <c r="N994" s="3" t="str">
        <f t="shared" si="46"/>
        <v>西原　明希 (3)</v>
      </c>
      <c r="O994" s="3" t="str">
        <f t="shared" si="47"/>
        <v>Haruki SAIHARA (99)</v>
      </c>
      <c r="P994" s="27">
        <v>1</v>
      </c>
    </row>
    <row r="995" spans="1:16" x14ac:dyDescent="0.2">
      <c r="A995" s="25">
        <v>1025</v>
      </c>
      <c r="B995" s="26" t="s">
        <v>4126</v>
      </c>
      <c r="C995" s="26" t="s">
        <v>4127</v>
      </c>
      <c r="D995" s="25">
        <v>3</v>
      </c>
      <c r="E995" s="25">
        <v>490053</v>
      </c>
      <c r="F995" s="26" t="s">
        <v>8896</v>
      </c>
      <c r="G995" s="25">
        <v>27</v>
      </c>
      <c r="H995" s="3">
        <v>100000994</v>
      </c>
      <c r="I995" s="26" t="s">
        <v>1957</v>
      </c>
      <c r="J995" s="26" t="s">
        <v>4128</v>
      </c>
      <c r="K995" s="25" t="s">
        <v>4129</v>
      </c>
      <c r="L995" s="26" t="s">
        <v>438</v>
      </c>
      <c r="M995" s="15" t="str">
        <f t="shared" si="45"/>
        <v>01</v>
      </c>
      <c r="N995" s="3" t="str">
        <f t="shared" si="46"/>
        <v>塩畑　武流 (3)</v>
      </c>
      <c r="O995" s="3" t="str">
        <f t="shared" si="47"/>
        <v>Takeru SHIOHATA (01)</v>
      </c>
      <c r="P995" s="27">
        <v>1</v>
      </c>
    </row>
    <row r="996" spans="1:16" x14ac:dyDescent="0.2">
      <c r="A996" s="25">
        <v>1026</v>
      </c>
      <c r="B996" s="26" t="s">
        <v>4130</v>
      </c>
      <c r="C996" s="26" t="s">
        <v>4131</v>
      </c>
      <c r="D996" s="25">
        <v>3</v>
      </c>
      <c r="E996" s="25">
        <v>490053</v>
      </c>
      <c r="F996" s="26" t="s">
        <v>8896</v>
      </c>
      <c r="G996" s="25">
        <v>29</v>
      </c>
      <c r="H996" s="3">
        <v>100000995</v>
      </c>
      <c r="I996" s="26" t="s">
        <v>2449</v>
      </c>
      <c r="J996" s="26" t="s">
        <v>4132</v>
      </c>
      <c r="K996" s="25" t="s">
        <v>2524</v>
      </c>
      <c r="L996" s="26" t="s">
        <v>438</v>
      </c>
      <c r="M996" s="15" t="str">
        <f t="shared" si="45"/>
        <v>00</v>
      </c>
      <c r="N996" s="3" t="str">
        <f t="shared" si="46"/>
        <v>寺本　樹 (3)</v>
      </c>
      <c r="O996" s="3" t="str">
        <f t="shared" si="47"/>
        <v>Tatsuki TERAMOTO (00)</v>
      </c>
      <c r="P996" s="27">
        <v>1</v>
      </c>
    </row>
    <row r="997" spans="1:16" x14ac:dyDescent="0.2">
      <c r="A997" s="25">
        <v>1027</v>
      </c>
      <c r="B997" s="26" t="s">
        <v>4133</v>
      </c>
      <c r="C997" s="26" t="s">
        <v>4134</v>
      </c>
      <c r="D997" s="25">
        <v>3</v>
      </c>
      <c r="E997" s="25">
        <v>490053</v>
      </c>
      <c r="F997" s="26" t="s">
        <v>8896</v>
      </c>
      <c r="G997" s="25">
        <v>29</v>
      </c>
      <c r="H997" s="3">
        <v>100000996</v>
      </c>
      <c r="I997" s="26" t="s">
        <v>4135</v>
      </c>
      <c r="J997" s="26" t="s">
        <v>1793</v>
      </c>
      <c r="K997" s="25" t="s">
        <v>3346</v>
      </c>
      <c r="L997" s="26" t="s">
        <v>438</v>
      </c>
      <c r="M997" s="15" t="str">
        <f t="shared" si="45"/>
        <v>00</v>
      </c>
      <c r="N997" s="3" t="str">
        <f t="shared" si="46"/>
        <v>長野　哲也 (3)</v>
      </c>
      <c r="O997" s="3" t="str">
        <f t="shared" si="47"/>
        <v>Tetsuya NAGANO (00)</v>
      </c>
      <c r="P997" s="27">
        <v>1</v>
      </c>
    </row>
    <row r="998" spans="1:16" x14ac:dyDescent="0.2">
      <c r="A998" s="25">
        <v>1028</v>
      </c>
      <c r="B998" s="26" t="s">
        <v>4136</v>
      </c>
      <c r="C998" s="26" t="s">
        <v>4137</v>
      </c>
      <c r="D998" s="25">
        <v>3</v>
      </c>
      <c r="E998" s="25">
        <v>490053</v>
      </c>
      <c r="F998" s="26" t="s">
        <v>8896</v>
      </c>
      <c r="G998" s="25">
        <v>28</v>
      </c>
      <c r="H998" s="3">
        <v>100000997</v>
      </c>
      <c r="I998" s="26" t="s">
        <v>4092</v>
      </c>
      <c r="J998" s="26" t="s">
        <v>4138</v>
      </c>
      <c r="K998" s="25" t="s">
        <v>1565</v>
      </c>
      <c r="L998" s="26" t="s">
        <v>438</v>
      </c>
      <c r="M998" s="15" t="str">
        <f t="shared" si="45"/>
        <v>00</v>
      </c>
      <c r="N998" s="3" t="str">
        <f t="shared" si="46"/>
        <v>堀田　和志 (3)</v>
      </c>
      <c r="O998" s="3" t="str">
        <f t="shared" si="47"/>
        <v>Kazushi HORITA (00)</v>
      </c>
      <c r="P998" s="27">
        <v>1</v>
      </c>
    </row>
    <row r="999" spans="1:16" x14ac:dyDescent="0.2">
      <c r="A999" s="25">
        <v>1029</v>
      </c>
      <c r="B999" s="26" t="s">
        <v>4139</v>
      </c>
      <c r="C999" s="26" t="s">
        <v>4140</v>
      </c>
      <c r="D999" s="25">
        <v>3</v>
      </c>
      <c r="E999" s="25">
        <v>490053</v>
      </c>
      <c r="F999" s="26" t="s">
        <v>8896</v>
      </c>
      <c r="G999" s="25">
        <v>27</v>
      </c>
      <c r="H999" s="3">
        <v>100000998</v>
      </c>
      <c r="I999" s="26" t="s">
        <v>633</v>
      </c>
      <c r="J999" s="26" t="s">
        <v>4141</v>
      </c>
      <c r="K999" s="25" t="s">
        <v>677</v>
      </c>
      <c r="L999" s="26" t="s">
        <v>438</v>
      </c>
      <c r="M999" s="15" t="str">
        <f t="shared" si="45"/>
        <v>01</v>
      </c>
      <c r="N999" s="3" t="str">
        <f t="shared" si="46"/>
        <v>安井　颯汰 (3)</v>
      </c>
      <c r="O999" s="3" t="str">
        <f t="shared" si="47"/>
        <v>Sota YASUI (01)</v>
      </c>
      <c r="P999" s="27">
        <v>1</v>
      </c>
    </row>
    <row r="1000" spans="1:16" x14ac:dyDescent="0.2">
      <c r="A1000" s="25">
        <v>1030</v>
      </c>
      <c r="B1000" s="26" t="s">
        <v>4142</v>
      </c>
      <c r="C1000" s="26" t="s">
        <v>4143</v>
      </c>
      <c r="D1000" s="25">
        <v>2</v>
      </c>
      <c r="E1000" s="25">
        <v>490053</v>
      </c>
      <c r="F1000" s="26" t="s">
        <v>8896</v>
      </c>
      <c r="G1000" s="25">
        <v>27</v>
      </c>
      <c r="H1000" s="3">
        <v>100000999</v>
      </c>
      <c r="I1000" s="26" t="s">
        <v>1228</v>
      </c>
      <c r="J1000" s="26" t="s">
        <v>770</v>
      </c>
      <c r="K1000" s="25" t="s">
        <v>1264</v>
      </c>
      <c r="L1000" s="26" t="s">
        <v>438</v>
      </c>
      <c r="M1000" s="15" t="str">
        <f t="shared" si="45"/>
        <v>01</v>
      </c>
      <c r="N1000" s="3" t="str">
        <f t="shared" si="46"/>
        <v>田中　陽介 (2)</v>
      </c>
      <c r="O1000" s="3" t="str">
        <f t="shared" si="47"/>
        <v>Yosuke TANAKA (01)</v>
      </c>
      <c r="P1000" s="27">
        <v>1</v>
      </c>
    </row>
    <row r="1001" spans="1:16" x14ac:dyDescent="0.2">
      <c r="A1001" s="25">
        <v>1031</v>
      </c>
      <c r="B1001" s="26" t="s">
        <v>4144</v>
      </c>
      <c r="C1001" s="26" t="s">
        <v>4145</v>
      </c>
      <c r="D1001" s="25">
        <v>2</v>
      </c>
      <c r="E1001" s="25">
        <v>490053</v>
      </c>
      <c r="F1001" s="26" t="s">
        <v>8896</v>
      </c>
      <c r="G1001" s="25">
        <v>27</v>
      </c>
      <c r="H1001" s="3">
        <v>100001000</v>
      </c>
      <c r="I1001" s="26" t="s">
        <v>4146</v>
      </c>
      <c r="J1001" s="26" t="s">
        <v>4147</v>
      </c>
      <c r="K1001" s="25" t="s">
        <v>2736</v>
      </c>
      <c r="L1001" s="26" t="s">
        <v>438</v>
      </c>
      <c r="M1001" s="15" t="str">
        <f t="shared" si="45"/>
        <v>01</v>
      </c>
      <c r="N1001" s="3" t="str">
        <f t="shared" si="46"/>
        <v>豊海　宏二郎 (2)</v>
      </c>
      <c r="O1001" s="3" t="str">
        <f t="shared" si="47"/>
        <v>Kojiro TOYOUMI (01)</v>
      </c>
      <c r="P1001" s="27">
        <v>1</v>
      </c>
    </row>
    <row r="1002" spans="1:16" x14ac:dyDescent="0.2">
      <c r="A1002" s="25">
        <v>1032</v>
      </c>
      <c r="B1002" s="26" t="s">
        <v>4148</v>
      </c>
      <c r="C1002" s="26" t="s">
        <v>4149</v>
      </c>
      <c r="D1002" s="25">
        <v>2</v>
      </c>
      <c r="E1002" s="25">
        <v>490053</v>
      </c>
      <c r="F1002" s="26" t="s">
        <v>8896</v>
      </c>
      <c r="G1002" s="25">
        <v>28</v>
      </c>
      <c r="H1002" s="3">
        <v>100001001</v>
      </c>
      <c r="I1002" s="26" t="s">
        <v>4150</v>
      </c>
      <c r="J1002" s="26" t="s">
        <v>4151</v>
      </c>
      <c r="K1002" s="25" t="s">
        <v>1822</v>
      </c>
      <c r="L1002" s="26" t="s">
        <v>438</v>
      </c>
      <c r="M1002" s="15" t="str">
        <f t="shared" si="45"/>
        <v>02</v>
      </c>
      <c r="N1002" s="3" t="str">
        <f t="shared" si="46"/>
        <v>内藤　源一郎 (2)</v>
      </c>
      <c r="O1002" s="3" t="str">
        <f t="shared" si="47"/>
        <v>Genichiro NAITO  (02)</v>
      </c>
      <c r="P1002" s="27">
        <v>1</v>
      </c>
    </row>
    <row r="1003" spans="1:16" x14ac:dyDescent="0.2">
      <c r="A1003" s="25">
        <v>1033</v>
      </c>
      <c r="B1003" s="26" t="s">
        <v>4152</v>
      </c>
      <c r="C1003" s="26" t="s">
        <v>4153</v>
      </c>
      <c r="D1003" s="25">
        <v>2</v>
      </c>
      <c r="E1003" s="25">
        <v>490053</v>
      </c>
      <c r="F1003" s="26" t="s">
        <v>8896</v>
      </c>
      <c r="G1003" s="25">
        <v>29</v>
      </c>
      <c r="H1003" s="3">
        <v>100001002</v>
      </c>
      <c r="I1003" s="26" t="s">
        <v>1059</v>
      </c>
      <c r="J1003" s="26" t="s">
        <v>1087</v>
      </c>
      <c r="K1003" s="25" t="s">
        <v>4154</v>
      </c>
      <c r="L1003" s="26" t="s">
        <v>438</v>
      </c>
      <c r="M1003" s="15" t="str">
        <f t="shared" si="45"/>
        <v>01</v>
      </c>
      <c r="N1003" s="3" t="str">
        <f t="shared" si="46"/>
        <v>中川　一勢 (2)</v>
      </c>
      <c r="O1003" s="3" t="str">
        <f t="shared" si="47"/>
        <v>Issei NAKAGAWA (01)</v>
      </c>
      <c r="P1003" s="27">
        <v>1</v>
      </c>
    </row>
    <row r="1004" spans="1:16" x14ac:dyDescent="0.2">
      <c r="A1004" s="25">
        <v>1034</v>
      </c>
      <c r="B1004" s="26" t="s">
        <v>4155</v>
      </c>
      <c r="C1004" s="26" t="s">
        <v>4156</v>
      </c>
      <c r="D1004" s="25">
        <v>2</v>
      </c>
      <c r="E1004" s="25">
        <v>490053</v>
      </c>
      <c r="F1004" s="26" t="s">
        <v>8896</v>
      </c>
      <c r="G1004" s="25">
        <v>42</v>
      </c>
      <c r="H1004" s="3">
        <v>100001003</v>
      </c>
      <c r="I1004" s="26" t="s">
        <v>2425</v>
      </c>
      <c r="J1004" s="26" t="s">
        <v>4157</v>
      </c>
      <c r="K1004" s="25" t="s">
        <v>735</v>
      </c>
      <c r="L1004" s="26" t="s">
        <v>438</v>
      </c>
      <c r="M1004" s="15" t="str">
        <f t="shared" si="45"/>
        <v>01</v>
      </c>
      <c r="N1004" s="3" t="str">
        <f t="shared" si="46"/>
        <v>中島　央人 (2)</v>
      </c>
      <c r="O1004" s="3" t="str">
        <f t="shared" si="47"/>
        <v>Hiroto NAKASHIMA (01)</v>
      </c>
      <c r="P1004" s="27">
        <v>1</v>
      </c>
    </row>
    <row r="1005" spans="1:16" x14ac:dyDescent="0.2">
      <c r="A1005" s="25">
        <v>1035</v>
      </c>
      <c r="B1005" s="26" t="s">
        <v>4158</v>
      </c>
      <c r="C1005" s="26" t="s">
        <v>4159</v>
      </c>
      <c r="D1005" s="25">
        <v>2</v>
      </c>
      <c r="E1005" s="25">
        <v>490053</v>
      </c>
      <c r="F1005" s="26" t="s">
        <v>8896</v>
      </c>
      <c r="G1005" s="25">
        <v>28</v>
      </c>
      <c r="H1005" s="3">
        <v>100001004</v>
      </c>
      <c r="I1005" s="26" t="s">
        <v>530</v>
      </c>
      <c r="J1005" s="26" t="s">
        <v>4160</v>
      </c>
      <c r="K1005" s="25" t="s">
        <v>4161</v>
      </c>
      <c r="L1005" s="26" t="s">
        <v>438</v>
      </c>
      <c r="M1005" s="15" t="str">
        <f t="shared" si="45"/>
        <v>00</v>
      </c>
      <c r="N1005" s="3" t="str">
        <f t="shared" si="46"/>
        <v>中本　大地 (2)</v>
      </c>
      <c r="O1005" s="3" t="str">
        <f t="shared" si="47"/>
        <v>Daichi NAKAMOTO (00)</v>
      </c>
      <c r="P1005" s="27">
        <v>1</v>
      </c>
    </row>
    <row r="1006" spans="1:16" x14ac:dyDescent="0.2">
      <c r="A1006" s="25">
        <v>1036</v>
      </c>
      <c r="B1006" s="26" t="s">
        <v>4162</v>
      </c>
      <c r="C1006" s="26" t="s">
        <v>4163</v>
      </c>
      <c r="D1006" s="25">
        <v>2</v>
      </c>
      <c r="E1006" s="25">
        <v>490053</v>
      </c>
      <c r="F1006" s="26" t="s">
        <v>8896</v>
      </c>
      <c r="G1006" s="25">
        <v>27</v>
      </c>
      <c r="H1006" s="3">
        <v>100001005</v>
      </c>
      <c r="I1006" s="26" t="s">
        <v>2879</v>
      </c>
      <c r="J1006" s="26" t="s">
        <v>4164</v>
      </c>
      <c r="K1006" s="25" t="s">
        <v>4165</v>
      </c>
      <c r="L1006" s="26" t="s">
        <v>438</v>
      </c>
      <c r="M1006" s="15" t="str">
        <f t="shared" si="45"/>
        <v>01</v>
      </c>
      <c r="N1006" s="3" t="str">
        <f t="shared" si="46"/>
        <v>橋口　郁空 (2)</v>
      </c>
      <c r="O1006" s="3" t="str">
        <f t="shared" si="47"/>
        <v>Iku HASHIGUCHI (01)</v>
      </c>
      <c r="P1006" s="27">
        <v>1</v>
      </c>
    </row>
    <row r="1007" spans="1:16" x14ac:dyDescent="0.2">
      <c r="A1007" s="25">
        <v>1037</v>
      </c>
      <c r="B1007" s="26" t="s">
        <v>4166</v>
      </c>
      <c r="C1007" s="26" t="s">
        <v>4167</v>
      </c>
      <c r="D1007" s="25">
        <v>2</v>
      </c>
      <c r="E1007" s="25">
        <v>490053</v>
      </c>
      <c r="F1007" s="26" t="s">
        <v>8896</v>
      </c>
      <c r="G1007" s="25">
        <v>28</v>
      </c>
      <c r="H1007" s="3">
        <v>100001006</v>
      </c>
      <c r="I1007" s="26" t="s">
        <v>4168</v>
      </c>
      <c r="J1007" s="26" t="s">
        <v>4169</v>
      </c>
      <c r="K1007" s="25" t="s">
        <v>3343</v>
      </c>
      <c r="L1007" s="26" t="s">
        <v>438</v>
      </c>
      <c r="M1007" s="15" t="str">
        <f t="shared" si="45"/>
        <v>01</v>
      </c>
      <c r="N1007" s="3" t="str">
        <f t="shared" si="46"/>
        <v>蜂須賀　辰政 (2)</v>
      </c>
      <c r="O1007" s="3" t="str">
        <f t="shared" si="47"/>
        <v>Tatsumasa HACHISUKA (01)</v>
      </c>
      <c r="P1007" s="27">
        <v>1</v>
      </c>
    </row>
    <row r="1008" spans="1:16" x14ac:dyDescent="0.2">
      <c r="A1008" s="25">
        <v>1038</v>
      </c>
      <c r="B1008" s="26" t="s">
        <v>4170</v>
      </c>
      <c r="C1008" s="26" t="s">
        <v>4171</v>
      </c>
      <c r="D1008" s="25">
        <v>2</v>
      </c>
      <c r="E1008" s="25">
        <v>490053</v>
      </c>
      <c r="F1008" s="26" t="s">
        <v>8896</v>
      </c>
      <c r="G1008" s="25">
        <v>30</v>
      </c>
      <c r="H1008" s="3">
        <v>100001007</v>
      </c>
      <c r="I1008" s="26" t="s">
        <v>4172</v>
      </c>
      <c r="J1008" s="26" t="s">
        <v>4173</v>
      </c>
      <c r="K1008" s="25" t="s">
        <v>859</v>
      </c>
      <c r="L1008" s="26" t="s">
        <v>438</v>
      </c>
      <c r="M1008" s="15" t="str">
        <f t="shared" si="45"/>
        <v>01</v>
      </c>
      <c r="N1008" s="3" t="str">
        <f t="shared" si="46"/>
        <v>稗田　敦哉 (2)</v>
      </c>
      <c r="O1008" s="3" t="str">
        <f t="shared" si="47"/>
        <v>Atsuya HIEDA (01)</v>
      </c>
      <c r="P1008" s="27">
        <v>1</v>
      </c>
    </row>
    <row r="1009" spans="1:16" x14ac:dyDescent="0.2">
      <c r="A1009" s="25">
        <v>1039</v>
      </c>
      <c r="B1009" s="26" t="s">
        <v>4174</v>
      </c>
      <c r="C1009" s="26" t="s">
        <v>4175</v>
      </c>
      <c r="D1009" s="25">
        <v>2</v>
      </c>
      <c r="E1009" s="25">
        <v>490053</v>
      </c>
      <c r="F1009" s="26" t="s">
        <v>8896</v>
      </c>
      <c r="G1009" s="25">
        <v>27</v>
      </c>
      <c r="H1009" s="3">
        <v>100001008</v>
      </c>
      <c r="I1009" s="26" t="s">
        <v>4176</v>
      </c>
      <c r="J1009" s="26" t="s">
        <v>4177</v>
      </c>
      <c r="K1009" s="25" t="s">
        <v>1794</v>
      </c>
      <c r="L1009" s="26" t="s">
        <v>438</v>
      </c>
      <c r="M1009" s="15" t="str">
        <f t="shared" si="45"/>
        <v>01</v>
      </c>
      <c r="N1009" s="3" t="str">
        <f t="shared" si="46"/>
        <v>藤澤　丈 (2)</v>
      </c>
      <c r="O1009" s="3" t="str">
        <f t="shared" si="47"/>
        <v>Jo FUJISAWA (01)</v>
      </c>
      <c r="P1009" s="27">
        <v>1</v>
      </c>
    </row>
    <row r="1010" spans="1:16" x14ac:dyDescent="0.2">
      <c r="A1010" s="25">
        <v>1040</v>
      </c>
      <c r="B1010" s="26" t="s">
        <v>4178</v>
      </c>
      <c r="C1010" s="26" t="s">
        <v>4179</v>
      </c>
      <c r="D1010" s="25">
        <v>2</v>
      </c>
      <c r="E1010" s="25">
        <v>490053</v>
      </c>
      <c r="F1010" s="26" t="s">
        <v>8896</v>
      </c>
      <c r="G1010" s="25">
        <v>27</v>
      </c>
      <c r="H1010" s="3">
        <v>100001009</v>
      </c>
      <c r="I1010" s="26" t="s">
        <v>1086</v>
      </c>
      <c r="J1010" s="26" t="s">
        <v>1094</v>
      </c>
      <c r="K1010" s="25" t="s">
        <v>4180</v>
      </c>
      <c r="L1010" s="26" t="s">
        <v>438</v>
      </c>
      <c r="M1010" s="15" t="str">
        <f t="shared" si="45"/>
        <v>02</v>
      </c>
      <c r="N1010" s="3" t="str">
        <f t="shared" si="46"/>
        <v>益田　和弥 (2)</v>
      </c>
      <c r="O1010" s="3" t="str">
        <f t="shared" si="47"/>
        <v>Kazuya MASUDA (02)</v>
      </c>
      <c r="P1010" s="27">
        <v>1</v>
      </c>
    </row>
    <row r="1011" spans="1:16" x14ac:dyDescent="0.2">
      <c r="A1011" s="25">
        <v>1041</v>
      </c>
      <c r="B1011" s="26" t="s">
        <v>4181</v>
      </c>
      <c r="C1011" s="26" t="s">
        <v>4182</v>
      </c>
      <c r="D1011" s="25">
        <v>2</v>
      </c>
      <c r="E1011" s="25">
        <v>490053</v>
      </c>
      <c r="F1011" s="26" t="s">
        <v>8896</v>
      </c>
      <c r="G1011" s="25">
        <v>27</v>
      </c>
      <c r="H1011" s="3">
        <v>100001010</v>
      </c>
      <c r="I1011" s="26" t="s">
        <v>738</v>
      </c>
      <c r="J1011" s="26" t="s">
        <v>4183</v>
      </c>
      <c r="K1011" s="25" t="s">
        <v>592</v>
      </c>
      <c r="L1011" s="26" t="s">
        <v>438</v>
      </c>
      <c r="M1011" s="15" t="str">
        <f t="shared" si="45"/>
        <v>00</v>
      </c>
      <c r="N1011" s="3" t="str">
        <f t="shared" si="46"/>
        <v>吉門　宏祐 (2)</v>
      </c>
      <c r="O1011" s="3" t="str">
        <f t="shared" si="47"/>
        <v>Kosuke YOSHIKADO (00)</v>
      </c>
      <c r="P1011" s="27">
        <v>1</v>
      </c>
    </row>
    <row r="1012" spans="1:16" x14ac:dyDescent="0.2">
      <c r="A1012" s="25">
        <v>1042</v>
      </c>
      <c r="B1012" s="26" t="s">
        <v>4184</v>
      </c>
      <c r="C1012" s="26" t="s">
        <v>4185</v>
      </c>
      <c r="D1012" s="25">
        <v>1</v>
      </c>
      <c r="E1012" s="25">
        <v>490053</v>
      </c>
      <c r="F1012" s="26" t="s">
        <v>8896</v>
      </c>
      <c r="G1012" s="25">
        <v>29</v>
      </c>
      <c r="H1012" s="3">
        <v>100001011</v>
      </c>
      <c r="I1012" s="26" t="s">
        <v>3610</v>
      </c>
      <c r="J1012" s="26" t="s">
        <v>4112</v>
      </c>
      <c r="K1012" s="25" t="s">
        <v>4186</v>
      </c>
      <c r="L1012" s="26" t="s">
        <v>438</v>
      </c>
      <c r="M1012" s="15" t="str">
        <f t="shared" si="45"/>
        <v>02</v>
      </c>
      <c r="N1012" s="3" t="str">
        <f t="shared" si="46"/>
        <v>米田　陽太 (1)</v>
      </c>
      <c r="O1012" s="3" t="str">
        <f t="shared" si="47"/>
        <v>Yota YONEDA (02)</v>
      </c>
      <c r="P1012" s="27">
        <v>1</v>
      </c>
    </row>
    <row r="1013" spans="1:16" x14ac:dyDescent="0.2">
      <c r="A1013" s="25">
        <v>1046</v>
      </c>
      <c r="B1013" s="26" t="s">
        <v>4187</v>
      </c>
      <c r="C1013" s="26" t="s">
        <v>4188</v>
      </c>
      <c r="D1013" s="25" t="s">
        <v>38</v>
      </c>
      <c r="E1013" s="25">
        <v>490051</v>
      </c>
      <c r="F1013" s="26" t="s">
        <v>8943</v>
      </c>
      <c r="G1013" s="25">
        <v>27</v>
      </c>
      <c r="H1013" s="3">
        <v>100001012</v>
      </c>
      <c r="I1013" s="26" t="s">
        <v>1064</v>
      </c>
      <c r="J1013" s="26" t="s">
        <v>3130</v>
      </c>
      <c r="K1013" s="25" t="s">
        <v>4189</v>
      </c>
      <c r="L1013" s="26" t="s">
        <v>438</v>
      </c>
      <c r="M1013" s="15" t="str">
        <f t="shared" si="45"/>
        <v>95</v>
      </c>
      <c r="N1013" s="3" t="str">
        <f t="shared" si="46"/>
        <v>三上　純 (D2)</v>
      </c>
      <c r="O1013" s="3" t="str">
        <f t="shared" si="47"/>
        <v>Jun MIKAMI (95)</v>
      </c>
      <c r="P1013" s="27">
        <v>1</v>
      </c>
    </row>
    <row r="1014" spans="1:16" x14ac:dyDescent="0.2">
      <c r="A1014" s="25">
        <v>1047</v>
      </c>
      <c r="B1014" s="26" t="s">
        <v>4190</v>
      </c>
      <c r="C1014" s="26" t="s">
        <v>4191</v>
      </c>
      <c r="D1014" s="25" t="s">
        <v>38</v>
      </c>
      <c r="E1014" s="25">
        <v>490051</v>
      </c>
      <c r="F1014" s="26" t="s">
        <v>8943</v>
      </c>
      <c r="G1014" s="25">
        <v>27</v>
      </c>
      <c r="H1014" s="3">
        <v>100001013</v>
      </c>
      <c r="I1014" s="26" t="s">
        <v>568</v>
      </c>
      <c r="J1014" s="26" t="s">
        <v>4192</v>
      </c>
      <c r="K1014" s="25" t="s">
        <v>4193</v>
      </c>
      <c r="L1014" s="26" t="s">
        <v>438</v>
      </c>
      <c r="M1014" s="15" t="str">
        <f t="shared" si="45"/>
        <v>94</v>
      </c>
      <c r="N1014" s="3" t="str">
        <f t="shared" si="46"/>
        <v>生野　雄大 (D2)</v>
      </c>
      <c r="O1014" s="3" t="str">
        <f t="shared" si="47"/>
        <v>Yudai IKUNO (94)</v>
      </c>
      <c r="P1014" s="27">
        <v>1</v>
      </c>
    </row>
    <row r="1015" spans="1:16" x14ac:dyDescent="0.2">
      <c r="A1015" s="25">
        <v>1048</v>
      </c>
      <c r="B1015" s="26" t="s">
        <v>4194</v>
      </c>
      <c r="C1015" s="26" t="s">
        <v>4195</v>
      </c>
      <c r="D1015" s="25" t="s">
        <v>38</v>
      </c>
      <c r="E1015" s="25">
        <v>490051</v>
      </c>
      <c r="F1015" s="26" t="s">
        <v>8943</v>
      </c>
      <c r="G1015" s="25">
        <v>26</v>
      </c>
      <c r="H1015" s="3">
        <v>100001014</v>
      </c>
      <c r="I1015" s="26" t="s">
        <v>4146</v>
      </c>
      <c r="J1015" s="26" t="s">
        <v>4196</v>
      </c>
      <c r="K1015" s="25" t="s">
        <v>4197</v>
      </c>
      <c r="L1015" s="26" t="s">
        <v>438</v>
      </c>
      <c r="M1015" s="15" t="str">
        <f t="shared" si="45"/>
        <v>95</v>
      </c>
      <c r="N1015" s="3" t="str">
        <f t="shared" si="46"/>
        <v>広兼　浩二朗 (D2)</v>
      </c>
      <c r="O1015" s="3" t="str">
        <f t="shared" si="47"/>
        <v>Kojiro HIROKANE (95)</v>
      </c>
      <c r="P1015" s="27">
        <v>1</v>
      </c>
    </row>
    <row r="1016" spans="1:16" x14ac:dyDescent="0.2">
      <c r="A1016" s="25">
        <v>1049</v>
      </c>
      <c r="B1016" s="26" t="s">
        <v>4198</v>
      </c>
      <c r="C1016" s="26" t="s">
        <v>4199</v>
      </c>
      <c r="D1016" s="25" t="s">
        <v>58</v>
      </c>
      <c r="E1016" s="25">
        <v>490051</v>
      </c>
      <c r="F1016" s="26" t="s">
        <v>8943</v>
      </c>
      <c r="G1016" s="25">
        <v>27</v>
      </c>
      <c r="H1016" s="3">
        <v>100001015</v>
      </c>
      <c r="I1016" s="26" t="s">
        <v>476</v>
      </c>
      <c r="J1016" s="26" t="s">
        <v>3421</v>
      </c>
      <c r="K1016" s="25" t="s">
        <v>4200</v>
      </c>
      <c r="L1016" s="26" t="s">
        <v>438</v>
      </c>
      <c r="M1016" s="15" t="str">
        <f t="shared" si="45"/>
        <v>96</v>
      </c>
      <c r="N1016" s="3" t="str">
        <f t="shared" si="46"/>
        <v>小西　祐輝 (D1)</v>
      </c>
      <c r="O1016" s="3" t="str">
        <f t="shared" si="47"/>
        <v>Yuki KONISHI (96)</v>
      </c>
      <c r="P1016" s="27">
        <v>1</v>
      </c>
    </row>
    <row r="1017" spans="1:16" x14ac:dyDescent="0.2">
      <c r="A1017" s="25">
        <v>1050</v>
      </c>
      <c r="B1017" s="26" t="s">
        <v>4201</v>
      </c>
      <c r="C1017" s="26" t="s">
        <v>4202</v>
      </c>
      <c r="D1017" s="25" t="s">
        <v>4203</v>
      </c>
      <c r="E1017" s="25">
        <v>490051</v>
      </c>
      <c r="F1017" s="26" t="s">
        <v>8943</v>
      </c>
      <c r="G1017" s="25">
        <v>26</v>
      </c>
      <c r="H1017" s="3">
        <v>100001016</v>
      </c>
      <c r="I1017" s="26" t="s">
        <v>738</v>
      </c>
      <c r="J1017" s="26" t="s">
        <v>4204</v>
      </c>
      <c r="K1017" s="25" t="s">
        <v>4205</v>
      </c>
      <c r="L1017" s="26" t="s">
        <v>438</v>
      </c>
      <c r="M1017" s="15" t="str">
        <f t="shared" si="45"/>
        <v>96</v>
      </c>
      <c r="N1017" s="3" t="str">
        <f t="shared" si="46"/>
        <v>田里　康介 (7)</v>
      </c>
      <c r="O1017" s="3" t="str">
        <f t="shared" si="47"/>
        <v>Kosuke TASATO (96)</v>
      </c>
      <c r="P1017" s="27">
        <v>1</v>
      </c>
    </row>
    <row r="1018" spans="1:16" x14ac:dyDescent="0.2">
      <c r="A1018" s="25">
        <v>1051</v>
      </c>
      <c r="B1018" s="26" t="s">
        <v>4206</v>
      </c>
      <c r="C1018" s="26" t="s">
        <v>4207</v>
      </c>
      <c r="D1018" s="25" t="s">
        <v>50</v>
      </c>
      <c r="E1018" s="25">
        <v>490051</v>
      </c>
      <c r="F1018" s="26" t="s">
        <v>8943</v>
      </c>
      <c r="G1018" s="25">
        <v>27</v>
      </c>
      <c r="H1018" s="3">
        <v>100001017</v>
      </c>
      <c r="I1018" s="26" t="s">
        <v>774</v>
      </c>
      <c r="J1018" s="26" t="s">
        <v>653</v>
      </c>
      <c r="K1018" s="25" t="s">
        <v>4208</v>
      </c>
      <c r="L1018" s="26" t="s">
        <v>438</v>
      </c>
      <c r="M1018" s="15" t="str">
        <f t="shared" si="45"/>
        <v>97</v>
      </c>
      <c r="N1018" s="3" t="str">
        <f t="shared" si="46"/>
        <v>今井　達也 (M2)</v>
      </c>
      <c r="O1018" s="3" t="str">
        <f t="shared" si="47"/>
        <v>Tatsuya IMAI (97)</v>
      </c>
      <c r="P1018" s="27">
        <v>1</v>
      </c>
    </row>
    <row r="1019" spans="1:16" x14ac:dyDescent="0.2">
      <c r="A1019" s="25">
        <v>1052</v>
      </c>
      <c r="B1019" s="26" t="s">
        <v>4209</v>
      </c>
      <c r="C1019" s="26" t="s">
        <v>4210</v>
      </c>
      <c r="D1019" s="25" t="s">
        <v>50</v>
      </c>
      <c r="E1019" s="25">
        <v>490051</v>
      </c>
      <c r="F1019" s="26" t="s">
        <v>8943</v>
      </c>
      <c r="G1019" s="25">
        <v>27</v>
      </c>
      <c r="H1019" s="3">
        <v>100001018</v>
      </c>
      <c r="I1019" s="26" t="s">
        <v>2791</v>
      </c>
      <c r="J1019" s="26" t="s">
        <v>2755</v>
      </c>
      <c r="K1019" s="25" t="s">
        <v>4211</v>
      </c>
      <c r="L1019" s="26" t="s">
        <v>438</v>
      </c>
      <c r="M1019" s="15" t="str">
        <f t="shared" si="45"/>
        <v>96</v>
      </c>
      <c r="N1019" s="3" t="str">
        <f t="shared" si="46"/>
        <v>大西　淳矢 (M2)</v>
      </c>
      <c r="O1019" s="3" t="str">
        <f t="shared" si="47"/>
        <v>Junya ONISHI (96)</v>
      </c>
      <c r="P1019" s="27">
        <v>1</v>
      </c>
    </row>
    <row r="1020" spans="1:16" x14ac:dyDescent="0.2">
      <c r="A1020" s="25">
        <v>1053</v>
      </c>
      <c r="B1020" s="26" t="s">
        <v>4212</v>
      </c>
      <c r="C1020" s="26" t="s">
        <v>4213</v>
      </c>
      <c r="D1020" s="25" t="s">
        <v>50</v>
      </c>
      <c r="E1020" s="25">
        <v>490051</v>
      </c>
      <c r="F1020" s="26" t="s">
        <v>8943</v>
      </c>
      <c r="G1020" s="25">
        <v>30</v>
      </c>
      <c r="H1020" s="3">
        <v>100001019</v>
      </c>
      <c r="I1020" s="26" t="s">
        <v>1004</v>
      </c>
      <c r="J1020" s="26" t="s">
        <v>4214</v>
      </c>
      <c r="K1020" s="25" t="s">
        <v>4215</v>
      </c>
      <c r="L1020" s="26" t="s">
        <v>438</v>
      </c>
      <c r="M1020" s="15" t="str">
        <f t="shared" si="45"/>
        <v>97</v>
      </c>
      <c r="N1020" s="3" t="str">
        <f t="shared" si="46"/>
        <v>樫山　直生 (M2)</v>
      </c>
      <c r="O1020" s="3" t="str">
        <f t="shared" si="47"/>
        <v>Naoki KASHIYAMA (97)</v>
      </c>
      <c r="P1020" s="27">
        <v>1</v>
      </c>
    </row>
    <row r="1021" spans="1:16" x14ac:dyDescent="0.2">
      <c r="A1021" s="25">
        <v>1054</v>
      </c>
      <c r="B1021" s="26" t="s">
        <v>4216</v>
      </c>
      <c r="C1021" s="26" t="s">
        <v>4217</v>
      </c>
      <c r="D1021" s="25" t="s">
        <v>50</v>
      </c>
      <c r="E1021" s="25">
        <v>490051</v>
      </c>
      <c r="F1021" s="26" t="s">
        <v>8943</v>
      </c>
      <c r="G1021" s="25">
        <v>27</v>
      </c>
      <c r="H1021" s="3">
        <v>100001020</v>
      </c>
      <c r="I1021" s="26" t="s">
        <v>613</v>
      </c>
      <c r="J1021" s="26" t="s">
        <v>577</v>
      </c>
      <c r="K1021" s="25" t="s">
        <v>4218</v>
      </c>
      <c r="L1021" s="26" t="s">
        <v>438</v>
      </c>
      <c r="M1021" s="15" t="str">
        <f t="shared" si="45"/>
        <v>97</v>
      </c>
      <c r="N1021" s="3" t="str">
        <f t="shared" si="46"/>
        <v>加藤　広太 (M2)</v>
      </c>
      <c r="O1021" s="3" t="str">
        <f t="shared" si="47"/>
        <v>Kota KATO (97)</v>
      </c>
      <c r="P1021" s="27">
        <v>1</v>
      </c>
    </row>
    <row r="1022" spans="1:16" x14ac:dyDescent="0.2">
      <c r="A1022" s="25">
        <v>1055</v>
      </c>
      <c r="B1022" s="26" t="s">
        <v>4219</v>
      </c>
      <c r="C1022" s="26" t="s">
        <v>4220</v>
      </c>
      <c r="D1022" s="25" t="s">
        <v>50</v>
      </c>
      <c r="E1022" s="25">
        <v>490051</v>
      </c>
      <c r="F1022" s="26" t="s">
        <v>8943</v>
      </c>
      <c r="G1022" s="25">
        <v>27</v>
      </c>
      <c r="H1022" s="3">
        <v>100001021</v>
      </c>
      <c r="I1022" s="26" t="s">
        <v>486</v>
      </c>
      <c r="J1022" s="26" t="s">
        <v>4221</v>
      </c>
      <c r="K1022" s="25" t="s">
        <v>4222</v>
      </c>
      <c r="L1022" s="26" t="s">
        <v>438</v>
      </c>
      <c r="M1022" s="15" t="str">
        <f t="shared" si="45"/>
        <v>96</v>
      </c>
      <c r="N1022" s="3" t="str">
        <f t="shared" si="46"/>
        <v>工藤　陽貴 (M2)</v>
      </c>
      <c r="O1022" s="3" t="str">
        <f t="shared" si="47"/>
        <v>Haruki KUDO (96)</v>
      </c>
      <c r="P1022" s="27">
        <v>1</v>
      </c>
    </row>
    <row r="1023" spans="1:16" x14ac:dyDescent="0.2">
      <c r="A1023" s="25">
        <v>1056</v>
      </c>
      <c r="B1023" s="26" t="s">
        <v>4223</v>
      </c>
      <c r="C1023" s="26" t="s">
        <v>4224</v>
      </c>
      <c r="D1023" s="25" t="s">
        <v>50</v>
      </c>
      <c r="E1023" s="25">
        <v>490051</v>
      </c>
      <c r="F1023" s="26" t="s">
        <v>8943</v>
      </c>
      <c r="G1023" s="25">
        <v>34</v>
      </c>
      <c r="H1023" s="3">
        <v>100001022</v>
      </c>
      <c r="I1023" s="26" t="s">
        <v>4225</v>
      </c>
      <c r="J1023" s="26" t="s">
        <v>836</v>
      </c>
      <c r="K1023" s="25" t="s">
        <v>4226</v>
      </c>
      <c r="L1023" s="26" t="s">
        <v>438</v>
      </c>
      <c r="M1023" s="15" t="str">
        <f t="shared" si="45"/>
        <v>97</v>
      </c>
      <c r="N1023" s="3" t="str">
        <f t="shared" si="46"/>
        <v>小島　克彦 (M2)</v>
      </c>
      <c r="O1023" s="3" t="str">
        <f t="shared" si="47"/>
        <v>Katsuhiko KOJIMA (97)</v>
      </c>
      <c r="P1023" s="27">
        <v>1</v>
      </c>
    </row>
    <row r="1024" spans="1:16" x14ac:dyDescent="0.2">
      <c r="A1024" s="25">
        <v>1057</v>
      </c>
      <c r="B1024" s="26" t="s">
        <v>4227</v>
      </c>
      <c r="C1024" s="26" t="s">
        <v>4228</v>
      </c>
      <c r="D1024" s="25" t="s">
        <v>50</v>
      </c>
      <c r="E1024" s="25">
        <v>490051</v>
      </c>
      <c r="F1024" s="26" t="s">
        <v>8943</v>
      </c>
      <c r="G1024" s="25">
        <v>27</v>
      </c>
      <c r="H1024" s="3">
        <v>100001023</v>
      </c>
      <c r="I1024" s="26" t="s">
        <v>1255</v>
      </c>
      <c r="J1024" s="26" t="s">
        <v>4229</v>
      </c>
      <c r="K1024" s="25" t="s">
        <v>4230</v>
      </c>
      <c r="L1024" s="26" t="s">
        <v>438</v>
      </c>
      <c r="M1024" s="15" t="str">
        <f t="shared" si="45"/>
        <v>97</v>
      </c>
      <c r="N1024" s="3" t="str">
        <f t="shared" si="46"/>
        <v>柴垣　向志 (M2)</v>
      </c>
      <c r="O1024" s="3" t="str">
        <f t="shared" si="47"/>
        <v>Koshi SHIBAGAKI (97)</v>
      </c>
      <c r="P1024" s="27">
        <v>1</v>
      </c>
    </row>
    <row r="1025" spans="1:16" x14ac:dyDescent="0.2">
      <c r="A1025" s="25">
        <v>1058</v>
      </c>
      <c r="B1025" s="26" t="s">
        <v>4231</v>
      </c>
      <c r="C1025" s="26" t="s">
        <v>4232</v>
      </c>
      <c r="D1025" s="25" t="s">
        <v>50</v>
      </c>
      <c r="E1025" s="25">
        <v>490051</v>
      </c>
      <c r="F1025" s="26" t="s">
        <v>8943</v>
      </c>
      <c r="G1025" s="25">
        <v>29</v>
      </c>
      <c r="H1025" s="3">
        <v>100001024</v>
      </c>
      <c r="I1025" s="26" t="s">
        <v>554</v>
      </c>
      <c r="J1025" s="26" t="s">
        <v>1963</v>
      </c>
      <c r="K1025" s="25" t="s">
        <v>4233</v>
      </c>
      <c r="L1025" s="26" t="s">
        <v>438</v>
      </c>
      <c r="M1025" s="15" t="str">
        <f t="shared" si="45"/>
        <v>96</v>
      </c>
      <c r="N1025" s="3" t="str">
        <f t="shared" si="46"/>
        <v>杉田　幸輝 (M2)</v>
      </c>
      <c r="O1025" s="3" t="str">
        <f t="shared" si="47"/>
        <v>Koki SUGITA (96)</v>
      </c>
      <c r="P1025" s="27">
        <v>1</v>
      </c>
    </row>
    <row r="1026" spans="1:16" x14ac:dyDescent="0.2">
      <c r="A1026" s="25">
        <v>1059</v>
      </c>
      <c r="B1026" s="26" t="s">
        <v>4234</v>
      </c>
      <c r="C1026" s="26" t="s">
        <v>4235</v>
      </c>
      <c r="D1026" s="25" t="s">
        <v>50</v>
      </c>
      <c r="E1026" s="25">
        <v>490051</v>
      </c>
      <c r="F1026" s="26" t="s">
        <v>8943</v>
      </c>
      <c r="G1026" s="25">
        <v>29</v>
      </c>
      <c r="H1026" s="3">
        <v>100001025</v>
      </c>
      <c r="I1026" s="26" t="s">
        <v>2322</v>
      </c>
      <c r="J1026" s="26" t="s">
        <v>4236</v>
      </c>
      <c r="K1026" s="25" t="s">
        <v>4237</v>
      </c>
      <c r="L1026" s="26" t="s">
        <v>438</v>
      </c>
      <c r="M1026" s="15" t="str">
        <f t="shared" si="45"/>
        <v>97</v>
      </c>
      <c r="N1026" s="3" t="str">
        <f t="shared" si="46"/>
        <v>住平　航 (M2)</v>
      </c>
      <c r="O1026" s="3" t="str">
        <f t="shared" si="47"/>
        <v>Wataru SUMIHIRA (97)</v>
      </c>
      <c r="P1026" s="27">
        <v>1</v>
      </c>
    </row>
    <row r="1027" spans="1:16" x14ac:dyDescent="0.2">
      <c r="A1027" s="25">
        <v>1060</v>
      </c>
      <c r="B1027" s="26" t="s">
        <v>4238</v>
      </c>
      <c r="C1027" s="26" t="s">
        <v>4239</v>
      </c>
      <c r="D1027" s="25" t="s">
        <v>50</v>
      </c>
      <c r="E1027" s="25">
        <v>490051</v>
      </c>
      <c r="F1027" s="26" t="s">
        <v>8943</v>
      </c>
      <c r="G1027" s="25">
        <v>27</v>
      </c>
      <c r="H1027" s="3">
        <v>100001026</v>
      </c>
      <c r="I1027" s="26" t="s">
        <v>558</v>
      </c>
      <c r="J1027" s="26" t="s">
        <v>4240</v>
      </c>
      <c r="K1027" s="25" t="s">
        <v>4241</v>
      </c>
      <c r="L1027" s="26" t="s">
        <v>438</v>
      </c>
      <c r="M1027" s="15" t="str">
        <f t="shared" ref="M1027:M1090" si="48">LEFT(K1027,2)</f>
        <v>97</v>
      </c>
      <c r="N1027" s="3" t="str">
        <f t="shared" ref="N1027:N1090" si="49">B1027&amp;" ("&amp;D1027&amp;")"</f>
        <v>寺前　凌 (M2)</v>
      </c>
      <c r="O1027" s="3" t="str">
        <f t="shared" ref="O1027:O1090" si="50">I1027&amp;" "&amp;J1027&amp;" ("&amp;M1027&amp;")"</f>
        <v>Ryo TERAMAE (97)</v>
      </c>
      <c r="P1027" s="27">
        <v>1</v>
      </c>
    </row>
    <row r="1028" spans="1:16" x14ac:dyDescent="0.2">
      <c r="A1028" s="25">
        <v>1061</v>
      </c>
      <c r="B1028" s="26" t="s">
        <v>4242</v>
      </c>
      <c r="C1028" s="26" t="s">
        <v>4243</v>
      </c>
      <c r="D1028" s="25" t="s">
        <v>50</v>
      </c>
      <c r="E1028" s="25">
        <v>490051</v>
      </c>
      <c r="F1028" s="26" t="s">
        <v>8943</v>
      </c>
      <c r="G1028" s="25">
        <v>27</v>
      </c>
      <c r="H1028" s="3">
        <v>100001027</v>
      </c>
      <c r="I1028" s="26" t="s">
        <v>4244</v>
      </c>
      <c r="J1028" s="26" t="s">
        <v>1144</v>
      </c>
      <c r="K1028" s="25" t="s">
        <v>4245</v>
      </c>
      <c r="L1028" s="26" t="s">
        <v>438</v>
      </c>
      <c r="M1028" s="15" t="str">
        <f t="shared" si="48"/>
        <v>97</v>
      </c>
      <c r="N1028" s="3" t="str">
        <f t="shared" si="49"/>
        <v>松川　敏徳 (M2)</v>
      </c>
      <c r="O1028" s="3" t="str">
        <f t="shared" si="50"/>
        <v>Toshinori MATSUKAWA (97)</v>
      </c>
      <c r="P1028" s="27">
        <v>1</v>
      </c>
    </row>
    <row r="1029" spans="1:16" x14ac:dyDescent="0.2">
      <c r="A1029" s="25">
        <v>1062</v>
      </c>
      <c r="B1029" s="26" t="s">
        <v>4246</v>
      </c>
      <c r="C1029" s="26" t="s">
        <v>4247</v>
      </c>
      <c r="D1029" s="25" t="s">
        <v>39</v>
      </c>
      <c r="E1029" s="25">
        <v>490051</v>
      </c>
      <c r="F1029" s="26" t="s">
        <v>8943</v>
      </c>
      <c r="G1029" s="25">
        <v>42</v>
      </c>
      <c r="H1029" s="3">
        <v>100001028</v>
      </c>
      <c r="I1029" s="26" t="s">
        <v>4248</v>
      </c>
      <c r="J1029" s="26" t="s">
        <v>4249</v>
      </c>
      <c r="K1029" s="25" t="s">
        <v>4250</v>
      </c>
      <c r="L1029" s="26" t="s">
        <v>438</v>
      </c>
      <c r="M1029" s="15" t="str">
        <f t="shared" si="48"/>
        <v>98</v>
      </c>
      <c r="N1029" s="3" t="str">
        <f t="shared" si="49"/>
        <v>木高　佳周 (M1)</v>
      </c>
      <c r="O1029" s="3" t="str">
        <f t="shared" si="50"/>
        <v>Yoshinari KIDAKA (98)</v>
      </c>
      <c r="P1029" s="27">
        <v>1</v>
      </c>
    </row>
    <row r="1030" spans="1:16" x14ac:dyDescent="0.2">
      <c r="A1030" s="25">
        <v>1063</v>
      </c>
      <c r="B1030" s="26" t="s">
        <v>4251</v>
      </c>
      <c r="C1030" s="26" t="s">
        <v>4252</v>
      </c>
      <c r="D1030" s="25" t="s">
        <v>39</v>
      </c>
      <c r="E1030" s="25">
        <v>490051</v>
      </c>
      <c r="F1030" s="26" t="s">
        <v>8943</v>
      </c>
      <c r="G1030" s="25">
        <v>27</v>
      </c>
      <c r="H1030" s="3">
        <v>100001029</v>
      </c>
      <c r="I1030" s="26" t="s">
        <v>4253</v>
      </c>
      <c r="J1030" s="26" t="s">
        <v>4254</v>
      </c>
      <c r="K1030" s="25" t="s">
        <v>4255</v>
      </c>
      <c r="L1030" s="26" t="s">
        <v>438</v>
      </c>
      <c r="M1030" s="15" t="str">
        <f t="shared" si="48"/>
        <v>96</v>
      </c>
      <c r="N1030" s="3" t="str">
        <f t="shared" si="49"/>
        <v>長谷部　豪 (M1)</v>
      </c>
      <c r="O1030" s="3" t="str">
        <f t="shared" si="50"/>
        <v>Go HASEBE (96)</v>
      </c>
      <c r="P1030" s="27">
        <v>1</v>
      </c>
    </row>
    <row r="1031" spans="1:16" x14ac:dyDescent="0.2">
      <c r="A1031" s="25">
        <v>1064</v>
      </c>
      <c r="B1031" s="26" t="s">
        <v>4256</v>
      </c>
      <c r="C1031" s="26" t="s">
        <v>4257</v>
      </c>
      <c r="D1031" s="25" t="s">
        <v>39</v>
      </c>
      <c r="E1031" s="25">
        <v>490051</v>
      </c>
      <c r="F1031" s="26" t="s">
        <v>8943</v>
      </c>
      <c r="G1031" s="25">
        <v>27</v>
      </c>
      <c r="H1031" s="3">
        <v>100001030</v>
      </c>
      <c r="I1031" s="26" t="s">
        <v>4258</v>
      </c>
      <c r="J1031" s="26" t="s">
        <v>4259</v>
      </c>
      <c r="K1031" s="25" t="s">
        <v>4260</v>
      </c>
      <c r="L1031" s="26" t="s">
        <v>438</v>
      </c>
      <c r="M1031" s="15" t="str">
        <f t="shared" si="48"/>
        <v>96</v>
      </c>
      <c r="N1031" s="3" t="str">
        <f t="shared" si="49"/>
        <v>渡瀬　孔明 (M1)</v>
      </c>
      <c r="O1031" s="3" t="str">
        <f t="shared" si="50"/>
        <v>Komei WATASE (96)</v>
      </c>
      <c r="P1031" s="27">
        <v>1</v>
      </c>
    </row>
    <row r="1032" spans="1:16" x14ac:dyDescent="0.2">
      <c r="A1032" s="25">
        <v>1065</v>
      </c>
      <c r="B1032" s="26" t="s">
        <v>4261</v>
      </c>
      <c r="C1032" s="26" t="s">
        <v>4262</v>
      </c>
      <c r="D1032" s="25" t="s">
        <v>39</v>
      </c>
      <c r="E1032" s="25">
        <v>490051</v>
      </c>
      <c r="F1032" s="26" t="s">
        <v>8943</v>
      </c>
      <c r="G1032" s="25">
        <v>35</v>
      </c>
      <c r="H1032" s="3">
        <v>100001031</v>
      </c>
      <c r="I1032" s="26" t="s">
        <v>766</v>
      </c>
      <c r="J1032" s="26" t="s">
        <v>4263</v>
      </c>
      <c r="K1032" s="25" t="s">
        <v>4264</v>
      </c>
      <c r="L1032" s="26" t="s">
        <v>438</v>
      </c>
      <c r="M1032" s="15" t="str">
        <f t="shared" si="48"/>
        <v>98</v>
      </c>
      <c r="N1032" s="3" t="str">
        <f t="shared" si="49"/>
        <v>赤瀨　康平 (M1)</v>
      </c>
      <c r="O1032" s="3" t="str">
        <f t="shared" si="50"/>
        <v>Kohei AKASE (98)</v>
      </c>
      <c r="P1032" s="27">
        <v>1</v>
      </c>
    </row>
    <row r="1033" spans="1:16" x14ac:dyDescent="0.2">
      <c r="A1033" s="25">
        <v>1066</v>
      </c>
      <c r="B1033" s="26" t="s">
        <v>4265</v>
      </c>
      <c r="C1033" s="26" t="s">
        <v>4266</v>
      </c>
      <c r="D1033" s="25" t="s">
        <v>39</v>
      </c>
      <c r="E1033" s="25">
        <v>490051</v>
      </c>
      <c r="F1033" s="26" t="s">
        <v>8943</v>
      </c>
      <c r="G1033" s="25">
        <v>27</v>
      </c>
      <c r="H1033" s="3">
        <v>100001032</v>
      </c>
      <c r="I1033" s="26" t="s">
        <v>1014</v>
      </c>
      <c r="J1033" s="26" t="s">
        <v>4267</v>
      </c>
      <c r="K1033" s="25" t="s">
        <v>3170</v>
      </c>
      <c r="L1033" s="26" t="s">
        <v>438</v>
      </c>
      <c r="M1033" s="15" t="str">
        <f t="shared" si="48"/>
        <v>98</v>
      </c>
      <c r="N1033" s="3" t="str">
        <f t="shared" si="49"/>
        <v>井内　光 (M1)</v>
      </c>
      <c r="O1033" s="3" t="str">
        <f t="shared" si="50"/>
        <v>Hikaru IUCHI (98)</v>
      </c>
      <c r="P1033" s="27">
        <v>1</v>
      </c>
    </row>
    <row r="1034" spans="1:16" x14ac:dyDescent="0.2">
      <c r="A1034" s="25">
        <v>1067</v>
      </c>
      <c r="B1034" s="26" t="s">
        <v>4268</v>
      </c>
      <c r="C1034" s="26" t="s">
        <v>4269</v>
      </c>
      <c r="D1034" s="25" t="s">
        <v>39</v>
      </c>
      <c r="E1034" s="25">
        <v>490051</v>
      </c>
      <c r="F1034" s="26" t="s">
        <v>8943</v>
      </c>
      <c r="G1034" s="25">
        <v>27</v>
      </c>
      <c r="H1034" s="3">
        <v>100001033</v>
      </c>
      <c r="I1034" s="26" t="s">
        <v>476</v>
      </c>
      <c r="J1034" s="26" t="s">
        <v>4270</v>
      </c>
      <c r="K1034" s="25" t="s">
        <v>4271</v>
      </c>
      <c r="L1034" s="26" t="s">
        <v>438</v>
      </c>
      <c r="M1034" s="15" t="str">
        <f t="shared" si="48"/>
        <v>98</v>
      </c>
      <c r="N1034" s="3" t="str">
        <f t="shared" si="49"/>
        <v>石原　勇輝 (M1)</v>
      </c>
      <c r="O1034" s="3" t="str">
        <f t="shared" si="50"/>
        <v>Yuki ISHIHARA (98)</v>
      </c>
      <c r="P1034" s="27">
        <v>1</v>
      </c>
    </row>
    <row r="1035" spans="1:16" x14ac:dyDescent="0.2">
      <c r="A1035" s="25">
        <v>1068</v>
      </c>
      <c r="B1035" s="26" t="s">
        <v>4272</v>
      </c>
      <c r="C1035" s="26" t="s">
        <v>4273</v>
      </c>
      <c r="D1035" s="25" t="s">
        <v>39</v>
      </c>
      <c r="E1035" s="25">
        <v>490051</v>
      </c>
      <c r="F1035" s="26" t="s">
        <v>8943</v>
      </c>
      <c r="G1035" s="25">
        <v>27</v>
      </c>
      <c r="H1035" s="3">
        <v>100001034</v>
      </c>
      <c r="I1035" s="26" t="s">
        <v>558</v>
      </c>
      <c r="J1035" s="26" t="s">
        <v>4274</v>
      </c>
      <c r="K1035" s="25" t="s">
        <v>4275</v>
      </c>
      <c r="L1035" s="26" t="s">
        <v>438</v>
      </c>
      <c r="M1035" s="15" t="str">
        <f t="shared" si="48"/>
        <v>98</v>
      </c>
      <c r="N1035" s="3" t="str">
        <f t="shared" si="49"/>
        <v>大塚　遼 (M1)</v>
      </c>
      <c r="O1035" s="3" t="str">
        <f t="shared" si="50"/>
        <v>Ryo OTSUKA (98)</v>
      </c>
      <c r="P1035" s="27">
        <v>1</v>
      </c>
    </row>
    <row r="1036" spans="1:16" x14ac:dyDescent="0.2">
      <c r="A1036" s="25">
        <v>1069</v>
      </c>
      <c r="B1036" s="26" t="s">
        <v>4276</v>
      </c>
      <c r="C1036" s="26" t="s">
        <v>4277</v>
      </c>
      <c r="D1036" s="25" t="s">
        <v>39</v>
      </c>
      <c r="E1036" s="25">
        <v>490051</v>
      </c>
      <c r="F1036" s="26" t="s">
        <v>8943</v>
      </c>
      <c r="G1036" s="25">
        <v>22</v>
      </c>
      <c r="H1036" s="3">
        <v>100001035</v>
      </c>
      <c r="I1036" s="26" t="s">
        <v>545</v>
      </c>
      <c r="J1036" s="26" t="s">
        <v>3113</v>
      </c>
      <c r="K1036" s="25" t="s">
        <v>4278</v>
      </c>
      <c r="L1036" s="26" t="s">
        <v>438</v>
      </c>
      <c r="M1036" s="15" t="str">
        <f t="shared" si="48"/>
        <v>98</v>
      </c>
      <c r="N1036" s="3" t="str">
        <f t="shared" si="49"/>
        <v>尾原　正人 (M1)</v>
      </c>
      <c r="O1036" s="3" t="str">
        <f t="shared" si="50"/>
        <v>Masato OHARA (98)</v>
      </c>
      <c r="P1036" s="27">
        <v>1</v>
      </c>
    </row>
    <row r="1037" spans="1:16" x14ac:dyDescent="0.2">
      <c r="A1037" s="25">
        <v>1070</v>
      </c>
      <c r="B1037" s="26" t="s">
        <v>4279</v>
      </c>
      <c r="C1037" s="26" t="s">
        <v>4280</v>
      </c>
      <c r="D1037" s="25" t="s">
        <v>39</v>
      </c>
      <c r="E1037" s="25">
        <v>490051</v>
      </c>
      <c r="F1037" s="26" t="s">
        <v>8943</v>
      </c>
      <c r="G1037" s="25">
        <v>28</v>
      </c>
      <c r="H1037" s="3">
        <v>100001036</v>
      </c>
      <c r="I1037" s="26" t="s">
        <v>554</v>
      </c>
      <c r="J1037" s="26" t="s">
        <v>4281</v>
      </c>
      <c r="K1037" s="25" t="s">
        <v>4282</v>
      </c>
      <c r="L1037" s="26" t="s">
        <v>438</v>
      </c>
      <c r="M1037" s="15" t="str">
        <f t="shared" si="48"/>
        <v>97</v>
      </c>
      <c r="N1037" s="3" t="str">
        <f t="shared" si="49"/>
        <v>帶島　滉生 (M1)</v>
      </c>
      <c r="O1037" s="3" t="str">
        <f t="shared" si="50"/>
        <v>Koki OBISHIMA (97)</v>
      </c>
      <c r="P1037" s="27">
        <v>1</v>
      </c>
    </row>
    <row r="1038" spans="1:16" x14ac:dyDescent="0.2">
      <c r="A1038" s="25">
        <v>1071</v>
      </c>
      <c r="B1038" s="26" t="s">
        <v>4283</v>
      </c>
      <c r="C1038" s="26" t="s">
        <v>4284</v>
      </c>
      <c r="D1038" s="25" t="s">
        <v>39</v>
      </c>
      <c r="E1038" s="25">
        <v>490051</v>
      </c>
      <c r="F1038" s="26" t="s">
        <v>8943</v>
      </c>
      <c r="G1038" s="25">
        <v>35</v>
      </c>
      <c r="H1038" s="3">
        <v>100001037</v>
      </c>
      <c r="I1038" s="26" t="s">
        <v>476</v>
      </c>
      <c r="J1038" s="26" t="s">
        <v>4285</v>
      </c>
      <c r="K1038" s="25" t="s">
        <v>4286</v>
      </c>
      <c r="L1038" s="26" t="s">
        <v>438</v>
      </c>
      <c r="M1038" s="15" t="str">
        <f t="shared" si="48"/>
        <v>97</v>
      </c>
      <c r="N1038" s="3" t="str">
        <f t="shared" si="49"/>
        <v>川﨑　悠丘 (M1)</v>
      </c>
      <c r="O1038" s="3" t="str">
        <f t="shared" si="50"/>
        <v>Yuki KAWASAKI (97)</v>
      </c>
      <c r="P1038" s="27">
        <v>1</v>
      </c>
    </row>
    <row r="1039" spans="1:16" x14ac:dyDescent="0.2">
      <c r="A1039" s="25">
        <v>1072</v>
      </c>
      <c r="B1039" s="26" t="s">
        <v>4287</v>
      </c>
      <c r="C1039" s="26" t="s">
        <v>4288</v>
      </c>
      <c r="D1039" s="25" t="s">
        <v>39</v>
      </c>
      <c r="E1039" s="25">
        <v>490051</v>
      </c>
      <c r="F1039" s="26" t="s">
        <v>8943</v>
      </c>
      <c r="G1039" s="25">
        <v>28</v>
      </c>
      <c r="H1039" s="3">
        <v>100001038</v>
      </c>
      <c r="I1039" s="26" t="s">
        <v>2442</v>
      </c>
      <c r="J1039" s="26" t="s">
        <v>2185</v>
      </c>
      <c r="K1039" s="25" t="s">
        <v>4289</v>
      </c>
      <c r="L1039" s="26" t="s">
        <v>438</v>
      </c>
      <c r="M1039" s="15" t="str">
        <f t="shared" si="48"/>
        <v>98</v>
      </c>
      <c r="N1039" s="3" t="str">
        <f t="shared" si="49"/>
        <v>木下　将一 (M1)</v>
      </c>
      <c r="O1039" s="3" t="str">
        <f t="shared" si="50"/>
        <v>Shoichi KINOSHITA (98)</v>
      </c>
      <c r="P1039" s="27">
        <v>1</v>
      </c>
    </row>
    <row r="1040" spans="1:16" x14ac:dyDescent="0.2">
      <c r="A1040" s="25">
        <v>1073</v>
      </c>
      <c r="B1040" s="26" t="s">
        <v>4290</v>
      </c>
      <c r="C1040" s="26" t="s">
        <v>4291</v>
      </c>
      <c r="D1040" s="25" t="s">
        <v>39</v>
      </c>
      <c r="E1040" s="25">
        <v>490051</v>
      </c>
      <c r="F1040" s="26" t="s">
        <v>8943</v>
      </c>
      <c r="G1040" s="25">
        <v>24</v>
      </c>
      <c r="H1040" s="3">
        <v>100001039</v>
      </c>
      <c r="I1040" s="26" t="s">
        <v>4292</v>
      </c>
      <c r="J1040" s="26" t="s">
        <v>797</v>
      </c>
      <c r="K1040" s="25" t="s">
        <v>4293</v>
      </c>
      <c r="L1040" s="26" t="s">
        <v>438</v>
      </c>
      <c r="M1040" s="15" t="str">
        <f t="shared" si="48"/>
        <v>98</v>
      </c>
      <c r="N1040" s="3" t="str">
        <f t="shared" si="49"/>
        <v>齋藤　宣樹 (M1)</v>
      </c>
      <c r="O1040" s="3" t="str">
        <f t="shared" si="50"/>
        <v>Nobuki SAITO (98)</v>
      </c>
      <c r="P1040" s="27">
        <v>1</v>
      </c>
    </row>
    <row r="1041" spans="1:16" x14ac:dyDescent="0.2">
      <c r="A1041" s="25">
        <v>1074</v>
      </c>
      <c r="B1041" s="26" t="s">
        <v>4294</v>
      </c>
      <c r="C1041" s="26" t="s">
        <v>4295</v>
      </c>
      <c r="D1041" s="25" t="s">
        <v>39</v>
      </c>
      <c r="E1041" s="25">
        <v>490051</v>
      </c>
      <c r="F1041" s="26" t="s">
        <v>8943</v>
      </c>
      <c r="G1041" s="25">
        <v>28</v>
      </c>
      <c r="H1041" s="3">
        <v>100001040</v>
      </c>
      <c r="I1041" s="26" t="s">
        <v>4296</v>
      </c>
      <c r="J1041" s="26" t="s">
        <v>4297</v>
      </c>
      <c r="K1041" s="25" t="s">
        <v>4298</v>
      </c>
      <c r="L1041" s="26" t="s">
        <v>438</v>
      </c>
      <c r="M1041" s="15" t="str">
        <f t="shared" si="48"/>
        <v>98</v>
      </c>
      <c r="N1041" s="3" t="str">
        <f t="shared" si="49"/>
        <v>志賀　颯 (M1)</v>
      </c>
      <c r="O1041" s="3" t="str">
        <f t="shared" si="50"/>
        <v>Hayata SHIGA (98)</v>
      </c>
      <c r="P1041" s="27">
        <v>1</v>
      </c>
    </row>
    <row r="1042" spans="1:16" x14ac:dyDescent="0.2">
      <c r="A1042" s="25">
        <v>1075</v>
      </c>
      <c r="B1042" s="26" t="s">
        <v>4299</v>
      </c>
      <c r="C1042" s="26" t="s">
        <v>4300</v>
      </c>
      <c r="D1042" s="25" t="s">
        <v>39</v>
      </c>
      <c r="E1042" s="25">
        <v>490051</v>
      </c>
      <c r="F1042" s="26" t="s">
        <v>8943</v>
      </c>
      <c r="G1042" s="25">
        <v>27</v>
      </c>
      <c r="H1042" s="3">
        <v>100001041</v>
      </c>
      <c r="I1042" s="26" t="s">
        <v>699</v>
      </c>
      <c r="J1042" s="26" t="s">
        <v>4301</v>
      </c>
      <c r="K1042" s="25" t="s">
        <v>4302</v>
      </c>
      <c r="L1042" s="26" t="s">
        <v>438</v>
      </c>
      <c r="M1042" s="15" t="str">
        <f t="shared" si="48"/>
        <v>98</v>
      </c>
      <c r="N1042" s="3" t="str">
        <f t="shared" si="49"/>
        <v>長　奎吾 (M1)</v>
      </c>
      <c r="O1042" s="3" t="str">
        <f t="shared" si="50"/>
        <v>Keigo CHO (98)</v>
      </c>
      <c r="P1042" s="27">
        <v>1</v>
      </c>
    </row>
    <row r="1043" spans="1:16" x14ac:dyDescent="0.2">
      <c r="A1043" s="25">
        <v>1076</v>
      </c>
      <c r="B1043" s="26" t="s">
        <v>4303</v>
      </c>
      <c r="C1043" s="26" t="s">
        <v>4304</v>
      </c>
      <c r="D1043" s="25" t="s">
        <v>39</v>
      </c>
      <c r="E1043" s="25">
        <v>490051</v>
      </c>
      <c r="F1043" s="26" t="s">
        <v>8943</v>
      </c>
      <c r="G1043" s="25">
        <v>27</v>
      </c>
      <c r="H1043" s="3">
        <v>100001042</v>
      </c>
      <c r="I1043" s="26" t="s">
        <v>2446</v>
      </c>
      <c r="J1043" s="26" t="s">
        <v>4305</v>
      </c>
      <c r="K1043" s="25" t="s">
        <v>4306</v>
      </c>
      <c r="L1043" s="26" t="s">
        <v>438</v>
      </c>
      <c r="M1043" s="15" t="str">
        <f t="shared" si="48"/>
        <v>97</v>
      </c>
      <c r="N1043" s="3" t="str">
        <f t="shared" si="49"/>
        <v>都築　甫 (M1)</v>
      </c>
      <c r="O1043" s="3" t="str">
        <f t="shared" si="50"/>
        <v>Hajime TSUZUKI (97)</v>
      </c>
      <c r="P1043" s="27">
        <v>1</v>
      </c>
    </row>
    <row r="1044" spans="1:16" x14ac:dyDescent="0.2">
      <c r="A1044" s="25">
        <v>1077</v>
      </c>
      <c r="B1044" s="26" t="s">
        <v>4307</v>
      </c>
      <c r="C1044" s="26" t="s">
        <v>4308</v>
      </c>
      <c r="D1044" s="25" t="s">
        <v>39</v>
      </c>
      <c r="E1044" s="25">
        <v>490051</v>
      </c>
      <c r="F1044" s="26" t="s">
        <v>8943</v>
      </c>
      <c r="G1044" s="25">
        <v>27</v>
      </c>
      <c r="H1044" s="3">
        <v>100001043</v>
      </c>
      <c r="I1044" s="26" t="s">
        <v>1373</v>
      </c>
      <c r="J1044" s="26" t="s">
        <v>4309</v>
      </c>
      <c r="K1044" s="25" t="s">
        <v>4310</v>
      </c>
      <c r="L1044" s="26" t="s">
        <v>438</v>
      </c>
      <c r="M1044" s="15" t="str">
        <f t="shared" si="48"/>
        <v>99</v>
      </c>
      <c r="N1044" s="3" t="str">
        <f t="shared" si="49"/>
        <v>西羅　瑛太 (M1)</v>
      </c>
      <c r="O1044" s="3" t="str">
        <f t="shared" si="50"/>
        <v>Eita NISHIRA (99)</v>
      </c>
      <c r="P1044" s="27">
        <v>1</v>
      </c>
    </row>
    <row r="1045" spans="1:16" x14ac:dyDescent="0.2">
      <c r="A1045" s="25">
        <v>1078</v>
      </c>
      <c r="B1045" s="26" t="s">
        <v>4311</v>
      </c>
      <c r="C1045" s="26" t="s">
        <v>4312</v>
      </c>
      <c r="D1045" s="25" t="s">
        <v>39</v>
      </c>
      <c r="E1045" s="25">
        <v>490051</v>
      </c>
      <c r="F1045" s="26" t="s">
        <v>8943</v>
      </c>
      <c r="G1045" s="25">
        <v>15</v>
      </c>
      <c r="H1045" s="3">
        <v>100001044</v>
      </c>
      <c r="I1045" s="26" t="s">
        <v>3067</v>
      </c>
      <c r="J1045" s="26" t="s">
        <v>4313</v>
      </c>
      <c r="K1045" s="25" t="s">
        <v>4314</v>
      </c>
      <c r="L1045" s="26" t="s">
        <v>438</v>
      </c>
      <c r="M1045" s="15" t="str">
        <f t="shared" si="48"/>
        <v>98</v>
      </c>
      <c r="N1045" s="3" t="str">
        <f t="shared" si="49"/>
        <v>羽田　充宏 (M1)</v>
      </c>
      <c r="O1045" s="3" t="str">
        <f t="shared" si="50"/>
        <v>Atsuhiro HADA (98)</v>
      </c>
      <c r="P1045" s="27">
        <v>1</v>
      </c>
    </row>
    <row r="1046" spans="1:16" x14ac:dyDescent="0.2">
      <c r="A1046" s="25">
        <v>1079</v>
      </c>
      <c r="B1046" s="26" t="s">
        <v>4315</v>
      </c>
      <c r="C1046" s="26" t="s">
        <v>4316</v>
      </c>
      <c r="D1046" s="25" t="s">
        <v>39</v>
      </c>
      <c r="E1046" s="25">
        <v>490051</v>
      </c>
      <c r="F1046" s="26" t="s">
        <v>8943</v>
      </c>
      <c r="G1046" s="25">
        <v>27</v>
      </c>
      <c r="H1046" s="3">
        <v>100001045</v>
      </c>
      <c r="I1046" s="26" t="s">
        <v>4317</v>
      </c>
      <c r="J1046" s="26" t="s">
        <v>526</v>
      </c>
      <c r="K1046" s="25" t="s">
        <v>4318</v>
      </c>
      <c r="L1046" s="26" t="s">
        <v>438</v>
      </c>
      <c r="M1046" s="15" t="str">
        <f t="shared" si="48"/>
        <v>98</v>
      </c>
      <c r="N1046" s="3" t="str">
        <f t="shared" si="49"/>
        <v>森田　泰史 (M1)</v>
      </c>
      <c r="O1046" s="3" t="str">
        <f t="shared" si="50"/>
        <v>Taishi MORITA (98)</v>
      </c>
      <c r="P1046" s="27">
        <v>1</v>
      </c>
    </row>
    <row r="1047" spans="1:16" x14ac:dyDescent="0.2">
      <c r="A1047" s="25">
        <v>1080</v>
      </c>
      <c r="B1047" s="26" t="s">
        <v>4319</v>
      </c>
      <c r="C1047" s="26" t="s">
        <v>4320</v>
      </c>
      <c r="D1047" s="25" t="s">
        <v>40</v>
      </c>
      <c r="E1047" s="25">
        <v>490051</v>
      </c>
      <c r="F1047" s="26" t="s">
        <v>8943</v>
      </c>
      <c r="G1047" s="25">
        <v>26</v>
      </c>
      <c r="H1047" s="3">
        <v>100001046</v>
      </c>
      <c r="I1047" s="26" t="s">
        <v>618</v>
      </c>
      <c r="J1047" s="26" t="s">
        <v>1082</v>
      </c>
      <c r="K1047" s="25" t="s">
        <v>4321</v>
      </c>
      <c r="L1047" s="26" t="s">
        <v>438</v>
      </c>
      <c r="M1047" s="15" t="str">
        <f t="shared" si="48"/>
        <v>98</v>
      </c>
      <c r="N1047" s="3" t="str">
        <f t="shared" si="49"/>
        <v>木村　友哉 (5)</v>
      </c>
      <c r="O1047" s="3" t="str">
        <f t="shared" si="50"/>
        <v>Tomoya KIMURA (98)</v>
      </c>
      <c r="P1047" s="27">
        <v>1</v>
      </c>
    </row>
    <row r="1048" spans="1:16" x14ac:dyDescent="0.2">
      <c r="A1048" s="25">
        <v>1081</v>
      </c>
      <c r="B1048" s="26" t="s">
        <v>4322</v>
      </c>
      <c r="C1048" s="26" t="s">
        <v>4323</v>
      </c>
      <c r="D1048" s="25" t="s">
        <v>40</v>
      </c>
      <c r="E1048" s="25">
        <v>490051</v>
      </c>
      <c r="F1048" s="26" t="s">
        <v>8943</v>
      </c>
      <c r="G1048" s="25">
        <v>27</v>
      </c>
      <c r="H1048" s="3">
        <v>100001047</v>
      </c>
      <c r="I1048" s="26" t="s">
        <v>2658</v>
      </c>
      <c r="J1048" s="26" t="s">
        <v>2588</v>
      </c>
      <c r="K1048" s="25" t="s">
        <v>4324</v>
      </c>
      <c r="L1048" s="26" t="s">
        <v>438</v>
      </c>
      <c r="M1048" s="15" t="str">
        <f t="shared" si="48"/>
        <v>98</v>
      </c>
      <c r="N1048" s="3" t="str">
        <f t="shared" si="49"/>
        <v>畑　健将 (5)</v>
      </c>
      <c r="O1048" s="3" t="str">
        <f t="shared" si="50"/>
        <v>Kensuke HATA (98)</v>
      </c>
      <c r="P1048" s="27">
        <v>1</v>
      </c>
    </row>
    <row r="1049" spans="1:16" x14ac:dyDescent="0.2">
      <c r="A1049" s="25">
        <v>1082</v>
      </c>
      <c r="B1049" s="26" t="s">
        <v>4325</v>
      </c>
      <c r="C1049" s="26" t="s">
        <v>4326</v>
      </c>
      <c r="D1049" s="25" t="s">
        <v>40</v>
      </c>
      <c r="E1049" s="25">
        <v>490051</v>
      </c>
      <c r="F1049" s="26" t="s">
        <v>8943</v>
      </c>
      <c r="G1049" s="25">
        <v>46</v>
      </c>
      <c r="H1049" s="3">
        <v>100001048</v>
      </c>
      <c r="I1049" s="26" t="s">
        <v>558</v>
      </c>
      <c r="J1049" s="26" t="s">
        <v>4327</v>
      </c>
      <c r="K1049" s="25" t="s">
        <v>4328</v>
      </c>
      <c r="L1049" s="26" t="s">
        <v>438</v>
      </c>
      <c r="M1049" s="15" t="str">
        <f t="shared" si="48"/>
        <v>98</v>
      </c>
      <c r="N1049" s="3" t="str">
        <f t="shared" si="49"/>
        <v>日高　凌 (5)</v>
      </c>
      <c r="O1049" s="3" t="str">
        <f t="shared" si="50"/>
        <v>Ryo HIDAKA (98)</v>
      </c>
      <c r="P1049" s="27">
        <v>1</v>
      </c>
    </row>
    <row r="1050" spans="1:16" x14ac:dyDescent="0.2">
      <c r="A1050" s="25">
        <v>1083</v>
      </c>
      <c r="B1050" s="26" t="s">
        <v>4329</v>
      </c>
      <c r="C1050" s="26" t="s">
        <v>4330</v>
      </c>
      <c r="D1050" s="25" t="s">
        <v>40</v>
      </c>
      <c r="E1050" s="25">
        <v>490051</v>
      </c>
      <c r="F1050" s="26" t="s">
        <v>8943</v>
      </c>
      <c r="G1050" s="25">
        <v>27</v>
      </c>
      <c r="H1050" s="3">
        <v>100001049</v>
      </c>
      <c r="I1050" s="26" t="s">
        <v>2518</v>
      </c>
      <c r="J1050" s="26" t="s">
        <v>614</v>
      </c>
      <c r="K1050" s="25" t="s">
        <v>4331</v>
      </c>
      <c r="L1050" s="26" t="s">
        <v>438</v>
      </c>
      <c r="M1050" s="15" t="str">
        <f t="shared" si="48"/>
        <v>97</v>
      </c>
      <c r="N1050" s="3" t="str">
        <f t="shared" si="49"/>
        <v>松本　拓馬 (5)</v>
      </c>
      <c r="O1050" s="3" t="str">
        <f t="shared" si="50"/>
        <v>Takuma MATSUMOTO (97)</v>
      </c>
      <c r="P1050" s="27">
        <v>1</v>
      </c>
    </row>
    <row r="1051" spans="1:16" x14ac:dyDescent="0.2">
      <c r="A1051" s="25">
        <v>1084</v>
      </c>
      <c r="B1051" s="26" t="s">
        <v>4332</v>
      </c>
      <c r="C1051" s="26" t="s">
        <v>4333</v>
      </c>
      <c r="D1051" s="25" t="s">
        <v>5</v>
      </c>
      <c r="E1051" s="25">
        <v>490051</v>
      </c>
      <c r="F1051" s="26" t="s">
        <v>8943</v>
      </c>
      <c r="G1051" s="25">
        <v>27</v>
      </c>
      <c r="H1051" s="3">
        <v>100001050</v>
      </c>
      <c r="I1051" s="26" t="s">
        <v>4334</v>
      </c>
      <c r="J1051" s="26" t="s">
        <v>1483</v>
      </c>
      <c r="K1051" s="25" t="s">
        <v>4335</v>
      </c>
      <c r="L1051" s="26" t="s">
        <v>438</v>
      </c>
      <c r="M1051" s="15" t="str">
        <f t="shared" si="48"/>
        <v>00</v>
      </c>
      <c r="N1051" s="3" t="str">
        <f t="shared" si="49"/>
        <v>井上　新之介 (4)</v>
      </c>
      <c r="O1051" s="3" t="str">
        <f t="shared" si="50"/>
        <v>Shinnosuke INOUE (00)</v>
      </c>
      <c r="P1051" s="27">
        <v>1</v>
      </c>
    </row>
    <row r="1052" spans="1:16" x14ac:dyDescent="0.2">
      <c r="A1052" s="25">
        <v>1085</v>
      </c>
      <c r="B1052" s="26" t="s">
        <v>4336</v>
      </c>
      <c r="C1052" s="26" t="s">
        <v>4337</v>
      </c>
      <c r="D1052" s="25" t="s">
        <v>5</v>
      </c>
      <c r="E1052" s="25">
        <v>490051</v>
      </c>
      <c r="F1052" s="26" t="s">
        <v>8943</v>
      </c>
      <c r="G1052" s="25">
        <v>28</v>
      </c>
      <c r="H1052" s="3">
        <v>100001051</v>
      </c>
      <c r="I1052" s="26" t="s">
        <v>1392</v>
      </c>
      <c r="J1052" s="26" t="s">
        <v>2608</v>
      </c>
      <c r="K1052" s="25" t="s">
        <v>1438</v>
      </c>
      <c r="L1052" s="26" t="s">
        <v>438</v>
      </c>
      <c r="M1052" s="15" t="str">
        <f t="shared" si="48"/>
        <v>99</v>
      </c>
      <c r="N1052" s="3" t="str">
        <f t="shared" si="49"/>
        <v>岩崎　洋矢 (4)</v>
      </c>
      <c r="O1052" s="3" t="str">
        <f t="shared" si="50"/>
        <v>Hiroya IWASAKI (99)</v>
      </c>
      <c r="P1052" s="27">
        <v>1</v>
      </c>
    </row>
    <row r="1053" spans="1:16" x14ac:dyDescent="0.2">
      <c r="A1053" s="25">
        <v>1086</v>
      </c>
      <c r="B1053" s="26" t="s">
        <v>4338</v>
      </c>
      <c r="C1053" s="26" t="s">
        <v>4339</v>
      </c>
      <c r="D1053" s="25" t="s">
        <v>5</v>
      </c>
      <c r="E1053" s="25">
        <v>490051</v>
      </c>
      <c r="F1053" s="26" t="s">
        <v>8943</v>
      </c>
      <c r="G1053" s="25">
        <v>15</v>
      </c>
      <c r="H1053" s="3">
        <v>100001052</v>
      </c>
      <c r="I1053" s="26" t="s">
        <v>2070</v>
      </c>
      <c r="J1053" s="26" t="s">
        <v>467</v>
      </c>
      <c r="K1053" s="25" t="s">
        <v>4340</v>
      </c>
      <c r="L1053" s="26" t="s">
        <v>438</v>
      </c>
      <c r="M1053" s="15" t="str">
        <f t="shared" si="48"/>
        <v>99</v>
      </c>
      <c r="N1053" s="3" t="str">
        <f t="shared" si="49"/>
        <v>植村　幹太 (4)</v>
      </c>
      <c r="O1053" s="3" t="str">
        <f t="shared" si="50"/>
        <v>Kanta UEMURA (99)</v>
      </c>
      <c r="P1053" s="27">
        <v>1</v>
      </c>
    </row>
    <row r="1054" spans="1:16" x14ac:dyDescent="0.2">
      <c r="A1054" s="25">
        <v>1087</v>
      </c>
      <c r="B1054" s="26" t="s">
        <v>4341</v>
      </c>
      <c r="C1054" s="26" t="s">
        <v>4342</v>
      </c>
      <c r="D1054" s="25" t="s">
        <v>5</v>
      </c>
      <c r="E1054" s="25">
        <v>490051</v>
      </c>
      <c r="F1054" s="26" t="s">
        <v>8943</v>
      </c>
      <c r="G1054" s="25">
        <v>27</v>
      </c>
      <c r="H1054" s="3">
        <v>100001053</v>
      </c>
      <c r="I1054" s="26" t="s">
        <v>2867</v>
      </c>
      <c r="J1054" s="26" t="s">
        <v>4343</v>
      </c>
      <c r="K1054" s="25" t="s">
        <v>4344</v>
      </c>
      <c r="L1054" s="26" t="s">
        <v>438</v>
      </c>
      <c r="M1054" s="15" t="str">
        <f t="shared" si="48"/>
        <v>99</v>
      </c>
      <c r="N1054" s="3" t="str">
        <f t="shared" si="49"/>
        <v>大川内　悠 (4)</v>
      </c>
      <c r="O1054" s="3" t="str">
        <f t="shared" si="50"/>
        <v>Yu OKAWACHI (99)</v>
      </c>
      <c r="P1054" s="27">
        <v>1</v>
      </c>
    </row>
    <row r="1055" spans="1:16" x14ac:dyDescent="0.2">
      <c r="A1055" s="25">
        <v>1088</v>
      </c>
      <c r="B1055" s="26" t="s">
        <v>4345</v>
      </c>
      <c r="C1055" s="26" t="s">
        <v>4346</v>
      </c>
      <c r="D1055" s="25" t="s">
        <v>5</v>
      </c>
      <c r="E1055" s="25">
        <v>490051</v>
      </c>
      <c r="F1055" s="26" t="s">
        <v>8943</v>
      </c>
      <c r="G1055" s="25">
        <v>27</v>
      </c>
      <c r="H1055" s="3">
        <v>100001054</v>
      </c>
      <c r="I1055" s="26" t="s">
        <v>3524</v>
      </c>
      <c r="J1055" s="26" t="s">
        <v>4274</v>
      </c>
      <c r="K1055" s="25" t="s">
        <v>478</v>
      </c>
      <c r="L1055" s="26" t="s">
        <v>438</v>
      </c>
      <c r="M1055" s="15" t="str">
        <f t="shared" si="48"/>
        <v>99</v>
      </c>
      <c r="N1055" s="3" t="str">
        <f t="shared" si="49"/>
        <v>大塚　隆真 (4)</v>
      </c>
      <c r="O1055" s="3" t="str">
        <f t="shared" si="50"/>
        <v>Ryuma OTSUKA (99)</v>
      </c>
      <c r="P1055" s="27">
        <v>1</v>
      </c>
    </row>
    <row r="1056" spans="1:16" x14ac:dyDescent="0.2">
      <c r="A1056" s="25">
        <v>1089</v>
      </c>
      <c r="B1056" s="26" t="s">
        <v>4347</v>
      </c>
      <c r="C1056" s="26" t="s">
        <v>4348</v>
      </c>
      <c r="D1056" s="25" t="s">
        <v>5</v>
      </c>
      <c r="E1056" s="25">
        <v>490051</v>
      </c>
      <c r="F1056" s="26" t="s">
        <v>8943</v>
      </c>
      <c r="G1056" s="25">
        <v>28</v>
      </c>
      <c r="H1056" s="3">
        <v>100001055</v>
      </c>
      <c r="I1056" s="26" t="s">
        <v>4349</v>
      </c>
      <c r="J1056" s="26" t="s">
        <v>4350</v>
      </c>
      <c r="K1056" s="25" t="s">
        <v>3251</v>
      </c>
      <c r="L1056" s="26" t="s">
        <v>438</v>
      </c>
      <c r="M1056" s="15" t="str">
        <f t="shared" si="48"/>
        <v>00</v>
      </c>
      <c r="N1056" s="3" t="str">
        <f t="shared" si="49"/>
        <v>大淵　鷹之介 (4)</v>
      </c>
      <c r="O1056" s="3" t="str">
        <f t="shared" si="50"/>
        <v>Yonosuke OFUCHI (00)</v>
      </c>
      <c r="P1056" s="27">
        <v>1</v>
      </c>
    </row>
    <row r="1057" spans="1:16" x14ac:dyDescent="0.2">
      <c r="A1057" s="25">
        <v>1090</v>
      </c>
      <c r="B1057" s="26" t="s">
        <v>4351</v>
      </c>
      <c r="C1057" s="26" t="s">
        <v>4352</v>
      </c>
      <c r="D1057" s="25" t="s">
        <v>5</v>
      </c>
      <c r="E1057" s="25">
        <v>490051</v>
      </c>
      <c r="F1057" s="26" t="s">
        <v>8943</v>
      </c>
      <c r="G1057" s="25">
        <v>25</v>
      </c>
      <c r="H1057" s="3">
        <v>100001056</v>
      </c>
      <c r="I1057" s="26" t="s">
        <v>4353</v>
      </c>
      <c r="J1057" s="26" t="s">
        <v>2597</v>
      </c>
      <c r="K1057" s="25" t="s">
        <v>965</v>
      </c>
      <c r="L1057" s="26" t="s">
        <v>438</v>
      </c>
      <c r="M1057" s="15" t="str">
        <f t="shared" si="48"/>
        <v>99</v>
      </c>
      <c r="N1057" s="3" t="str">
        <f t="shared" si="49"/>
        <v>奥村　拳 (4)</v>
      </c>
      <c r="O1057" s="3" t="str">
        <f t="shared" si="50"/>
        <v>Ken OKUMURA (99)</v>
      </c>
      <c r="P1057" s="27">
        <v>1</v>
      </c>
    </row>
    <row r="1058" spans="1:16" x14ac:dyDescent="0.2">
      <c r="A1058" s="25">
        <v>1091</v>
      </c>
      <c r="B1058" s="26" t="s">
        <v>4354</v>
      </c>
      <c r="C1058" s="26" t="s">
        <v>4355</v>
      </c>
      <c r="D1058" s="25" t="s">
        <v>5</v>
      </c>
      <c r="E1058" s="25">
        <v>490051</v>
      </c>
      <c r="F1058" s="26" t="s">
        <v>8943</v>
      </c>
      <c r="G1058" s="25">
        <v>27</v>
      </c>
      <c r="H1058" s="3">
        <v>100001057</v>
      </c>
      <c r="I1058" s="26" t="s">
        <v>608</v>
      </c>
      <c r="J1058" s="26" t="s">
        <v>1082</v>
      </c>
      <c r="K1058" s="25" t="s">
        <v>4356</v>
      </c>
      <c r="L1058" s="26" t="s">
        <v>438</v>
      </c>
      <c r="M1058" s="15" t="str">
        <f t="shared" si="48"/>
        <v>98</v>
      </c>
      <c r="N1058" s="3" t="str">
        <f t="shared" si="49"/>
        <v>木村　翔 (4)</v>
      </c>
      <c r="O1058" s="3" t="str">
        <f t="shared" si="50"/>
        <v>Sho KIMURA (98)</v>
      </c>
      <c r="P1058" s="27">
        <v>1</v>
      </c>
    </row>
    <row r="1059" spans="1:16" x14ac:dyDescent="0.2">
      <c r="A1059" s="25">
        <v>1092</v>
      </c>
      <c r="B1059" s="26" t="s">
        <v>4357</v>
      </c>
      <c r="C1059" s="26" t="s">
        <v>4358</v>
      </c>
      <c r="D1059" s="25" t="s">
        <v>5</v>
      </c>
      <c r="E1059" s="25">
        <v>490051</v>
      </c>
      <c r="F1059" s="26" t="s">
        <v>8943</v>
      </c>
      <c r="G1059" s="25">
        <v>34</v>
      </c>
      <c r="H1059" s="3">
        <v>100001058</v>
      </c>
      <c r="I1059" s="26" t="s">
        <v>4359</v>
      </c>
      <c r="J1059" s="26" t="s">
        <v>4360</v>
      </c>
      <c r="K1059" s="25" t="s">
        <v>1088</v>
      </c>
      <c r="L1059" s="26" t="s">
        <v>438</v>
      </c>
      <c r="M1059" s="15" t="str">
        <f t="shared" si="48"/>
        <v>00</v>
      </c>
      <c r="N1059" s="3" t="str">
        <f t="shared" si="49"/>
        <v>國重　光寛 (4)</v>
      </c>
      <c r="O1059" s="3" t="str">
        <f t="shared" si="50"/>
        <v>Teruhito KUNISHIGE (00)</v>
      </c>
      <c r="P1059" s="27">
        <v>1</v>
      </c>
    </row>
    <row r="1060" spans="1:16" x14ac:dyDescent="0.2">
      <c r="A1060" s="25">
        <v>1093</v>
      </c>
      <c r="B1060" s="26" t="s">
        <v>4361</v>
      </c>
      <c r="C1060" s="26" t="s">
        <v>4362</v>
      </c>
      <c r="D1060" s="25" t="s">
        <v>5</v>
      </c>
      <c r="E1060" s="25">
        <v>490051</v>
      </c>
      <c r="F1060" s="26" t="s">
        <v>8943</v>
      </c>
      <c r="G1060" s="25">
        <v>27</v>
      </c>
      <c r="H1060" s="3">
        <v>100001059</v>
      </c>
      <c r="I1060" s="26" t="s">
        <v>1000</v>
      </c>
      <c r="J1060" s="26" t="s">
        <v>4363</v>
      </c>
      <c r="K1060" s="25" t="s">
        <v>4364</v>
      </c>
      <c r="L1060" s="26" t="s">
        <v>438</v>
      </c>
      <c r="M1060" s="15" t="str">
        <f t="shared" si="48"/>
        <v>98</v>
      </c>
      <c r="N1060" s="3" t="str">
        <f t="shared" si="49"/>
        <v>久保　快斗 (4)</v>
      </c>
      <c r="O1060" s="3" t="str">
        <f t="shared" si="50"/>
        <v>Kaito KUBO (98)</v>
      </c>
      <c r="P1060" s="27">
        <v>1</v>
      </c>
    </row>
    <row r="1061" spans="1:16" x14ac:dyDescent="0.2">
      <c r="A1061" s="25">
        <v>1094</v>
      </c>
      <c r="B1061" s="26" t="s">
        <v>4365</v>
      </c>
      <c r="C1061" s="26" t="s">
        <v>4366</v>
      </c>
      <c r="D1061" s="25" t="s">
        <v>5</v>
      </c>
      <c r="E1061" s="25">
        <v>490051</v>
      </c>
      <c r="F1061" s="26" t="s">
        <v>8943</v>
      </c>
      <c r="G1061" s="25">
        <v>33</v>
      </c>
      <c r="H1061" s="3">
        <v>100001060</v>
      </c>
      <c r="I1061" s="26" t="s">
        <v>4353</v>
      </c>
      <c r="J1061" s="26" t="s">
        <v>4367</v>
      </c>
      <c r="K1061" s="25" t="s">
        <v>1870</v>
      </c>
      <c r="L1061" s="26" t="s">
        <v>438</v>
      </c>
      <c r="M1061" s="15" t="str">
        <f t="shared" si="48"/>
        <v>00</v>
      </c>
      <c r="N1061" s="3" t="str">
        <f t="shared" si="49"/>
        <v>高原　健 (4)</v>
      </c>
      <c r="O1061" s="3" t="str">
        <f t="shared" si="50"/>
        <v>Ken TAKAHARA (00)</v>
      </c>
      <c r="P1061" s="27">
        <v>1</v>
      </c>
    </row>
    <row r="1062" spans="1:16" x14ac:dyDescent="0.2">
      <c r="A1062" s="25">
        <v>1095</v>
      </c>
      <c r="B1062" s="26" t="s">
        <v>4368</v>
      </c>
      <c r="C1062" s="26" t="s">
        <v>4369</v>
      </c>
      <c r="D1062" s="25" t="s">
        <v>5</v>
      </c>
      <c r="E1062" s="25">
        <v>490051</v>
      </c>
      <c r="F1062" s="26" t="s">
        <v>8943</v>
      </c>
      <c r="G1062" s="25">
        <v>28</v>
      </c>
      <c r="H1062" s="3">
        <v>100001061</v>
      </c>
      <c r="I1062" s="26" t="s">
        <v>496</v>
      </c>
      <c r="J1062" s="26" t="s">
        <v>3825</v>
      </c>
      <c r="K1062" s="25" t="s">
        <v>4370</v>
      </c>
      <c r="L1062" s="26" t="s">
        <v>438</v>
      </c>
      <c r="M1062" s="15" t="str">
        <f t="shared" si="48"/>
        <v>99</v>
      </c>
      <c r="N1062" s="3" t="str">
        <f t="shared" si="49"/>
        <v>玉井　翼 (4)</v>
      </c>
      <c r="O1062" s="3" t="str">
        <f t="shared" si="50"/>
        <v>Tsubasa TAMAI (99)</v>
      </c>
      <c r="P1062" s="27">
        <v>1</v>
      </c>
    </row>
    <row r="1063" spans="1:16" x14ac:dyDescent="0.2">
      <c r="A1063" s="25">
        <v>1096</v>
      </c>
      <c r="B1063" s="26" t="s">
        <v>4371</v>
      </c>
      <c r="C1063" s="26" t="s">
        <v>4372</v>
      </c>
      <c r="D1063" s="25" t="s">
        <v>5</v>
      </c>
      <c r="E1063" s="25">
        <v>490051</v>
      </c>
      <c r="F1063" s="26" t="s">
        <v>8943</v>
      </c>
      <c r="G1063" s="25">
        <v>27</v>
      </c>
      <c r="H1063" s="3">
        <v>100001062</v>
      </c>
      <c r="I1063" s="26" t="s">
        <v>1671</v>
      </c>
      <c r="J1063" s="26" t="s">
        <v>2555</v>
      </c>
      <c r="K1063" s="25" t="s">
        <v>4373</v>
      </c>
      <c r="L1063" s="26" t="s">
        <v>438</v>
      </c>
      <c r="M1063" s="15" t="str">
        <f t="shared" si="48"/>
        <v>98</v>
      </c>
      <c r="N1063" s="3" t="str">
        <f t="shared" si="49"/>
        <v>中筋　千尋 (4)</v>
      </c>
      <c r="O1063" s="3" t="str">
        <f t="shared" si="50"/>
        <v>Chihiro NAKASUJI (98)</v>
      </c>
      <c r="P1063" s="27">
        <v>1</v>
      </c>
    </row>
    <row r="1064" spans="1:16" x14ac:dyDescent="0.2">
      <c r="A1064" s="25">
        <v>1097</v>
      </c>
      <c r="B1064" s="26" t="s">
        <v>4374</v>
      </c>
      <c r="C1064" s="26" t="s">
        <v>4375</v>
      </c>
      <c r="D1064" s="25" t="s">
        <v>5</v>
      </c>
      <c r="E1064" s="25">
        <v>490051</v>
      </c>
      <c r="F1064" s="26" t="s">
        <v>8943</v>
      </c>
      <c r="G1064" s="25">
        <v>28</v>
      </c>
      <c r="H1064" s="3">
        <v>100001063</v>
      </c>
      <c r="I1064" s="26" t="s">
        <v>4376</v>
      </c>
      <c r="J1064" s="26" t="s">
        <v>780</v>
      </c>
      <c r="K1064" s="25" t="s">
        <v>1083</v>
      </c>
      <c r="L1064" s="26" t="s">
        <v>438</v>
      </c>
      <c r="M1064" s="15" t="str">
        <f t="shared" si="48"/>
        <v>99</v>
      </c>
      <c r="N1064" s="3" t="str">
        <f t="shared" si="49"/>
        <v>中村　弘和 (4)</v>
      </c>
      <c r="O1064" s="3" t="str">
        <f t="shared" si="50"/>
        <v>Hirokazu NAKAMURA (99)</v>
      </c>
      <c r="P1064" s="27">
        <v>1</v>
      </c>
    </row>
    <row r="1065" spans="1:16" x14ac:dyDescent="0.2">
      <c r="A1065" s="25">
        <v>1098</v>
      </c>
      <c r="B1065" s="26" t="s">
        <v>4377</v>
      </c>
      <c r="C1065" s="26" t="s">
        <v>4378</v>
      </c>
      <c r="D1065" s="25" t="s">
        <v>5</v>
      </c>
      <c r="E1065" s="25">
        <v>490051</v>
      </c>
      <c r="F1065" s="26" t="s">
        <v>8943</v>
      </c>
      <c r="G1065" s="25">
        <v>27</v>
      </c>
      <c r="H1065" s="3">
        <v>100001064</v>
      </c>
      <c r="I1065" s="26" t="s">
        <v>1886</v>
      </c>
      <c r="J1065" s="26" t="s">
        <v>1802</v>
      </c>
      <c r="K1065" s="25" t="s">
        <v>443</v>
      </c>
      <c r="L1065" s="26" t="s">
        <v>438</v>
      </c>
      <c r="M1065" s="15" t="str">
        <f t="shared" si="48"/>
        <v>00</v>
      </c>
      <c r="N1065" s="3" t="str">
        <f t="shared" si="49"/>
        <v>中家　啓暉 (4)</v>
      </c>
      <c r="O1065" s="3" t="str">
        <f t="shared" si="50"/>
        <v>Hiroki NAKAYA (00)</v>
      </c>
      <c r="P1065" s="27">
        <v>1</v>
      </c>
    </row>
    <row r="1066" spans="1:16" x14ac:dyDescent="0.2">
      <c r="A1066" s="25">
        <v>1099</v>
      </c>
      <c r="B1066" s="26" t="s">
        <v>4379</v>
      </c>
      <c r="C1066" s="26" t="s">
        <v>4380</v>
      </c>
      <c r="D1066" s="25" t="s">
        <v>5</v>
      </c>
      <c r="E1066" s="25">
        <v>490051</v>
      </c>
      <c r="F1066" s="26" t="s">
        <v>8943</v>
      </c>
      <c r="G1066" s="25">
        <v>27</v>
      </c>
      <c r="H1066" s="3">
        <v>100001065</v>
      </c>
      <c r="I1066" s="26" t="s">
        <v>1191</v>
      </c>
      <c r="J1066" s="26" t="s">
        <v>690</v>
      </c>
      <c r="K1066" s="25" t="s">
        <v>4381</v>
      </c>
      <c r="L1066" s="26" t="s">
        <v>438</v>
      </c>
      <c r="M1066" s="15" t="str">
        <f t="shared" si="48"/>
        <v>99</v>
      </c>
      <c r="N1066" s="3" t="str">
        <f t="shared" si="49"/>
        <v>西尾　彰文 (4)</v>
      </c>
      <c r="O1066" s="3" t="str">
        <f t="shared" si="50"/>
        <v>Akifumi NISHIO (99)</v>
      </c>
      <c r="P1066" s="27">
        <v>1</v>
      </c>
    </row>
    <row r="1067" spans="1:16" x14ac:dyDescent="0.2">
      <c r="A1067" s="25">
        <v>1100</v>
      </c>
      <c r="B1067" s="26" t="s">
        <v>4382</v>
      </c>
      <c r="C1067" s="26" t="s">
        <v>4383</v>
      </c>
      <c r="D1067" s="25" t="s">
        <v>5</v>
      </c>
      <c r="E1067" s="25">
        <v>490051</v>
      </c>
      <c r="F1067" s="26" t="s">
        <v>8943</v>
      </c>
      <c r="G1067" s="25">
        <v>27</v>
      </c>
      <c r="H1067" s="3">
        <v>100001066</v>
      </c>
      <c r="I1067" s="26" t="s">
        <v>4384</v>
      </c>
      <c r="J1067" s="26" t="s">
        <v>4385</v>
      </c>
      <c r="K1067" s="25" t="s">
        <v>4386</v>
      </c>
      <c r="L1067" s="26" t="s">
        <v>438</v>
      </c>
      <c r="M1067" s="15" t="str">
        <f t="shared" si="48"/>
        <v>99</v>
      </c>
      <c r="N1067" s="3" t="str">
        <f t="shared" si="49"/>
        <v>西原　岳 (4)</v>
      </c>
      <c r="O1067" s="3" t="str">
        <f t="shared" si="50"/>
        <v>Gaku NISHIHARA (99)</v>
      </c>
      <c r="P1067" s="27">
        <v>1</v>
      </c>
    </row>
    <row r="1068" spans="1:16" x14ac:dyDescent="0.2">
      <c r="A1068" s="25">
        <v>1101</v>
      </c>
      <c r="B1068" s="26" t="s">
        <v>4387</v>
      </c>
      <c r="C1068" s="26" t="s">
        <v>4388</v>
      </c>
      <c r="D1068" s="25" t="s">
        <v>5</v>
      </c>
      <c r="E1068" s="25">
        <v>490051</v>
      </c>
      <c r="F1068" s="26" t="s">
        <v>8943</v>
      </c>
      <c r="G1068" s="25">
        <v>16</v>
      </c>
      <c r="H1068" s="3">
        <v>100001067</v>
      </c>
      <c r="I1068" s="26" t="s">
        <v>662</v>
      </c>
      <c r="J1068" s="26" t="s">
        <v>4389</v>
      </c>
      <c r="K1068" s="25" t="s">
        <v>4390</v>
      </c>
      <c r="L1068" s="26" t="s">
        <v>438</v>
      </c>
      <c r="M1068" s="15" t="str">
        <f t="shared" si="48"/>
        <v>99</v>
      </c>
      <c r="N1068" s="3" t="str">
        <f t="shared" si="49"/>
        <v>早川　涼介 (4)</v>
      </c>
      <c r="O1068" s="3" t="str">
        <f t="shared" si="50"/>
        <v>Ryosuke HAYAKAWA (99)</v>
      </c>
      <c r="P1068" s="27">
        <v>1</v>
      </c>
    </row>
    <row r="1069" spans="1:16" x14ac:dyDescent="0.2">
      <c r="A1069" s="25">
        <v>1102</v>
      </c>
      <c r="B1069" s="26" t="s">
        <v>4391</v>
      </c>
      <c r="C1069" s="26" t="s">
        <v>4392</v>
      </c>
      <c r="D1069" s="25" t="s">
        <v>5</v>
      </c>
      <c r="E1069" s="25">
        <v>490051</v>
      </c>
      <c r="F1069" s="26" t="s">
        <v>8943</v>
      </c>
      <c r="G1069" s="25">
        <v>27</v>
      </c>
      <c r="H1069" s="3">
        <v>100001068</v>
      </c>
      <c r="I1069" s="26" t="s">
        <v>1211</v>
      </c>
      <c r="J1069" s="26" t="s">
        <v>4393</v>
      </c>
      <c r="K1069" s="25" t="s">
        <v>4394</v>
      </c>
      <c r="L1069" s="26" t="s">
        <v>438</v>
      </c>
      <c r="M1069" s="15" t="str">
        <f t="shared" si="48"/>
        <v>99</v>
      </c>
      <c r="N1069" s="3" t="str">
        <f t="shared" si="49"/>
        <v>藤村　晴伸 (4)</v>
      </c>
      <c r="O1069" s="3" t="str">
        <f t="shared" si="50"/>
        <v>Harunobu FUJIMURA (99)</v>
      </c>
      <c r="P1069" s="27">
        <v>1</v>
      </c>
    </row>
    <row r="1070" spans="1:16" x14ac:dyDescent="0.2">
      <c r="A1070" s="25">
        <v>1103</v>
      </c>
      <c r="B1070" s="26" t="s">
        <v>4395</v>
      </c>
      <c r="C1070" s="26" t="s">
        <v>4396</v>
      </c>
      <c r="D1070" s="25" t="s">
        <v>5</v>
      </c>
      <c r="E1070" s="25">
        <v>490051</v>
      </c>
      <c r="F1070" s="26" t="s">
        <v>8943</v>
      </c>
      <c r="G1070" s="25">
        <v>27</v>
      </c>
      <c r="H1070" s="3">
        <v>100001069</v>
      </c>
      <c r="I1070" s="26" t="s">
        <v>2482</v>
      </c>
      <c r="J1070" s="26" t="s">
        <v>4397</v>
      </c>
      <c r="K1070" s="25" t="s">
        <v>4398</v>
      </c>
      <c r="L1070" s="26" t="s">
        <v>438</v>
      </c>
      <c r="M1070" s="15" t="str">
        <f t="shared" si="48"/>
        <v>99</v>
      </c>
      <c r="N1070" s="3" t="str">
        <f t="shared" si="49"/>
        <v>古澤　周也 (4)</v>
      </c>
      <c r="O1070" s="3" t="str">
        <f t="shared" si="50"/>
        <v>Shuya FURUSAWA (99)</v>
      </c>
      <c r="P1070" s="27">
        <v>1</v>
      </c>
    </row>
    <row r="1071" spans="1:16" x14ac:dyDescent="0.2">
      <c r="A1071" s="25">
        <v>1104</v>
      </c>
      <c r="B1071" s="26" t="s">
        <v>4399</v>
      </c>
      <c r="C1071" s="26" t="s">
        <v>4400</v>
      </c>
      <c r="D1071" s="25" t="s">
        <v>5</v>
      </c>
      <c r="E1071" s="25">
        <v>490051</v>
      </c>
      <c r="F1071" s="26" t="s">
        <v>8943</v>
      </c>
      <c r="G1071" s="25">
        <v>27</v>
      </c>
      <c r="H1071" s="3">
        <v>100001070</v>
      </c>
      <c r="I1071" s="26" t="s">
        <v>1957</v>
      </c>
      <c r="J1071" s="26" t="s">
        <v>709</v>
      </c>
      <c r="K1071" s="25" t="s">
        <v>4401</v>
      </c>
      <c r="L1071" s="26" t="s">
        <v>438</v>
      </c>
      <c r="M1071" s="15" t="str">
        <f t="shared" si="48"/>
        <v>98</v>
      </c>
      <c r="N1071" s="3" t="str">
        <f t="shared" si="49"/>
        <v>前田　健瑠 (4)</v>
      </c>
      <c r="O1071" s="3" t="str">
        <f t="shared" si="50"/>
        <v>Takeru MAEDA (98)</v>
      </c>
      <c r="P1071" s="27">
        <v>1</v>
      </c>
    </row>
    <row r="1072" spans="1:16" x14ac:dyDescent="0.2">
      <c r="A1072" s="25">
        <v>1105</v>
      </c>
      <c r="B1072" s="26" t="s">
        <v>4402</v>
      </c>
      <c r="C1072" s="26" t="s">
        <v>4403</v>
      </c>
      <c r="D1072" s="25" t="s">
        <v>5</v>
      </c>
      <c r="E1072" s="25">
        <v>490051</v>
      </c>
      <c r="F1072" s="26" t="s">
        <v>8943</v>
      </c>
      <c r="G1072" s="25">
        <v>27</v>
      </c>
      <c r="H1072" s="3">
        <v>100001071</v>
      </c>
      <c r="I1072" s="26" t="s">
        <v>4404</v>
      </c>
      <c r="J1072" s="26" t="s">
        <v>928</v>
      </c>
      <c r="K1072" s="25" t="s">
        <v>4405</v>
      </c>
      <c r="L1072" s="26" t="s">
        <v>438</v>
      </c>
      <c r="M1072" s="15" t="str">
        <f t="shared" si="48"/>
        <v>98</v>
      </c>
      <c r="N1072" s="3" t="str">
        <f t="shared" si="49"/>
        <v>牧　駿一朗 (4)</v>
      </c>
      <c r="O1072" s="3" t="str">
        <f t="shared" si="50"/>
        <v>Shunichiro MAKI (98)</v>
      </c>
      <c r="P1072" s="27">
        <v>1</v>
      </c>
    </row>
    <row r="1073" spans="1:16" x14ac:dyDescent="0.2">
      <c r="A1073" s="25">
        <v>1106</v>
      </c>
      <c r="B1073" s="26" t="s">
        <v>4406</v>
      </c>
      <c r="C1073" s="26" t="s">
        <v>4407</v>
      </c>
      <c r="D1073" s="25" t="s">
        <v>5</v>
      </c>
      <c r="E1073" s="25">
        <v>490051</v>
      </c>
      <c r="F1073" s="26" t="s">
        <v>8943</v>
      </c>
      <c r="G1073" s="25">
        <v>27</v>
      </c>
      <c r="H1073" s="3">
        <v>100001072</v>
      </c>
      <c r="I1073" s="26" t="s">
        <v>774</v>
      </c>
      <c r="J1073" s="26" t="s">
        <v>1987</v>
      </c>
      <c r="K1073" s="25" t="s">
        <v>1445</v>
      </c>
      <c r="L1073" s="26" t="s">
        <v>438</v>
      </c>
      <c r="M1073" s="15" t="str">
        <f t="shared" si="48"/>
        <v>99</v>
      </c>
      <c r="N1073" s="3" t="str">
        <f t="shared" si="49"/>
        <v>三好　竜矢 (4)</v>
      </c>
      <c r="O1073" s="3" t="str">
        <f t="shared" si="50"/>
        <v>Tatsuya MIYOSHI (99)</v>
      </c>
      <c r="P1073" s="27">
        <v>1</v>
      </c>
    </row>
    <row r="1074" spans="1:16" x14ac:dyDescent="0.2">
      <c r="A1074" s="25">
        <v>1107</v>
      </c>
      <c r="B1074" s="26" t="s">
        <v>4408</v>
      </c>
      <c r="C1074" s="26" t="s">
        <v>4409</v>
      </c>
      <c r="D1074" s="25" t="s">
        <v>5</v>
      </c>
      <c r="E1074" s="25">
        <v>490051</v>
      </c>
      <c r="F1074" s="26" t="s">
        <v>8943</v>
      </c>
      <c r="G1074" s="25">
        <v>25</v>
      </c>
      <c r="H1074" s="3">
        <v>100001073</v>
      </c>
      <c r="I1074" s="26" t="s">
        <v>2017</v>
      </c>
      <c r="J1074" s="26" t="s">
        <v>497</v>
      </c>
      <c r="K1074" s="25" t="s">
        <v>4410</v>
      </c>
      <c r="L1074" s="26" t="s">
        <v>438</v>
      </c>
      <c r="M1074" s="15" t="str">
        <f t="shared" si="48"/>
        <v>98</v>
      </c>
      <c r="N1074" s="3" t="str">
        <f t="shared" si="49"/>
        <v>山田　翔平 (4)</v>
      </c>
      <c r="O1074" s="3" t="str">
        <f t="shared" si="50"/>
        <v>Shohei YAMADA (98)</v>
      </c>
      <c r="P1074" s="27">
        <v>1</v>
      </c>
    </row>
    <row r="1075" spans="1:16" x14ac:dyDescent="0.2">
      <c r="A1075" s="25">
        <v>1108</v>
      </c>
      <c r="B1075" s="26" t="s">
        <v>4411</v>
      </c>
      <c r="C1075" s="26" t="s">
        <v>4412</v>
      </c>
      <c r="D1075" s="25" t="s">
        <v>5</v>
      </c>
      <c r="E1075" s="25">
        <v>490051</v>
      </c>
      <c r="F1075" s="26" t="s">
        <v>8943</v>
      </c>
      <c r="G1075" s="25">
        <v>27</v>
      </c>
      <c r="H1075" s="3">
        <v>100001074</v>
      </c>
      <c r="I1075" s="26" t="s">
        <v>2227</v>
      </c>
      <c r="J1075" s="26" t="s">
        <v>1010</v>
      </c>
      <c r="K1075" s="25" t="s">
        <v>4413</v>
      </c>
      <c r="L1075" s="26" t="s">
        <v>438</v>
      </c>
      <c r="M1075" s="15" t="str">
        <f t="shared" si="48"/>
        <v>99</v>
      </c>
      <c r="N1075" s="3" t="str">
        <f t="shared" si="49"/>
        <v>吉田　真拓 (4)</v>
      </c>
      <c r="O1075" s="3" t="str">
        <f t="shared" si="50"/>
        <v>Mahiro YOSHIDA (99)</v>
      </c>
      <c r="P1075" s="27">
        <v>1</v>
      </c>
    </row>
    <row r="1076" spans="1:16" x14ac:dyDescent="0.2">
      <c r="A1076" s="25">
        <v>1109</v>
      </c>
      <c r="B1076" s="26" t="s">
        <v>4414</v>
      </c>
      <c r="C1076" s="26" t="s">
        <v>4415</v>
      </c>
      <c r="D1076" s="25" t="s">
        <v>5</v>
      </c>
      <c r="E1076" s="25">
        <v>490051</v>
      </c>
      <c r="F1076" s="26" t="s">
        <v>8943</v>
      </c>
      <c r="G1076" s="25">
        <v>28</v>
      </c>
      <c r="H1076" s="3">
        <v>100001075</v>
      </c>
      <c r="I1076" s="26" t="s">
        <v>2867</v>
      </c>
      <c r="J1076" s="26" t="s">
        <v>1465</v>
      </c>
      <c r="K1076" s="25" t="s">
        <v>4416</v>
      </c>
      <c r="L1076" s="26" t="s">
        <v>438</v>
      </c>
      <c r="M1076" s="15" t="str">
        <f t="shared" si="48"/>
        <v>99</v>
      </c>
      <c r="N1076" s="3" t="str">
        <f t="shared" si="49"/>
        <v>渡邉　遊 (4)</v>
      </c>
      <c r="O1076" s="3" t="str">
        <f t="shared" si="50"/>
        <v>Yu WATANABE (99)</v>
      </c>
      <c r="P1076" s="27">
        <v>1</v>
      </c>
    </row>
    <row r="1077" spans="1:16" x14ac:dyDescent="0.2">
      <c r="A1077" s="25">
        <v>1110</v>
      </c>
      <c r="B1077" s="26" t="s">
        <v>4417</v>
      </c>
      <c r="C1077" s="26" t="s">
        <v>4418</v>
      </c>
      <c r="D1077" s="25" t="s">
        <v>24</v>
      </c>
      <c r="E1077" s="25">
        <v>490051</v>
      </c>
      <c r="F1077" s="26" t="s">
        <v>8943</v>
      </c>
      <c r="G1077" s="25">
        <v>29</v>
      </c>
      <c r="H1077" s="3">
        <v>100001076</v>
      </c>
      <c r="I1077" s="26" t="s">
        <v>476</v>
      </c>
      <c r="J1077" s="26" t="s">
        <v>4419</v>
      </c>
      <c r="K1077" s="25" t="s">
        <v>4420</v>
      </c>
      <c r="L1077" s="26" t="s">
        <v>438</v>
      </c>
      <c r="M1077" s="15" t="str">
        <f t="shared" si="48"/>
        <v>00</v>
      </c>
      <c r="N1077" s="3" t="str">
        <f t="shared" si="49"/>
        <v>江守　勇貴 (3)</v>
      </c>
      <c r="O1077" s="3" t="str">
        <f t="shared" si="50"/>
        <v>Yuki EMORI (00)</v>
      </c>
      <c r="P1077" s="27">
        <v>1</v>
      </c>
    </row>
    <row r="1078" spans="1:16" x14ac:dyDescent="0.2">
      <c r="A1078" s="25">
        <v>1111</v>
      </c>
      <c r="B1078" s="26" t="s">
        <v>4421</v>
      </c>
      <c r="C1078" s="26" t="s">
        <v>4422</v>
      </c>
      <c r="D1078" s="25" t="s">
        <v>24</v>
      </c>
      <c r="E1078" s="25">
        <v>490051</v>
      </c>
      <c r="F1078" s="26" t="s">
        <v>8943</v>
      </c>
      <c r="G1078" s="25">
        <v>27</v>
      </c>
      <c r="H1078" s="3">
        <v>100001077</v>
      </c>
      <c r="I1078" s="26" t="s">
        <v>4423</v>
      </c>
      <c r="J1078" s="26" t="s">
        <v>2047</v>
      </c>
      <c r="K1078" s="25" t="s">
        <v>1135</v>
      </c>
      <c r="L1078" s="26" t="s">
        <v>438</v>
      </c>
      <c r="M1078" s="15" t="str">
        <f t="shared" si="48"/>
        <v>01</v>
      </c>
      <c r="N1078" s="3" t="str">
        <f t="shared" si="49"/>
        <v>太田　宗一郎 (3)</v>
      </c>
      <c r="O1078" s="3" t="str">
        <f t="shared" si="50"/>
        <v>Soichiro OTA (01)</v>
      </c>
      <c r="P1078" s="27">
        <v>1</v>
      </c>
    </row>
    <row r="1079" spans="1:16" x14ac:dyDescent="0.2">
      <c r="A1079" s="25">
        <v>1112</v>
      </c>
      <c r="B1079" s="26" t="s">
        <v>4424</v>
      </c>
      <c r="C1079" s="26" t="s">
        <v>4425</v>
      </c>
      <c r="D1079" s="25" t="s">
        <v>24</v>
      </c>
      <c r="E1079" s="25">
        <v>490051</v>
      </c>
      <c r="F1079" s="26" t="s">
        <v>8943</v>
      </c>
      <c r="G1079" s="25">
        <v>27</v>
      </c>
      <c r="H1079" s="3">
        <v>100001078</v>
      </c>
      <c r="I1079" s="26" t="s">
        <v>1886</v>
      </c>
      <c r="J1079" s="26" t="s">
        <v>681</v>
      </c>
      <c r="K1079" s="25" t="s">
        <v>537</v>
      </c>
      <c r="L1079" s="26" t="s">
        <v>438</v>
      </c>
      <c r="M1079" s="15" t="str">
        <f t="shared" si="48"/>
        <v>99</v>
      </c>
      <c r="N1079" s="3" t="str">
        <f t="shared" si="49"/>
        <v>小野　弘貴 (3)</v>
      </c>
      <c r="O1079" s="3" t="str">
        <f t="shared" si="50"/>
        <v>Hiroki ONO (99)</v>
      </c>
      <c r="P1079" s="27">
        <v>1</v>
      </c>
    </row>
    <row r="1080" spans="1:16" x14ac:dyDescent="0.2">
      <c r="A1080" s="25">
        <v>1113</v>
      </c>
      <c r="B1080" s="26" t="s">
        <v>4426</v>
      </c>
      <c r="C1080" s="26" t="s">
        <v>4427</v>
      </c>
      <c r="D1080" s="25" t="s">
        <v>24</v>
      </c>
      <c r="E1080" s="25">
        <v>490051</v>
      </c>
      <c r="F1080" s="26" t="s">
        <v>8943</v>
      </c>
      <c r="G1080" s="25">
        <v>44</v>
      </c>
      <c r="H1080" s="3">
        <v>100001079</v>
      </c>
      <c r="I1080" s="26" t="s">
        <v>3885</v>
      </c>
      <c r="J1080" s="26" t="s">
        <v>436</v>
      </c>
      <c r="K1080" s="25" t="s">
        <v>2415</v>
      </c>
      <c r="L1080" s="26" t="s">
        <v>438</v>
      </c>
      <c r="M1080" s="15" t="str">
        <f t="shared" si="48"/>
        <v>99</v>
      </c>
      <c r="N1080" s="3" t="str">
        <f t="shared" si="49"/>
        <v>川上　隆治 (3)</v>
      </c>
      <c r="O1080" s="3" t="str">
        <f t="shared" si="50"/>
        <v>Ryuji KAWAKAMI (99)</v>
      </c>
      <c r="P1080" s="27">
        <v>1</v>
      </c>
    </row>
    <row r="1081" spans="1:16" x14ac:dyDescent="0.2">
      <c r="A1081" s="25">
        <v>1114</v>
      </c>
      <c r="B1081" s="26" t="s">
        <v>4428</v>
      </c>
      <c r="C1081" s="26" t="s">
        <v>4429</v>
      </c>
      <c r="D1081" s="25" t="s">
        <v>24</v>
      </c>
      <c r="E1081" s="25">
        <v>490051</v>
      </c>
      <c r="F1081" s="26" t="s">
        <v>8943</v>
      </c>
      <c r="G1081" s="25" t="s">
        <v>598</v>
      </c>
      <c r="H1081" s="3">
        <v>100001080</v>
      </c>
      <c r="I1081" s="26" t="s">
        <v>2640</v>
      </c>
      <c r="J1081" s="26" t="s">
        <v>4430</v>
      </c>
      <c r="K1081" s="25" t="s">
        <v>4431</v>
      </c>
      <c r="L1081" s="26" t="s">
        <v>438</v>
      </c>
      <c r="M1081" s="15" t="str">
        <f t="shared" si="48"/>
        <v>99</v>
      </c>
      <c r="N1081" s="3" t="str">
        <f t="shared" si="49"/>
        <v>合田　理樹 (3)</v>
      </c>
      <c r="O1081" s="3" t="str">
        <f t="shared" si="50"/>
        <v>Yoshiki GODA (99)</v>
      </c>
      <c r="P1081" s="27">
        <v>1</v>
      </c>
    </row>
    <row r="1082" spans="1:16" x14ac:dyDescent="0.2">
      <c r="A1082" s="25">
        <v>1115</v>
      </c>
      <c r="B1082" s="26" t="s">
        <v>4432</v>
      </c>
      <c r="C1082" s="26" t="s">
        <v>4433</v>
      </c>
      <c r="D1082" s="25" t="s">
        <v>24</v>
      </c>
      <c r="E1082" s="25">
        <v>490051</v>
      </c>
      <c r="F1082" s="26" t="s">
        <v>8943</v>
      </c>
      <c r="G1082" s="25">
        <v>28</v>
      </c>
      <c r="H1082" s="3">
        <v>100001081</v>
      </c>
      <c r="I1082" s="26" t="s">
        <v>4434</v>
      </c>
      <c r="J1082" s="26" t="s">
        <v>4435</v>
      </c>
      <c r="K1082" s="25" t="s">
        <v>3276</v>
      </c>
      <c r="L1082" s="26" t="s">
        <v>438</v>
      </c>
      <c r="M1082" s="15" t="str">
        <f t="shared" si="48"/>
        <v>00</v>
      </c>
      <c r="N1082" s="3" t="str">
        <f t="shared" si="49"/>
        <v>貞好　亜星 (3)</v>
      </c>
      <c r="O1082" s="3" t="str">
        <f t="shared" si="50"/>
        <v>Asei SADAYOSHI (00)</v>
      </c>
      <c r="P1082" s="27">
        <v>1</v>
      </c>
    </row>
    <row r="1083" spans="1:16" x14ac:dyDescent="0.2">
      <c r="A1083" s="25">
        <v>1116</v>
      </c>
      <c r="B1083" s="26" t="s">
        <v>4436</v>
      </c>
      <c r="C1083" s="26" t="s">
        <v>4437</v>
      </c>
      <c r="D1083" s="25" t="s">
        <v>24</v>
      </c>
      <c r="E1083" s="25">
        <v>490051</v>
      </c>
      <c r="F1083" s="26" t="s">
        <v>8943</v>
      </c>
      <c r="G1083" s="25">
        <v>29</v>
      </c>
      <c r="H1083" s="3">
        <v>100001082</v>
      </c>
      <c r="I1083" s="26" t="s">
        <v>2446</v>
      </c>
      <c r="J1083" s="26" t="s">
        <v>858</v>
      </c>
      <c r="K1083" s="25" t="s">
        <v>2958</v>
      </c>
      <c r="L1083" s="26" t="s">
        <v>438</v>
      </c>
      <c r="M1083" s="15" t="str">
        <f t="shared" si="48"/>
        <v>01</v>
      </c>
      <c r="N1083" s="3" t="str">
        <f t="shared" si="49"/>
        <v>佐藤　肇 (3)</v>
      </c>
      <c r="O1083" s="3" t="str">
        <f t="shared" si="50"/>
        <v>Hajime SATO (01)</v>
      </c>
      <c r="P1083" s="27">
        <v>1</v>
      </c>
    </row>
    <row r="1084" spans="1:16" x14ac:dyDescent="0.2">
      <c r="A1084" s="25">
        <v>1117</v>
      </c>
      <c r="B1084" s="26" t="s">
        <v>4438</v>
      </c>
      <c r="C1084" s="26" t="s">
        <v>4439</v>
      </c>
      <c r="D1084" s="25" t="s">
        <v>24</v>
      </c>
      <c r="E1084" s="25">
        <v>490051</v>
      </c>
      <c r="F1084" s="26" t="s">
        <v>8943</v>
      </c>
      <c r="G1084" s="25">
        <v>28</v>
      </c>
      <c r="H1084" s="3">
        <v>100001083</v>
      </c>
      <c r="I1084" s="26" t="s">
        <v>1886</v>
      </c>
      <c r="J1084" s="26" t="s">
        <v>4440</v>
      </c>
      <c r="K1084" s="25" t="s">
        <v>1290</v>
      </c>
      <c r="L1084" s="26" t="s">
        <v>438</v>
      </c>
      <c r="M1084" s="15" t="str">
        <f t="shared" si="48"/>
        <v>01</v>
      </c>
      <c r="N1084" s="3" t="str">
        <f t="shared" si="49"/>
        <v>菅野　宏紀 (3)</v>
      </c>
      <c r="O1084" s="3" t="str">
        <f t="shared" si="50"/>
        <v>Hiroki SUGANO (01)</v>
      </c>
      <c r="P1084" s="27">
        <v>1</v>
      </c>
    </row>
    <row r="1085" spans="1:16" x14ac:dyDescent="0.2">
      <c r="A1085" s="25">
        <v>1118</v>
      </c>
      <c r="B1085" s="26" t="s">
        <v>4441</v>
      </c>
      <c r="C1085" s="26" t="s">
        <v>4442</v>
      </c>
      <c r="D1085" s="25" t="s">
        <v>24</v>
      </c>
      <c r="E1085" s="25">
        <v>490051</v>
      </c>
      <c r="F1085" s="26" t="s">
        <v>8943</v>
      </c>
      <c r="G1085" s="25">
        <v>27</v>
      </c>
      <c r="H1085" s="3">
        <v>100001084</v>
      </c>
      <c r="I1085" s="26" t="s">
        <v>1886</v>
      </c>
      <c r="J1085" s="26" t="s">
        <v>871</v>
      </c>
      <c r="K1085" s="25" t="s">
        <v>2515</v>
      </c>
      <c r="L1085" s="26" t="s">
        <v>438</v>
      </c>
      <c r="M1085" s="15" t="str">
        <f t="shared" si="48"/>
        <v>00</v>
      </c>
      <c r="N1085" s="3" t="str">
        <f t="shared" si="49"/>
        <v>高田　大輝 (3)</v>
      </c>
      <c r="O1085" s="3" t="str">
        <f t="shared" si="50"/>
        <v>Hiroki TAKADA (00)</v>
      </c>
      <c r="P1085" s="27">
        <v>1</v>
      </c>
    </row>
    <row r="1086" spans="1:16" x14ac:dyDescent="0.2">
      <c r="A1086" s="25">
        <v>1119</v>
      </c>
      <c r="B1086" s="26" t="s">
        <v>4443</v>
      </c>
      <c r="C1086" s="26" t="s">
        <v>4444</v>
      </c>
      <c r="D1086" s="25" t="s">
        <v>24</v>
      </c>
      <c r="E1086" s="25">
        <v>490051</v>
      </c>
      <c r="F1086" s="26" t="s">
        <v>8943</v>
      </c>
      <c r="G1086" s="25">
        <v>18</v>
      </c>
      <c r="H1086" s="3">
        <v>100001085</v>
      </c>
      <c r="I1086" s="26" t="s">
        <v>866</v>
      </c>
      <c r="J1086" s="26" t="s">
        <v>4445</v>
      </c>
      <c r="K1086" s="25" t="s">
        <v>2585</v>
      </c>
      <c r="L1086" s="26" t="s">
        <v>438</v>
      </c>
      <c r="M1086" s="15" t="str">
        <f t="shared" si="48"/>
        <v>00</v>
      </c>
      <c r="N1086" s="3" t="str">
        <f t="shared" si="49"/>
        <v>道瀬　悠磨 (3)</v>
      </c>
      <c r="O1086" s="3" t="str">
        <f t="shared" si="50"/>
        <v>Yuma DOSE (00)</v>
      </c>
      <c r="P1086" s="27">
        <v>1</v>
      </c>
    </row>
    <row r="1087" spans="1:16" x14ac:dyDescent="0.2">
      <c r="A1087" s="25">
        <v>1120</v>
      </c>
      <c r="B1087" s="26" t="s">
        <v>4446</v>
      </c>
      <c r="C1087" s="26" t="s">
        <v>4447</v>
      </c>
      <c r="D1087" s="25" t="s">
        <v>24</v>
      </c>
      <c r="E1087" s="25">
        <v>490051</v>
      </c>
      <c r="F1087" s="26" t="s">
        <v>8943</v>
      </c>
      <c r="G1087" s="25">
        <v>27</v>
      </c>
      <c r="H1087" s="3">
        <v>100001086</v>
      </c>
      <c r="I1087" s="26" t="s">
        <v>558</v>
      </c>
      <c r="J1087" s="26" t="s">
        <v>2545</v>
      </c>
      <c r="K1087" s="25" t="s">
        <v>2390</v>
      </c>
      <c r="L1087" s="26" t="s">
        <v>438</v>
      </c>
      <c r="M1087" s="15" t="str">
        <f t="shared" si="48"/>
        <v>99</v>
      </c>
      <c r="N1087" s="3" t="str">
        <f t="shared" si="49"/>
        <v>中嶋　遼 (3)</v>
      </c>
      <c r="O1087" s="3" t="str">
        <f t="shared" si="50"/>
        <v>Ryo NAKAJIMA (99)</v>
      </c>
      <c r="P1087" s="27">
        <v>1</v>
      </c>
    </row>
    <row r="1088" spans="1:16" x14ac:dyDescent="0.2">
      <c r="A1088" s="25">
        <v>1121</v>
      </c>
      <c r="B1088" s="26" t="s">
        <v>4448</v>
      </c>
      <c r="C1088" s="26" t="s">
        <v>4449</v>
      </c>
      <c r="D1088" s="25" t="s">
        <v>24</v>
      </c>
      <c r="E1088" s="25">
        <v>490051</v>
      </c>
      <c r="F1088" s="26" t="s">
        <v>8943</v>
      </c>
      <c r="G1088" s="25">
        <v>16</v>
      </c>
      <c r="H1088" s="3">
        <v>100001087</v>
      </c>
      <c r="I1088" s="26" t="s">
        <v>2062</v>
      </c>
      <c r="J1088" s="26" t="s">
        <v>4450</v>
      </c>
      <c r="K1088" s="25" t="s">
        <v>1193</v>
      </c>
      <c r="L1088" s="26" t="s">
        <v>438</v>
      </c>
      <c r="M1088" s="15" t="str">
        <f t="shared" si="48"/>
        <v>00</v>
      </c>
      <c r="N1088" s="3" t="str">
        <f t="shared" si="49"/>
        <v>長井　厚樹 (3)</v>
      </c>
      <c r="O1088" s="3" t="str">
        <f t="shared" si="50"/>
        <v>Atsuki NAGAI (00)</v>
      </c>
      <c r="P1088" s="27">
        <v>1</v>
      </c>
    </row>
    <row r="1089" spans="1:16" x14ac:dyDescent="0.2">
      <c r="A1089" s="25">
        <v>1122</v>
      </c>
      <c r="B1089" s="26" t="s">
        <v>4451</v>
      </c>
      <c r="C1089" s="26" t="s">
        <v>4452</v>
      </c>
      <c r="D1089" s="25" t="s">
        <v>24</v>
      </c>
      <c r="E1089" s="25">
        <v>490051</v>
      </c>
      <c r="F1089" s="26" t="s">
        <v>8943</v>
      </c>
      <c r="G1089" s="25">
        <v>25</v>
      </c>
      <c r="H1089" s="3">
        <v>100001088</v>
      </c>
      <c r="I1089" s="26" t="s">
        <v>515</v>
      </c>
      <c r="J1089" s="26" t="s">
        <v>2074</v>
      </c>
      <c r="K1089" s="25" t="s">
        <v>1035</v>
      </c>
      <c r="L1089" s="26" t="s">
        <v>438</v>
      </c>
      <c r="M1089" s="15" t="str">
        <f t="shared" si="48"/>
        <v>99</v>
      </c>
      <c r="N1089" s="3" t="str">
        <f t="shared" si="49"/>
        <v>西田　琢実 (3)</v>
      </c>
      <c r="O1089" s="3" t="str">
        <f t="shared" si="50"/>
        <v>Takumi NISHIDA (99)</v>
      </c>
      <c r="P1089" s="27">
        <v>1</v>
      </c>
    </row>
    <row r="1090" spans="1:16" x14ac:dyDescent="0.2">
      <c r="A1090" s="25">
        <v>1123</v>
      </c>
      <c r="B1090" s="26" t="s">
        <v>4453</v>
      </c>
      <c r="C1090" s="26" t="s">
        <v>4454</v>
      </c>
      <c r="D1090" s="25" t="s">
        <v>24</v>
      </c>
      <c r="E1090" s="25">
        <v>490051</v>
      </c>
      <c r="F1090" s="26" t="s">
        <v>8943</v>
      </c>
      <c r="G1090" s="25" t="s">
        <v>3149</v>
      </c>
      <c r="H1090" s="3">
        <v>100001089</v>
      </c>
      <c r="I1090" s="26" t="s">
        <v>1886</v>
      </c>
      <c r="J1090" s="26" t="s">
        <v>4455</v>
      </c>
      <c r="K1090" s="25" t="s">
        <v>4456</v>
      </c>
      <c r="L1090" s="26" t="s">
        <v>438</v>
      </c>
      <c r="M1090" s="15" t="str">
        <f t="shared" si="48"/>
        <v>99</v>
      </c>
      <c r="N1090" s="3" t="str">
        <f t="shared" si="49"/>
        <v>西野宮　寛季 (3)</v>
      </c>
      <c r="O1090" s="3" t="str">
        <f t="shared" si="50"/>
        <v>Hiroki NISHINOMIYA (99)</v>
      </c>
      <c r="P1090" s="27">
        <v>1</v>
      </c>
    </row>
    <row r="1091" spans="1:16" x14ac:dyDescent="0.2">
      <c r="A1091" s="25">
        <v>1124</v>
      </c>
      <c r="B1091" s="26" t="s">
        <v>4457</v>
      </c>
      <c r="C1091" s="26" t="s">
        <v>4458</v>
      </c>
      <c r="D1091" s="25" t="s">
        <v>24</v>
      </c>
      <c r="E1091" s="25">
        <v>490051</v>
      </c>
      <c r="F1091" s="26" t="s">
        <v>8943</v>
      </c>
      <c r="G1091" s="25">
        <v>27</v>
      </c>
      <c r="H1091" s="3">
        <v>100001090</v>
      </c>
      <c r="I1091" s="26" t="s">
        <v>4353</v>
      </c>
      <c r="J1091" s="26" t="s">
        <v>2991</v>
      </c>
      <c r="K1091" s="25" t="s">
        <v>4459</v>
      </c>
      <c r="L1091" s="26" t="s">
        <v>438</v>
      </c>
      <c r="M1091" s="15" t="str">
        <f t="shared" ref="M1091:M1154" si="51">LEFT(K1091,2)</f>
        <v>99</v>
      </c>
      <c r="N1091" s="3" t="str">
        <f t="shared" ref="N1091:N1154" si="52">B1091&amp;" ("&amp;D1091&amp;")"</f>
        <v>坂東　賢 (3)</v>
      </c>
      <c r="O1091" s="3" t="str">
        <f t="shared" ref="O1091:O1154" si="53">I1091&amp;" "&amp;J1091&amp;" ("&amp;M1091&amp;")"</f>
        <v>Ken BANDO (99)</v>
      </c>
      <c r="P1091" s="27">
        <v>1</v>
      </c>
    </row>
    <row r="1092" spans="1:16" x14ac:dyDescent="0.2">
      <c r="A1092" s="25">
        <v>1125</v>
      </c>
      <c r="B1092" s="26" t="s">
        <v>4460</v>
      </c>
      <c r="C1092" s="26" t="s">
        <v>4461</v>
      </c>
      <c r="D1092" s="25" t="s">
        <v>24</v>
      </c>
      <c r="E1092" s="25">
        <v>490051</v>
      </c>
      <c r="F1092" s="26" t="s">
        <v>8943</v>
      </c>
      <c r="G1092" s="25">
        <v>27</v>
      </c>
      <c r="H1092" s="3">
        <v>100001091</v>
      </c>
      <c r="I1092" s="26" t="s">
        <v>2867</v>
      </c>
      <c r="J1092" s="26" t="s">
        <v>2389</v>
      </c>
      <c r="K1092" s="25" t="s">
        <v>1515</v>
      </c>
      <c r="L1092" s="26" t="s">
        <v>438</v>
      </c>
      <c r="M1092" s="15" t="str">
        <f t="shared" si="51"/>
        <v>00</v>
      </c>
      <c r="N1092" s="3" t="str">
        <f t="shared" si="52"/>
        <v>平田　悠海 (3)</v>
      </c>
      <c r="O1092" s="3" t="str">
        <f t="shared" si="53"/>
        <v>Yu HIRATA (00)</v>
      </c>
      <c r="P1092" s="27">
        <v>1</v>
      </c>
    </row>
    <row r="1093" spans="1:16" x14ac:dyDescent="0.2">
      <c r="A1093" s="25">
        <v>1126</v>
      </c>
      <c r="B1093" s="26" t="s">
        <v>4462</v>
      </c>
      <c r="C1093" s="26" t="s">
        <v>4463</v>
      </c>
      <c r="D1093" s="25" t="s">
        <v>24</v>
      </c>
      <c r="E1093" s="25">
        <v>490051</v>
      </c>
      <c r="F1093" s="26" t="s">
        <v>8943</v>
      </c>
      <c r="G1093" s="25">
        <v>34</v>
      </c>
      <c r="H1093" s="3">
        <v>100001092</v>
      </c>
      <c r="I1093" s="26" t="s">
        <v>568</v>
      </c>
      <c r="J1093" s="26" t="s">
        <v>4464</v>
      </c>
      <c r="K1093" s="25" t="s">
        <v>4465</v>
      </c>
      <c r="L1093" s="26" t="s">
        <v>438</v>
      </c>
      <c r="M1093" s="15" t="str">
        <f t="shared" si="51"/>
        <v>00</v>
      </c>
      <c r="N1093" s="3" t="str">
        <f t="shared" si="52"/>
        <v>廣谷　雄大 (3)</v>
      </c>
      <c r="O1093" s="3" t="str">
        <f t="shared" si="53"/>
        <v>Yudai HIROYA (00)</v>
      </c>
      <c r="P1093" s="27">
        <v>1</v>
      </c>
    </row>
    <row r="1094" spans="1:16" x14ac:dyDescent="0.2">
      <c r="A1094" s="25">
        <v>1127</v>
      </c>
      <c r="B1094" s="26" t="s">
        <v>4466</v>
      </c>
      <c r="C1094" s="26" t="s">
        <v>4467</v>
      </c>
      <c r="D1094" s="25" t="s">
        <v>24</v>
      </c>
      <c r="E1094" s="25">
        <v>490051</v>
      </c>
      <c r="F1094" s="26" t="s">
        <v>8943</v>
      </c>
      <c r="G1094" s="25">
        <v>28</v>
      </c>
      <c r="H1094" s="3">
        <v>100001093</v>
      </c>
      <c r="I1094" s="26" t="s">
        <v>446</v>
      </c>
      <c r="J1094" s="26" t="s">
        <v>1220</v>
      </c>
      <c r="K1094" s="25" t="s">
        <v>1904</v>
      </c>
      <c r="L1094" s="26" t="s">
        <v>438</v>
      </c>
      <c r="M1094" s="15" t="str">
        <f t="shared" si="51"/>
        <v>99</v>
      </c>
      <c r="N1094" s="3" t="str">
        <f t="shared" si="52"/>
        <v>細野　航太郎 (3)</v>
      </c>
      <c r="O1094" s="3" t="str">
        <f t="shared" si="53"/>
        <v>Kotaro HOSONO (99)</v>
      </c>
      <c r="P1094" s="27">
        <v>1</v>
      </c>
    </row>
    <row r="1095" spans="1:16" x14ac:dyDescent="0.2">
      <c r="A1095" s="25">
        <v>1128</v>
      </c>
      <c r="B1095" s="26" t="s">
        <v>4468</v>
      </c>
      <c r="C1095" s="26" t="s">
        <v>4469</v>
      </c>
      <c r="D1095" s="25" t="s">
        <v>24</v>
      </c>
      <c r="E1095" s="25">
        <v>490051</v>
      </c>
      <c r="F1095" s="26" t="s">
        <v>8943</v>
      </c>
      <c r="G1095" s="25">
        <v>29</v>
      </c>
      <c r="H1095" s="3">
        <v>100001094</v>
      </c>
      <c r="I1095" s="26" t="s">
        <v>647</v>
      </c>
      <c r="J1095" s="26" t="s">
        <v>2143</v>
      </c>
      <c r="K1095" s="25" t="s">
        <v>2954</v>
      </c>
      <c r="L1095" s="26" t="s">
        <v>438</v>
      </c>
      <c r="M1095" s="15" t="str">
        <f t="shared" si="51"/>
        <v>01</v>
      </c>
      <c r="N1095" s="3" t="str">
        <f t="shared" si="52"/>
        <v>松岡　優介 (3)</v>
      </c>
      <c r="O1095" s="3" t="str">
        <f t="shared" si="53"/>
        <v>Yusuke MATSUOKA (01)</v>
      </c>
      <c r="P1095" s="27">
        <v>1</v>
      </c>
    </row>
    <row r="1096" spans="1:16" x14ac:dyDescent="0.2">
      <c r="A1096" s="25">
        <v>1129</v>
      </c>
      <c r="B1096" s="26" t="s">
        <v>4470</v>
      </c>
      <c r="C1096" s="26" t="s">
        <v>4471</v>
      </c>
      <c r="D1096" s="25" t="s">
        <v>24</v>
      </c>
      <c r="E1096" s="25">
        <v>490051</v>
      </c>
      <c r="F1096" s="26" t="s">
        <v>8943</v>
      </c>
      <c r="G1096" s="25">
        <v>14</v>
      </c>
      <c r="H1096" s="3">
        <v>100001095</v>
      </c>
      <c r="I1096" s="26" t="s">
        <v>628</v>
      </c>
      <c r="J1096" s="26" t="s">
        <v>4472</v>
      </c>
      <c r="K1096" s="25" t="s">
        <v>1579</v>
      </c>
      <c r="L1096" s="26" t="s">
        <v>438</v>
      </c>
      <c r="M1096" s="15" t="str">
        <f t="shared" si="51"/>
        <v>00</v>
      </c>
      <c r="N1096" s="3" t="str">
        <f t="shared" si="52"/>
        <v>三井　颯 (3)</v>
      </c>
      <c r="O1096" s="3" t="str">
        <f t="shared" si="53"/>
        <v>Hayato MI (00)</v>
      </c>
      <c r="P1096" s="27">
        <v>1</v>
      </c>
    </row>
    <row r="1097" spans="1:16" x14ac:dyDescent="0.2">
      <c r="A1097" s="25">
        <v>1130</v>
      </c>
      <c r="B1097" s="26" t="s">
        <v>4473</v>
      </c>
      <c r="C1097" s="26" t="s">
        <v>4474</v>
      </c>
      <c r="D1097" s="25" t="s">
        <v>24</v>
      </c>
      <c r="E1097" s="25">
        <v>490051</v>
      </c>
      <c r="F1097" s="26" t="s">
        <v>8943</v>
      </c>
      <c r="G1097" s="25">
        <v>27</v>
      </c>
      <c r="H1097" s="3">
        <v>100001096</v>
      </c>
      <c r="I1097" s="26" t="s">
        <v>4296</v>
      </c>
      <c r="J1097" s="26" t="s">
        <v>4475</v>
      </c>
      <c r="K1097" s="25" t="s">
        <v>4476</v>
      </c>
      <c r="L1097" s="26" t="s">
        <v>438</v>
      </c>
      <c r="M1097" s="15" t="str">
        <f t="shared" si="51"/>
        <v>99</v>
      </c>
      <c r="N1097" s="3" t="str">
        <f t="shared" si="52"/>
        <v>百濃　隼大 (3)</v>
      </c>
      <c r="O1097" s="3" t="str">
        <f t="shared" si="53"/>
        <v>Hayata MOMONO (99)</v>
      </c>
      <c r="P1097" s="27">
        <v>1</v>
      </c>
    </row>
    <row r="1098" spans="1:16" x14ac:dyDescent="0.2">
      <c r="A1098" s="25">
        <v>1131</v>
      </c>
      <c r="B1098" s="26" t="s">
        <v>4477</v>
      </c>
      <c r="C1098" s="26" t="s">
        <v>4478</v>
      </c>
      <c r="D1098" s="25" t="s">
        <v>24</v>
      </c>
      <c r="E1098" s="25">
        <v>490051</v>
      </c>
      <c r="F1098" s="26" t="s">
        <v>8943</v>
      </c>
      <c r="G1098" s="25">
        <v>27</v>
      </c>
      <c r="H1098" s="3">
        <v>100001097</v>
      </c>
      <c r="I1098" s="26" t="s">
        <v>476</v>
      </c>
      <c r="J1098" s="26" t="s">
        <v>4479</v>
      </c>
      <c r="K1098" s="25" t="s">
        <v>4480</v>
      </c>
      <c r="L1098" s="26" t="s">
        <v>438</v>
      </c>
      <c r="M1098" s="15" t="str">
        <f t="shared" si="51"/>
        <v>99</v>
      </c>
      <c r="N1098" s="3" t="str">
        <f t="shared" si="52"/>
        <v>家方　優希 (3)</v>
      </c>
      <c r="O1098" s="3" t="str">
        <f t="shared" si="53"/>
        <v>Yuki YAKATA (99)</v>
      </c>
      <c r="P1098" s="27">
        <v>1</v>
      </c>
    </row>
    <row r="1099" spans="1:16" x14ac:dyDescent="0.2">
      <c r="A1099" s="25">
        <v>1132</v>
      </c>
      <c r="B1099" s="26" t="s">
        <v>4481</v>
      </c>
      <c r="C1099" s="26" t="s">
        <v>4482</v>
      </c>
      <c r="D1099" s="25" t="s">
        <v>24</v>
      </c>
      <c r="E1099" s="25">
        <v>490051</v>
      </c>
      <c r="F1099" s="26" t="s">
        <v>8943</v>
      </c>
      <c r="G1099" s="25">
        <v>23</v>
      </c>
      <c r="H1099" s="3">
        <v>100001098</v>
      </c>
      <c r="I1099" s="26" t="s">
        <v>4483</v>
      </c>
      <c r="J1099" s="26" t="s">
        <v>3267</v>
      </c>
      <c r="K1099" s="25" t="s">
        <v>696</v>
      </c>
      <c r="L1099" s="26" t="s">
        <v>438</v>
      </c>
      <c r="M1099" s="15" t="str">
        <f t="shared" si="51"/>
        <v>00</v>
      </c>
      <c r="N1099" s="3" t="str">
        <f t="shared" si="52"/>
        <v>山野　誠明 (3)</v>
      </c>
      <c r="O1099" s="3" t="str">
        <f t="shared" si="53"/>
        <v>Tomoaki YAMANO (00)</v>
      </c>
      <c r="P1099" s="27">
        <v>1</v>
      </c>
    </row>
    <row r="1100" spans="1:16" x14ac:dyDescent="0.2">
      <c r="A1100" s="25">
        <v>1133</v>
      </c>
      <c r="B1100" s="26" t="s">
        <v>4484</v>
      </c>
      <c r="C1100" s="26" t="s">
        <v>4485</v>
      </c>
      <c r="D1100" s="25" t="s">
        <v>24</v>
      </c>
      <c r="E1100" s="25">
        <v>490051</v>
      </c>
      <c r="F1100" s="26" t="s">
        <v>8943</v>
      </c>
      <c r="G1100" s="25">
        <v>27</v>
      </c>
      <c r="H1100" s="3">
        <v>100001099</v>
      </c>
      <c r="I1100" s="26" t="s">
        <v>1312</v>
      </c>
      <c r="J1100" s="26" t="s">
        <v>4486</v>
      </c>
      <c r="K1100" s="25" t="s">
        <v>3409</v>
      </c>
      <c r="L1100" s="26" t="s">
        <v>438</v>
      </c>
      <c r="M1100" s="15" t="str">
        <f t="shared" si="51"/>
        <v>99</v>
      </c>
      <c r="N1100" s="3" t="str">
        <f t="shared" si="52"/>
        <v>紫合　晴人 (3)</v>
      </c>
      <c r="O1100" s="3" t="str">
        <f t="shared" si="53"/>
        <v>Haruto YUDA (99)</v>
      </c>
      <c r="P1100" s="27">
        <v>1</v>
      </c>
    </row>
    <row r="1101" spans="1:16" x14ac:dyDescent="0.2">
      <c r="A1101" s="25">
        <v>1134</v>
      </c>
      <c r="B1101" s="26" t="s">
        <v>4487</v>
      </c>
      <c r="C1101" s="26" t="s">
        <v>4488</v>
      </c>
      <c r="D1101" s="25" t="s">
        <v>32</v>
      </c>
      <c r="E1101" s="25">
        <v>490051</v>
      </c>
      <c r="F1101" s="26" t="s">
        <v>8943</v>
      </c>
      <c r="G1101" s="25">
        <v>26</v>
      </c>
      <c r="H1101" s="3">
        <v>100001100</v>
      </c>
      <c r="I1101" s="26" t="s">
        <v>1364</v>
      </c>
      <c r="J1101" s="26" t="s">
        <v>4489</v>
      </c>
      <c r="K1101" s="25" t="s">
        <v>2762</v>
      </c>
      <c r="L1101" s="26" t="s">
        <v>438</v>
      </c>
      <c r="M1101" s="15" t="str">
        <f t="shared" si="51"/>
        <v>01</v>
      </c>
      <c r="N1101" s="3" t="str">
        <f t="shared" si="52"/>
        <v>磯田　晴太郎 (2)</v>
      </c>
      <c r="O1101" s="3" t="str">
        <f t="shared" si="53"/>
        <v>Seitaro ISODA (01)</v>
      </c>
      <c r="P1101" s="27">
        <v>1</v>
      </c>
    </row>
    <row r="1102" spans="1:16" x14ac:dyDescent="0.2">
      <c r="A1102" s="25">
        <v>1135</v>
      </c>
      <c r="B1102" s="26" t="s">
        <v>4490</v>
      </c>
      <c r="C1102" s="26" t="s">
        <v>4491</v>
      </c>
      <c r="D1102" s="25" t="s">
        <v>32</v>
      </c>
      <c r="E1102" s="25">
        <v>490051</v>
      </c>
      <c r="F1102" s="26" t="s">
        <v>8943</v>
      </c>
      <c r="G1102" s="25">
        <v>27</v>
      </c>
      <c r="H1102" s="3">
        <v>100001101</v>
      </c>
      <c r="I1102" s="26" t="s">
        <v>1452</v>
      </c>
      <c r="J1102" s="26" t="s">
        <v>3829</v>
      </c>
      <c r="K1102" s="25" t="s">
        <v>2975</v>
      </c>
      <c r="L1102" s="26" t="s">
        <v>438</v>
      </c>
      <c r="M1102" s="15" t="str">
        <f t="shared" si="51"/>
        <v>01</v>
      </c>
      <c r="N1102" s="3" t="str">
        <f t="shared" si="52"/>
        <v>大久保　開 (2)</v>
      </c>
      <c r="O1102" s="3" t="str">
        <f t="shared" si="53"/>
        <v>Kai OKUBO (01)</v>
      </c>
      <c r="P1102" s="27">
        <v>1</v>
      </c>
    </row>
    <row r="1103" spans="1:16" x14ac:dyDescent="0.2">
      <c r="A1103" s="25">
        <v>1136</v>
      </c>
      <c r="B1103" s="26" t="s">
        <v>4492</v>
      </c>
      <c r="C1103" s="26" t="s">
        <v>4493</v>
      </c>
      <c r="D1103" s="25" t="s">
        <v>32</v>
      </c>
      <c r="E1103" s="25">
        <v>490051</v>
      </c>
      <c r="F1103" s="26" t="s">
        <v>8943</v>
      </c>
      <c r="G1103" s="25">
        <v>25</v>
      </c>
      <c r="H1103" s="3">
        <v>100001102</v>
      </c>
      <c r="I1103" s="26" t="s">
        <v>1312</v>
      </c>
      <c r="J1103" s="26" t="s">
        <v>4494</v>
      </c>
      <c r="K1103" s="25" t="s">
        <v>1732</v>
      </c>
      <c r="L1103" s="26" t="s">
        <v>438</v>
      </c>
      <c r="M1103" s="15" t="str">
        <f t="shared" si="51"/>
        <v>01</v>
      </c>
      <c r="N1103" s="3" t="str">
        <f t="shared" si="52"/>
        <v>大塚　陽斗 (2)</v>
      </c>
      <c r="O1103" s="3" t="str">
        <f t="shared" si="53"/>
        <v>Haruto OTSUKA  (01)</v>
      </c>
      <c r="P1103" s="27">
        <v>1</v>
      </c>
    </row>
    <row r="1104" spans="1:16" x14ac:dyDescent="0.2">
      <c r="A1104" s="25">
        <v>1137</v>
      </c>
      <c r="B1104" s="26" t="s">
        <v>4495</v>
      </c>
      <c r="C1104" s="26" t="s">
        <v>4496</v>
      </c>
      <c r="D1104" s="25" t="s">
        <v>32</v>
      </c>
      <c r="E1104" s="25">
        <v>490051</v>
      </c>
      <c r="F1104" s="26" t="s">
        <v>8943</v>
      </c>
      <c r="G1104" s="25">
        <v>18</v>
      </c>
      <c r="H1104" s="3">
        <v>100001103</v>
      </c>
      <c r="I1104" s="26" t="s">
        <v>689</v>
      </c>
      <c r="J1104" s="26" t="s">
        <v>4497</v>
      </c>
      <c r="K1104" s="25" t="s">
        <v>3015</v>
      </c>
      <c r="L1104" s="26" t="s">
        <v>438</v>
      </c>
      <c r="M1104" s="15" t="str">
        <f t="shared" si="51"/>
        <v>01</v>
      </c>
      <c r="N1104" s="3" t="str">
        <f t="shared" si="52"/>
        <v>奥野　賢汰 (2)</v>
      </c>
      <c r="O1104" s="3" t="str">
        <f t="shared" si="53"/>
        <v>Kenta OKUNO (01)</v>
      </c>
      <c r="P1104" s="27">
        <v>1</v>
      </c>
    </row>
    <row r="1105" spans="1:16" x14ac:dyDescent="0.2">
      <c r="A1105" s="25">
        <v>1138</v>
      </c>
      <c r="B1105" s="26" t="s">
        <v>4498</v>
      </c>
      <c r="C1105" s="26" t="s">
        <v>4499</v>
      </c>
      <c r="D1105" s="25" t="s">
        <v>32</v>
      </c>
      <c r="E1105" s="25">
        <v>490051</v>
      </c>
      <c r="F1105" s="26" t="s">
        <v>8943</v>
      </c>
      <c r="G1105" s="25">
        <v>25</v>
      </c>
      <c r="H1105" s="3">
        <v>100001104</v>
      </c>
      <c r="I1105" s="26" t="s">
        <v>662</v>
      </c>
      <c r="J1105" s="26" t="s">
        <v>2597</v>
      </c>
      <c r="K1105" s="25" t="s">
        <v>4500</v>
      </c>
      <c r="L1105" s="26" t="s">
        <v>438</v>
      </c>
      <c r="M1105" s="15" t="str">
        <f t="shared" si="51"/>
        <v>01</v>
      </c>
      <c r="N1105" s="3" t="str">
        <f t="shared" si="52"/>
        <v>奥村　涼介 (2)</v>
      </c>
      <c r="O1105" s="3" t="str">
        <f t="shared" si="53"/>
        <v>Ryosuke OKUMURA (01)</v>
      </c>
      <c r="P1105" s="27">
        <v>1</v>
      </c>
    </row>
    <row r="1106" spans="1:16" x14ac:dyDescent="0.2">
      <c r="A1106" s="25">
        <v>1139</v>
      </c>
      <c r="B1106" s="26" t="s">
        <v>4501</v>
      </c>
      <c r="C1106" s="26" t="s">
        <v>4502</v>
      </c>
      <c r="D1106" s="25" t="s">
        <v>32</v>
      </c>
      <c r="E1106" s="25">
        <v>490051</v>
      </c>
      <c r="F1106" s="26" t="s">
        <v>8943</v>
      </c>
      <c r="G1106" s="25">
        <v>27</v>
      </c>
      <c r="H1106" s="3">
        <v>100001105</v>
      </c>
      <c r="I1106" s="26" t="s">
        <v>662</v>
      </c>
      <c r="J1106" s="26" t="s">
        <v>4503</v>
      </c>
      <c r="K1106" s="25" t="s">
        <v>1579</v>
      </c>
      <c r="L1106" s="26" t="s">
        <v>438</v>
      </c>
      <c r="M1106" s="15" t="str">
        <f t="shared" si="51"/>
        <v>00</v>
      </c>
      <c r="N1106" s="3" t="str">
        <f t="shared" si="52"/>
        <v>海北　遼介 (2)</v>
      </c>
      <c r="O1106" s="3" t="str">
        <f t="shared" si="53"/>
        <v>Ryosuke KAIKITA (00)</v>
      </c>
      <c r="P1106" s="27">
        <v>1</v>
      </c>
    </row>
    <row r="1107" spans="1:16" x14ac:dyDescent="0.2">
      <c r="A1107" s="25">
        <v>1140</v>
      </c>
      <c r="B1107" s="26" t="s">
        <v>4504</v>
      </c>
      <c r="C1107" s="26" t="s">
        <v>4505</v>
      </c>
      <c r="D1107" s="25" t="s">
        <v>32</v>
      </c>
      <c r="E1107" s="25">
        <v>490051</v>
      </c>
      <c r="F1107" s="26" t="s">
        <v>8943</v>
      </c>
      <c r="G1107" s="25">
        <v>21</v>
      </c>
      <c r="H1107" s="3">
        <v>100001106</v>
      </c>
      <c r="I1107" s="26" t="s">
        <v>461</v>
      </c>
      <c r="J1107" s="26" t="s">
        <v>4506</v>
      </c>
      <c r="K1107" s="25" t="s">
        <v>1954</v>
      </c>
      <c r="L1107" s="26" t="s">
        <v>438</v>
      </c>
      <c r="M1107" s="15" t="str">
        <f t="shared" si="51"/>
        <v>00</v>
      </c>
      <c r="N1107" s="3" t="str">
        <f t="shared" si="52"/>
        <v>河田　泰佑 (2)</v>
      </c>
      <c r="O1107" s="3" t="str">
        <f t="shared" si="53"/>
        <v>Taisuke KAWADA (00)</v>
      </c>
      <c r="P1107" s="27">
        <v>1</v>
      </c>
    </row>
    <row r="1108" spans="1:16" x14ac:dyDescent="0.2">
      <c r="A1108" s="25">
        <v>1141</v>
      </c>
      <c r="B1108" s="26" t="s">
        <v>4507</v>
      </c>
      <c r="C1108" s="26" t="s">
        <v>4508</v>
      </c>
      <c r="D1108" s="25" t="s">
        <v>32</v>
      </c>
      <c r="E1108" s="25">
        <v>490051</v>
      </c>
      <c r="F1108" s="26" t="s">
        <v>8943</v>
      </c>
      <c r="G1108" s="25">
        <v>28</v>
      </c>
      <c r="H1108" s="3">
        <v>100001107</v>
      </c>
      <c r="I1108" s="26" t="s">
        <v>4509</v>
      </c>
      <c r="J1108" s="26" t="s">
        <v>685</v>
      </c>
      <c r="K1108" s="25" t="s">
        <v>1270</v>
      </c>
      <c r="L1108" s="26" t="s">
        <v>438</v>
      </c>
      <c r="M1108" s="15" t="str">
        <f t="shared" si="51"/>
        <v>02</v>
      </c>
      <c r="N1108" s="3" t="str">
        <f t="shared" si="52"/>
        <v>小林　恒方 (2)</v>
      </c>
      <c r="O1108" s="3" t="str">
        <f t="shared" si="53"/>
        <v>Tsunemasa KOBAYASHI (02)</v>
      </c>
      <c r="P1108" s="27">
        <v>1</v>
      </c>
    </row>
    <row r="1109" spans="1:16" x14ac:dyDescent="0.2">
      <c r="A1109" s="25">
        <v>1142</v>
      </c>
      <c r="B1109" s="26" t="s">
        <v>4510</v>
      </c>
      <c r="C1109" s="26" t="s">
        <v>4511</v>
      </c>
      <c r="D1109" s="25" t="s">
        <v>32</v>
      </c>
      <c r="E1109" s="25">
        <v>490051</v>
      </c>
      <c r="F1109" s="26" t="s">
        <v>8943</v>
      </c>
      <c r="G1109" s="25">
        <v>27</v>
      </c>
      <c r="H1109" s="3">
        <v>100001108</v>
      </c>
      <c r="I1109" s="26" t="s">
        <v>4512</v>
      </c>
      <c r="J1109" s="26" t="s">
        <v>4513</v>
      </c>
      <c r="K1109" s="25" t="s">
        <v>4514</v>
      </c>
      <c r="L1109" s="26" t="s">
        <v>438</v>
      </c>
      <c r="M1109" s="15" t="str">
        <f t="shared" si="51"/>
        <v>01</v>
      </c>
      <c r="N1109" s="3" t="str">
        <f t="shared" si="52"/>
        <v>佐伯　有輝人 (2)</v>
      </c>
      <c r="O1109" s="3" t="str">
        <f t="shared" si="53"/>
        <v>Yukito SAEKI (01)</v>
      </c>
      <c r="P1109" s="27">
        <v>1</v>
      </c>
    </row>
    <row r="1110" spans="1:16" x14ac:dyDescent="0.2">
      <c r="A1110" s="25">
        <v>1143</v>
      </c>
      <c r="B1110" s="26" t="s">
        <v>4515</v>
      </c>
      <c r="C1110" s="26" t="s">
        <v>4516</v>
      </c>
      <c r="D1110" s="25" t="s">
        <v>32</v>
      </c>
      <c r="E1110" s="25">
        <v>490051</v>
      </c>
      <c r="F1110" s="26" t="s">
        <v>8943</v>
      </c>
      <c r="G1110" s="25">
        <v>23</v>
      </c>
      <c r="H1110" s="3">
        <v>100001109</v>
      </c>
      <c r="I1110" s="26" t="s">
        <v>476</v>
      </c>
      <c r="J1110" s="26" t="s">
        <v>858</v>
      </c>
      <c r="K1110" s="25" t="s">
        <v>4008</v>
      </c>
      <c r="L1110" s="26" t="s">
        <v>438</v>
      </c>
      <c r="M1110" s="15" t="str">
        <f t="shared" si="51"/>
        <v>01</v>
      </c>
      <c r="N1110" s="3" t="str">
        <f t="shared" si="52"/>
        <v>佐藤　優樹 (2)</v>
      </c>
      <c r="O1110" s="3" t="str">
        <f t="shared" si="53"/>
        <v>Yuki SATO (01)</v>
      </c>
      <c r="P1110" s="27">
        <v>1</v>
      </c>
    </row>
    <row r="1111" spans="1:16" x14ac:dyDescent="0.2">
      <c r="A1111" s="25">
        <v>1144</v>
      </c>
      <c r="B1111" s="26" t="s">
        <v>4517</v>
      </c>
      <c r="C1111" s="26" t="s">
        <v>4518</v>
      </c>
      <c r="D1111" s="25" t="s">
        <v>32</v>
      </c>
      <c r="E1111" s="25">
        <v>490051</v>
      </c>
      <c r="F1111" s="26" t="s">
        <v>8943</v>
      </c>
      <c r="G1111" s="25">
        <v>27</v>
      </c>
      <c r="H1111" s="3">
        <v>100001110</v>
      </c>
      <c r="I1111" s="26" t="s">
        <v>1228</v>
      </c>
      <c r="J1111" s="26" t="s">
        <v>858</v>
      </c>
      <c r="K1111" s="25" t="s">
        <v>2663</v>
      </c>
      <c r="L1111" s="26" t="s">
        <v>438</v>
      </c>
      <c r="M1111" s="15" t="str">
        <f t="shared" si="51"/>
        <v>01</v>
      </c>
      <c r="N1111" s="3" t="str">
        <f t="shared" si="52"/>
        <v>佐藤　耀介 (2)</v>
      </c>
      <c r="O1111" s="3" t="str">
        <f t="shared" si="53"/>
        <v>Yosuke SATO (01)</v>
      </c>
      <c r="P1111" s="27">
        <v>1</v>
      </c>
    </row>
    <row r="1112" spans="1:16" x14ac:dyDescent="0.2">
      <c r="A1112" s="25">
        <v>1145</v>
      </c>
      <c r="B1112" s="26" t="s">
        <v>4519</v>
      </c>
      <c r="C1112" s="26" t="s">
        <v>4520</v>
      </c>
      <c r="D1112" s="25" t="s">
        <v>32</v>
      </c>
      <c r="E1112" s="25">
        <v>490051</v>
      </c>
      <c r="F1112" s="26" t="s">
        <v>8943</v>
      </c>
      <c r="G1112" s="25">
        <v>27</v>
      </c>
      <c r="H1112" s="3">
        <v>100001111</v>
      </c>
      <c r="I1112" s="26" t="s">
        <v>515</v>
      </c>
      <c r="J1112" s="26" t="s">
        <v>4521</v>
      </c>
      <c r="K1112" s="25" t="s">
        <v>3033</v>
      </c>
      <c r="L1112" s="26" t="s">
        <v>438</v>
      </c>
      <c r="M1112" s="15" t="str">
        <f t="shared" si="51"/>
        <v>01</v>
      </c>
      <c r="N1112" s="3" t="str">
        <f t="shared" si="52"/>
        <v>杉島　匠 (2)</v>
      </c>
      <c r="O1112" s="3" t="str">
        <f t="shared" si="53"/>
        <v>Takumi SUGISHIMA (01)</v>
      </c>
      <c r="P1112" s="27">
        <v>1</v>
      </c>
    </row>
    <row r="1113" spans="1:16" x14ac:dyDescent="0.2">
      <c r="A1113" s="25">
        <v>1146</v>
      </c>
      <c r="B1113" s="26" t="s">
        <v>4522</v>
      </c>
      <c r="C1113" s="26" t="s">
        <v>4523</v>
      </c>
      <c r="D1113" s="25" t="s">
        <v>32</v>
      </c>
      <c r="E1113" s="25">
        <v>490051</v>
      </c>
      <c r="F1113" s="26" t="s">
        <v>8943</v>
      </c>
      <c r="G1113" s="25">
        <v>27</v>
      </c>
      <c r="H1113" s="3">
        <v>100001112</v>
      </c>
      <c r="I1113" s="26" t="s">
        <v>4524</v>
      </c>
      <c r="J1113" s="26" t="s">
        <v>4525</v>
      </c>
      <c r="K1113" s="25" t="s">
        <v>4526</v>
      </c>
      <c r="L1113" s="26" t="s">
        <v>438</v>
      </c>
      <c r="M1113" s="15" t="str">
        <f t="shared" si="51"/>
        <v>02</v>
      </c>
      <c r="N1113" s="3" t="str">
        <f t="shared" si="52"/>
        <v>關　憲行 (2)</v>
      </c>
      <c r="O1113" s="3" t="str">
        <f t="shared" si="53"/>
        <v>Noriyuki SEKI (02)</v>
      </c>
      <c r="P1113" s="27">
        <v>1</v>
      </c>
    </row>
    <row r="1114" spans="1:16" x14ac:dyDescent="0.2">
      <c r="A1114" s="25">
        <v>1147</v>
      </c>
      <c r="B1114" s="26" t="s">
        <v>4527</v>
      </c>
      <c r="C1114" s="26" t="s">
        <v>4528</v>
      </c>
      <c r="D1114" s="25" t="s">
        <v>32</v>
      </c>
      <c r="E1114" s="25">
        <v>490051</v>
      </c>
      <c r="F1114" s="26" t="s">
        <v>8943</v>
      </c>
      <c r="G1114" s="25">
        <v>28</v>
      </c>
      <c r="H1114" s="3">
        <v>100001113</v>
      </c>
      <c r="I1114" s="26" t="s">
        <v>4529</v>
      </c>
      <c r="J1114" s="26" t="s">
        <v>4530</v>
      </c>
      <c r="K1114" s="25" t="s">
        <v>2234</v>
      </c>
      <c r="L1114" s="26" t="s">
        <v>438</v>
      </c>
      <c r="M1114" s="15" t="str">
        <f t="shared" si="51"/>
        <v>01</v>
      </c>
      <c r="N1114" s="3" t="str">
        <f t="shared" si="52"/>
        <v>田上　陽悠 (2)</v>
      </c>
      <c r="O1114" s="3" t="str">
        <f t="shared" si="53"/>
        <v>Haruhisa TAGAMI (01)</v>
      </c>
      <c r="P1114" s="27">
        <v>1</v>
      </c>
    </row>
    <row r="1115" spans="1:16" x14ac:dyDescent="0.2">
      <c r="A1115" s="25">
        <v>1148</v>
      </c>
      <c r="B1115" s="26" t="s">
        <v>4531</v>
      </c>
      <c r="C1115" s="26" t="s">
        <v>4532</v>
      </c>
      <c r="D1115" s="25" t="s">
        <v>32</v>
      </c>
      <c r="E1115" s="25">
        <v>490051</v>
      </c>
      <c r="F1115" s="26" t="s">
        <v>8943</v>
      </c>
      <c r="G1115" s="25">
        <v>29</v>
      </c>
      <c r="H1115" s="3">
        <v>100001114</v>
      </c>
      <c r="I1115" s="26" t="s">
        <v>738</v>
      </c>
      <c r="J1115" s="26" t="s">
        <v>4533</v>
      </c>
      <c r="K1115" s="25" t="s">
        <v>4534</v>
      </c>
      <c r="L1115" s="26" t="s">
        <v>438</v>
      </c>
      <c r="M1115" s="15" t="str">
        <f t="shared" si="51"/>
        <v>02</v>
      </c>
      <c r="N1115" s="3" t="str">
        <f t="shared" si="52"/>
        <v>谷河　幸祐 (2)</v>
      </c>
      <c r="O1115" s="3" t="str">
        <f t="shared" si="53"/>
        <v>Kosuke TANIKAWA (02)</v>
      </c>
      <c r="P1115" s="27">
        <v>1</v>
      </c>
    </row>
    <row r="1116" spans="1:16" x14ac:dyDescent="0.2">
      <c r="A1116" s="25">
        <v>1149</v>
      </c>
      <c r="B1116" s="26" t="s">
        <v>4535</v>
      </c>
      <c r="C1116" s="26" t="s">
        <v>4536</v>
      </c>
      <c r="D1116" s="25" t="s">
        <v>32</v>
      </c>
      <c r="E1116" s="25">
        <v>490051</v>
      </c>
      <c r="F1116" s="26" t="s">
        <v>8943</v>
      </c>
      <c r="G1116" s="25">
        <v>27</v>
      </c>
      <c r="H1116" s="3">
        <v>100001115</v>
      </c>
      <c r="I1116" s="26" t="s">
        <v>985</v>
      </c>
      <c r="J1116" s="26" t="s">
        <v>4537</v>
      </c>
      <c r="K1116" s="25" t="s">
        <v>4514</v>
      </c>
      <c r="L1116" s="26" t="s">
        <v>438</v>
      </c>
      <c r="M1116" s="15" t="str">
        <f t="shared" si="51"/>
        <v>01</v>
      </c>
      <c r="N1116" s="3" t="str">
        <f t="shared" si="52"/>
        <v>土原　優太 (2)</v>
      </c>
      <c r="O1116" s="3" t="str">
        <f t="shared" si="53"/>
        <v>Yuta TSUCHIHARA (01)</v>
      </c>
      <c r="P1116" s="27">
        <v>1</v>
      </c>
    </row>
    <row r="1117" spans="1:16" x14ac:dyDescent="0.2">
      <c r="A1117" s="25">
        <v>1150</v>
      </c>
      <c r="B1117" s="26" t="s">
        <v>4538</v>
      </c>
      <c r="C1117" s="26" t="s">
        <v>4539</v>
      </c>
      <c r="D1117" s="25" t="s">
        <v>32</v>
      </c>
      <c r="E1117" s="25">
        <v>490051</v>
      </c>
      <c r="F1117" s="26" t="s">
        <v>8943</v>
      </c>
      <c r="G1117" s="25">
        <v>27</v>
      </c>
      <c r="H1117" s="3">
        <v>100001116</v>
      </c>
      <c r="I1117" s="26" t="s">
        <v>4540</v>
      </c>
      <c r="J1117" s="26" t="s">
        <v>1787</v>
      </c>
      <c r="K1117" s="25" t="s">
        <v>3700</v>
      </c>
      <c r="L1117" s="26" t="s">
        <v>438</v>
      </c>
      <c r="M1117" s="15" t="str">
        <f t="shared" si="51"/>
        <v>01</v>
      </c>
      <c r="N1117" s="3" t="str">
        <f t="shared" si="52"/>
        <v>冨田　和道 (2)</v>
      </c>
      <c r="O1117" s="3" t="str">
        <f t="shared" si="53"/>
        <v>Kazumichi TOMITA (01)</v>
      </c>
      <c r="P1117" s="27">
        <v>1</v>
      </c>
    </row>
    <row r="1118" spans="1:16" x14ac:dyDescent="0.2">
      <c r="A1118" s="25">
        <v>1151</v>
      </c>
      <c r="B1118" s="26" t="s">
        <v>4541</v>
      </c>
      <c r="C1118" s="26" t="s">
        <v>4542</v>
      </c>
      <c r="D1118" s="25" t="s">
        <v>32</v>
      </c>
      <c r="E1118" s="25">
        <v>490051</v>
      </c>
      <c r="F1118" s="26" t="s">
        <v>8943</v>
      </c>
      <c r="G1118" s="25">
        <v>27</v>
      </c>
      <c r="H1118" s="3">
        <v>100001117</v>
      </c>
      <c r="I1118" s="26" t="s">
        <v>738</v>
      </c>
      <c r="J1118" s="26" t="s">
        <v>1561</v>
      </c>
      <c r="K1118" s="25" t="s">
        <v>4543</v>
      </c>
      <c r="L1118" s="26" t="s">
        <v>438</v>
      </c>
      <c r="M1118" s="15" t="str">
        <f t="shared" si="51"/>
        <v>01</v>
      </c>
      <c r="N1118" s="3" t="str">
        <f t="shared" si="52"/>
        <v>中澤　航介 (2)</v>
      </c>
      <c r="O1118" s="3" t="str">
        <f t="shared" si="53"/>
        <v>Kosuke NAKAZAWA (01)</v>
      </c>
      <c r="P1118" s="27">
        <v>1</v>
      </c>
    </row>
    <row r="1119" spans="1:16" x14ac:dyDescent="0.2">
      <c r="A1119" s="25">
        <v>1152</v>
      </c>
      <c r="B1119" s="26" t="s">
        <v>4544</v>
      </c>
      <c r="C1119" s="26" t="s">
        <v>4545</v>
      </c>
      <c r="D1119" s="25" t="s">
        <v>32</v>
      </c>
      <c r="E1119" s="25">
        <v>490051</v>
      </c>
      <c r="F1119" s="26" t="s">
        <v>8943</v>
      </c>
      <c r="G1119" s="25">
        <v>13</v>
      </c>
      <c r="H1119" s="3">
        <v>100001118</v>
      </c>
      <c r="I1119" s="26" t="s">
        <v>2285</v>
      </c>
      <c r="J1119" s="26" t="s">
        <v>4450</v>
      </c>
      <c r="K1119" s="25" t="s">
        <v>4546</v>
      </c>
      <c r="L1119" s="26" t="s">
        <v>438</v>
      </c>
      <c r="M1119" s="15" t="str">
        <f t="shared" si="51"/>
        <v>01</v>
      </c>
      <c r="N1119" s="3" t="str">
        <f t="shared" si="52"/>
        <v>永井　純平 (2)</v>
      </c>
      <c r="O1119" s="3" t="str">
        <f t="shared" si="53"/>
        <v>Jumpei NAGAI (01)</v>
      </c>
      <c r="P1119" s="27">
        <v>1</v>
      </c>
    </row>
    <row r="1120" spans="1:16" x14ac:dyDescent="0.2">
      <c r="A1120" s="25">
        <v>1153</v>
      </c>
      <c r="B1120" s="26" t="s">
        <v>4547</v>
      </c>
      <c r="C1120" s="26" t="s">
        <v>4548</v>
      </c>
      <c r="D1120" s="25" t="s">
        <v>32</v>
      </c>
      <c r="E1120" s="25">
        <v>490051</v>
      </c>
      <c r="F1120" s="26" t="s">
        <v>8943</v>
      </c>
      <c r="G1120" s="25">
        <v>16</v>
      </c>
      <c r="H1120" s="3">
        <v>100001119</v>
      </c>
      <c r="I1120" s="26" t="s">
        <v>466</v>
      </c>
      <c r="J1120" s="26" t="s">
        <v>4389</v>
      </c>
      <c r="K1120" s="25" t="s">
        <v>2067</v>
      </c>
      <c r="L1120" s="26" t="s">
        <v>438</v>
      </c>
      <c r="M1120" s="15" t="str">
        <f t="shared" si="51"/>
        <v>01</v>
      </c>
      <c r="N1120" s="3" t="str">
        <f t="shared" si="52"/>
        <v>早川　悠也 (2)</v>
      </c>
      <c r="O1120" s="3" t="str">
        <f t="shared" si="53"/>
        <v>Yuya HAYAKAWA (01)</v>
      </c>
      <c r="P1120" s="27">
        <v>1</v>
      </c>
    </row>
    <row r="1121" spans="1:16" x14ac:dyDescent="0.2">
      <c r="A1121" s="25">
        <v>1154</v>
      </c>
      <c r="B1121" s="26" t="s">
        <v>4549</v>
      </c>
      <c r="C1121" s="26" t="s">
        <v>4550</v>
      </c>
      <c r="D1121" s="25" t="s">
        <v>32</v>
      </c>
      <c r="E1121" s="25">
        <v>490051</v>
      </c>
      <c r="F1121" s="26" t="s">
        <v>8943</v>
      </c>
      <c r="G1121" s="25">
        <v>27</v>
      </c>
      <c r="H1121" s="3">
        <v>100001120</v>
      </c>
      <c r="I1121" s="26" t="s">
        <v>4551</v>
      </c>
      <c r="J1121" s="26" t="s">
        <v>1112</v>
      </c>
      <c r="K1121" s="25" t="s">
        <v>2663</v>
      </c>
      <c r="L1121" s="26" t="s">
        <v>438</v>
      </c>
      <c r="M1121" s="15" t="str">
        <f t="shared" si="51"/>
        <v>01</v>
      </c>
      <c r="N1121" s="3" t="str">
        <f t="shared" si="52"/>
        <v>藤田　愛翔 (2)</v>
      </c>
      <c r="O1121" s="3" t="str">
        <f t="shared" si="53"/>
        <v>Aito FUJITA (01)</v>
      </c>
      <c r="P1121" s="27">
        <v>1</v>
      </c>
    </row>
    <row r="1122" spans="1:16" x14ac:dyDescent="0.2">
      <c r="A1122" s="25">
        <v>1155</v>
      </c>
      <c r="B1122" s="26" t="s">
        <v>4552</v>
      </c>
      <c r="C1122" s="26" t="s">
        <v>4553</v>
      </c>
      <c r="D1122" s="25" t="s">
        <v>32</v>
      </c>
      <c r="E1122" s="25">
        <v>490051</v>
      </c>
      <c r="F1122" s="26" t="s">
        <v>8943</v>
      </c>
      <c r="G1122" s="25">
        <v>27</v>
      </c>
      <c r="H1122" s="3">
        <v>100001121</v>
      </c>
      <c r="I1122" s="26" t="s">
        <v>1472</v>
      </c>
      <c r="J1122" s="26" t="s">
        <v>1094</v>
      </c>
      <c r="K1122" s="25" t="s">
        <v>812</v>
      </c>
      <c r="L1122" s="26" t="s">
        <v>438</v>
      </c>
      <c r="M1122" s="15" t="str">
        <f t="shared" si="51"/>
        <v>01</v>
      </c>
      <c r="N1122" s="3" t="str">
        <f t="shared" si="52"/>
        <v>増田　翔太 (2)</v>
      </c>
      <c r="O1122" s="3" t="str">
        <f t="shared" si="53"/>
        <v>Shota MASUDA (01)</v>
      </c>
      <c r="P1122" s="27">
        <v>1</v>
      </c>
    </row>
    <row r="1123" spans="1:16" x14ac:dyDescent="0.2">
      <c r="A1123" s="25">
        <v>1156</v>
      </c>
      <c r="B1123" s="26" t="s">
        <v>4554</v>
      </c>
      <c r="C1123" s="26" t="s">
        <v>4555</v>
      </c>
      <c r="D1123" s="25" t="s">
        <v>32</v>
      </c>
      <c r="E1123" s="25">
        <v>490051</v>
      </c>
      <c r="F1123" s="26" t="s">
        <v>8943</v>
      </c>
      <c r="G1123" s="25">
        <v>27</v>
      </c>
      <c r="H1123" s="3">
        <v>100001122</v>
      </c>
      <c r="I1123" s="26" t="s">
        <v>2310</v>
      </c>
      <c r="J1123" s="26" t="s">
        <v>4556</v>
      </c>
      <c r="K1123" s="25" t="s">
        <v>2698</v>
      </c>
      <c r="L1123" s="26" t="s">
        <v>438</v>
      </c>
      <c r="M1123" s="15" t="str">
        <f t="shared" si="51"/>
        <v>01</v>
      </c>
      <c r="N1123" s="3" t="str">
        <f t="shared" si="52"/>
        <v>松中　馨大 (2)</v>
      </c>
      <c r="O1123" s="3" t="str">
        <f t="shared" si="53"/>
        <v>Keita MATSUNAKA (01)</v>
      </c>
      <c r="P1123" s="27">
        <v>1</v>
      </c>
    </row>
    <row r="1124" spans="1:16" x14ac:dyDescent="0.2">
      <c r="A1124" s="25">
        <v>1157</v>
      </c>
      <c r="B1124" s="26" t="s">
        <v>4557</v>
      </c>
      <c r="C1124" s="26" t="s">
        <v>4558</v>
      </c>
      <c r="D1124" s="25" t="s">
        <v>32</v>
      </c>
      <c r="E1124" s="25">
        <v>490051</v>
      </c>
      <c r="F1124" s="26" t="s">
        <v>8943</v>
      </c>
      <c r="G1124" s="25">
        <v>27</v>
      </c>
      <c r="H1124" s="3">
        <v>100001123</v>
      </c>
      <c r="I1124" s="26" t="s">
        <v>4559</v>
      </c>
      <c r="J1124" s="26" t="s">
        <v>4560</v>
      </c>
      <c r="K1124" s="25" t="s">
        <v>1339</v>
      </c>
      <c r="L1124" s="26" t="s">
        <v>438</v>
      </c>
      <c r="M1124" s="15" t="str">
        <f t="shared" si="51"/>
        <v>01</v>
      </c>
      <c r="N1124" s="3" t="str">
        <f t="shared" si="52"/>
        <v>柳下　智史 (2)</v>
      </c>
      <c r="O1124" s="3" t="str">
        <f t="shared" si="53"/>
        <v>Tomoshi YAGISHITA (01)</v>
      </c>
      <c r="P1124" s="27">
        <v>1</v>
      </c>
    </row>
    <row r="1125" spans="1:16" x14ac:dyDescent="0.2">
      <c r="A1125" s="25">
        <v>1158</v>
      </c>
      <c r="B1125" s="26" t="s">
        <v>4561</v>
      </c>
      <c r="C1125" s="26" t="s">
        <v>4562</v>
      </c>
      <c r="D1125" s="25" t="s">
        <v>32</v>
      </c>
      <c r="E1125" s="25">
        <v>490051</v>
      </c>
      <c r="F1125" s="26" t="s">
        <v>8943</v>
      </c>
      <c r="G1125" s="25">
        <v>27</v>
      </c>
      <c r="H1125" s="3">
        <v>100001124</v>
      </c>
      <c r="I1125" s="26" t="s">
        <v>2410</v>
      </c>
      <c r="J1125" s="26" t="s">
        <v>4563</v>
      </c>
      <c r="K1125" s="25" t="s">
        <v>1630</v>
      </c>
      <c r="L1125" s="26" t="s">
        <v>438</v>
      </c>
      <c r="M1125" s="15" t="str">
        <f t="shared" si="51"/>
        <v>00</v>
      </c>
      <c r="N1125" s="3" t="str">
        <f t="shared" si="52"/>
        <v>矢久保　慧 (2)</v>
      </c>
      <c r="O1125" s="3" t="str">
        <f t="shared" si="53"/>
        <v>Kei YAKUBO (00)</v>
      </c>
      <c r="P1125" s="27">
        <v>1</v>
      </c>
    </row>
    <row r="1126" spans="1:16" x14ac:dyDescent="0.2">
      <c r="A1126" s="25">
        <v>1159</v>
      </c>
      <c r="B1126" s="26" t="s">
        <v>4564</v>
      </c>
      <c r="C1126" s="26" t="s">
        <v>4565</v>
      </c>
      <c r="D1126" s="25" t="s">
        <v>32</v>
      </c>
      <c r="E1126" s="25">
        <v>490051</v>
      </c>
      <c r="F1126" s="26" t="s">
        <v>8943</v>
      </c>
      <c r="G1126" s="25">
        <v>24</v>
      </c>
      <c r="H1126" s="3">
        <v>100001125</v>
      </c>
      <c r="I1126" s="26" t="s">
        <v>1421</v>
      </c>
      <c r="J1126" s="26" t="s">
        <v>1460</v>
      </c>
      <c r="K1126" s="25" t="s">
        <v>1267</v>
      </c>
      <c r="L1126" s="26" t="s">
        <v>438</v>
      </c>
      <c r="M1126" s="15" t="str">
        <f t="shared" si="51"/>
        <v>01</v>
      </c>
      <c r="N1126" s="3" t="str">
        <f t="shared" si="52"/>
        <v>山本　崇人 (2)</v>
      </c>
      <c r="O1126" s="3" t="str">
        <f t="shared" si="53"/>
        <v>Takato YAMAMOTO (01)</v>
      </c>
      <c r="P1126" s="27">
        <v>1</v>
      </c>
    </row>
    <row r="1127" spans="1:16" x14ac:dyDescent="0.2">
      <c r="A1127" s="25">
        <v>1163</v>
      </c>
      <c r="B1127" s="26" t="s">
        <v>4566</v>
      </c>
      <c r="C1127" s="26" t="s">
        <v>4567</v>
      </c>
      <c r="D1127" s="25" t="s">
        <v>50</v>
      </c>
      <c r="E1127" s="25">
        <v>491018</v>
      </c>
      <c r="F1127" s="26" t="s">
        <v>8996</v>
      </c>
      <c r="G1127" s="25">
        <v>27</v>
      </c>
      <c r="H1127" s="3">
        <v>100001126</v>
      </c>
      <c r="I1127" s="26" t="s">
        <v>4568</v>
      </c>
      <c r="J1127" s="26" t="s">
        <v>4569</v>
      </c>
      <c r="K1127" s="25" t="s">
        <v>4570</v>
      </c>
      <c r="L1127" s="26" t="s">
        <v>438</v>
      </c>
      <c r="M1127" s="15" t="str">
        <f t="shared" si="51"/>
        <v>96</v>
      </c>
      <c r="N1127" s="3" t="str">
        <f t="shared" si="52"/>
        <v>伏本　カーディン (M2)</v>
      </c>
      <c r="O1127" s="3" t="str">
        <f t="shared" si="53"/>
        <v>Cardin FUSHIMOTO (96)</v>
      </c>
      <c r="P1127" s="27">
        <v>1</v>
      </c>
    </row>
    <row r="1128" spans="1:16" x14ac:dyDescent="0.2">
      <c r="A1128" s="25">
        <v>1164</v>
      </c>
      <c r="B1128" s="26" t="s">
        <v>4571</v>
      </c>
      <c r="C1128" s="26" t="s">
        <v>4572</v>
      </c>
      <c r="D1128" s="25" t="s">
        <v>50</v>
      </c>
      <c r="E1128" s="25">
        <v>491018</v>
      </c>
      <c r="F1128" s="26" t="s">
        <v>8996</v>
      </c>
      <c r="G1128" s="25">
        <v>27</v>
      </c>
      <c r="H1128" s="3">
        <v>100001127</v>
      </c>
      <c r="I1128" s="26" t="s">
        <v>2396</v>
      </c>
      <c r="J1128" s="26" t="s">
        <v>4573</v>
      </c>
      <c r="K1128" s="25" t="s">
        <v>4574</v>
      </c>
      <c r="L1128" s="26" t="s">
        <v>438</v>
      </c>
      <c r="M1128" s="15" t="str">
        <f t="shared" si="51"/>
        <v>96</v>
      </c>
      <c r="N1128" s="3" t="str">
        <f t="shared" si="52"/>
        <v>矢守　志穏 (M2)</v>
      </c>
      <c r="O1128" s="3" t="str">
        <f t="shared" si="53"/>
        <v>Shion YAMORI (96)</v>
      </c>
      <c r="P1128" s="27">
        <v>1</v>
      </c>
    </row>
    <row r="1129" spans="1:16" x14ac:dyDescent="0.2">
      <c r="A1129" s="25">
        <v>1165</v>
      </c>
      <c r="B1129" s="26" t="s">
        <v>4575</v>
      </c>
      <c r="C1129" s="26" t="s">
        <v>4576</v>
      </c>
      <c r="D1129" s="25" t="s">
        <v>39</v>
      </c>
      <c r="E1129" s="25">
        <v>491018</v>
      </c>
      <c r="F1129" s="26" t="s">
        <v>8996</v>
      </c>
      <c r="G1129" s="25">
        <v>27</v>
      </c>
      <c r="H1129" s="3">
        <v>100001128</v>
      </c>
      <c r="I1129" s="26" t="s">
        <v>766</v>
      </c>
      <c r="J1129" s="26" t="s">
        <v>3383</v>
      </c>
      <c r="K1129" s="25" t="s">
        <v>4577</v>
      </c>
      <c r="L1129" s="26" t="s">
        <v>438</v>
      </c>
      <c r="M1129" s="15" t="str">
        <f t="shared" si="51"/>
        <v>98</v>
      </c>
      <c r="N1129" s="3" t="str">
        <f t="shared" si="52"/>
        <v>中喜多　孝平 (M1)</v>
      </c>
      <c r="O1129" s="3" t="str">
        <f t="shared" si="53"/>
        <v>Kohei NAKAKITA (98)</v>
      </c>
      <c r="P1129" s="27">
        <v>1</v>
      </c>
    </row>
    <row r="1130" spans="1:16" x14ac:dyDescent="0.2">
      <c r="A1130" s="25">
        <v>1166</v>
      </c>
      <c r="B1130" s="26" t="s">
        <v>4578</v>
      </c>
      <c r="C1130" s="26" t="s">
        <v>4579</v>
      </c>
      <c r="D1130" s="25" t="s">
        <v>39</v>
      </c>
      <c r="E1130" s="25">
        <v>491018</v>
      </c>
      <c r="F1130" s="26" t="s">
        <v>8996</v>
      </c>
      <c r="G1130" s="25">
        <v>27</v>
      </c>
      <c r="H1130" s="3">
        <v>100001129</v>
      </c>
      <c r="I1130" s="26" t="s">
        <v>936</v>
      </c>
      <c r="J1130" s="26" t="s">
        <v>4580</v>
      </c>
      <c r="K1130" s="25" t="s">
        <v>4581</v>
      </c>
      <c r="L1130" s="26" t="s">
        <v>438</v>
      </c>
      <c r="M1130" s="15" t="str">
        <f t="shared" si="51"/>
        <v>98</v>
      </c>
      <c r="N1130" s="3" t="str">
        <f t="shared" si="52"/>
        <v>廣嶋　伸哉 (M1)</v>
      </c>
      <c r="O1130" s="3" t="str">
        <f t="shared" si="53"/>
        <v>Shinya HIROSHIMA (98)</v>
      </c>
      <c r="P1130" s="27">
        <v>1</v>
      </c>
    </row>
    <row r="1131" spans="1:16" x14ac:dyDescent="0.2">
      <c r="A1131" s="25">
        <v>1167</v>
      </c>
      <c r="B1131" s="26" t="s">
        <v>4582</v>
      </c>
      <c r="C1131" s="26" t="s">
        <v>4583</v>
      </c>
      <c r="D1131" s="25" t="s">
        <v>39</v>
      </c>
      <c r="E1131" s="25">
        <v>491018</v>
      </c>
      <c r="F1131" s="26" t="s">
        <v>8996</v>
      </c>
      <c r="G1131" s="25">
        <v>27</v>
      </c>
      <c r="H1131" s="3">
        <v>100001130</v>
      </c>
      <c r="I1131" s="26" t="s">
        <v>4584</v>
      </c>
      <c r="J1131" s="26" t="s">
        <v>2667</v>
      </c>
      <c r="K1131" s="25" t="s">
        <v>4585</v>
      </c>
      <c r="L1131" s="26" t="s">
        <v>438</v>
      </c>
      <c r="M1131" s="15" t="str">
        <f t="shared" si="51"/>
        <v>97</v>
      </c>
      <c r="N1131" s="3" t="str">
        <f t="shared" si="52"/>
        <v>三浦　啓義 (M1)</v>
      </c>
      <c r="O1131" s="3" t="str">
        <f t="shared" si="53"/>
        <v>Akiyoshi MIURA (97)</v>
      </c>
      <c r="P1131" s="27">
        <v>1</v>
      </c>
    </row>
    <row r="1132" spans="1:16" x14ac:dyDescent="0.2">
      <c r="A1132" s="25">
        <v>1168</v>
      </c>
      <c r="B1132" s="26" t="s">
        <v>4586</v>
      </c>
      <c r="C1132" s="26" t="s">
        <v>4587</v>
      </c>
      <c r="D1132" s="25" t="s">
        <v>39</v>
      </c>
      <c r="E1132" s="25">
        <v>491018</v>
      </c>
      <c r="F1132" s="26" t="s">
        <v>8996</v>
      </c>
      <c r="G1132" s="25">
        <v>27</v>
      </c>
      <c r="H1132" s="3">
        <v>100001131</v>
      </c>
      <c r="I1132" s="26" t="s">
        <v>2831</v>
      </c>
      <c r="J1132" s="26" t="s">
        <v>4588</v>
      </c>
      <c r="K1132" s="25" t="s">
        <v>4589</v>
      </c>
      <c r="L1132" s="26" t="s">
        <v>438</v>
      </c>
      <c r="M1132" s="15" t="str">
        <f t="shared" si="51"/>
        <v>98</v>
      </c>
      <c r="N1132" s="3" t="str">
        <f t="shared" si="52"/>
        <v>山名　貴大 (M1)</v>
      </c>
      <c r="O1132" s="3" t="str">
        <f t="shared" si="53"/>
        <v>Takahiro YAMANA (98)</v>
      </c>
      <c r="P1132" s="27">
        <v>1</v>
      </c>
    </row>
    <row r="1133" spans="1:16" x14ac:dyDescent="0.2">
      <c r="A1133" s="25">
        <v>1169</v>
      </c>
      <c r="B1133" s="26" t="s">
        <v>4590</v>
      </c>
      <c r="C1133" s="26" t="s">
        <v>4591</v>
      </c>
      <c r="D1133" s="25" t="s">
        <v>5</v>
      </c>
      <c r="E1133" s="25">
        <v>491018</v>
      </c>
      <c r="F1133" s="26" t="s">
        <v>8996</v>
      </c>
      <c r="G1133" s="25">
        <v>27</v>
      </c>
      <c r="H1133" s="3">
        <v>100001132</v>
      </c>
      <c r="I1133" s="26" t="s">
        <v>4592</v>
      </c>
      <c r="J1133" s="26" t="s">
        <v>4593</v>
      </c>
      <c r="K1133" s="25" t="s">
        <v>4594</v>
      </c>
      <c r="L1133" s="26" t="s">
        <v>438</v>
      </c>
      <c r="M1133" s="15" t="str">
        <f t="shared" si="51"/>
        <v>99</v>
      </c>
      <c r="N1133" s="3" t="str">
        <f t="shared" si="52"/>
        <v>稲葉　丈人 (4)</v>
      </c>
      <c r="O1133" s="3" t="str">
        <f t="shared" si="53"/>
        <v>Taketo INABA (99)</v>
      </c>
      <c r="P1133" s="27">
        <v>1</v>
      </c>
    </row>
    <row r="1134" spans="1:16" x14ac:dyDescent="0.2">
      <c r="A1134" s="25">
        <v>1170</v>
      </c>
      <c r="B1134" s="26" t="s">
        <v>4595</v>
      </c>
      <c r="C1134" s="26" t="s">
        <v>4596</v>
      </c>
      <c r="D1134" s="25" t="s">
        <v>5</v>
      </c>
      <c r="E1134" s="25">
        <v>491018</v>
      </c>
      <c r="F1134" s="26" t="s">
        <v>8996</v>
      </c>
      <c r="G1134" s="25">
        <v>27</v>
      </c>
      <c r="H1134" s="3">
        <v>100001133</v>
      </c>
      <c r="I1134" s="26" t="s">
        <v>647</v>
      </c>
      <c r="J1134" s="26" t="s">
        <v>4597</v>
      </c>
      <c r="K1134" s="25" t="s">
        <v>2135</v>
      </c>
      <c r="L1134" s="26" t="s">
        <v>438</v>
      </c>
      <c r="M1134" s="15" t="str">
        <f t="shared" si="51"/>
        <v>99</v>
      </c>
      <c r="N1134" s="3" t="str">
        <f t="shared" si="52"/>
        <v>奥井　優介 (4)</v>
      </c>
      <c r="O1134" s="3" t="str">
        <f t="shared" si="53"/>
        <v>Yusuke OKUI (99)</v>
      </c>
      <c r="P1134" s="27">
        <v>1</v>
      </c>
    </row>
    <row r="1135" spans="1:16" x14ac:dyDescent="0.2">
      <c r="A1135" s="25">
        <v>1171</v>
      </c>
      <c r="B1135" s="26" t="s">
        <v>4598</v>
      </c>
      <c r="C1135" s="26" t="s">
        <v>4599</v>
      </c>
      <c r="D1135" s="25" t="s">
        <v>5</v>
      </c>
      <c r="E1135" s="25">
        <v>491018</v>
      </c>
      <c r="F1135" s="26" t="s">
        <v>8996</v>
      </c>
      <c r="G1135" s="25">
        <v>27</v>
      </c>
      <c r="H1135" s="3">
        <v>100001134</v>
      </c>
      <c r="I1135" s="26" t="s">
        <v>1522</v>
      </c>
      <c r="J1135" s="26" t="s">
        <v>4600</v>
      </c>
      <c r="K1135" s="25" t="s">
        <v>2400</v>
      </c>
      <c r="L1135" s="26" t="s">
        <v>438</v>
      </c>
      <c r="M1135" s="15" t="str">
        <f t="shared" si="51"/>
        <v>99</v>
      </c>
      <c r="N1135" s="3" t="str">
        <f t="shared" si="52"/>
        <v>小田原　陣 (4)</v>
      </c>
      <c r="O1135" s="3" t="str">
        <f t="shared" si="53"/>
        <v>Jin ODAHARA (99)</v>
      </c>
      <c r="P1135" s="27">
        <v>1</v>
      </c>
    </row>
    <row r="1136" spans="1:16" x14ac:dyDescent="0.2">
      <c r="A1136" s="25">
        <v>1172</v>
      </c>
      <c r="B1136" s="26" t="s">
        <v>4601</v>
      </c>
      <c r="C1136" s="26" t="s">
        <v>4602</v>
      </c>
      <c r="D1136" s="25" t="s">
        <v>5</v>
      </c>
      <c r="E1136" s="25">
        <v>491018</v>
      </c>
      <c r="F1136" s="26" t="s">
        <v>8996</v>
      </c>
      <c r="G1136" s="25">
        <v>27</v>
      </c>
      <c r="H1136" s="3">
        <v>100001135</v>
      </c>
      <c r="I1136" s="26" t="s">
        <v>572</v>
      </c>
      <c r="J1136" s="26" t="s">
        <v>4603</v>
      </c>
      <c r="K1136" s="25" t="s">
        <v>1052</v>
      </c>
      <c r="L1136" s="26" t="s">
        <v>438</v>
      </c>
      <c r="M1136" s="15" t="str">
        <f t="shared" si="51"/>
        <v>99</v>
      </c>
      <c r="N1136" s="3" t="str">
        <f t="shared" si="52"/>
        <v>角本　拓也 (4)</v>
      </c>
      <c r="O1136" s="3" t="str">
        <f t="shared" si="53"/>
        <v>Takuya KAKUMOTO (99)</v>
      </c>
      <c r="P1136" s="27">
        <v>1</v>
      </c>
    </row>
    <row r="1137" spans="1:16" x14ac:dyDescent="0.2">
      <c r="A1137" s="25">
        <v>1173</v>
      </c>
      <c r="B1137" s="26" t="s">
        <v>4604</v>
      </c>
      <c r="C1137" s="26" t="s">
        <v>4605</v>
      </c>
      <c r="D1137" s="25" t="s">
        <v>5</v>
      </c>
      <c r="E1137" s="25">
        <v>491018</v>
      </c>
      <c r="F1137" s="26" t="s">
        <v>8996</v>
      </c>
      <c r="G1137" s="25">
        <v>27</v>
      </c>
      <c r="H1137" s="3">
        <v>100001136</v>
      </c>
      <c r="I1137" s="26" t="s">
        <v>613</v>
      </c>
      <c r="J1137" s="26" t="s">
        <v>4606</v>
      </c>
      <c r="K1137" s="25" t="s">
        <v>1380</v>
      </c>
      <c r="L1137" s="26" t="s">
        <v>438</v>
      </c>
      <c r="M1137" s="15" t="str">
        <f t="shared" si="51"/>
        <v>99</v>
      </c>
      <c r="N1137" s="3" t="str">
        <f t="shared" si="52"/>
        <v>小坂　皓大 (4)</v>
      </c>
      <c r="O1137" s="3" t="str">
        <f t="shared" si="53"/>
        <v>Kota KOSAKA (99)</v>
      </c>
      <c r="P1137" s="27">
        <v>1</v>
      </c>
    </row>
    <row r="1138" spans="1:16" x14ac:dyDescent="0.2">
      <c r="A1138" s="25">
        <v>1174</v>
      </c>
      <c r="B1138" s="26" t="s">
        <v>4607</v>
      </c>
      <c r="C1138" s="26" t="s">
        <v>4608</v>
      </c>
      <c r="D1138" s="25" t="s">
        <v>5</v>
      </c>
      <c r="E1138" s="25">
        <v>491018</v>
      </c>
      <c r="F1138" s="26" t="s">
        <v>8996</v>
      </c>
      <c r="G1138" s="25">
        <v>27</v>
      </c>
      <c r="H1138" s="3">
        <v>100001137</v>
      </c>
      <c r="I1138" s="26" t="s">
        <v>2310</v>
      </c>
      <c r="J1138" s="26" t="s">
        <v>2181</v>
      </c>
      <c r="K1138" s="25" t="s">
        <v>3452</v>
      </c>
      <c r="L1138" s="26" t="s">
        <v>438</v>
      </c>
      <c r="M1138" s="15" t="str">
        <f t="shared" si="51"/>
        <v>99</v>
      </c>
      <c r="N1138" s="3" t="str">
        <f t="shared" si="52"/>
        <v>後藤　啓太 (4)</v>
      </c>
      <c r="O1138" s="3" t="str">
        <f t="shared" si="53"/>
        <v>Keita GOTO (99)</v>
      </c>
      <c r="P1138" s="27">
        <v>1</v>
      </c>
    </row>
    <row r="1139" spans="1:16" x14ac:dyDescent="0.2">
      <c r="A1139" s="25">
        <v>1175</v>
      </c>
      <c r="B1139" s="26" t="s">
        <v>4609</v>
      </c>
      <c r="C1139" s="26" t="s">
        <v>4610</v>
      </c>
      <c r="D1139" s="25" t="s">
        <v>5</v>
      </c>
      <c r="E1139" s="25">
        <v>491018</v>
      </c>
      <c r="F1139" s="26" t="s">
        <v>8996</v>
      </c>
      <c r="G1139" s="25">
        <v>26</v>
      </c>
      <c r="H1139" s="3">
        <v>100001138</v>
      </c>
      <c r="I1139" s="26" t="s">
        <v>866</v>
      </c>
      <c r="J1139" s="26" t="s">
        <v>4611</v>
      </c>
      <c r="K1139" s="25" t="s">
        <v>483</v>
      </c>
      <c r="L1139" s="26" t="s">
        <v>438</v>
      </c>
      <c r="M1139" s="15" t="str">
        <f t="shared" si="51"/>
        <v>99</v>
      </c>
      <c r="N1139" s="3" t="str">
        <f t="shared" si="52"/>
        <v>小松　優真 (4)</v>
      </c>
      <c r="O1139" s="3" t="str">
        <f t="shared" si="53"/>
        <v>Yuma KOMATSU (99)</v>
      </c>
      <c r="P1139" s="27">
        <v>1</v>
      </c>
    </row>
    <row r="1140" spans="1:16" x14ac:dyDescent="0.2">
      <c r="A1140" s="25">
        <v>1176</v>
      </c>
      <c r="B1140" s="26" t="s">
        <v>4612</v>
      </c>
      <c r="C1140" s="26" t="s">
        <v>4613</v>
      </c>
      <c r="D1140" s="25" t="s">
        <v>5</v>
      </c>
      <c r="E1140" s="25">
        <v>491018</v>
      </c>
      <c r="F1140" s="26" t="s">
        <v>8996</v>
      </c>
      <c r="G1140" s="25">
        <v>27</v>
      </c>
      <c r="H1140" s="3">
        <v>100001139</v>
      </c>
      <c r="I1140" s="26" t="s">
        <v>713</v>
      </c>
      <c r="J1140" s="26" t="s">
        <v>3187</v>
      </c>
      <c r="K1140" s="25" t="s">
        <v>4614</v>
      </c>
      <c r="L1140" s="26" t="s">
        <v>438</v>
      </c>
      <c r="M1140" s="15" t="str">
        <f t="shared" si="51"/>
        <v>99</v>
      </c>
      <c r="N1140" s="3" t="str">
        <f t="shared" si="52"/>
        <v>坂口　智樹 (4)</v>
      </c>
      <c r="O1140" s="3" t="str">
        <f t="shared" si="53"/>
        <v>Tomoki SAKAGUCHI (99)</v>
      </c>
      <c r="P1140" s="27">
        <v>1</v>
      </c>
    </row>
    <row r="1141" spans="1:16" x14ac:dyDescent="0.2">
      <c r="A1141" s="25">
        <v>1177</v>
      </c>
      <c r="B1141" s="26" t="s">
        <v>4615</v>
      </c>
      <c r="C1141" s="26" t="s">
        <v>4616</v>
      </c>
      <c r="D1141" s="25" t="s">
        <v>5</v>
      </c>
      <c r="E1141" s="25">
        <v>491018</v>
      </c>
      <c r="F1141" s="26" t="s">
        <v>8996</v>
      </c>
      <c r="G1141" s="25">
        <v>24</v>
      </c>
      <c r="H1141" s="3">
        <v>100001140</v>
      </c>
      <c r="I1141" s="26" t="s">
        <v>4617</v>
      </c>
      <c r="J1141" s="26" t="s">
        <v>596</v>
      </c>
      <c r="K1141" s="25" t="s">
        <v>4618</v>
      </c>
      <c r="L1141" s="26" t="s">
        <v>438</v>
      </c>
      <c r="M1141" s="15" t="str">
        <f t="shared" si="51"/>
        <v>98</v>
      </c>
      <c r="N1141" s="3" t="str">
        <f t="shared" si="52"/>
        <v>竹内　元哉 (4)</v>
      </c>
      <c r="O1141" s="3" t="str">
        <f t="shared" si="53"/>
        <v>Genya TAKEUCHI (98)</v>
      </c>
      <c r="P1141" s="27">
        <v>1</v>
      </c>
    </row>
    <row r="1142" spans="1:16" x14ac:dyDescent="0.2">
      <c r="A1142" s="25">
        <v>1178</v>
      </c>
      <c r="B1142" s="26" t="s">
        <v>4619</v>
      </c>
      <c r="C1142" s="26" t="s">
        <v>4620</v>
      </c>
      <c r="D1142" s="25" t="s">
        <v>24</v>
      </c>
      <c r="E1142" s="25">
        <v>491018</v>
      </c>
      <c r="F1142" s="26" t="s">
        <v>8996</v>
      </c>
      <c r="G1142" s="25">
        <v>27</v>
      </c>
      <c r="H1142" s="3">
        <v>100001141</v>
      </c>
      <c r="I1142" s="26" t="s">
        <v>788</v>
      </c>
      <c r="J1142" s="26" t="s">
        <v>4621</v>
      </c>
      <c r="K1142" s="25" t="s">
        <v>2561</v>
      </c>
      <c r="L1142" s="26" t="s">
        <v>438</v>
      </c>
      <c r="M1142" s="15" t="str">
        <f t="shared" si="51"/>
        <v>00</v>
      </c>
      <c r="N1142" s="3" t="str">
        <f t="shared" si="52"/>
        <v>大内　陸 (3)</v>
      </c>
      <c r="O1142" s="3" t="str">
        <f t="shared" si="53"/>
        <v>Riku OUCHI (00)</v>
      </c>
      <c r="P1142" s="27">
        <v>1</v>
      </c>
    </row>
    <row r="1143" spans="1:16" x14ac:dyDescent="0.2">
      <c r="A1143" s="25">
        <v>1179</v>
      </c>
      <c r="B1143" s="26" t="s">
        <v>4622</v>
      </c>
      <c r="C1143" s="26" t="s">
        <v>4623</v>
      </c>
      <c r="D1143" s="25" t="s">
        <v>24</v>
      </c>
      <c r="E1143" s="25">
        <v>491018</v>
      </c>
      <c r="F1143" s="26" t="s">
        <v>8996</v>
      </c>
      <c r="G1143" s="25">
        <v>27</v>
      </c>
      <c r="H1143" s="3">
        <v>100001142</v>
      </c>
      <c r="I1143" s="26" t="s">
        <v>662</v>
      </c>
      <c r="J1143" s="26" t="s">
        <v>3489</v>
      </c>
      <c r="K1143" s="25" t="s">
        <v>997</v>
      </c>
      <c r="L1143" s="26" t="s">
        <v>438</v>
      </c>
      <c r="M1143" s="15" t="str">
        <f t="shared" si="51"/>
        <v>99</v>
      </c>
      <c r="N1143" s="3" t="str">
        <f t="shared" si="52"/>
        <v>佐野　良典 (3)</v>
      </c>
      <c r="O1143" s="3" t="str">
        <f t="shared" si="53"/>
        <v>Ryosuke SANO (99)</v>
      </c>
      <c r="P1143" s="27">
        <v>1</v>
      </c>
    </row>
    <row r="1144" spans="1:16" x14ac:dyDescent="0.2">
      <c r="A1144" s="25">
        <v>1180</v>
      </c>
      <c r="B1144" s="26" t="s">
        <v>4624</v>
      </c>
      <c r="C1144" s="26" t="s">
        <v>4625</v>
      </c>
      <c r="D1144" s="25" t="s">
        <v>24</v>
      </c>
      <c r="E1144" s="25">
        <v>491018</v>
      </c>
      <c r="F1144" s="26" t="s">
        <v>8996</v>
      </c>
      <c r="G1144" s="25">
        <v>27</v>
      </c>
      <c r="H1144" s="3">
        <v>100001143</v>
      </c>
      <c r="I1144" s="26" t="s">
        <v>924</v>
      </c>
      <c r="J1144" s="26" t="s">
        <v>4626</v>
      </c>
      <c r="K1144" s="25" t="s">
        <v>2451</v>
      </c>
      <c r="L1144" s="26" t="s">
        <v>438</v>
      </c>
      <c r="M1144" s="15" t="str">
        <f t="shared" si="51"/>
        <v>99</v>
      </c>
      <c r="N1144" s="3" t="str">
        <f t="shared" si="52"/>
        <v>細谷　雅貴 (3)</v>
      </c>
      <c r="O1144" s="3" t="str">
        <f t="shared" si="53"/>
        <v>Masaki HOSOYA (99)</v>
      </c>
      <c r="P1144" s="27">
        <v>1</v>
      </c>
    </row>
    <row r="1145" spans="1:16" x14ac:dyDescent="0.2">
      <c r="A1145" s="25">
        <v>1181</v>
      </c>
      <c r="B1145" s="26" t="s">
        <v>4627</v>
      </c>
      <c r="C1145" s="26" t="s">
        <v>4628</v>
      </c>
      <c r="D1145" s="25" t="s">
        <v>32</v>
      </c>
      <c r="E1145" s="25">
        <v>491018</v>
      </c>
      <c r="F1145" s="26" t="s">
        <v>8996</v>
      </c>
      <c r="G1145" s="25">
        <v>27</v>
      </c>
      <c r="H1145" s="3">
        <v>100001144</v>
      </c>
      <c r="I1145" s="26" t="s">
        <v>3798</v>
      </c>
      <c r="J1145" s="26" t="s">
        <v>4629</v>
      </c>
      <c r="K1145" s="25" t="s">
        <v>4630</v>
      </c>
      <c r="L1145" s="26" t="s">
        <v>438</v>
      </c>
      <c r="M1145" s="15" t="str">
        <f t="shared" si="51"/>
        <v>02</v>
      </c>
      <c r="N1145" s="3" t="str">
        <f t="shared" si="52"/>
        <v>岡嶌　峻平 (2)</v>
      </c>
      <c r="O1145" s="3" t="str">
        <f t="shared" si="53"/>
        <v>Shumpei OKAJIMA (02)</v>
      </c>
      <c r="P1145" s="27">
        <v>1</v>
      </c>
    </row>
    <row r="1146" spans="1:16" x14ac:dyDescent="0.2">
      <c r="A1146" s="25">
        <v>1182</v>
      </c>
      <c r="B1146" s="26" t="s">
        <v>4631</v>
      </c>
      <c r="C1146" s="26" t="s">
        <v>4632</v>
      </c>
      <c r="D1146" s="25" t="s">
        <v>32</v>
      </c>
      <c r="E1146" s="25">
        <v>491018</v>
      </c>
      <c r="F1146" s="26" t="s">
        <v>8996</v>
      </c>
      <c r="G1146" s="25">
        <v>27</v>
      </c>
      <c r="H1146" s="3">
        <v>100001145</v>
      </c>
      <c r="I1146" s="26" t="s">
        <v>1434</v>
      </c>
      <c r="J1146" s="26" t="s">
        <v>4633</v>
      </c>
      <c r="K1146" s="25" t="s">
        <v>4634</v>
      </c>
      <c r="L1146" s="26" t="s">
        <v>438</v>
      </c>
      <c r="M1146" s="15" t="str">
        <f t="shared" si="51"/>
        <v>02</v>
      </c>
      <c r="N1146" s="3" t="str">
        <f t="shared" si="52"/>
        <v>末原　壮馬 (2)</v>
      </c>
      <c r="O1146" s="3" t="str">
        <f t="shared" si="53"/>
        <v>Soma SUEHARA (02)</v>
      </c>
      <c r="P1146" s="27">
        <v>1</v>
      </c>
    </row>
    <row r="1147" spans="1:16" x14ac:dyDescent="0.2">
      <c r="A1147" s="25">
        <v>1183</v>
      </c>
      <c r="B1147" s="26" t="s">
        <v>4635</v>
      </c>
      <c r="C1147" s="26" t="s">
        <v>4636</v>
      </c>
      <c r="D1147" s="25" t="s">
        <v>32</v>
      </c>
      <c r="E1147" s="25">
        <v>491018</v>
      </c>
      <c r="F1147" s="26" t="s">
        <v>8996</v>
      </c>
      <c r="G1147" s="25">
        <v>27</v>
      </c>
      <c r="H1147" s="3">
        <v>100001146</v>
      </c>
      <c r="I1147" s="26" t="s">
        <v>766</v>
      </c>
      <c r="J1147" s="26" t="s">
        <v>4637</v>
      </c>
      <c r="K1147" s="25" t="s">
        <v>1728</v>
      </c>
      <c r="L1147" s="26" t="s">
        <v>438</v>
      </c>
      <c r="M1147" s="15" t="str">
        <f t="shared" si="51"/>
        <v>02</v>
      </c>
      <c r="N1147" s="3" t="str">
        <f t="shared" si="52"/>
        <v>田村　耕平 (2)</v>
      </c>
      <c r="O1147" s="3" t="str">
        <f t="shared" si="53"/>
        <v>Kohei TAMURA (02)</v>
      </c>
      <c r="P1147" s="27">
        <v>1</v>
      </c>
    </row>
    <row r="1148" spans="1:16" x14ac:dyDescent="0.2">
      <c r="A1148" s="25">
        <v>1184</v>
      </c>
      <c r="B1148" s="26" t="s">
        <v>4638</v>
      </c>
      <c r="C1148" s="26" t="s">
        <v>4639</v>
      </c>
      <c r="D1148" s="25" t="s">
        <v>32</v>
      </c>
      <c r="E1148" s="25">
        <v>491018</v>
      </c>
      <c r="F1148" s="26" t="s">
        <v>8996</v>
      </c>
      <c r="G1148" s="25">
        <v>27</v>
      </c>
      <c r="H1148" s="3">
        <v>100001147</v>
      </c>
      <c r="I1148" s="26" t="s">
        <v>4640</v>
      </c>
      <c r="J1148" s="26" t="s">
        <v>1601</v>
      </c>
      <c r="K1148" s="25" t="s">
        <v>2035</v>
      </c>
      <c r="L1148" s="26" t="s">
        <v>438</v>
      </c>
      <c r="M1148" s="15" t="str">
        <f t="shared" si="51"/>
        <v>01</v>
      </c>
      <c r="N1148" s="3" t="str">
        <f t="shared" si="52"/>
        <v>廣瀬　雄一 (2)</v>
      </c>
      <c r="O1148" s="3" t="str">
        <f t="shared" si="53"/>
        <v>Yuichi HIROSE (01)</v>
      </c>
      <c r="P1148" s="27">
        <v>1</v>
      </c>
    </row>
    <row r="1149" spans="1:16" x14ac:dyDescent="0.2">
      <c r="A1149" s="25">
        <v>1185</v>
      </c>
      <c r="B1149" s="26" t="s">
        <v>4641</v>
      </c>
      <c r="C1149" s="26" t="s">
        <v>4642</v>
      </c>
      <c r="D1149" s="25" t="s">
        <v>32</v>
      </c>
      <c r="E1149" s="25">
        <v>491018</v>
      </c>
      <c r="F1149" s="26" t="s">
        <v>8996</v>
      </c>
      <c r="G1149" s="25">
        <v>27</v>
      </c>
      <c r="H1149" s="3">
        <v>100001148</v>
      </c>
      <c r="I1149" s="26" t="s">
        <v>586</v>
      </c>
      <c r="J1149" s="26" t="s">
        <v>752</v>
      </c>
      <c r="K1149" s="25" t="s">
        <v>4643</v>
      </c>
      <c r="L1149" s="26" t="s">
        <v>438</v>
      </c>
      <c r="M1149" s="15" t="str">
        <f t="shared" si="51"/>
        <v>01</v>
      </c>
      <c r="N1149" s="3" t="str">
        <f t="shared" si="52"/>
        <v>山岡　航大 (2)</v>
      </c>
      <c r="O1149" s="3" t="str">
        <f t="shared" si="53"/>
        <v>Kodai YAMAOKA (01)</v>
      </c>
      <c r="P1149" s="27">
        <v>1</v>
      </c>
    </row>
    <row r="1150" spans="1:16" x14ac:dyDescent="0.2">
      <c r="A1150" s="25">
        <v>1186</v>
      </c>
      <c r="B1150" s="26" t="s">
        <v>4644</v>
      </c>
      <c r="C1150" s="26" t="s">
        <v>4645</v>
      </c>
      <c r="D1150" s="25" t="s">
        <v>32</v>
      </c>
      <c r="E1150" s="25">
        <v>491018</v>
      </c>
      <c r="F1150" s="26" t="s">
        <v>8996</v>
      </c>
      <c r="G1150" s="25">
        <v>28</v>
      </c>
      <c r="H1150" s="3">
        <v>100001149</v>
      </c>
      <c r="I1150" s="26" t="s">
        <v>3919</v>
      </c>
      <c r="J1150" s="26" t="s">
        <v>497</v>
      </c>
      <c r="K1150" s="25" t="s">
        <v>2256</v>
      </c>
      <c r="L1150" s="26" t="s">
        <v>438</v>
      </c>
      <c r="M1150" s="15" t="str">
        <f t="shared" si="51"/>
        <v>01</v>
      </c>
      <c r="N1150" s="3" t="str">
        <f t="shared" si="52"/>
        <v>山田　恭佑 (2)</v>
      </c>
      <c r="O1150" s="3" t="str">
        <f t="shared" si="53"/>
        <v>Kyosuke YAMADA (01)</v>
      </c>
      <c r="P1150" s="27">
        <v>1</v>
      </c>
    </row>
    <row r="1151" spans="1:16" x14ac:dyDescent="0.2">
      <c r="A1151" s="25">
        <v>1187</v>
      </c>
      <c r="B1151" s="26" t="s">
        <v>4646</v>
      </c>
      <c r="C1151" s="26" t="s">
        <v>4647</v>
      </c>
      <c r="D1151" s="25" t="s">
        <v>32</v>
      </c>
      <c r="E1151" s="25">
        <v>491018</v>
      </c>
      <c r="F1151" s="26" t="s">
        <v>8996</v>
      </c>
      <c r="G1151" s="25">
        <v>27</v>
      </c>
      <c r="H1151" s="3">
        <v>100001150</v>
      </c>
      <c r="I1151" s="26" t="s">
        <v>568</v>
      </c>
      <c r="J1151" s="26" t="s">
        <v>4648</v>
      </c>
      <c r="K1151" s="25" t="s">
        <v>1270</v>
      </c>
      <c r="L1151" s="26" t="s">
        <v>438</v>
      </c>
      <c r="M1151" s="15" t="str">
        <f t="shared" si="51"/>
        <v>02</v>
      </c>
      <c r="N1151" s="3" t="str">
        <f t="shared" si="52"/>
        <v>植木　雄大 (2)</v>
      </c>
      <c r="O1151" s="3" t="str">
        <f t="shared" si="53"/>
        <v>Yudai UEKI (02)</v>
      </c>
      <c r="P1151" s="27">
        <v>1</v>
      </c>
    </row>
    <row r="1152" spans="1:16" x14ac:dyDescent="0.2">
      <c r="A1152" s="25">
        <v>1188</v>
      </c>
      <c r="B1152" s="26" t="s">
        <v>4649</v>
      </c>
      <c r="C1152" s="26" t="s">
        <v>4650</v>
      </c>
      <c r="D1152" s="25" t="s">
        <v>32</v>
      </c>
      <c r="E1152" s="25">
        <v>491018</v>
      </c>
      <c r="F1152" s="26" t="s">
        <v>8996</v>
      </c>
      <c r="G1152" s="25">
        <v>27</v>
      </c>
      <c r="H1152" s="3">
        <v>100001151</v>
      </c>
      <c r="I1152" s="26" t="s">
        <v>2867</v>
      </c>
      <c r="J1152" s="26" t="s">
        <v>467</v>
      </c>
      <c r="K1152" s="25" t="s">
        <v>4651</v>
      </c>
      <c r="L1152" s="26" t="s">
        <v>438</v>
      </c>
      <c r="M1152" s="15" t="str">
        <f t="shared" si="51"/>
        <v>00</v>
      </c>
      <c r="N1152" s="3" t="str">
        <f t="shared" si="52"/>
        <v>上村　侑 (2)</v>
      </c>
      <c r="O1152" s="3" t="str">
        <f t="shared" si="53"/>
        <v>Yu UEMURA (00)</v>
      </c>
      <c r="P1152" s="27">
        <v>1</v>
      </c>
    </row>
    <row r="1153" spans="1:16" x14ac:dyDescent="0.2">
      <c r="A1153" s="25">
        <v>1189</v>
      </c>
      <c r="B1153" s="26" t="s">
        <v>4652</v>
      </c>
      <c r="C1153" s="26" t="s">
        <v>4653</v>
      </c>
      <c r="D1153" s="25" t="s">
        <v>32</v>
      </c>
      <c r="E1153" s="25">
        <v>491018</v>
      </c>
      <c r="F1153" s="26" t="s">
        <v>8996</v>
      </c>
      <c r="G1153" s="25">
        <v>27</v>
      </c>
      <c r="H1153" s="3">
        <v>100001152</v>
      </c>
      <c r="I1153" s="26" t="s">
        <v>446</v>
      </c>
      <c r="J1153" s="26" t="s">
        <v>845</v>
      </c>
      <c r="K1153" s="25" t="s">
        <v>4654</v>
      </c>
      <c r="L1153" s="26" t="s">
        <v>438</v>
      </c>
      <c r="M1153" s="15" t="str">
        <f t="shared" si="51"/>
        <v>01</v>
      </c>
      <c r="N1153" s="3" t="str">
        <f t="shared" si="52"/>
        <v>中田　小太郎 (2)</v>
      </c>
      <c r="O1153" s="3" t="str">
        <f t="shared" si="53"/>
        <v>Kotaro NAKATA (01)</v>
      </c>
      <c r="P1153" s="27">
        <v>1</v>
      </c>
    </row>
    <row r="1154" spans="1:16" x14ac:dyDescent="0.2">
      <c r="A1154" s="25">
        <v>1190</v>
      </c>
      <c r="B1154" s="26" t="s">
        <v>4655</v>
      </c>
      <c r="C1154" s="26" t="s">
        <v>4656</v>
      </c>
      <c r="D1154" s="25" t="s">
        <v>32</v>
      </c>
      <c r="E1154" s="25">
        <v>491018</v>
      </c>
      <c r="F1154" s="26" t="s">
        <v>8996</v>
      </c>
      <c r="G1154" s="25">
        <v>27</v>
      </c>
      <c r="H1154" s="3">
        <v>100001153</v>
      </c>
      <c r="I1154" s="26" t="s">
        <v>662</v>
      </c>
      <c r="J1154" s="26" t="s">
        <v>747</v>
      </c>
      <c r="K1154" s="25" t="s">
        <v>4657</v>
      </c>
      <c r="L1154" s="26" t="s">
        <v>438</v>
      </c>
      <c r="M1154" s="15" t="str">
        <f t="shared" si="51"/>
        <v>02</v>
      </c>
      <c r="N1154" s="3" t="str">
        <f t="shared" si="52"/>
        <v>安藤　亮介 (2)</v>
      </c>
      <c r="O1154" s="3" t="str">
        <f t="shared" si="53"/>
        <v>Ryosuke ANDO (02)</v>
      </c>
      <c r="P1154" s="27">
        <v>1</v>
      </c>
    </row>
    <row r="1155" spans="1:16" x14ac:dyDescent="0.2">
      <c r="A1155" s="25">
        <v>1191</v>
      </c>
      <c r="B1155" s="26" t="s">
        <v>4658</v>
      </c>
      <c r="C1155" s="26" t="s">
        <v>4659</v>
      </c>
      <c r="D1155" s="25" t="s">
        <v>32</v>
      </c>
      <c r="E1155" s="25">
        <v>491018</v>
      </c>
      <c r="F1155" s="26" t="s">
        <v>8996</v>
      </c>
      <c r="G1155" s="25">
        <v>29</v>
      </c>
      <c r="H1155" s="3">
        <v>100001154</v>
      </c>
      <c r="I1155" s="26" t="s">
        <v>1671</v>
      </c>
      <c r="J1155" s="26" t="s">
        <v>1882</v>
      </c>
      <c r="K1155" s="25" t="s">
        <v>4660</v>
      </c>
      <c r="L1155" s="26" t="s">
        <v>438</v>
      </c>
      <c r="M1155" s="15" t="str">
        <f t="shared" ref="M1155:M1218" si="54">LEFT(K1155,2)</f>
        <v>01</v>
      </c>
      <c r="N1155" s="3" t="str">
        <f t="shared" ref="N1155:N1218" si="55">B1155&amp;" ("&amp;D1155&amp;")"</f>
        <v>吉川　知宏 (2)</v>
      </c>
      <c r="O1155" s="3" t="str">
        <f t="shared" ref="O1155:O1218" si="56">I1155&amp;" "&amp;J1155&amp;" ("&amp;M1155&amp;")"</f>
        <v>Chihiro YOSHIKAWA (01)</v>
      </c>
      <c r="P1155" s="27">
        <v>1</v>
      </c>
    </row>
    <row r="1156" spans="1:16" x14ac:dyDescent="0.2">
      <c r="A1156" s="25">
        <v>1195</v>
      </c>
      <c r="B1156" s="26" t="s">
        <v>4661</v>
      </c>
      <c r="C1156" s="26" t="s">
        <v>4662</v>
      </c>
      <c r="D1156" s="25" t="s">
        <v>40</v>
      </c>
      <c r="E1156" s="25" t="s">
        <v>4663</v>
      </c>
      <c r="F1156" s="26" t="s">
        <v>9031</v>
      </c>
      <c r="G1156" s="25">
        <v>28</v>
      </c>
      <c r="H1156" s="3">
        <v>100001155</v>
      </c>
      <c r="I1156" s="26" t="s">
        <v>958</v>
      </c>
      <c r="J1156" s="26" t="s">
        <v>4665</v>
      </c>
      <c r="K1156" s="25" t="s">
        <v>4666</v>
      </c>
      <c r="L1156" s="26" t="s">
        <v>438</v>
      </c>
      <c r="M1156" s="15" t="str">
        <f t="shared" si="54"/>
        <v>95</v>
      </c>
      <c r="N1156" s="3" t="str">
        <f t="shared" si="55"/>
        <v>板谷　太郎 (5)</v>
      </c>
      <c r="O1156" s="3" t="str">
        <f t="shared" si="56"/>
        <v>Taro ITAYA (95)</v>
      </c>
      <c r="P1156" s="27">
        <v>1</v>
      </c>
    </row>
    <row r="1157" spans="1:16" x14ac:dyDescent="0.2">
      <c r="A1157" s="25">
        <v>1196</v>
      </c>
      <c r="B1157" s="26" t="s">
        <v>4667</v>
      </c>
      <c r="C1157" s="26" t="s">
        <v>4668</v>
      </c>
      <c r="D1157" s="25" t="s">
        <v>40</v>
      </c>
      <c r="E1157" s="25" t="s">
        <v>4663</v>
      </c>
      <c r="F1157" s="26" t="s">
        <v>9031</v>
      </c>
      <c r="G1157" s="25">
        <v>28</v>
      </c>
      <c r="H1157" s="3">
        <v>100001156</v>
      </c>
      <c r="I1157" s="26" t="s">
        <v>2509</v>
      </c>
      <c r="J1157" s="26" t="s">
        <v>867</v>
      </c>
      <c r="K1157" s="25" t="s">
        <v>4669</v>
      </c>
      <c r="L1157" s="26" t="s">
        <v>438</v>
      </c>
      <c r="M1157" s="15" t="str">
        <f t="shared" si="54"/>
        <v>97</v>
      </c>
      <c r="N1157" s="3" t="str">
        <f t="shared" si="55"/>
        <v>柴田　直人 (5)</v>
      </c>
      <c r="O1157" s="3" t="str">
        <f t="shared" si="56"/>
        <v>Naoto SHIBATA (97)</v>
      </c>
      <c r="P1157" s="27">
        <v>1</v>
      </c>
    </row>
    <row r="1158" spans="1:16" x14ac:dyDescent="0.2">
      <c r="A1158" s="25">
        <v>1197</v>
      </c>
      <c r="B1158" s="26" t="s">
        <v>4670</v>
      </c>
      <c r="C1158" s="26" t="s">
        <v>4671</v>
      </c>
      <c r="D1158" s="25" t="s">
        <v>40</v>
      </c>
      <c r="E1158" s="25" t="s">
        <v>4663</v>
      </c>
      <c r="F1158" s="26" t="s">
        <v>9031</v>
      </c>
      <c r="G1158" s="25">
        <v>28</v>
      </c>
      <c r="H1158" s="3">
        <v>100001157</v>
      </c>
      <c r="I1158" s="26" t="s">
        <v>4672</v>
      </c>
      <c r="J1158" s="26" t="s">
        <v>4673</v>
      </c>
      <c r="K1158" s="25" t="s">
        <v>4674</v>
      </c>
      <c r="L1158" s="26" t="s">
        <v>438</v>
      </c>
      <c r="M1158" s="15" t="str">
        <f t="shared" si="54"/>
        <v>98</v>
      </c>
      <c r="N1158" s="3" t="str">
        <f t="shared" si="55"/>
        <v>前迫　哲史 (5)</v>
      </c>
      <c r="O1158" s="3" t="str">
        <f t="shared" si="56"/>
        <v>Tetsuharu MAESAKO (98)</v>
      </c>
      <c r="P1158" s="27">
        <v>1</v>
      </c>
    </row>
    <row r="1159" spans="1:16" x14ac:dyDescent="0.2">
      <c r="A1159" s="25">
        <v>1198</v>
      </c>
      <c r="B1159" s="26" t="s">
        <v>4675</v>
      </c>
      <c r="C1159" s="26" t="s">
        <v>4676</v>
      </c>
      <c r="D1159" s="25" t="s">
        <v>40</v>
      </c>
      <c r="E1159" s="25" t="s">
        <v>4663</v>
      </c>
      <c r="F1159" s="26" t="s">
        <v>9031</v>
      </c>
      <c r="G1159" s="25">
        <v>28</v>
      </c>
      <c r="H1159" s="3">
        <v>100001158</v>
      </c>
      <c r="I1159" s="26" t="s">
        <v>3450</v>
      </c>
      <c r="J1159" s="26" t="s">
        <v>1919</v>
      </c>
      <c r="K1159" s="25" t="s">
        <v>4677</v>
      </c>
      <c r="L1159" s="26" t="s">
        <v>438</v>
      </c>
      <c r="M1159" s="15" t="str">
        <f t="shared" si="54"/>
        <v>97</v>
      </c>
      <c r="N1159" s="3" t="str">
        <f t="shared" si="55"/>
        <v>平野　雅浩 (5)</v>
      </c>
      <c r="O1159" s="3" t="str">
        <f t="shared" si="56"/>
        <v>Masahiro HIRANO (97)</v>
      </c>
      <c r="P1159" s="27">
        <v>1</v>
      </c>
    </row>
    <row r="1160" spans="1:16" x14ac:dyDescent="0.2">
      <c r="A1160" s="25">
        <v>1199</v>
      </c>
      <c r="B1160" s="26" t="s">
        <v>4678</v>
      </c>
      <c r="C1160" s="26" t="s">
        <v>4679</v>
      </c>
      <c r="D1160" s="25" t="s">
        <v>40</v>
      </c>
      <c r="E1160" s="25" t="s">
        <v>4663</v>
      </c>
      <c r="F1160" s="26" t="s">
        <v>9031</v>
      </c>
      <c r="G1160" s="25">
        <v>28</v>
      </c>
      <c r="H1160" s="3">
        <v>100001159</v>
      </c>
      <c r="I1160" s="26" t="s">
        <v>558</v>
      </c>
      <c r="J1160" s="26" t="s">
        <v>4680</v>
      </c>
      <c r="K1160" s="25" t="s">
        <v>4681</v>
      </c>
      <c r="L1160" s="26" t="s">
        <v>438</v>
      </c>
      <c r="M1160" s="15" t="str">
        <f t="shared" si="54"/>
        <v>97</v>
      </c>
      <c r="N1160" s="3" t="str">
        <f t="shared" si="55"/>
        <v>葭山　稜 (5)</v>
      </c>
      <c r="O1160" s="3" t="str">
        <f t="shared" si="56"/>
        <v>Ryo YOSHIYAMA (97)</v>
      </c>
      <c r="P1160" s="27">
        <v>1</v>
      </c>
    </row>
    <row r="1161" spans="1:16" x14ac:dyDescent="0.2">
      <c r="A1161" s="25">
        <v>1200</v>
      </c>
      <c r="B1161" s="26" t="s">
        <v>4682</v>
      </c>
      <c r="C1161" s="26" t="s">
        <v>4683</v>
      </c>
      <c r="D1161" s="25" t="s">
        <v>5</v>
      </c>
      <c r="E1161" s="25" t="s">
        <v>4663</v>
      </c>
      <c r="F1161" s="26" t="s">
        <v>9031</v>
      </c>
      <c r="G1161" s="25">
        <v>28</v>
      </c>
      <c r="H1161" s="3">
        <v>100001160</v>
      </c>
      <c r="I1161" s="26" t="s">
        <v>1278</v>
      </c>
      <c r="J1161" s="26" t="s">
        <v>3837</v>
      </c>
      <c r="K1161" s="25" t="s">
        <v>4684</v>
      </c>
      <c r="L1161" s="26" t="s">
        <v>438</v>
      </c>
      <c r="M1161" s="15" t="str">
        <f t="shared" si="54"/>
        <v>98</v>
      </c>
      <c r="N1161" s="3" t="str">
        <f t="shared" si="55"/>
        <v>金子　青矢 (4)</v>
      </c>
      <c r="O1161" s="3" t="str">
        <f t="shared" si="56"/>
        <v>Seiya KANEKO (98)</v>
      </c>
      <c r="P1161" s="27">
        <v>1</v>
      </c>
    </row>
    <row r="1162" spans="1:16" x14ac:dyDescent="0.2">
      <c r="A1162" s="25">
        <v>1201</v>
      </c>
      <c r="B1162" s="26" t="s">
        <v>4685</v>
      </c>
      <c r="C1162" s="26" t="s">
        <v>4686</v>
      </c>
      <c r="D1162" s="25" t="s">
        <v>5</v>
      </c>
      <c r="E1162" s="25" t="s">
        <v>4663</v>
      </c>
      <c r="F1162" s="26" t="s">
        <v>9031</v>
      </c>
      <c r="G1162" s="25">
        <v>28</v>
      </c>
      <c r="H1162" s="3">
        <v>100001161</v>
      </c>
      <c r="I1162" s="26" t="s">
        <v>1004</v>
      </c>
      <c r="J1162" s="26" t="s">
        <v>4687</v>
      </c>
      <c r="K1162" s="25" t="s">
        <v>4688</v>
      </c>
      <c r="L1162" s="26" t="s">
        <v>438</v>
      </c>
      <c r="M1162" s="15" t="str">
        <f t="shared" si="54"/>
        <v>98</v>
      </c>
      <c r="N1162" s="3" t="str">
        <f t="shared" si="55"/>
        <v>柿原　直季 (4)</v>
      </c>
      <c r="O1162" s="3" t="str">
        <f t="shared" si="56"/>
        <v>Naoki KAKIHARA (98)</v>
      </c>
      <c r="P1162" s="27">
        <v>1</v>
      </c>
    </row>
    <row r="1163" spans="1:16" x14ac:dyDescent="0.2">
      <c r="A1163" s="25">
        <v>1202</v>
      </c>
      <c r="B1163" s="26" t="s">
        <v>4689</v>
      </c>
      <c r="C1163" s="26" t="s">
        <v>4690</v>
      </c>
      <c r="D1163" s="25" t="s">
        <v>5</v>
      </c>
      <c r="E1163" s="25" t="s">
        <v>4663</v>
      </c>
      <c r="F1163" s="26" t="s">
        <v>9031</v>
      </c>
      <c r="G1163" s="25">
        <v>28</v>
      </c>
      <c r="H1163" s="3">
        <v>100001162</v>
      </c>
      <c r="I1163" s="26" t="s">
        <v>1472</v>
      </c>
      <c r="J1163" s="26" t="s">
        <v>2494</v>
      </c>
      <c r="K1163" s="25" t="s">
        <v>4691</v>
      </c>
      <c r="L1163" s="26" t="s">
        <v>438</v>
      </c>
      <c r="M1163" s="15" t="str">
        <f t="shared" si="54"/>
        <v>98</v>
      </c>
      <c r="N1163" s="3" t="str">
        <f t="shared" si="55"/>
        <v>河合　翔太 (4)</v>
      </c>
      <c r="O1163" s="3" t="str">
        <f t="shared" si="56"/>
        <v>Shota KAWAI (98)</v>
      </c>
      <c r="P1163" s="27">
        <v>1</v>
      </c>
    </row>
    <row r="1164" spans="1:16" x14ac:dyDescent="0.2">
      <c r="A1164" s="25">
        <v>1203</v>
      </c>
      <c r="B1164" s="26" t="s">
        <v>4692</v>
      </c>
      <c r="C1164" s="26" t="s">
        <v>4693</v>
      </c>
      <c r="D1164" s="25" t="s">
        <v>5</v>
      </c>
      <c r="E1164" s="25" t="s">
        <v>4663</v>
      </c>
      <c r="F1164" s="26" t="s">
        <v>9031</v>
      </c>
      <c r="G1164" s="25">
        <v>28</v>
      </c>
      <c r="H1164" s="3">
        <v>100001163</v>
      </c>
      <c r="I1164" s="26" t="s">
        <v>1004</v>
      </c>
      <c r="J1164" s="26" t="s">
        <v>4270</v>
      </c>
      <c r="K1164" s="25" t="s">
        <v>4694</v>
      </c>
      <c r="L1164" s="26" t="s">
        <v>438</v>
      </c>
      <c r="M1164" s="15" t="str">
        <f t="shared" si="54"/>
        <v>97</v>
      </c>
      <c r="N1164" s="3" t="str">
        <f t="shared" si="55"/>
        <v>石原　尚輝 (4)</v>
      </c>
      <c r="O1164" s="3" t="str">
        <f t="shared" si="56"/>
        <v>Naoki ISHIHARA (97)</v>
      </c>
      <c r="P1164" s="27">
        <v>1</v>
      </c>
    </row>
    <row r="1165" spans="1:16" x14ac:dyDescent="0.2">
      <c r="A1165" s="25">
        <v>1204</v>
      </c>
      <c r="B1165" s="26" t="s">
        <v>4695</v>
      </c>
      <c r="C1165" s="26" t="s">
        <v>4696</v>
      </c>
      <c r="D1165" s="25" t="s">
        <v>5</v>
      </c>
      <c r="E1165" s="25" t="s">
        <v>4663</v>
      </c>
      <c r="F1165" s="26" t="s">
        <v>9031</v>
      </c>
      <c r="G1165" s="25">
        <v>28</v>
      </c>
      <c r="H1165" s="3">
        <v>100001164</v>
      </c>
      <c r="I1165" s="26" t="s">
        <v>4697</v>
      </c>
      <c r="J1165" s="26" t="s">
        <v>1112</v>
      </c>
      <c r="K1165" s="25" t="s">
        <v>4698</v>
      </c>
      <c r="L1165" s="26" t="s">
        <v>438</v>
      </c>
      <c r="M1165" s="15" t="str">
        <f t="shared" si="54"/>
        <v>98</v>
      </c>
      <c r="N1165" s="3" t="str">
        <f t="shared" si="55"/>
        <v>藤田　勲 (4)</v>
      </c>
      <c r="O1165" s="3" t="str">
        <f t="shared" si="56"/>
        <v>Isao FUJITA (98)</v>
      </c>
      <c r="P1165" s="27">
        <v>1</v>
      </c>
    </row>
    <row r="1166" spans="1:16" x14ac:dyDescent="0.2">
      <c r="A1166" s="25">
        <v>1205</v>
      </c>
      <c r="B1166" s="26" t="s">
        <v>4699</v>
      </c>
      <c r="C1166" s="26" t="s">
        <v>4700</v>
      </c>
      <c r="D1166" s="25" t="s">
        <v>5</v>
      </c>
      <c r="E1166" s="25">
        <v>492217</v>
      </c>
      <c r="F1166" s="26" t="s">
        <v>11095</v>
      </c>
      <c r="G1166" s="25">
        <v>27</v>
      </c>
      <c r="H1166" s="3">
        <v>100001165</v>
      </c>
      <c r="I1166" s="26" t="s">
        <v>1560</v>
      </c>
      <c r="J1166" s="26" t="s">
        <v>4702</v>
      </c>
      <c r="K1166" s="25" t="s">
        <v>4703</v>
      </c>
      <c r="L1166" s="26" t="s">
        <v>438</v>
      </c>
      <c r="M1166" s="15" t="str">
        <f t="shared" si="54"/>
        <v>99</v>
      </c>
      <c r="N1166" s="3" t="str">
        <f t="shared" si="55"/>
        <v>長岡　泰成 (4)</v>
      </c>
      <c r="O1166" s="3" t="str">
        <f t="shared" si="56"/>
        <v>Taisei NAGAOKA (99)</v>
      </c>
      <c r="P1166" s="27">
        <v>1</v>
      </c>
    </row>
    <row r="1167" spans="1:16" x14ac:dyDescent="0.2">
      <c r="A1167" s="25">
        <v>1206</v>
      </c>
      <c r="B1167" s="26" t="s">
        <v>4704</v>
      </c>
      <c r="C1167" s="26" t="s">
        <v>4705</v>
      </c>
      <c r="D1167" s="25" t="s">
        <v>5</v>
      </c>
      <c r="E1167" s="25">
        <v>492217</v>
      </c>
      <c r="F1167" s="26" t="s">
        <v>11095</v>
      </c>
      <c r="G1167" s="25">
        <v>28</v>
      </c>
      <c r="H1167" s="3">
        <v>100001166</v>
      </c>
      <c r="I1167" s="26" t="s">
        <v>1004</v>
      </c>
      <c r="J1167" s="26" t="s">
        <v>4706</v>
      </c>
      <c r="K1167" s="25" t="s">
        <v>3468</v>
      </c>
      <c r="L1167" s="26" t="s">
        <v>438</v>
      </c>
      <c r="M1167" s="15" t="str">
        <f t="shared" si="54"/>
        <v>99</v>
      </c>
      <c r="N1167" s="3" t="str">
        <f t="shared" si="55"/>
        <v>新山　直輝 (4)</v>
      </c>
      <c r="O1167" s="3" t="str">
        <f t="shared" si="56"/>
        <v>Naoki NIIYAMA (99)</v>
      </c>
      <c r="P1167" s="27">
        <v>1</v>
      </c>
    </row>
    <row r="1168" spans="1:16" x14ac:dyDescent="0.2">
      <c r="A1168" s="25">
        <v>1207</v>
      </c>
      <c r="B1168" s="26" t="s">
        <v>4707</v>
      </c>
      <c r="C1168" s="26" t="s">
        <v>4708</v>
      </c>
      <c r="D1168" s="25" t="s">
        <v>5</v>
      </c>
      <c r="E1168" s="25">
        <v>492217</v>
      </c>
      <c r="F1168" s="26" t="s">
        <v>11095</v>
      </c>
      <c r="G1168" s="25">
        <v>28</v>
      </c>
      <c r="H1168" s="3">
        <v>100001167</v>
      </c>
      <c r="I1168" s="26" t="s">
        <v>2310</v>
      </c>
      <c r="J1168" s="26" t="s">
        <v>4709</v>
      </c>
      <c r="K1168" s="25" t="s">
        <v>969</v>
      </c>
      <c r="L1168" s="26" t="s">
        <v>438</v>
      </c>
      <c r="M1168" s="15" t="str">
        <f t="shared" si="54"/>
        <v>99</v>
      </c>
      <c r="N1168" s="3" t="str">
        <f t="shared" si="55"/>
        <v>向井　啓太 (4)</v>
      </c>
      <c r="O1168" s="3" t="str">
        <f t="shared" si="56"/>
        <v>Keita MUKAI (99)</v>
      </c>
      <c r="P1168" s="27">
        <v>1</v>
      </c>
    </row>
    <row r="1169" spans="1:16" x14ac:dyDescent="0.2">
      <c r="A1169" s="25">
        <v>1208</v>
      </c>
      <c r="B1169" s="26" t="s">
        <v>4710</v>
      </c>
      <c r="C1169" s="26" t="s">
        <v>4711</v>
      </c>
      <c r="D1169" s="25" t="s">
        <v>24</v>
      </c>
      <c r="E1169" s="25">
        <v>492217</v>
      </c>
      <c r="F1169" s="26" t="s">
        <v>11095</v>
      </c>
      <c r="G1169" s="25">
        <v>27</v>
      </c>
      <c r="H1169" s="3">
        <v>100001168</v>
      </c>
      <c r="I1169" s="26" t="s">
        <v>1472</v>
      </c>
      <c r="J1169" s="26" t="s">
        <v>4525</v>
      </c>
      <c r="K1169" s="25" t="s">
        <v>3504</v>
      </c>
      <c r="L1169" s="26" t="s">
        <v>438</v>
      </c>
      <c r="M1169" s="15" t="str">
        <f t="shared" si="54"/>
        <v>00</v>
      </c>
      <c r="N1169" s="3" t="str">
        <f t="shared" si="55"/>
        <v>関　翔太 (3)</v>
      </c>
      <c r="O1169" s="3" t="str">
        <f t="shared" si="56"/>
        <v>Shota SEKI (00)</v>
      </c>
      <c r="P1169" s="27">
        <v>1</v>
      </c>
    </row>
    <row r="1170" spans="1:16" x14ac:dyDescent="0.2">
      <c r="A1170" s="25">
        <v>1209</v>
      </c>
      <c r="B1170" s="26" t="s">
        <v>4712</v>
      </c>
      <c r="C1170" s="26" t="s">
        <v>4713</v>
      </c>
      <c r="D1170" s="25" t="s">
        <v>24</v>
      </c>
      <c r="E1170" s="25">
        <v>492217</v>
      </c>
      <c r="F1170" s="26" t="s">
        <v>11095</v>
      </c>
      <c r="G1170" s="25">
        <v>27</v>
      </c>
      <c r="H1170" s="3">
        <v>100001169</v>
      </c>
      <c r="I1170" s="26" t="s">
        <v>4376</v>
      </c>
      <c r="J1170" s="26" t="s">
        <v>1038</v>
      </c>
      <c r="K1170" s="25" t="s">
        <v>4714</v>
      </c>
      <c r="L1170" s="26" t="s">
        <v>438</v>
      </c>
      <c r="M1170" s="15" t="str">
        <f t="shared" si="54"/>
        <v>00</v>
      </c>
      <c r="N1170" s="3" t="str">
        <f t="shared" si="55"/>
        <v>福田　寛和 (3)</v>
      </c>
      <c r="O1170" s="3" t="str">
        <f t="shared" si="56"/>
        <v>Hirokazu FUKUDA (00)</v>
      </c>
      <c r="P1170" s="27">
        <v>1</v>
      </c>
    </row>
    <row r="1171" spans="1:16" x14ac:dyDescent="0.2">
      <c r="A1171" s="25">
        <v>1210</v>
      </c>
      <c r="B1171" s="26" t="s">
        <v>4715</v>
      </c>
      <c r="C1171" s="26" t="s">
        <v>4716</v>
      </c>
      <c r="D1171" s="25" t="s">
        <v>24</v>
      </c>
      <c r="E1171" s="25">
        <v>492217</v>
      </c>
      <c r="F1171" s="26" t="s">
        <v>11095</v>
      </c>
      <c r="G1171" s="25">
        <v>27</v>
      </c>
      <c r="H1171" s="3">
        <v>100001170</v>
      </c>
      <c r="I1171" s="26" t="s">
        <v>1312</v>
      </c>
      <c r="J1171" s="26" t="s">
        <v>1460</v>
      </c>
      <c r="K1171" s="25" t="s">
        <v>1553</v>
      </c>
      <c r="L1171" s="26" t="s">
        <v>438</v>
      </c>
      <c r="M1171" s="15" t="str">
        <f t="shared" si="54"/>
        <v>00</v>
      </c>
      <c r="N1171" s="3" t="str">
        <f t="shared" si="55"/>
        <v>山本　陽士 (3)</v>
      </c>
      <c r="O1171" s="3" t="str">
        <f t="shared" si="56"/>
        <v>Haruto YAMAMOTO (00)</v>
      </c>
      <c r="P1171" s="27">
        <v>1</v>
      </c>
    </row>
    <row r="1172" spans="1:16" x14ac:dyDescent="0.2">
      <c r="A1172" s="25">
        <v>1211</v>
      </c>
      <c r="B1172" s="26" t="s">
        <v>4717</v>
      </c>
      <c r="C1172" s="26" t="s">
        <v>4718</v>
      </c>
      <c r="D1172" s="25" t="s">
        <v>32</v>
      </c>
      <c r="E1172" s="25">
        <v>492217</v>
      </c>
      <c r="F1172" s="26" t="s">
        <v>11095</v>
      </c>
      <c r="G1172" s="25">
        <v>27</v>
      </c>
      <c r="H1172" s="3">
        <v>100001171</v>
      </c>
      <c r="I1172" s="26" t="s">
        <v>766</v>
      </c>
      <c r="J1172" s="26" t="s">
        <v>4719</v>
      </c>
      <c r="K1172" s="25" t="s">
        <v>4008</v>
      </c>
      <c r="L1172" s="26" t="s">
        <v>438</v>
      </c>
      <c r="M1172" s="15" t="str">
        <f t="shared" si="54"/>
        <v>01</v>
      </c>
      <c r="N1172" s="3" t="str">
        <f t="shared" si="55"/>
        <v>阿川　晃平 (2)</v>
      </c>
      <c r="O1172" s="3" t="str">
        <f t="shared" si="56"/>
        <v>Kohei AGAWA (01)</v>
      </c>
      <c r="P1172" s="27">
        <v>1</v>
      </c>
    </row>
    <row r="1173" spans="1:16" x14ac:dyDescent="0.2">
      <c r="A1173" s="25">
        <v>1212</v>
      </c>
      <c r="B1173" s="26" t="s">
        <v>4720</v>
      </c>
      <c r="C1173" s="26" t="s">
        <v>4721</v>
      </c>
      <c r="D1173" s="25" t="s">
        <v>32</v>
      </c>
      <c r="E1173" s="25">
        <v>492217</v>
      </c>
      <c r="F1173" s="26" t="s">
        <v>11095</v>
      </c>
      <c r="G1173" s="25">
        <v>27</v>
      </c>
      <c r="H1173" s="3">
        <v>100001172</v>
      </c>
      <c r="I1173" s="26" t="s">
        <v>525</v>
      </c>
      <c r="J1173" s="26" t="s">
        <v>4722</v>
      </c>
      <c r="K1173" s="25" t="s">
        <v>4723</v>
      </c>
      <c r="L1173" s="26" t="s">
        <v>438</v>
      </c>
      <c r="M1173" s="15" t="str">
        <f t="shared" si="54"/>
        <v>01</v>
      </c>
      <c r="N1173" s="3" t="str">
        <f t="shared" si="55"/>
        <v>畑中　涼聖 (2)</v>
      </c>
      <c r="O1173" s="3" t="str">
        <f t="shared" si="56"/>
        <v>Ryosei HATANAKA (01)</v>
      </c>
      <c r="P1173" s="27">
        <v>1</v>
      </c>
    </row>
    <row r="1174" spans="1:16" x14ac:dyDescent="0.2">
      <c r="A1174" s="25">
        <v>1213</v>
      </c>
      <c r="B1174" s="26" t="s">
        <v>4724</v>
      </c>
      <c r="C1174" s="26" t="s">
        <v>4725</v>
      </c>
      <c r="D1174" s="25" t="s">
        <v>32</v>
      </c>
      <c r="E1174" s="25">
        <v>492217</v>
      </c>
      <c r="F1174" s="26" t="s">
        <v>11095</v>
      </c>
      <c r="G1174" s="25">
        <v>27</v>
      </c>
      <c r="H1174" s="3">
        <v>100001173</v>
      </c>
      <c r="I1174" s="26" t="s">
        <v>2867</v>
      </c>
      <c r="J1174" s="26" t="s">
        <v>2118</v>
      </c>
      <c r="K1174" s="25" t="s">
        <v>2762</v>
      </c>
      <c r="L1174" s="26" t="s">
        <v>438</v>
      </c>
      <c r="M1174" s="15" t="str">
        <f t="shared" si="54"/>
        <v>01</v>
      </c>
      <c r="N1174" s="3" t="str">
        <f t="shared" si="55"/>
        <v>船戸　優 (2)</v>
      </c>
      <c r="O1174" s="3" t="str">
        <f t="shared" si="56"/>
        <v>Yu FUNATO (01)</v>
      </c>
      <c r="P1174" s="27">
        <v>1</v>
      </c>
    </row>
    <row r="1175" spans="1:16" x14ac:dyDescent="0.2">
      <c r="A1175" s="25">
        <v>1214</v>
      </c>
      <c r="B1175" s="26" t="s">
        <v>4726</v>
      </c>
      <c r="C1175" s="26" t="s">
        <v>4727</v>
      </c>
      <c r="D1175" s="25" t="s">
        <v>32</v>
      </c>
      <c r="E1175" s="25">
        <v>492217</v>
      </c>
      <c r="F1175" s="26" t="s">
        <v>11095</v>
      </c>
      <c r="G1175" s="25">
        <v>27</v>
      </c>
      <c r="H1175" s="3">
        <v>100001174</v>
      </c>
      <c r="I1175" s="26" t="s">
        <v>766</v>
      </c>
      <c r="J1175" s="26" t="s">
        <v>4728</v>
      </c>
      <c r="K1175" s="25" t="s">
        <v>1201</v>
      </c>
      <c r="L1175" s="26" t="s">
        <v>438</v>
      </c>
      <c r="M1175" s="15" t="str">
        <f t="shared" si="54"/>
        <v>01</v>
      </c>
      <c r="N1175" s="3" t="str">
        <f t="shared" si="55"/>
        <v>八尾　康平 (2)</v>
      </c>
      <c r="O1175" s="3" t="str">
        <f t="shared" si="56"/>
        <v>Kohei YAO (01)</v>
      </c>
      <c r="P1175" s="27">
        <v>1</v>
      </c>
    </row>
    <row r="1176" spans="1:16" x14ac:dyDescent="0.2">
      <c r="A1176" s="25">
        <v>1215</v>
      </c>
      <c r="B1176" s="26" t="s">
        <v>4729</v>
      </c>
      <c r="C1176" s="26" t="s">
        <v>4730</v>
      </c>
      <c r="D1176" s="25" t="s">
        <v>50</v>
      </c>
      <c r="E1176" s="25">
        <v>490054</v>
      </c>
      <c r="F1176" s="26" t="s">
        <v>9489</v>
      </c>
      <c r="G1176" s="25">
        <v>27</v>
      </c>
      <c r="H1176" s="3">
        <v>100001175</v>
      </c>
      <c r="I1176" s="26" t="s">
        <v>4731</v>
      </c>
      <c r="J1176" s="26" t="s">
        <v>4732</v>
      </c>
      <c r="K1176" s="25" t="s">
        <v>4733</v>
      </c>
      <c r="L1176" s="26" t="s">
        <v>438</v>
      </c>
      <c r="M1176" s="15" t="str">
        <f t="shared" si="54"/>
        <v>97</v>
      </c>
      <c r="N1176" s="3" t="str">
        <f t="shared" si="55"/>
        <v>高柳　正徳 (M2)</v>
      </c>
      <c r="O1176" s="3" t="str">
        <f t="shared" si="56"/>
        <v>Masanori TAKAYANAGI (97)</v>
      </c>
      <c r="P1176" s="27">
        <v>1</v>
      </c>
    </row>
    <row r="1177" spans="1:16" x14ac:dyDescent="0.2">
      <c r="A1177" s="25">
        <v>1216</v>
      </c>
      <c r="B1177" s="26" t="s">
        <v>4734</v>
      </c>
      <c r="C1177" s="26" t="s">
        <v>4735</v>
      </c>
      <c r="D1177" s="25" t="s">
        <v>50</v>
      </c>
      <c r="E1177" s="25">
        <v>490054</v>
      </c>
      <c r="F1177" s="26" t="s">
        <v>9489</v>
      </c>
      <c r="G1177" s="25">
        <v>24</v>
      </c>
      <c r="H1177" s="3">
        <v>100001176</v>
      </c>
      <c r="I1177" s="26" t="s">
        <v>471</v>
      </c>
      <c r="J1177" s="26" t="s">
        <v>4059</v>
      </c>
      <c r="K1177" s="25" t="s">
        <v>4736</v>
      </c>
      <c r="L1177" s="26" t="s">
        <v>438</v>
      </c>
      <c r="M1177" s="15" t="str">
        <f t="shared" si="54"/>
        <v>97</v>
      </c>
      <c r="N1177" s="3" t="str">
        <f t="shared" si="55"/>
        <v>南部　慎 (M2)</v>
      </c>
      <c r="O1177" s="3" t="str">
        <f t="shared" si="56"/>
        <v>Shin NAMBU (97)</v>
      </c>
      <c r="P1177" s="27">
        <v>1</v>
      </c>
    </row>
    <row r="1178" spans="1:16" x14ac:dyDescent="0.2">
      <c r="A1178" s="25">
        <v>1217</v>
      </c>
      <c r="B1178" s="26" t="s">
        <v>4737</v>
      </c>
      <c r="C1178" s="26" t="s">
        <v>4738</v>
      </c>
      <c r="D1178" s="25" t="s">
        <v>84</v>
      </c>
      <c r="E1178" s="25">
        <v>490054</v>
      </c>
      <c r="F1178" s="26" t="s">
        <v>9489</v>
      </c>
      <c r="G1178" s="25">
        <v>28</v>
      </c>
      <c r="H1178" s="3">
        <v>100001177</v>
      </c>
      <c r="I1178" s="26" t="s">
        <v>2446</v>
      </c>
      <c r="J1178" s="26" t="s">
        <v>4739</v>
      </c>
      <c r="K1178" s="25" t="s">
        <v>4740</v>
      </c>
      <c r="L1178" s="26" t="s">
        <v>438</v>
      </c>
      <c r="M1178" s="15" t="str">
        <f t="shared" si="54"/>
        <v>97</v>
      </c>
      <c r="N1178" s="3" t="str">
        <f t="shared" si="55"/>
        <v>佐久間　啓 (6)</v>
      </c>
      <c r="O1178" s="3" t="str">
        <f t="shared" si="56"/>
        <v>Hajime SAKUMA (97)</v>
      </c>
      <c r="P1178" s="27">
        <v>1</v>
      </c>
    </row>
    <row r="1179" spans="1:16" x14ac:dyDescent="0.2">
      <c r="A1179" s="25">
        <v>1218</v>
      </c>
      <c r="B1179" s="26" t="s">
        <v>4741</v>
      </c>
      <c r="C1179" s="26" t="s">
        <v>4742</v>
      </c>
      <c r="D1179" s="25" t="s">
        <v>50</v>
      </c>
      <c r="E1179" s="25">
        <v>490054</v>
      </c>
      <c r="F1179" s="26" t="s">
        <v>9489</v>
      </c>
      <c r="G1179" s="25">
        <v>28</v>
      </c>
      <c r="H1179" s="3">
        <v>100001178</v>
      </c>
      <c r="I1179" s="26" t="s">
        <v>1560</v>
      </c>
      <c r="J1179" s="26" t="s">
        <v>1591</v>
      </c>
      <c r="K1179" s="25" t="s">
        <v>4743</v>
      </c>
      <c r="L1179" s="26" t="s">
        <v>438</v>
      </c>
      <c r="M1179" s="15" t="str">
        <f t="shared" si="54"/>
        <v>97</v>
      </c>
      <c r="N1179" s="3" t="str">
        <f t="shared" si="55"/>
        <v>平井　大誠 (M2)</v>
      </c>
      <c r="O1179" s="3" t="str">
        <f t="shared" si="56"/>
        <v>Taisei HIRAI (97)</v>
      </c>
      <c r="P1179" s="27">
        <v>1</v>
      </c>
    </row>
    <row r="1180" spans="1:16" x14ac:dyDescent="0.2">
      <c r="A1180" s="25">
        <v>1219</v>
      </c>
      <c r="B1180" s="26" t="s">
        <v>4744</v>
      </c>
      <c r="C1180" s="26" t="s">
        <v>4745</v>
      </c>
      <c r="D1180" s="25" t="s">
        <v>50</v>
      </c>
      <c r="E1180" s="25">
        <v>490054</v>
      </c>
      <c r="F1180" s="26" t="s">
        <v>9489</v>
      </c>
      <c r="G1180" s="25">
        <v>28</v>
      </c>
      <c r="H1180" s="3">
        <v>100001179</v>
      </c>
      <c r="I1180" s="26" t="s">
        <v>515</v>
      </c>
      <c r="J1180" s="26" t="s">
        <v>709</v>
      </c>
      <c r="K1180" s="25">
        <v>971114</v>
      </c>
      <c r="L1180" s="26" t="s">
        <v>438</v>
      </c>
      <c r="M1180" s="15" t="str">
        <f t="shared" si="54"/>
        <v>97</v>
      </c>
      <c r="N1180" s="3" t="str">
        <f t="shared" si="55"/>
        <v>前田　拓海 (M2)</v>
      </c>
      <c r="O1180" s="3" t="str">
        <f t="shared" si="56"/>
        <v>Takumi MAEDA (97)</v>
      </c>
      <c r="P1180" s="27">
        <v>1</v>
      </c>
    </row>
    <row r="1181" spans="1:16" x14ac:dyDescent="0.2">
      <c r="A1181" s="25">
        <v>1220</v>
      </c>
      <c r="B1181" s="26" t="s">
        <v>4746</v>
      </c>
      <c r="C1181" s="26" t="s">
        <v>4747</v>
      </c>
      <c r="D1181" s="25" t="s">
        <v>39</v>
      </c>
      <c r="E1181" s="25">
        <v>490054</v>
      </c>
      <c r="F1181" s="26" t="s">
        <v>9489</v>
      </c>
      <c r="G1181" s="25">
        <v>27</v>
      </c>
      <c r="H1181" s="3">
        <v>100001180</v>
      </c>
      <c r="I1181" s="26" t="s">
        <v>4748</v>
      </c>
      <c r="J1181" s="26" t="s">
        <v>4749</v>
      </c>
      <c r="K1181" s="25" t="s">
        <v>4750</v>
      </c>
      <c r="L1181" s="26" t="s">
        <v>438</v>
      </c>
      <c r="M1181" s="15" t="str">
        <f t="shared" si="54"/>
        <v>97</v>
      </c>
      <c r="N1181" s="3" t="str">
        <f t="shared" si="55"/>
        <v>花﨑　仁実 (M1)</v>
      </c>
      <c r="O1181" s="3" t="str">
        <f t="shared" si="56"/>
        <v>Satomi HANASAKI (97)</v>
      </c>
      <c r="P1181" s="27">
        <v>1</v>
      </c>
    </row>
    <row r="1182" spans="1:16" x14ac:dyDescent="0.2">
      <c r="A1182" s="25">
        <v>1221</v>
      </c>
      <c r="B1182" s="26" t="s">
        <v>4751</v>
      </c>
      <c r="C1182" s="26" t="s">
        <v>4752</v>
      </c>
      <c r="D1182" s="25" t="s">
        <v>39</v>
      </c>
      <c r="E1182" s="25">
        <v>490054</v>
      </c>
      <c r="F1182" s="26" t="s">
        <v>9489</v>
      </c>
      <c r="G1182" s="25">
        <v>29</v>
      </c>
      <c r="H1182" s="3">
        <v>100001181</v>
      </c>
      <c r="I1182" s="26" t="s">
        <v>3142</v>
      </c>
      <c r="J1182" s="26" t="s">
        <v>1411</v>
      </c>
      <c r="K1182" s="25" t="s">
        <v>4753</v>
      </c>
      <c r="L1182" s="26" t="s">
        <v>438</v>
      </c>
      <c r="M1182" s="15" t="str">
        <f t="shared" si="54"/>
        <v>98</v>
      </c>
      <c r="N1182" s="3" t="str">
        <f t="shared" si="55"/>
        <v>喜多　政天 (M1)</v>
      </c>
      <c r="O1182" s="3" t="str">
        <f t="shared" si="56"/>
        <v>Masataka KITA (98)</v>
      </c>
      <c r="P1182" s="27">
        <v>1</v>
      </c>
    </row>
    <row r="1183" spans="1:16" x14ac:dyDescent="0.2">
      <c r="A1183" s="25">
        <v>1222</v>
      </c>
      <c r="B1183" s="26" t="s">
        <v>4754</v>
      </c>
      <c r="C1183" s="26" t="s">
        <v>4755</v>
      </c>
      <c r="D1183" s="25" t="s">
        <v>5</v>
      </c>
      <c r="E1183" s="25">
        <v>490054</v>
      </c>
      <c r="F1183" s="26" t="s">
        <v>9489</v>
      </c>
      <c r="G1183" s="25">
        <v>29</v>
      </c>
      <c r="H1183" s="3">
        <v>100001182</v>
      </c>
      <c r="I1183" s="26" t="s">
        <v>568</v>
      </c>
      <c r="J1183" s="26" t="s">
        <v>1907</v>
      </c>
      <c r="K1183" s="25" t="s">
        <v>4756</v>
      </c>
      <c r="L1183" s="26" t="s">
        <v>438</v>
      </c>
      <c r="M1183" s="15" t="str">
        <f t="shared" si="54"/>
        <v>99</v>
      </c>
      <c r="N1183" s="3" t="str">
        <f t="shared" si="55"/>
        <v>高岡　祐大 (4)</v>
      </c>
      <c r="O1183" s="3" t="str">
        <f t="shared" si="56"/>
        <v>Yudai TAKAOKA (99)</v>
      </c>
      <c r="P1183" s="27">
        <v>1</v>
      </c>
    </row>
    <row r="1184" spans="1:16" x14ac:dyDescent="0.2">
      <c r="A1184" s="25">
        <v>1223</v>
      </c>
      <c r="B1184" s="26" t="s">
        <v>4757</v>
      </c>
      <c r="C1184" s="26" t="s">
        <v>4758</v>
      </c>
      <c r="D1184" s="25" t="s">
        <v>5</v>
      </c>
      <c r="E1184" s="25">
        <v>490054</v>
      </c>
      <c r="F1184" s="26" t="s">
        <v>9489</v>
      </c>
      <c r="G1184" s="25">
        <v>28</v>
      </c>
      <c r="H1184" s="3">
        <v>100001183</v>
      </c>
      <c r="I1184" s="26" t="s">
        <v>613</v>
      </c>
      <c r="J1184" s="26" t="s">
        <v>4759</v>
      </c>
      <c r="K1184" s="25" t="s">
        <v>4760</v>
      </c>
      <c r="L1184" s="26" t="s">
        <v>438</v>
      </c>
      <c r="M1184" s="15" t="str">
        <f t="shared" si="54"/>
        <v>99</v>
      </c>
      <c r="N1184" s="3" t="str">
        <f t="shared" si="55"/>
        <v>仁尾　航太 (4)</v>
      </c>
      <c r="O1184" s="3" t="str">
        <f t="shared" si="56"/>
        <v>Kota NIO (99)</v>
      </c>
      <c r="P1184" s="27">
        <v>1</v>
      </c>
    </row>
    <row r="1185" spans="1:16" x14ac:dyDescent="0.2">
      <c r="A1185" s="25">
        <v>1224</v>
      </c>
      <c r="B1185" s="26" t="s">
        <v>4761</v>
      </c>
      <c r="C1185" s="26" t="s">
        <v>4762</v>
      </c>
      <c r="D1185" s="25" t="s">
        <v>5</v>
      </c>
      <c r="E1185" s="25">
        <v>490054</v>
      </c>
      <c r="F1185" s="26" t="s">
        <v>9489</v>
      </c>
      <c r="G1185" s="25">
        <v>28</v>
      </c>
      <c r="H1185" s="3">
        <v>100001184</v>
      </c>
      <c r="I1185" s="26" t="s">
        <v>4763</v>
      </c>
      <c r="J1185" s="26" t="s">
        <v>4764</v>
      </c>
      <c r="K1185" s="25" t="s">
        <v>4765</v>
      </c>
      <c r="L1185" s="26" t="s">
        <v>438</v>
      </c>
      <c r="M1185" s="15" t="str">
        <f t="shared" si="54"/>
        <v>99</v>
      </c>
      <c r="N1185" s="3" t="str">
        <f t="shared" si="55"/>
        <v>三井　爽平 (4)</v>
      </c>
      <c r="O1185" s="3" t="str">
        <f t="shared" si="56"/>
        <v>Sohei MITSUI (99)</v>
      </c>
      <c r="P1185" s="27">
        <v>1</v>
      </c>
    </row>
    <row r="1186" spans="1:16" x14ac:dyDescent="0.2">
      <c r="A1186" s="25">
        <v>1225</v>
      </c>
      <c r="B1186" s="26" t="s">
        <v>4766</v>
      </c>
      <c r="C1186" s="26" t="s">
        <v>4767</v>
      </c>
      <c r="D1186" s="25" t="s">
        <v>5</v>
      </c>
      <c r="E1186" s="25">
        <v>490054</v>
      </c>
      <c r="F1186" s="26" t="s">
        <v>9489</v>
      </c>
      <c r="G1186" s="25">
        <v>27</v>
      </c>
      <c r="H1186" s="3">
        <v>100001185</v>
      </c>
      <c r="I1186" s="26" t="s">
        <v>476</v>
      </c>
      <c r="J1186" s="26" t="s">
        <v>4768</v>
      </c>
      <c r="K1186" s="25" t="s">
        <v>4456</v>
      </c>
      <c r="L1186" s="26" t="s">
        <v>438</v>
      </c>
      <c r="M1186" s="15" t="str">
        <f t="shared" si="54"/>
        <v>99</v>
      </c>
      <c r="N1186" s="3" t="str">
        <f t="shared" si="55"/>
        <v>今城　有貴 (4)</v>
      </c>
      <c r="O1186" s="3" t="str">
        <f t="shared" si="56"/>
        <v>Yuki IMASHIRO (99)</v>
      </c>
      <c r="P1186" s="27">
        <v>1</v>
      </c>
    </row>
    <row r="1187" spans="1:16" x14ac:dyDescent="0.2">
      <c r="A1187" s="25">
        <v>1226</v>
      </c>
      <c r="B1187" s="26" t="s">
        <v>4769</v>
      </c>
      <c r="C1187" s="26" t="s">
        <v>4770</v>
      </c>
      <c r="D1187" s="25" t="s">
        <v>5</v>
      </c>
      <c r="E1187" s="25">
        <v>490054</v>
      </c>
      <c r="F1187" s="26" t="s">
        <v>9489</v>
      </c>
      <c r="G1187" s="25">
        <v>28</v>
      </c>
      <c r="H1187" s="3">
        <v>100001186</v>
      </c>
      <c r="I1187" s="26" t="s">
        <v>1505</v>
      </c>
      <c r="J1187" s="26" t="s">
        <v>4771</v>
      </c>
      <c r="K1187" s="25" t="s">
        <v>3757</v>
      </c>
      <c r="L1187" s="26" t="s">
        <v>438</v>
      </c>
      <c r="M1187" s="15" t="str">
        <f t="shared" si="54"/>
        <v>00</v>
      </c>
      <c r="N1187" s="3" t="str">
        <f t="shared" si="55"/>
        <v>蕨川　隼佑 (4)</v>
      </c>
      <c r="O1187" s="3" t="str">
        <f t="shared" si="56"/>
        <v>Shunsuke WARABIGAWA (00)</v>
      </c>
      <c r="P1187" s="27">
        <v>1</v>
      </c>
    </row>
    <row r="1188" spans="1:16" x14ac:dyDescent="0.2">
      <c r="A1188" s="25">
        <v>1227</v>
      </c>
      <c r="B1188" s="26" t="s">
        <v>4772</v>
      </c>
      <c r="C1188" s="26" t="s">
        <v>4773</v>
      </c>
      <c r="D1188" s="25" t="s">
        <v>5</v>
      </c>
      <c r="E1188" s="25">
        <v>490054</v>
      </c>
      <c r="F1188" s="26" t="s">
        <v>9489</v>
      </c>
      <c r="G1188" s="25">
        <v>28</v>
      </c>
      <c r="H1188" s="3">
        <v>100001187</v>
      </c>
      <c r="I1188" s="26" t="s">
        <v>3282</v>
      </c>
      <c r="J1188" s="26" t="s">
        <v>4774</v>
      </c>
      <c r="K1188" s="25" t="s">
        <v>4775</v>
      </c>
      <c r="L1188" s="26" t="s">
        <v>438</v>
      </c>
      <c r="M1188" s="15" t="str">
        <f t="shared" si="54"/>
        <v>99</v>
      </c>
      <c r="N1188" s="3" t="str">
        <f t="shared" si="55"/>
        <v>谷垣　賢 (4)</v>
      </c>
      <c r="O1188" s="3" t="str">
        <f t="shared" si="56"/>
        <v>Satoshi TANIGAKI (99)</v>
      </c>
      <c r="P1188" s="27">
        <v>1</v>
      </c>
    </row>
    <row r="1189" spans="1:16" x14ac:dyDescent="0.2">
      <c r="A1189" s="25">
        <v>1228</v>
      </c>
      <c r="B1189" s="26" t="s">
        <v>4776</v>
      </c>
      <c r="C1189" s="26" t="s">
        <v>4777</v>
      </c>
      <c r="D1189" s="25" t="s">
        <v>5</v>
      </c>
      <c r="E1189" s="25">
        <v>490054</v>
      </c>
      <c r="F1189" s="26" t="s">
        <v>9489</v>
      </c>
      <c r="G1189" s="25">
        <v>28</v>
      </c>
      <c r="H1189" s="3">
        <v>100001188</v>
      </c>
      <c r="I1189" s="26" t="s">
        <v>3072</v>
      </c>
      <c r="J1189" s="26" t="s">
        <v>582</v>
      </c>
      <c r="K1189" s="25" t="s">
        <v>4756</v>
      </c>
      <c r="L1189" s="26" t="s">
        <v>438</v>
      </c>
      <c r="M1189" s="15" t="str">
        <f t="shared" si="54"/>
        <v>99</v>
      </c>
      <c r="N1189" s="3" t="str">
        <f t="shared" si="55"/>
        <v>谷口　佳史 (4)</v>
      </c>
      <c r="O1189" s="3" t="str">
        <f t="shared" si="56"/>
        <v>Yoshifumi TANIGUCHI (99)</v>
      </c>
      <c r="P1189" s="27">
        <v>1</v>
      </c>
    </row>
    <row r="1190" spans="1:16" x14ac:dyDescent="0.2">
      <c r="A1190" s="25">
        <v>1229</v>
      </c>
      <c r="B1190" s="26" t="s">
        <v>4778</v>
      </c>
      <c r="C1190" s="26" t="s">
        <v>4779</v>
      </c>
      <c r="D1190" s="25" t="s">
        <v>5</v>
      </c>
      <c r="E1190" s="25">
        <v>490054</v>
      </c>
      <c r="F1190" s="26" t="s">
        <v>9489</v>
      </c>
      <c r="G1190" s="25">
        <v>28</v>
      </c>
      <c r="H1190" s="3">
        <v>100001189</v>
      </c>
      <c r="I1190" s="26" t="s">
        <v>4780</v>
      </c>
      <c r="J1190" s="26" t="s">
        <v>4781</v>
      </c>
      <c r="K1190" s="25" t="s">
        <v>4782</v>
      </c>
      <c r="L1190" s="26" t="s">
        <v>438</v>
      </c>
      <c r="M1190" s="15" t="str">
        <f t="shared" si="54"/>
        <v>99</v>
      </c>
      <c r="N1190" s="3" t="str">
        <f t="shared" si="55"/>
        <v>岩佐　氏聡 (4)</v>
      </c>
      <c r="O1190" s="3" t="str">
        <f t="shared" si="56"/>
        <v>Ujitoki IWASA (99)</v>
      </c>
      <c r="P1190" s="27">
        <v>1</v>
      </c>
    </row>
    <row r="1191" spans="1:16" x14ac:dyDescent="0.2">
      <c r="A1191" s="25">
        <v>1230</v>
      </c>
      <c r="B1191" s="26" t="s">
        <v>4783</v>
      </c>
      <c r="C1191" s="26" t="s">
        <v>4784</v>
      </c>
      <c r="D1191" s="25" t="s">
        <v>5</v>
      </c>
      <c r="E1191" s="25">
        <v>490054</v>
      </c>
      <c r="F1191" s="26" t="s">
        <v>9489</v>
      </c>
      <c r="G1191" s="25">
        <v>28</v>
      </c>
      <c r="H1191" s="3">
        <v>100001190</v>
      </c>
      <c r="I1191" s="26" t="s">
        <v>1116</v>
      </c>
      <c r="J1191" s="26" t="s">
        <v>4530</v>
      </c>
      <c r="K1191" s="25" t="s">
        <v>4785</v>
      </c>
      <c r="L1191" s="26" t="s">
        <v>438</v>
      </c>
      <c r="M1191" s="15" t="str">
        <f t="shared" si="54"/>
        <v>98</v>
      </c>
      <c r="N1191" s="3" t="str">
        <f t="shared" si="55"/>
        <v>田上　雄士 (4)</v>
      </c>
      <c r="O1191" s="3" t="str">
        <f t="shared" si="56"/>
        <v>Yuto TAGAMI (98)</v>
      </c>
      <c r="P1191" s="27">
        <v>1</v>
      </c>
    </row>
    <row r="1192" spans="1:16" x14ac:dyDescent="0.2">
      <c r="A1192" s="25">
        <v>1231</v>
      </c>
      <c r="B1192" s="26" t="s">
        <v>4786</v>
      </c>
      <c r="C1192" s="26" t="s">
        <v>4787</v>
      </c>
      <c r="D1192" s="25" t="s">
        <v>5</v>
      </c>
      <c r="E1192" s="25">
        <v>490054</v>
      </c>
      <c r="F1192" s="26" t="s">
        <v>9489</v>
      </c>
      <c r="G1192" s="25">
        <v>28</v>
      </c>
      <c r="H1192" s="3">
        <v>100001191</v>
      </c>
      <c r="I1192" s="26" t="s">
        <v>2421</v>
      </c>
      <c r="J1192" s="26" t="s">
        <v>2565</v>
      </c>
      <c r="K1192" s="25" t="s">
        <v>4788</v>
      </c>
      <c r="L1192" s="26" t="s">
        <v>438</v>
      </c>
      <c r="M1192" s="15" t="str">
        <f t="shared" si="54"/>
        <v>98</v>
      </c>
      <c r="N1192" s="3" t="str">
        <f t="shared" si="55"/>
        <v>細見　貴之 (4)</v>
      </c>
      <c r="O1192" s="3" t="str">
        <f t="shared" si="56"/>
        <v>Takayuki HOSOMI (98)</v>
      </c>
      <c r="P1192" s="27">
        <v>1</v>
      </c>
    </row>
    <row r="1193" spans="1:16" x14ac:dyDescent="0.2">
      <c r="A1193" s="25">
        <v>1232</v>
      </c>
      <c r="B1193" s="26" t="s">
        <v>4789</v>
      </c>
      <c r="C1193" s="26" t="s">
        <v>4790</v>
      </c>
      <c r="D1193" s="25" t="s">
        <v>5</v>
      </c>
      <c r="E1193" s="25">
        <v>490054</v>
      </c>
      <c r="F1193" s="26" t="s">
        <v>9489</v>
      </c>
      <c r="G1193" s="25">
        <v>28</v>
      </c>
      <c r="H1193" s="3">
        <v>100001192</v>
      </c>
      <c r="I1193" s="26" t="s">
        <v>1156</v>
      </c>
      <c r="J1193" s="26" t="s">
        <v>4791</v>
      </c>
      <c r="K1193" s="25" t="s">
        <v>4792</v>
      </c>
      <c r="L1193" s="26" t="s">
        <v>438</v>
      </c>
      <c r="M1193" s="15" t="str">
        <f t="shared" si="54"/>
        <v>99</v>
      </c>
      <c r="N1193" s="3" t="str">
        <f t="shared" si="55"/>
        <v>若江　亮平 (4)</v>
      </c>
      <c r="O1193" s="3" t="str">
        <f t="shared" si="56"/>
        <v>Ryohei WAKAE (99)</v>
      </c>
      <c r="P1193" s="27">
        <v>1</v>
      </c>
    </row>
    <row r="1194" spans="1:16" x14ac:dyDescent="0.2">
      <c r="A1194" s="25">
        <v>1233</v>
      </c>
      <c r="B1194" s="26" t="s">
        <v>4793</v>
      </c>
      <c r="C1194" s="26" t="s">
        <v>4794</v>
      </c>
      <c r="D1194" s="25" t="s">
        <v>5</v>
      </c>
      <c r="E1194" s="25">
        <v>490054</v>
      </c>
      <c r="F1194" s="26" t="s">
        <v>9489</v>
      </c>
      <c r="G1194" s="25">
        <v>28</v>
      </c>
      <c r="H1194" s="3">
        <v>100001193</v>
      </c>
      <c r="I1194" s="26" t="s">
        <v>1600</v>
      </c>
      <c r="J1194" s="26" t="s">
        <v>4795</v>
      </c>
      <c r="K1194" s="25" t="s">
        <v>4614</v>
      </c>
      <c r="L1194" s="26" t="s">
        <v>438</v>
      </c>
      <c r="M1194" s="15" t="str">
        <f t="shared" si="54"/>
        <v>99</v>
      </c>
      <c r="N1194" s="3" t="str">
        <f t="shared" si="55"/>
        <v>梶浦　雅之 (4)</v>
      </c>
      <c r="O1194" s="3" t="str">
        <f t="shared" si="56"/>
        <v>Masayuki KAJIURA (99)</v>
      </c>
      <c r="P1194" s="27">
        <v>1</v>
      </c>
    </row>
    <row r="1195" spans="1:16" x14ac:dyDescent="0.2">
      <c r="A1195" s="25">
        <v>1234</v>
      </c>
      <c r="B1195" s="26" t="s">
        <v>4796</v>
      </c>
      <c r="C1195" s="26" t="s">
        <v>4797</v>
      </c>
      <c r="D1195" s="25" t="s">
        <v>5</v>
      </c>
      <c r="E1195" s="25">
        <v>490054</v>
      </c>
      <c r="F1195" s="26" t="s">
        <v>9489</v>
      </c>
      <c r="G1195" s="25">
        <v>27</v>
      </c>
      <c r="H1195" s="3">
        <v>100001194</v>
      </c>
      <c r="I1195" s="26" t="s">
        <v>990</v>
      </c>
      <c r="J1195" s="26" t="s">
        <v>4798</v>
      </c>
      <c r="K1195" s="25" t="s">
        <v>4799</v>
      </c>
      <c r="L1195" s="26" t="s">
        <v>438</v>
      </c>
      <c r="M1195" s="15" t="str">
        <f t="shared" si="54"/>
        <v>98</v>
      </c>
      <c r="N1195" s="3" t="str">
        <f t="shared" si="55"/>
        <v>田上　涼太 (4)</v>
      </c>
      <c r="O1195" s="3" t="str">
        <f t="shared" si="56"/>
        <v>Ryota TANOUE (98)</v>
      </c>
      <c r="P1195" s="27">
        <v>1</v>
      </c>
    </row>
    <row r="1196" spans="1:16" x14ac:dyDescent="0.2">
      <c r="A1196" s="25">
        <v>1235</v>
      </c>
      <c r="B1196" s="26" t="s">
        <v>4800</v>
      </c>
      <c r="C1196" s="26" t="s">
        <v>4801</v>
      </c>
      <c r="D1196" s="25" t="s">
        <v>24</v>
      </c>
      <c r="E1196" s="25">
        <v>490054</v>
      </c>
      <c r="F1196" s="26" t="s">
        <v>9489</v>
      </c>
      <c r="G1196" s="25">
        <v>28</v>
      </c>
      <c r="H1196" s="3">
        <v>100001195</v>
      </c>
      <c r="I1196" s="26" t="s">
        <v>774</v>
      </c>
      <c r="J1196" s="26" t="s">
        <v>4059</v>
      </c>
      <c r="K1196" s="25" t="s">
        <v>4802</v>
      </c>
      <c r="L1196" s="26" t="s">
        <v>438</v>
      </c>
      <c r="M1196" s="15" t="str">
        <f t="shared" si="54"/>
        <v>00</v>
      </c>
      <c r="N1196" s="3" t="str">
        <f t="shared" si="55"/>
        <v>南部　達哉 (3)</v>
      </c>
      <c r="O1196" s="3" t="str">
        <f t="shared" si="56"/>
        <v>Tatsuya NAMBU (00)</v>
      </c>
      <c r="P1196" s="27">
        <v>1</v>
      </c>
    </row>
    <row r="1197" spans="1:16" x14ac:dyDescent="0.2">
      <c r="A1197" s="25">
        <v>1236</v>
      </c>
      <c r="B1197" s="26" t="s">
        <v>4803</v>
      </c>
      <c r="C1197" s="26" t="s">
        <v>4804</v>
      </c>
      <c r="D1197" s="25" t="s">
        <v>24</v>
      </c>
      <c r="E1197" s="25">
        <v>490054</v>
      </c>
      <c r="F1197" s="26" t="s">
        <v>9489</v>
      </c>
      <c r="G1197" s="25">
        <v>28</v>
      </c>
      <c r="H1197" s="3">
        <v>100001196</v>
      </c>
      <c r="I1197" s="26" t="s">
        <v>766</v>
      </c>
      <c r="J1197" s="26" t="s">
        <v>4805</v>
      </c>
      <c r="K1197" s="25" t="s">
        <v>532</v>
      </c>
      <c r="L1197" s="26" t="s">
        <v>438</v>
      </c>
      <c r="M1197" s="15" t="str">
        <f t="shared" si="54"/>
        <v>99</v>
      </c>
      <c r="N1197" s="3" t="str">
        <f t="shared" si="55"/>
        <v>廣澤　航平 (3)</v>
      </c>
      <c r="O1197" s="3" t="str">
        <f t="shared" si="56"/>
        <v>Kohei HIROZAWA (99)</v>
      </c>
      <c r="P1197" s="27">
        <v>1</v>
      </c>
    </row>
    <row r="1198" spans="1:16" x14ac:dyDescent="0.2">
      <c r="A1198" s="25">
        <v>1237</v>
      </c>
      <c r="B1198" s="26" t="s">
        <v>4806</v>
      </c>
      <c r="C1198" s="26" t="s">
        <v>4807</v>
      </c>
      <c r="D1198" s="25" t="s">
        <v>24</v>
      </c>
      <c r="E1198" s="25">
        <v>490054</v>
      </c>
      <c r="F1198" s="26" t="s">
        <v>9489</v>
      </c>
      <c r="G1198" s="25">
        <v>28</v>
      </c>
      <c r="H1198" s="3">
        <v>100001197</v>
      </c>
      <c r="I1198" s="26" t="s">
        <v>446</v>
      </c>
      <c r="J1198" s="26" t="s">
        <v>2181</v>
      </c>
      <c r="K1198" s="25" t="s">
        <v>2219</v>
      </c>
      <c r="L1198" s="26" t="s">
        <v>438</v>
      </c>
      <c r="M1198" s="15" t="str">
        <f t="shared" si="54"/>
        <v>00</v>
      </c>
      <c r="N1198" s="3" t="str">
        <f t="shared" si="55"/>
        <v>後藤　弘太郎 (3)</v>
      </c>
      <c r="O1198" s="3" t="str">
        <f t="shared" si="56"/>
        <v>Kotaro GOTO (00)</v>
      </c>
      <c r="P1198" s="27">
        <v>1</v>
      </c>
    </row>
    <row r="1199" spans="1:16" x14ac:dyDescent="0.2">
      <c r="A1199" s="25">
        <v>1238</v>
      </c>
      <c r="B1199" s="26" t="s">
        <v>4808</v>
      </c>
      <c r="C1199" s="26" t="s">
        <v>4809</v>
      </c>
      <c r="D1199" s="25" t="s">
        <v>24</v>
      </c>
      <c r="E1199" s="25">
        <v>490054</v>
      </c>
      <c r="F1199" s="26" t="s">
        <v>9489</v>
      </c>
      <c r="G1199" s="25">
        <v>27</v>
      </c>
      <c r="H1199" s="3">
        <v>100001198</v>
      </c>
      <c r="I1199" s="26" t="s">
        <v>471</v>
      </c>
      <c r="J1199" s="26" t="s">
        <v>4810</v>
      </c>
      <c r="K1199" s="25" t="s">
        <v>1634</v>
      </c>
      <c r="L1199" s="26" t="s">
        <v>438</v>
      </c>
      <c r="M1199" s="15" t="str">
        <f t="shared" si="54"/>
        <v>00</v>
      </c>
      <c r="N1199" s="3" t="str">
        <f t="shared" si="55"/>
        <v>中新井　榛 (3)</v>
      </c>
      <c r="O1199" s="3" t="str">
        <f t="shared" si="56"/>
        <v>Shin NAKAARAI (00)</v>
      </c>
      <c r="P1199" s="27">
        <v>1</v>
      </c>
    </row>
    <row r="1200" spans="1:16" x14ac:dyDescent="0.2">
      <c r="A1200" s="25">
        <v>1239</v>
      </c>
      <c r="B1200" s="26" t="s">
        <v>4811</v>
      </c>
      <c r="C1200" s="26" t="s">
        <v>4812</v>
      </c>
      <c r="D1200" s="25" t="s">
        <v>24</v>
      </c>
      <c r="E1200" s="25">
        <v>490054</v>
      </c>
      <c r="F1200" s="26" t="s">
        <v>9489</v>
      </c>
      <c r="G1200" s="25">
        <v>30</v>
      </c>
      <c r="H1200" s="3">
        <v>100001199</v>
      </c>
      <c r="I1200" s="26" t="s">
        <v>1361</v>
      </c>
      <c r="J1200" s="26" t="s">
        <v>4813</v>
      </c>
      <c r="K1200" s="25" t="s">
        <v>3650</v>
      </c>
      <c r="L1200" s="26" t="s">
        <v>438</v>
      </c>
      <c r="M1200" s="15" t="str">
        <f t="shared" si="54"/>
        <v>00</v>
      </c>
      <c r="N1200" s="3" t="str">
        <f t="shared" si="55"/>
        <v>西澤　憲生 (3)</v>
      </c>
      <c r="O1200" s="3" t="str">
        <f t="shared" si="56"/>
        <v>Kensei NISHIZAWA (00)</v>
      </c>
      <c r="P1200" s="27">
        <v>1</v>
      </c>
    </row>
    <row r="1201" spans="1:16" x14ac:dyDescent="0.2">
      <c r="A1201" s="25">
        <v>1240</v>
      </c>
      <c r="B1201" s="26" t="s">
        <v>4814</v>
      </c>
      <c r="C1201" s="26" t="s">
        <v>4815</v>
      </c>
      <c r="D1201" s="25" t="s">
        <v>24</v>
      </c>
      <c r="E1201" s="25">
        <v>490054</v>
      </c>
      <c r="F1201" s="26" t="s">
        <v>9489</v>
      </c>
      <c r="G1201" s="25">
        <v>25</v>
      </c>
      <c r="H1201" s="3">
        <v>100001200</v>
      </c>
      <c r="I1201" s="26" t="s">
        <v>4816</v>
      </c>
      <c r="J1201" s="26" t="s">
        <v>709</v>
      </c>
      <c r="K1201" s="25" t="s">
        <v>4817</v>
      </c>
      <c r="L1201" s="26" t="s">
        <v>438</v>
      </c>
      <c r="M1201" s="15" t="str">
        <f t="shared" si="54"/>
        <v>99</v>
      </c>
      <c r="N1201" s="3" t="str">
        <f t="shared" si="55"/>
        <v>前田　楓太 (3)</v>
      </c>
      <c r="O1201" s="3" t="str">
        <f t="shared" si="56"/>
        <v>Futa MAEDA (99)</v>
      </c>
      <c r="P1201" s="27">
        <v>1</v>
      </c>
    </row>
    <row r="1202" spans="1:16" x14ac:dyDescent="0.2">
      <c r="A1202" s="25">
        <v>1241</v>
      </c>
      <c r="B1202" s="26" t="s">
        <v>4818</v>
      </c>
      <c r="C1202" s="26" t="s">
        <v>4819</v>
      </c>
      <c r="D1202" s="25" t="s">
        <v>24</v>
      </c>
      <c r="E1202" s="25">
        <v>490054</v>
      </c>
      <c r="F1202" s="26" t="s">
        <v>9489</v>
      </c>
      <c r="G1202" s="25">
        <v>26</v>
      </c>
      <c r="H1202" s="3">
        <v>100001201</v>
      </c>
      <c r="I1202" s="26" t="s">
        <v>4820</v>
      </c>
      <c r="J1202" s="26" t="s">
        <v>762</v>
      </c>
      <c r="K1202" s="25" t="s">
        <v>1630</v>
      </c>
      <c r="L1202" s="26" t="s">
        <v>438</v>
      </c>
      <c r="M1202" s="15" t="str">
        <f t="shared" si="54"/>
        <v>00</v>
      </c>
      <c r="N1202" s="3" t="str">
        <f t="shared" si="55"/>
        <v>荒堀　功三 (3)</v>
      </c>
      <c r="O1202" s="3" t="str">
        <f t="shared" si="56"/>
        <v>Kozo ARAHORI (00)</v>
      </c>
      <c r="P1202" s="27">
        <v>1</v>
      </c>
    </row>
    <row r="1203" spans="1:16" x14ac:dyDescent="0.2">
      <c r="A1203" s="25">
        <v>1242</v>
      </c>
      <c r="B1203" s="26" t="s">
        <v>4821</v>
      </c>
      <c r="C1203" s="26" t="s">
        <v>4822</v>
      </c>
      <c r="D1203" s="25" t="s">
        <v>24</v>
      </c>
      <c r="E1203" s="25">
        <v>490054</v>
      </c>
      <c r="F1203" s="26" t="s">
        <v>9489</v>
      </c>
      <c r="G1203" s="25">
        <v>28</v>
      </c>
      <c r="H1203" s="3">
        <v>100001202</v>
      </c>
      <c r="I1203" s="26" t="s">
        <v>572</v>
      </c>
      <c r="J1203" s="26" t="s">
        <v>457</v>
      </c>
      <c r="K1203" s="25" t="s">
        <v>4823</v>
      </c>
      <c r="L1203" s="26" t="s">
        <v>438</v>
      </c>
      <c r="M1203" s="15" t="str">
        <f t="shared" si="54"/>
        <v>99</v>
      </c>
      <c r="N1203" s="3" t="str">
        <f t="shared" si="55"/>
        <v>岡田　卓也 (3)</v>
      </c>
      <c r="O1203" s="3" t="str">
        <f t="shared" si="56"/>
        <v>Takuya OKADA (99)</v>
      </c>
      <c r="P1203" s="27">
        <v>1</v>
      </c>
    </row>
    <row r="1204" spans="1:16" x14ac:dyDescent="0.2">
      <c r="A1204" s="25">
        <v>1243</v>
      </c>
      <c r="B1204" s="26" t="s">
        <v>4824</v>
      </c>
      <c r="C1204" s="26" t="s">
        <v>4825</v>
      </c>
      <c r="D1204" s="25" t="s">
        <v>24</v>
      </c>
      <c r="E1204" s="25">
        <v>490054</v>
      </c>
      <c r="F1204" s="26" t="s">
        <v>9489</v>
      </c>
      <c r="G1204" s="25">
        <v>28</v>
      </c>
      <c r="H1204" s="3">
        <v>100001203</v>
      </c>
      <c r="I1204" s="26" t="s">
        <v>4334</v>
      </c>
      <c r="J1204" s="26" t="s">
        <v>619</v>
      </c>
      <c r="K1204" s="25" t="s">
        <v>4826</v>
      </c>
      <c r="L1204" s="26" t="s">
        <v>438</v>
      </c>
      <c r="M1204" s="15" t="str">
        <f t="shared" si="54"/>
        <v>00</v>
      </c>
      <c r="N1204" s="3" t="str">
        <f t="shared" si="55"/>
        <v>三宅　真之介 (3)</v>
      </c>
      <c r="O1204" s="3" t="str">
        <f t="shared" si="56"/>
        <v>Shinnosuke MIYAKE (00)</v>
      </c>
      <c r="P1204" s="27">
        <v>1</v>
      </c>
    </row>
    <row r="1205" spans="1:16" x14ac:dyDescent="0.2">
      <c r="A1205" s="25">
        <v>1244</v>
      </c>
      <c r="B1205" s="26" t="s">
        <v>4827</v>
      </c>
      <c r="C1205" s="26" t="s">
        <v>4828</v>
      </c>
      <c r="D1205" s="25" t="s">
        <v>24</v>
      </c>
      <c r="E1205" s="25">
        <v>490054</v>
      </c>
      <c r="F1205" s="26" t="s">
        <v>9489</v>
      </c>
      <c r="G1205" s="25">
        <v>21</v>
      </c>
      <c r="H1205" s="3">
        <v>100001204</v>
      </c>
      <c r="I1205" s="26" t="s">
        <v>4829</v>
      </c>
      <c r="J1205" s="26" t="s">
        <v>747</v>
      </c>
      <c r="K1205" s="25" t="s">
        <v>4714</v>
      </c>
      <c r="L1205" s="26" t="s">
        <v>438</v>
      </c>
      <c r="M1205" s="15" t="str">
        <f t="shared" si="54"/>
        <v>00</v>
      </c>
      <c r="N1205" s="3" t="str">
        <f t="shared" si="55"/>
        <v>安藤　寛峻 (3)</v>
      </c>
      <c r="O1205" s="3" t="str">
        <f t="shared" si="56"/>
        <v>Hirotaka ANDO (00)</v>
      </c>
      <c r="P1205" s="27">
        <v>1</v>
      </c>
    </row>
    <row r="1206" spans="1:16" x14ac:dyDescent="0.2">
      <c r="A1206" s="25">
        <v>1245</v>
      </c>
      <c r="B1206" s="26" t="s">
        <v>4830</v>
      </c>
      <c r="C1206" s="26" t="s">
        <v>4831</v>
      </c>
      <c r="D1206" s="25" t="s">
        <v>24</v>
      </c>
      <c r="E1206" s="25">
        <v>490054</v>
      </c>
      <c r="F1206" s="26" t="s">
        <v>9489</v>
      </c>
      <c r="G1206" s="25">
        <v>13</v>
      </c>
      <c r="H1206" s="3">
        <v>100001205</v>
      </c>
      <c r="I1206" s="26" t="s">
        <v>628</v>
      </c>
      <c r="J1206" s="26" t="s">
        <v>858</v>
      </c>
      <c r="K1206" s="25" t="s">
        <v>3184</v>
      </c>
      <c r="L1206" s="26" t="s">
        <v>438</v>
      </c>
      <c r="M1206" s="15" t="str">
        <f t="shared" si="54"/>
        <v>99</v>
      </c>
      <c r="N1206" s="3" t="str">
        <f t="shared" si="55"/>
        <v>佐藤　勇斗 (3)</v>
      </c>
      <c r="O1206" s="3" t="str">
        <f t="shared" si="56"/>
        <v>Hayato SATO (99)</v>
      </c>
      <c r="P1206" s="27">
        <v>1</v>
      </c>
    </row>
    <row r="1207" spans="1:16" x14ac:dyDescent="0.2">
      <c r="A1207" s="25">
        <v>1246</v>
      </c>
      <c r="B1207" s="26" t="s">
        <v>4832</v>
      </c>
      <c r="C1207" s="26" t="s">
        <v>4833</v>
      </c>
      <c r="D1207" s="25" t="s">
        <v>24</v>
      </c>
      <c r="E1207" s="25">
        <v>490054</v>
      </c>
      <c r="F1207" s="26" t="s">
        <v>9489</v>
      </c>
      <c r="G1207" s="25">
        <v>28</v>
      </c>
      <c r="H1207" s="3">
        <v>100001206</v>
      </c>
      <c r="I1207" s="26" t="s">
        <v>2559</v>
      </c>
      <c r="J1207" s="26" t="s">
        <v>4834</v>
      </c>
      <c r="K1207" s="25" t="s">
        <v>4835</v>
      </c>
      <c r="L1207" s="26" t="s">
        <v>438</v>
      </c>
      <c r="M1207" s="15" t="str">
        <f t="shared" si="54"/>
        <v>00</v>
      </c>
      <c r="N1207" s="3" t="str">
        <f t="shared" si="55"/>
        <v>南川　魁生 (3)</v>
      </c>
      <c r="O1207" s="3" t="str">
        <f t="shared" si="56"/>
        <v>Kaisei MINAMIKAWA (00)</v>
      </c>
      <c r="P1207" s="27">
        <v>1</v>
      </c>
    </row>
    <row r="1208" spans="1:16" x14ac:dyDescent="0.2">
      <c r="A1208" s="25">
        <v>1247</v>
      </c>
      <c r="B1208" s="26" t="s">
        <v>4836</v>
      </c>
      <c r="C1208" s="26" t="s">
        <v>4837</v>
      </c>
      <c r="D1208" s="25" t="s">
        <v>24</v>
      </c>
      <c r="E1208" s="25">
        <v>490054</v>
      </c>
      <c r="F1208" s="26" t="s">
        <v>9489</v>
      </c>
      <c r="G1208" s="25">
        <v>28</v>
      </c>
      <c r="H1208" s="3">
        <v>100001207</v>
      </c>
      <c r="I1208" s="26" t="s">
        <v>3727</v>
      </c>
      <c r="J1208" s="26" t="s">
        <v>3518</v>
      </c>
      <c r="K1208" s="25" t="s">
        <v>1954</v>
      </c>
      <c r="L1208" s="26" t="s">
        <v>438</v>
      </c>
      <c r="M1208" s="15" t="str">
        <f t="shared" si="54"/>
        <v>00</v>
      </c>
      <c r="N1208" s="3" t="str">
        <f t="shared" si="55"/>
        <v>矢野　大輔 (3)</v>
      </c>
      <c r="O1208" s="3" t="str">
        <f t="shared" si="56"/>
        <v>Daisuke YANO (00)</v>
      </c>
      <c r="P1208" s="27">
        <v>1</v>
      </c>
    </row>
    <row r="1209" spans="1:16" x14ac:dyDescent="0.2">
      <c r="A1209" s="25">
        <v>1248</v>
      </c>
      <c r="B1209" s="26" t="s">
        <v>4838</v>
      </c>
      <c r="C1209" s="26" t="s">
        <v>4839</v>
      </c>
      <c r="D1209" s="25" t="s">
        <v>24</v>
      </c>
      <c r="E1209" s="25">
        <v>490054</v>
      </c>
      <c r="F1209" s="26" t="s">
        <v>9489</v>
      </c>
      <c r="G1209" s="25">
        <v>28</v>
      </c>
      <c r="H1209" s="3">
        <v>100001208</v>
      </c>
      <c r="I1209" s="26" t="s">
        <v>2125</v>
      </c>
      <c r="J1209" s="26" t="s">
        <v>1256</v>
      </c>
      <c r="K1209" s="25" t="s">
        <v>4840</v>
      </c>
      <c r="L1209" s="26" t="s">
        <v>438</v>
      </c>
      <c r="M1209" s="15" t="str">
        <f t="shared" si="54"/>
        <v>01</v>
      </c>
      <c r="N1209" s="3" t="str">
        <f t="shared" si="55"/>
        <v>山崎　大毅 (3)</v>
      </c>
      <c r="O1209" s="3" t="str">
        <f t="shared" si="56"/>
        <v>Taiki YAMAZAKI (01)</v>
      </c>
      <c r="P1209" s="27">
        <v>1</v>
      </c>
    </row>
    <row r="1210" spans="1:16" x14ac:dyDescent="0.2">
      <c r="A1210" s="25">
        <v>1249</v>
      </c>
      <c r="B1210" s="26" t="s">
        <v>4841</v>
      </c>
      <c r="C1210" s="26" t="s">
        <v>4842</v>
      </c>
      <c r="D1210" s="25" t="s">
        <v>32</v>
      </c>
      <c r="E1210" s="25">
        <v>490054</v>
      </c>
      <c r="F1210" s="26" t="s">
        <v>9489</v>
      </c>
      <c r="G1210" s="25">
        <v>28</v>
      </c>
      <c r="H1210" s="3">
        <v>100001209</v>
      </c>
      <c r="I1210" s="26" t="s">
        <v>676</v>
      </c>
      <c r="J1210" s="26" t="s">
        <v>1041</v>
      </c>
      <c r="K1210" s="25" t="s">
        <v>4843</v>
      </c>
      <c r="L1210" s="26" t="s">
        <v>438</v>
      </c>
      <c r="M1210" s="15" t="str">
        <f t="shared" si="54"/>
        <v>01</v>
      </c>
      <c r="N1210" s="3" t="str">
        <f t="shared" si="55"/>
        <v>佐々木　太一 (2)</v>
      </c>
      <c r="O1210" s="3" t="str">
        <f t="shared" si="56"/>
        <v>Taichi SASAKI (01)</v>
      </c>
      <c r="P1210" s="27">
        <v>1</v>
      </c>
    </row>
    <row r="1211" spans="1:16" x14ac:dyDescent="0.2">
      <c r="A1211" s="25">
        <v>1250</v>
      </c>
      <c r="B1211" s="26" t="s">
        <v>4844</v>
      </c>
      <c r="C1211" s="26" t="s">
        <v>4845</v>
      </c>
      <c r="D1211" s="25" t="s">
        <v>32</v>
      </c>
      <c r="E1211" s="25">
        <v>490054</v>
      </c>
      <c r="F1211" s="26" t="s">
        <v>9489</v>
      </c>
      <c r="G1211" s="25">
        <v>28</v>
      </c>
      <c r="H1211" s="3">
        <v>100001210</v>
      </c>
      <c r="I1211" s="26" t="s">
        <v>4846</v>
      </c>
      <c r="J1211" s="26" t="s">
        <v>4847</v>
      </c>
      <c r="K1211" s="25" t="s">
        <v>4848</v>
      </c>
      <c r="L1211" s="26" t="s">
        <v>438</v>
      </c>
      <c r="M1211" s="15" t="str">
        <f t="shared" si="54"/>
        <v>01</v>
      </c>
      <c r="N1211" s="3" t="str">
        <f t="shared" si="55"/>
        <v>横谷　陸哉 (2)</v>
      </c>
      <c r="O1211" s="3" t="str">
        <f t="shared" si="56"/>
        <v>Rikuya YOKOTANI (01)</v>
      </c>
      <c r="P1211" s="27">
        <v>1</v>
      </c>
    </row>
    <row r="1212" spans="1:16" x14ac:dyDescent="0.2">
      <c r="A1212" s="25">
        <v>1251</v>
      </c>
      <c r="B1212" s="26" t="s">
        <v>4849</v>
      </c>
      <c r="C1212" s="26" t="s">
        <v>4850</v>
      </c>
      <c r="D1212" s="25" t="s">
        <v>32</v>
      </c>
      <c r="E1212" s="25">
        <v>490054</v>
      </c>
      <c r="F1212" s="26" t="s">
        <v>9489</v>
      </c>
      <c r="G1212" s="25">
        <v>33</v>
      </c>
      <c r="H1212" s="3">
        <v>100001211</v>
      </c>
      <c r="I1212" s="26" t="s">
        <v>4334</v>
      </c>
      <c r="J1212" s="26" t="s">
        <v>4851</v>
      </c>
      <c r="K1212" s="25" t="s">
        <v>725</v>
      </c>
      <c r="L1212" s="26" t="s">
        <v>438</v>
      </c>
      <c r="M1212" s="15" t="str">
        <f t="shared" si="54"/>
        <v>01</v>
      </c>
      <c r="N1212" s="3" t="str">
        <f t="shared" si="55"/>
        <v>山科　真之介 (2)</v>
      </c>
      <c r="O1212" s="3" t="str">
        <f t="shared" si="56"/>
        <v>Shinnosuke YAMASHINA (01)</v>
      </c>
      <c r="P1212" s="27">
        <v>1</v>
      </c>
    </row>
    <row r="1213" spans="1:16" x14ac:dyDescent="0.2">
      <c r="A1213" s="25">
        <v>1252</v>
      </c>
      <c r="B1213" s="26" t="s">
        <v>4852</v>
      </c>
      <c r="C1213" s="26" t="s">
        <v>4853</v>
      </c>
      <c r="D1213" s="25" t="s">
        <v>32</v>
      </c>
      <c r="E1213" s="25">
        <v>490054</v>
      </c>
      <c r="F1213" s="26" t="s">
        <v>9489</v>
      </c>
      <c r="G1213" s="25">
        <v>28</v>
      </c>
      <c r="H1213" s="3">
        <v>100001212</v>
      </c>
      <c r="I1213" s="26" t="s">
        <v>2310</v>
      </c>
      <c r="J1213" s="26" t="s">
        <v>4854</v>
      </c>
      <c r="K1213" s="25" t="s">
        <v>744</v>
      </c>
      <c r="L1213" s="26" t="s">
        <v>438</v>
      </c>
      <c r="M1213" s="15" t="str">
        <f t="shared" si="54"/>
        <v>01</v>
      </c>
      <c r="N1213" s="3" t="str">
        <f t="shared" si="55"/>
        <v>塚原　啓太 (2)</v>
      </c>
      <c r="O1213" s="3" t="str">
        <f t="shared" si="56"/>
        <v>Keita TSUKAHARA (01)</v>
      </c>
      <c r="P1213" s="27">
        <v>1</v>
      </c>
    </row>
    <row r="1214" spans="1:16" x14ac:dyDescent="0.2">
      <c r="A1214" s="25">
        <v>1253</v>
      </c>
      <c r="B1214" s="26" t="s">
        <v>4855</v>
      </c>
      <c r="C1214" s="26" t="s">
        <v>4856</v>
      </c>
      <c r="D1214" s="25" t="s">
        <v>32</v>
      </c>
      <c r="E1214" s="25">
        <v>490054</v>
      </c>
      <c r="F1214" s="26" t="s">
        <v>9489</v>
      </c>
      <c r="G1214" s="25">
        <v>28</v>
      </c>
      <c r="H1214" s="3">
        <v>100001213</v>
      </c>
      <c r="I1214" s="26" t="s">
        <v>1273</v>
      </c>
      <c r="J1214" s="26" t="s">
        <v>1460</v>
      </c>
      <c r="K1214" s="25" t="s">
        <v>837</v>
      </c>
      <c r="L1214" s="26" t="s">
        <v>438</v>
      </c>
      <c r="M1214" s="15" t="str">
        <f t="shared" si="54"/>
        <v>01</v>
      </c>
      <c r="N1214" s="3" t="str">
        <f t="shared" si="55"/>
        <v>山本　空知 (2)</v>
      </c>
      <c r="O1214" s="3" t="str">
        <f t="shared" si="56"/>
        <v>Sorachi YAMAMOTO (01)</v>
      </c>
      <c r="P1214" s="27">
        <v>1</v>
      </c>
    </row>
    <row r="1215" spans="1:16" x14ac:dyDescent="0.2">
      <c r="A1215" s="25">
        <v>1254</v>
      </c>
      <c r="B1215" s="26" t="s">
        <v>4857</v>
      </c>
      <c r="C1215" s="26" t="s">
        <v>4858</v>
      </c>
      <c r="D1215" s="25" t="s">
        <v>32</v>
      </c>
      <c r="E1215" s="25">
        <v>490054</v>
      </c>
      <c r="F1215" s="26" t="s">
        <v>9489</v>
      </c>
      <c r="G1215" s="25">
        <v>27</v>
      </c>
      <c r="H1215" s="3">
        <v>100001214</v>
      </c>
      <c r="I1215" s="26" t="s">
        <v>4859</v>
      </c>
      <c r="J1215" s="26" t="s">
        <v>4860</v>
      </c>
      <c r="K1215" s="25" t="s">
        <v>4861</v>
      </c>
      <c r="L1215" s="26" t="s">
        <v>438</v>
      </c>
      <c r="M1215" s="15" t="str">
        <f t="shared" si="54"/>
        <v>01</v>
      </c>
      <c r="N1215" s="3" t="str">
        <f t="shared" si="55"/>
        <v>前村　土温 (2)</v>
      </c>
      <c r="O1215" s="3" t="str">
        <f t="shared" si="56"/>
        <v>Toon MAEMURA (01)</v>
      </c>
      <c r="P1215" s="27">
        <v>1</v>
      </c>
    </row>
    <row r="1216" spans="1:16" x14ac:dyDescent="0.2">
      <c r="A1216" s="25">
        <v>1255</v>
      </c>
      <c r="B1216" s="26" t="s">
        <v>4862</v>
      </c>
      <c r="C1216" s="26" t="s">
        <v>4863</v>
      </c>
      <c r="D1216" s="25" t="s">
        <v>32</v>
      </c>
      <c r="E1216" s="25">
        <v>490054</v>
      </c>
      <c r="F1216" s="26" t="s">
        <v>9489</v>
      </c>
      <c r="G1216" s="25">
        <v>28</v>
      </c>
      <c r="H1216" s="3">
        <v>100001215</v>
      </c>
      <c r="I1216" s="26" t="s">
        <v>2125</v>
      </c>
      <c r="J1216" s="26" t="s">
        <v>4864</v>
      </c>
      <c r="K1216" s="25" t="s">
        <v>832</v>
      </c>
      <c r="L1216" s="26" t="s">
        <v>438</v>
      </c>
      <c r="M1216" s="15" t="str">
        <f t="shared" si="54"/>
        <v>01</v>
      </c>
      <c r="N1216" s="3" t="str">
        <f t="shared" si="55"/>
        <v>三島　泰樹 (2)</v>
      </c>
      <c r="O1216" s="3" t="str">
        <f t="shared" si="56"/>
        <v>Taiki MISHIMA (01)</v>
      </c>
      <c r="P1216" s="27">
        <v>1</v>
      </c>
    </row>
    <row r="1217" spans="1:16" x14ac:dyDescent="0.2">
      <c r="A1217" s="25">
        <v>1256</v>
      </c>
      <c r="B1217" s="26" t="s">
        <v>4865</v>
      </c>
      <c r="C1217" s="26" t="s">
        <v>4866</v>
      </c>
      <c r="D1217" s="25" t="s">
        <v>32</v>
      </c>
      <c r="E1217" s="25">
        <v>490054</v>
      </c>
      <c r="F1217" s="26" t="s">
        <v>9489</v>
      </c>
      <c r="G1217" s="25">
        <v>29</v>
      </c>
      <c r="H1217" s="3">
        <v>100001216</v>
      </c>
      <c r="I1217" s="26" t="s">
        <v>1143</v>
      </c>
      <c r="J1217" s="26" t="s">
        <v>977</v>
      </c>
      <c r="K1217" s="25" t="s">
        <v>4867</v>
      </c>
      <c r="L1217" s="26" t="s">
        <v>438</v>
      </c>
      <c r="M1217" s="15" t="str">
        <f t="shared" si="54"/>
        <v>01</v>
      </c>
      <c r="N1217" s="3" t="str">
        <f t="shared" si="55"/>
        <v>篠原　直生 (2)</v>
      </c>
      <c r="O1217" s="3" t="str">
        <f t="shared" si="56"/>
        <v>Nao SHINOHARA (01)</v>
      </c>
      <c r="P1217" s="27">
        <v>1</v>
      </c>
    </row>
    <row r="1218" spans="1:16" x14ac:dyDescent="0.2">
      <c r="A1218" s="25">
        <v>1257</v>
      </c>
      <c r="B1218" s="26" t="s">
        <v>4868</v>
      </c>
      <c r="C1218" s="26" t="s">
        <v>4869</v>
      </c>
      <c r="D1218" s="25" t="s">
        <v>32</v>
      </c>
      <c r="E1218" s="25">
        <v>490054</v>
      </c>
      <c r="F1218" s="26" t="s">
        <v>9489</v>
      </c>
      <c r="G1218" s="25">
        <v>27</v>
      </c>
      <c r="H1218" s="3">
        <v>100001217</v>
      </c>
      <c r="I1218" s="26" t="s">
        <v>1228</v>
      </c>
      <c r="J1218" s="26" t="s">
        <v>634</v>
      </c>
      <c r="K1218" s="25" t="s">
        <v>4870</v>
      </c>
      <c r="L1218" s="26" t="s">
        <v>438</v>
      </c>
      <c r="M1218" s="15" t="str">
        <f t="shared" si="54"/>
        <v>01</v>
      </c>
      <c r="N1218" s="3" t="str">
        <f t="shared" si="55"/>
        <v>上田　陽介 (2)</v>
      </c>
      <c r="O1218" s="3" t="str">
        <f t="shared" si="56"/>
        <v>Yosuke UEDA (01)</v>
      </c>
      <c r="P1218" s="27">
        <v>1</v>
      </c>
    </row>
    <row r="1219" spans="1:16" x14ac:dyDescent="0.2">
      <c r="A1219" s="25">
        <v>1258</v>
      </c>
      <c r="B1219" s="26" t="s">
        <v>4871</v>
      </c>
      <c r="C1219" s="26" t="s">
        <v>1468</v>
      </c>
      <c r="D1219" s="25" t="s">
        <v>32</v>
      </c>
      <c r="E1219" s="25">
        <v>490054</v>
      </c>
      <c r="F1219" s="26" t="s">
        <v>9489</v>
      </c>
      <c r="G1219" s="25">
        <v>28</v>
      </c>
      <c r="H1219" s="3">
        <v>100001218</v>
      </c>
      <c r="I1219" s="26" t="s">
        <v>515</v>
      </c>
      <c r="J1219" s="26" t="s">
        <v>1465</v>
      </c>
      <c r="K1219" s="25" t="s">
        <v>3074</v>
      </c>
      <c r="L1219" s="26" t="s">
        <v>438</v>
      </c>
      <c r="M1219" s="15" t="str">
        <f t="shared" ref="M1219:M1282" si="57">LEFT(K1219,2)</f>
        <v>01</v>
      </c>
      <c r="N1219" s="3" t="str">
        <f t="shared" ref="N1219:N1282" si="58">B1219&amp;" ("&amp;D1219&amp;")"</f>
        <v>渡邊　拓海 (2)</v>
      </c>
      <c r="O1219" s="3" t="str">
        <f t="shared" ref="O1219:O1282" si="59">I1219&amp;" "&amp;J1219&amp;" ("&amp;M1219&amp;")"</f>
        <v>Takumi WATANABE (01)</v>
      </c>
      <c r="P1219" s="27">
        <v>1</v>
      </c>
    </row>
    <row r="1220" spans="1:16" x14ac:dyDescent="0.2">
      <c r="A1220" s="25">
        <v>1259</v>
      </c>
      <c r="B1220" s="26" t="s">
        <v>4872</v>
      </c>
      <c r="C1220" s="26" t="s">
        <v>4873</v>
      </c>
      <c r="D1220" s="25" t="s">
        <v>32</v>
      </c>
      <c r="E1220" s="25">
        <v>490054</v>
      </c>
      <c r="F1220" s="26" t="s">
        <v>9489</v>
      </c>
      <c r="G1220" s="25">
        <v>28</v>
      </c>
      <c r="H1220" s="3">
        <v>100001219</v>
      </c>
      <c r="I1220" s="26" t="s">
        <v>2125</v>
      </c>
      <c r="J1220" s="26" t="s">
        <v>4874</v>
      </c>
      <c r="K1220" s="25" t="s">
        <v>4870</v>
      </c>
      <c r="L1220" s="26" t="s">
        <v>438</v>
      </c>
      <c r="M1220" s="15" t="str">
        <f t="shared" si="57"/>
        <v>01</v>
      </c>
      <c r="N1220" s="3" t="str">
        <f t="shared" si="58"/>
        <v>本山　大暉 (2)</v>
      </c>
      <c r="O1220" s="3" t="str">
        <f t="shared" si="59"/>
        <v>Taiki MOTOYAMA (01)</v>
      </c>
      <c r="P1220" s="27">
        <v>1</v>
      </c>
    </row>
    <row r="1221" spans="1:16" x14ac:dyDescent="0.2">
      <c r="A1221" s="25">
        <v>1260</v>
      </c>
      <c r="B1221" s="26" t="s">
        <v>4875</v>
      </c>
      <c r="C1221" s="26" t="s">
        <v>4876</v>
      </c>
      <c r="D1221" s="25" t="s">
        <v>32</v>
      </c>
      <c r="E1221" s="25">
        <v>490054</v>
      </c>
      <c r="F1221" s="26" t="s">
        <v>9489</v>
      </c>
      <c r="G1221" s="25">
        <v>27</v>
      </c>
      <c r="H1221" s="3">
        <v>100001220</v>
      </c>
      <c r="I1221" s="26" t="s">
        <v>554</v>
      </c>
      <c r="J1221" s="26" t="s">
        <v>2455</v>
      </c>
      <c r="K1221" s="25" t="s">
        <v>4877</v>
      </c>
      <c r="L1221" s="26" t="s">
        <v>438</v>
      </c>
      <c r="M1221" s="15" t="str">
        <f t="shared" si="57"/>
        <v>02</v>
      </c>
      <c r="N1221" s="3" t="str">
        <f t="shared" si="58"/>
        <v>松下　亘騎 (2)</v>
      </c>
      <c r="O1221" s="3" t="str">
        <f t="shared" si="59"/>
        <v>Koki MATSUSHITA (02)</v>
      </c>
      <c r="P1221" s="27">
        <v>1</v>
      </c>
    </row>
    <row r="1222" spans="1:16" x14ac:dyDescent="0.2">
      <c r="A1222" s="25">
        <v>1261</v>
      </c>
      <c r="B1222" s="26" t="s">
        <v>4878</v>
      </c>
      <c r="C1222" s="26" t="s">
        <v>4879</v>
      </c>
      <c r="D1222" s="25" t="s">
        <v>32</v>
      </c>
      <c r="E1222" s="25">
        <v>490054</v>
      </c>
      <c r="F1222" s="26" t="s">
        <v>9489</v>
      </c>
      <c r="G1222" s="25">
        <v>34</v>
      </c>
      <c r="H1222" s="3">
        <v>100001221</v>
      </c>
      <c r="I1222" s="26" t="s">
        <v>3535</v>
      </c>
      <c r="J1222" s="26" t="s">
        <v>3113</v>
      </c>
      <c r="K1222" s="25" t="s">
        <v>2299</v>
      </c>
      <c r="L1222" s="26" t="s">
        <v>438</v>
      </c>
      <c r="M1222" s="15" t="str">
        <f t="shared" si="57"/>
        <v>01</v>
      </c>
      <c r="N1222" s="3" t="str">
        <f t="shared" si="58"/>
        <v>小原　悠平 (2)</v>
      </c>
      <c r="O1222" s="3" t="str">
        <f t="shared" si="59"/>
        <v>Yuhei OHARA (01)</v>
      </c>
      <c r="P1222" s="27">
        <v>1</v>
      </c>
    </row>
    <row r="1223" spans="1:16" x14ac:dyDescent="0.2">
      <c r="A1223" s="25">
        <v>1262</v>
      </c>
      <c r="B1223" s="26" t="s">
        <v>4880</v>
      </c>
      <c r="C1223" s="26" t="s">
        <v>4881</v>
      </c>
      <c r="D1223" s="25" t="s">
        <v>32</v>
      </c>
      <c r="E1223" s="25">
        <v>490054</v>
      </c>
      <c r="F1223" s="26" t="s">
        <v>9489</v>
      </c>
      <c r="G1223" s="25">
        <v>27</v>
      </c>
      <c r="H1223" s="3">
        <v>100001222</v>
      </c>
      <c r="I1223" s="26" t="s">
        <v>535</v>
      </c>
      <c r="J1223" s="26" t="s">
        <v>4882</v>
      </c>
      <c r="K1223" s="25" t="s">
        <v>2769</v>
      </c>
      <c r="L1223" s="26" t="s">
        <v>438</v>
      </c>
      <c r="M1223" s="15" t="str">
        <f t="shared" si="57"/>
        <v>01</v>
      </c>
      <c r="N1223" s="3" t="str">
        <f t="shared" si="58"/>
        <v>高見　哉多 (2)</v>
      </c>
      <c r="O1223" s="3" t="str">
        <f t="shared" si="59"/>
        <v>Kanata TAKAMI (01)</v>
      </c>
      <c r="P1223" s="27">
        <v>1</v>
      </c>
    </row>
    <row r="1224" spans="1:16" x14ac:dyDescent="0.2">
      <c r="A1224" s="25">
        <v>1263</v>
      </c>
      <c r="B1224" s="26" t="s">
        <v>4883</v>
      </c>
      <c r="C1224" s="26" t="s">
        <v>4884</v>
      </c>
      <c r="D1224" s="25" t="s">
        <v>32</v>
      </c>
      <c r="E1224" s="25">
        <v>490054</v>
      </c>
      <c r="F1224" s="26" t="s">
        <v>9489</v>
      </c>
      <c r="G1224" s="25">
        <v>27</v>
      </c>
      <c r="H1224" s="3">
        <v>100001223</v>
      </c>
      <c r="I1224" s="26" t="s">
        <v>4384</v>
      </c>
      <c r="J1224" s="26" t="s">
        <v>2389</v>
      </c>
      <c r="K1224" s="25" t="s">
        <v>4885</v>
      </c>
      <c r="L1224" s="26" t="s">
        <v>438</v>
      </c>
      <c r="M1224" s="15" t="str">
        <f t="shared" si="57"/>
        <v>01</v>
      </c>
      <c r="N1224" s="3" t="str">
        <f t="shared" si="58"/>
        <v>平田　岳 (2)</v>
      </c>
      <c r="O1224" s="3" t="str">
        <f t="shared" si="59"/>
        <v>Gaku HIRATA (01)</v>
      </c>
      <c r="P1224" s="27">
        <v>1</v>
      </c>
    </row>
    <row r="1225" spans="1:16" x14ac:dyDescent="0.2">
      <c r="A1225" s="25">
        <v>1264</v>
      </c>
      <c r="B1225" s="26" t="s">
        <v>4886</v>
      </c>
      <c r="C1225" s="26" t="s">
        <v>4887</v>
      </c>
      <c r="D1225" s="25" t="s">
        <v>32</v>
      </c>
      <c r="E1225" s="25">
        <v>490054</v>
      </c>
      <c r="F1225" s="26" t="s">
        <v>9489</v>
      </c>
      <c r="G1225" s="25">
        <v>28</v>
      </c>
      <c r="H1225" s="3">
        <v>100001224</v>
      </c>
      <c r="I1225" s="26" t="s">
        <v>446</v>
      </c>
      <c r="J1225" s="26" t="s">
        <v>4888</v>
      </c>
      <c r="K1225" s="25" t="s">
        <v>4889</v>
      </c>
      <c r="L1225" s="26" t="s">
        <v>438</v>
      </c>
      <c r="M1225" s="15" t="str">
        <f t="shared" si="57"/>
        <v>01</v>
      </c>
      <c r="N1225" s="3" t="str">
        <f t="shared" si="58"/>
        <v>宮田　耕太郎 (2)</v>
      </c>
      <c r="O1225" s="3" t="str">
        <f t="shared" si="59"/>
        <v>Kotaro MIYATA (01)</v>
      </c>
      <c r="P1225" s="27">
        <v>1</v>
      </c>
    </row>
    <row r="1226" spans="1:16" x14ac:dyDescent="0.2">
      <c r="A1226" s="25">
        <v>1265</v>
      </c>
      <c r="B1226" s="26" t="s">
        <v>4890</v>
      </c>
      <c r="C1226" s="26" t="s">
        <v>4891</v>
      </c>
      <c r="D1226" s="25" t="s">
        <v>32</v>
      </c>
      <c r="E1226" s="25">
        <v>490054</v>
      </c>
      <c r="F1226" s="26" t="s">
        <v>9489</v>
      </c>
      <c r="G1226" s="25">
        <v>32</v>
      </c>
      <c r="H1226" s="3">
        <v>100001225</v>
      </c>
      <c r="I1226" s="26" t="s">
        <v>2251</v>
      </c>
      <c r="J1226" s="26" t="s">
        <v>3611</v>
      </c>
      <c r="K1226" s="25" t="s">
        <v>785</v>
      </c>
      <c r="L1226" s="26" t="s">
        <v>438</v>
      </c>
      <c r="M1226" s="15" t="str">
        <f t="shared" si="57"/>
        <v>01</v>
      </c>
      <c r="N1226" s="3" t="str">
        <f t="shared" si="58"/>
        <v>高木　拓人 (2)</v>
      </c>
      <c r="O1226" s="3" t="str">
        <f t="shared" si="59"/>
        <v>Takuto TAKAKI (01)</v>
      </c>
      <c r="P1226" s="27">
        <v>1</v>
      </c>
    </row>
    <row r="1227" spans="1:16" x14ac:dyDescent="0.2">
      <c r="A1227" s="25">
        <v>1266</v>
      </c>
      <c r="B1227" s="26" t="s">
        <v>4892</v>
      </c>
      <c r="C1227" s="26" t="s">
        <v>4893</v>
      </c>
      <c r="D1227" s="25" t="s">
        <v>24</v>
      </c>
      <c r="E1227" s="25">
        <v>492413</v>
      </c>
      <c r="F1227" s="26" t="s">
        <v>9514</v>
      </c>
      <c r="G1227" s="25">
        <v>28</v>
      </c>
      <c r="H1227" s="3">
        <v>100001226</v>
      </c>
      <c r="I1227" s="26" t="s">
        <v>4894</v>
      </c>
      <c r="J1227" s="26" t="s">
        <v>2991</v>
      </c>
      <c r="K1227" s="25" t="s">
        <v>4895</v>
      </c>
      <c r="L1227" s="26" t="s">
        <v>438</v>
      </c>
      <c r="M1227" s="15" t="str">
        <f t="shared" si="57"/>
        <v>00</v>
      </c>
      <c r="N1227" s="3" t="str">
        <f t="shared" si="58"/>
        <v>板東　夢斗 (3)</v>
      </c>
      <c r="O1227" s="3" t="str">
        <f t="shared" si="59"/>
        <v>Yumeto BANDO (00)</v>
      </c>
      <c r="P1227" s="27">
        <v>1</v>
      </c>
    </row>
    <row r="1228" spans="1:16" x14ac:dyDescent="0.2">
      <c r="A1228" s="25">
        <v>1267</v>
      </c>
      <c r="B1228" s="26" t="s">
        <v>4896</v>
      </c>
      <c r="C1228" s="26" t="s">
        <v>4897</v>
      </c>
      <c r="D1228" s="25" t="s">
        <v>24</v>
      </c>
      <c r="E1228" s="25">
        <v>492237</v>
      </c>
      <c r="F1228" s="26" t="s">
        <v>9635</v>
      </c>
      <c r="G1228" s="25">
        <v>28</v>
      </c>
      <c r="H1228" s="3">
        <v>100001227</v>
      </c>
      <c r="I1228" s="26" t="s">
        <v>676</v>
      </c>
      <c r="J1228" s="26" t="s">
        <v>4898</v>
      </c>
      <c r="K1228" s="25" t="s">
        <v>1113</v>
      </c>
      <c r="L1228" s="26" t="s">
        <v>438</v>
      </c>
      <c r="M1228" s="15" t="str">
        <f t="shared" si="57"/>
        <v>00</v>
      </c>
      <c r="N1228" s="3" t="str">
        <f t="shared" si="58"/>
        <v>嘉勢　太一 (3)</v>
      </c>
      <c r="O1228" s="3" t="str">
        <f t="shared" si="59"/>
        <v>Taichi KASE (00)</v>
      </c>
      <c r="P1228" s="27">
        <v>1</v>
      </c>
    </row>
    <row r="1229" spans="1:16" x14ac:dyDescent="0.2">
      <c r="A1229" s="25">
        <v>1268</v>
      </c>
      <c r="B1229" s="26" t="s">
        <v>4899</v>
      </c>
      <c r="C1229" s="26" t="s">
        <v>4900</v>
      </c>
      <c r="D1229" s="25" t="s">
        <v>5</v>
      </c>
      <c r="E1229" s="25">
        <v>492237</v>
      </c>
      <c r="F1229" s="26" t="s">
        <v>9635</v>
      </c>
      <c r="G1229" s="25">
        <v>28</v>
      </c>
      <c r="H1229" s="3">
        <v>100001228</v>
      </c>
      <c r="I1229" s="26" t="s">
        <v>2004</v>
      </c>
      <c r="J1229" s="26" t="s">
        <v>1919</v>
      </c>
      <c r="K1229" s="25" t="s">
        <v>4344</v>
      </c>
      <c r="L1229" s="26" t="s">
        <v>438</v>
      </c>
      <c r="M1229" s="15" t="str">
        <f t="shared" si="57"/>
        <v>99</v>
      </c>
      <c r="N1229" s="3" t="str">
        <f t="shared" si="58"/>
        <v>平野　蓮太郎 (4)</v>
      </c>
      <c r="O1229" s="3" t="str">
        <f t="shared" si="59"/>
        <v>Rentaro HIRANO (99)</v>
      </c>
      <c r="P1229" s="27">
        <v>1</v>
      </c>
    </row>
    <row r="1230" spans="1:16" x14ac:dyDescent="0.2">
      <c r="A1230" s="25">
        <v>1269</v>
      </c>
      <c r="B1230" s="26" t="s">
        <v>4901</v>
      </c>
      <c r="C1230" s="26" t="s">
        <v>4902</v>
      </c>
      <c r="D1230" s="25" t="s">
        <v>24</v>
      </c>
      <c r="E1230" s="25">
        <v>492237</v>
      </c>
      <c r="F1230" s="26" t="s">
        <v>9635</v>
      </c>
      <c r="G1230" s="25">
        <v>28</v>
      </c>
      <c r="H1230" s="3">
        <v>100001229</v>
      </c>
      <c r="I1230" s="26" t="s">
        <v>4067</v>
      </c>
      <c r="J1230" s="26" t="s">
        <v>2290</v>
      </c>
      <c r="K1230" s="25" t="s">
        <v>1343</v>
      </c>
      <c r="L1230" s="26" t="s">
        <v>438</v>
      </c>
      <c r="M1230" s="15" t="str">
        <f t="shared" si="57"/>
        <v>00</v>
      </c>
      <c r="N1230" s="3" t="str">
        <f t="shared" si="58"/>
        <v>藤井　康正 (3)</v>
      </c>
      <c r="O1230" s="3" t="str">
        <f t="shared" si="59"/>
        <v>Yasumasa FUJII (00)</v>
      </c>
      <c r="P1230" s="27">
        <v>1</v>
      </c>
    </row>
    <row r="1231" spans="1:16" x14ac:dyDescent="0.2">
      <c r="A1231" s="25">
        <v>1270</v>
      </c>
      <c r="B1231" s="26" t="s">
        <v>4903</v>
      </c>
      <c r="C1231" s="26" t="s">
        <v>4904</v>
      </c>
      <c r="D1231" s="25" t="s">
        <v>24</v>
      </c>
      <c r="E1231" s="25">
        <v>492237</v>
      </c>
      <c r="F1231" s="26" t="s">
        <v>9635</v>
      </c>
      <c r="G1231" s="25">
        <v>28</v>
      </c>
      <c r="H1231" s="3">
        <v>100001230</v>
      </c>
      <c r="I1231" s="26" t="s">
        <v>4905</v>
      </c>
      <c r="J1231" s="26" t="s">
        <v>4906</v>
      </c>
      <c r="K1231" s="25" t="s">
        <v>2585</v>
      </c>
      <c r="L1231" s="26" t="s">
        <v>438</v>
      </c>
      <c r="M1231" s="15" t="str">
        <f t="shared" si="57"/>
        <v>00</v>
      </c>
      <c r="N1231" s="3" t="str">
        <f t="shared" si="58"/>
        <v>浅尾　一成 (3)</v>
      </c>
      <c r="O1231" s="3" t="str">
        <f t="shared" si="59"/>
        <v>Kazunari ASAO (00)</v>
      </c>
      <c r="P1231" s="27">
        <v>1</v>
      </c>
    </row>
    <row r="1232" spans="1:16" x14ac:dyDescent="0.2">
      <c r="A1232" s="25">
        <v>1271</v>
      </c>
      <c r="B1232" s="26" t="s">
        <v>4907</v>
      </c>
      <c r="C1232" s="26" t="s">
        <v>4908</v>
      </c>
      <c r="D1232" s="25" t="s">
        <v>32</v>
      </c>
      <c r="E1232" s="25">
        <v>492237</v>
      </c>
      <c r="F1232" s="26" t="s">
        <v>9635</v>
      </c>
      <c r="G1232" s="25">
        <v>28</v>
      </c>
      <c r="H1232" s="3">
        <v>100001231</v>
      </c>
      <c r="I1232" s="26" t="s">
        <v>3816</v>
      </c>
      <c r="J1232" s="26" t="s">
        <v>986</v>
      </c>
      <c r="K1232" s="25" t="s">
        <v>4000</v>
      </c>
      <c r="L1232" s="26" t="s">
        <v>438</v>
      </c>
      <c r="M1232" s="15" t="str">
        <f t="shared" si="57"/>
        <v>01</v>
      </c>
      <c r="N1232" s="3" t="str">
        <f t="shared" si="58"/>
        <v>鈴木　太陽 (2)</v>
      </c>
      <c r="O1232" s="3" t="str">
        <f t="shared" si="59"/>
        <v>Taiyo SUZUKI (01)</v>
      </c>
      <c r="P1232" s="27">
        <v>1</v>
      </c>
    </row>
    <row r="1233" spans="1:16" x14ac:dyDescent="0.2">
      <c r="A1233" s="25">
        <v>1272</v>
      </c>
      <c r="B1233" s="26" t="s">
        <v>4909</v>
      </c>
      <c r="C1233" s="26" t="s">
        <v>4910</v>
      </c>
      <c r="D1233" s="25" t="s">
        <v>24</v>
      </c>
      <c r="E1233" s="25">
        <v>492237</v>
      </c>
      <c r="F1233" s="26" t="s">
        <v>9635</v>
      </c>
      <c r="G1233" s="25">
        <v>28</v>
      </c>
      <c r="H1233" s="3">
        <v>100001232</v>
      </c>
      <c r="I1233" s="26" t="s">
        <v>936</v>
      </c>
      <c r="J1233" s="26" t="s">
        <v>2468</v>
      </c>
      <c r="K1233" s="25" t="s">
        <v>4911</v>
      </c>
      <c r="L1233" s="26" t="s">
        <v>438</v>
      </c>
      <c r="M1233" s="15" t="str">
        <f t="shared" si="57"/>
        <v>01</v>
      </c>
      <c r="N1233" s="3" t="str">
        <f t="shared" si="58"/>
        <v>山内　伸哉 (3)</v>
      </c>
      <c r="O1233" s="3" t="str">
        <f t="shared" si="59"/>
        <v>Shinya YAMAUCHI (01)</v>
      </c>
      <c r="P1233" s="27">
        <v>1</v>
      </c>
    </row>
    <row r="1234" spans="1:16" x14ac:dyDescent="0.2">
      <c r="A1234" s="25">
        <v>1273</v>
      </c>
      <c r="B1234" s="26" t="s">
        <v>4912</v>
      </c>
      <c r="C1234" s="26" t="s">
        <v>4913</v>
      </c>
      <c r="D1234" s="25" t="s">
        <v>32</v>
      </c>
      <c r="E1234" s="25">
        <v>492237</v>
      </c>
      <c r="F1234" s="26" t="s">
        <v>9635</v>
      </c>
      <c r="G1234" s="25">
        <v>28</v>
      </c>
      <c r="H1234" s="3">
        <v>100001233</v>
      </c>
      <c r="I1234" s="26" t="s">
        <v>1143</v>
      </c>
      <c r="J1234" s="26" t="s">
        <v>4914</v>
      </c>
      <c r="K1234" s="25" t="s">
        <v>753</v>
      </c>
      <c r="L1234" s="26" t="s">
        <v>438</v>
      </c>
      <c r="M1234" s="15" t="str">
        <f t="shared" si="57"/>
        <v>02</v>
      </c>
      <c r="N1234" s="3" t="str">
        <f t="shared" si="58"/>
        <v>糴川　尚 (2)</v>
      </c>
      <c r="O1234" s="3" t="str">
        <f t="shared" si="59"/>
        <v>Nao SERIKAWA (02)</v>
      </c>
      <c r="P1234" s="27">
        <v>1</v>
      </c>
    </row>
    <row r="1235" spans="1:16" x14ac:dyDescent="0.2">
      <c r="A1235" s="25">
        <v>1274</v>
      </c>
      <c r="B1235" s="26" t="s">
        <v>4915</v>
      </c>
      <c r="C1235" s="26" t="s">
        <v>4916</v>
      </c>
      <c r="D1235" s="25" t="s">
        <v>32</v>
      </c>
      <c r="E1235" s="25">
        <v>492237</v>
      </c>
      <c r="F1235" s="26" t="s">
        <v>9635</v>
      </c>
      <c r="G1235" s="25">
        <v>28</v>
      </c>
      <c r="H1235" s="3">
        <v>100001234</v>
      </c>
      <c r="I1235" s="26" t="s">
        <v>4917</v>
      </c>
      <c r="J1235" s="26" t="s">
        <v>4918</v>
      </c>
      <c r="K1235" s="25" t="s">
        <v>2797</v>
      </c>
      <c r="L1235" s="26" t="s">
        <v>438</v>
      </c>
      <c r="M1235" s="15" t="str">
        <f t="shared" si="57"/>
        <v>01</v>
      </c>
      <c r="N1235" s="3" t="str">
        <f t="shared" si="58"/>
        <v>速水　修史 (2)</v>
      </c>
      <c r="O1235" s="3" t="str">
        <f t="shared" si="59"/>
        <v>Shuji HAYAMIZU (01)</v>
      </c>
      <c r="P1235" s="27">
        <v>1</v>
      </c>
    </row>
    <row r="1236" spans="1:16" x14ac:dyDescent="0.2">
      <c r="A1236" s="25">
        <v>1275</v>
      </c>
      <c r="B1236" s="26" t="s">
        <v>4919</v>
      </c>
      <c r="C1236" s="26" t="s">
        <v>4920</v>
      </c>
      <c r="D1236" s="25" t="s">
        <v>5</v>
      </c>
      <c r="E1236" s="25">
        <v>492237</v>
      </c>
      <c r="F1236" s="26" t="s">
        <v>9635</v>
      </c>
      <c r="G1236" s="25">
        <v>28</v>
      </c>
      <c r="H1236" s="3">
        <v>100001235</v>
      </c>
      <c r="I1236" s="26" t="s">
        <v>1741</v>
      </c>
      <c r="J1236" s="26" t="s">
        <v>4921</v>
      </c>
      <c r="K1236" s="25" t="s">
        <v>4922</v>
      </c>
      <c r="L1236" s="26" t="s">
        <v>438</v>
      </c>
      <c r="M1236" s="15" t="str">
        <f t="shared" si="57"/>
        <v>99</v>
      </c>
      <c r="N1236" s="3" t="str">
        <f t="shared" si="58"/>
        <v>烏野　翔輝 (4)</v>
      </c>
      <c r="O1236" s="3" t="str">
        <f t="shared" si="59"/>
        <v>Shoki KARASUNO (99)</v>
      </c>
      <c r="P1236" s="27">
        <v>1</v>
      </c>
    </row>
    <row r="1237" spans="1:16" x14ac:dyDescent="0.2">
      <c r="A1237" s="25">
        <v>1276</v>
      </c>
      <c r="B1237" s="26" t="s">
        <v>4923</v>
      </c>
      <c r="C1237" s="26" t="s">
        <v>4924</v>
      </c>
      <c r="D1237" s="25" t="s">
        <v>5</v>
      </c>
      <c r="E1237" s="25">
        <v>492237</v>
      </c>
      <c r="F1237" s="26" t="s">
        <v>9635</v>
      </c>
      <c r="G1237" s="25">
        <v>27</v>
      </c>
      <c r="H1237" s="3">
        <v>100001236</v>
      </c>
      <c r="I1237" s="26" t="s">
        <v>4925</v>
      </c>
      <c r="J1237" s="26" t="s">
        <v>3451</v>
      </c>
      <c r="K1237" s="25" t="s">
        <v>2491</v>
      </c>
      <c r="L1237" s="26" t="s">
        <v>438</v>
      </c>
      <c r="M1237" s="15" t="str">
        <f t="shared" si="57"/>
        <v>99</v>
      </c>
      <c r="N1237" s="3" t="str">
        <f t="shared" si="58"/>
        <v>西谷　天諭 (4)</v>
      </c>
      <c r="O1237" s="3" t="str">
        <f t="shared" si="59"/>
        <v>Kamiyu NISHITANI (99)</v>
      </c>
      <c r="P1237" s="27">
        <v>1</v>
      </c>
    </row>
    <row r="1238" spans="1:16" x14ac:dyDescent="0.2">
      <c r="A1238" s="25">
        <v>1277</v>
      </c>
      <c r="B1238" s="26" t="s">
        <v>4926</v>
      </c>
      <c r="C1238" s="26" t="s">
        <v>4927</v>
      </c>
      <c r="D1238" s="25" t="s">
        <v>5</v>
      </c>
      <c r="E1238" s="25">
        <v>492237</v>
      </c>
      <c r="F1238" s="26" t="s">
        <v>9635</v>
      </c>
      <c r="G1238" s="25">
        <v>28</v>
      </c>
      <c r="H1238" s="3">
        <v>100001237</v>
      </c>
      <c r="I1238" s="26" t="s">
        <v>4928</v>
      </c>
      <c r="J1238" s="26" t="s">
        <v>4929</v>
      </c>
      <c r="K1238" s="25" t="s">
        <v>4930</v>
      </c>
      <c r="L1238" s="26" t="s">
        <v>438</v>
      </c>
      <c r="M1238" s="15" t="str">
        <f t="shared" si="57"/>
        <v>00</v>
      </c>
      <c r="N1238" s="3" t="str">
        <f t="shared" si="58"/>
        <v>竹中　慎裕 (4)</v>
      </c>
      <c r="O1238" s="3" t="str">
        <f t="shared" si="59"/>
        <v>Shinyu TAKENAKA (00)</v>
      </c>
      <c r="P1238" s="27">
        <v>1</v>
      </c>
    </row>
    <row r="1239" spans="1:16" x14ac:dyDescent="0.2">
      <c r="A1239" s="25">
        <v>1278</v>
      </c>
      <c r="B1239" s="26" t="s">
        <v>4931</v>
      </c>
      <c r="C1239" s="26" t="s">
        <v>1663</v>
      </c>
      <c r="D1239" s="25" t="s">
        <v>24</v>
      </c>
      <c r="E1239" s="25">
        <v>492237</v>
      </c>
      <c r="F1239" s="26" t="s">
        <v>9635</v>
      </c>
      <c r="G1239" s="25">
        <v>28</v>
      </c>
      <c r="H1239" s="3">
        <v>100001238</v>
      </c>
      <c r="I1239" s="26" t="s">
        <v>1472</v>
      </c>
      <c r="J1239" s="26" t="s">
        <v>1465</v>
      </c>
      <c r="K1239" s="25" t="s">
        <v>4932</v>
      </c>
      <c r="L1239" s="26" t="s">
        <v>438</v>
      </c>
      <c r="M1239" s="15" t="str">
        <f t="shared" si="57"/>
        <v>01</v>
      </c>
      <c r="N1239" s="3" t="str">
        <f t="shared" si="58"/>
        <v>渡邉　翔太 (3)</v>
      </c>
      <c r="O1239" s="3" t="str">
        <f t="shared" si="59"/>
        <v>Shota WATANABE (01)</v>
      </c>
      <c r="P1239" s="27">
        <v>1</v>
      </c>
    </row>
    <row r="1240" spans="1:16" x14ac:dyDescent="0.2">
      <c r="A1240" s="25">
        <v>1279</v>
      </c>
      <c r="B1240" s="26" t="s">
        <v>4933</v>
      </c>
      <c r="C1240" s="26" t="s">
        <v>1590</v>
      </c>
      <c r="D1240" s="25" t="s">
        <v>24</v>
      </c>
      <c r="E1240" s="25">
        <v>492237</v>
      </c>
      <c r="F1240" s="26" t="s">
        <v>9635</v>
      </c>
      <c r="G1240" s="25">
        <v>28</v>
      </c>
      <c r="H1240" s="3">
        <v>100001239</v>
      </c>
      <c r="I1240" s="26" t="s">
        <v>476</v>
      </c>
      <c r="J1240" s="26" t="s">
        <v>1591</v>
      </c>
      <c r="K1240" s="25" t="s">
        <v>2965</v>
      </c>
      <c r="L1240" s="26" t="s">
        <v>438</v>
      </c>
      <c r="M1240" s="15" t="str">
        <f t="shared" si="57"/>
        <v>00</v>
      </c>
      <c r="N1240" s="3" t="str">
        <f t="shared" si="58"/>
        <v>平井　佑樹 (3)</v>
      </c>
      <c r="O1240" s="3" t="str">
        <f t="shared" si="59"/>
        <v>Yuki HIRAI (00)</v>
      </c>
      <c r="P1240" s="27">
        <v>1</v>
      </c>
    </row>
    <row r="1241" spans="1:16" x14ac:dyDescent="0.2">
      <c r="A1241" s="25">
        <v>1280</v>
      </c>
      <c r="B1241" s="26" t="s">
        <v>4934</v>
      </c>
      <c r="C1241" s="26" t="s">
        <v>4935</v>
      </c>
      <c r="D1241" s="25" t="s">
        <v>32</v>
      </c>
      <c r="E1241" s="25">
        <v>492237</v>
      </c>
      <c r="F1241" s="26" t="s">
        <v>9635</v>
      </c>
      <c r="G1241" s="25">
        <v>28</v>
      </c>
      <c r="H1241" s="3">
        <v>100001240</v>
      </c>
      <c r="I1241" s="26" t="s">
        <v>4936</v>
      </c>
      <c r="J1241" s="26" t="s">
        <v>4937</v>
      </c>
      <c r="K1241" s="25" t="s">
        <v>3074</v>
      </c>
      <c r="L1241" s="26" t="s">
        <v>438</v>
      </c>
      <c r="M1241" s="15" t="str">
        <f t="shared" si="57"/>
        <v>01</v>
      </c>
      <c r="N1241" s="3" t="str">
        <f t="shared" si="58"/>
        <v>鶴田　慈英 (2)</v>
      </c>
      <c r="O1241" s="3" t="str">
        <f t="shared" si="59"/>
        <v>Jiei TSURUTA (01)</v>
      </c>
      <c r="P1241" s="27">
        <v>1</v>
      </c>
    </row>
    <row r="1242" spans="1:16" x14ac:dyDescent="0.2">
      <c r="A1242" s="25">
        <v>1281</v>
      </c>
      <c r="B1242" s="26" t="s">
        <v>4938</v>
      </c>
      <c r="C1242" s="26" t="s">
        <v>4939</v>
      </c>
      <c r="D1242" s="25" t="s">
        <v>32</v>
      </c>
      <c r="E1242" s="25">
        <v>492237</v>
      </c>
      <c r="F1242" s="26" t="s">
        <v>9635</v>
      </c>
      <c r="G1242" s="25">
        <v>28</v>
      </c>
      <c r="H1242" s="3">
        <v>100001241</v>
      </c>
      <c r="I1242" s="26" t="s">
        <v>1312</v>
      </c>
      <c r="J1242" s="26" t="s">
        <v>4940</v>
      </c>
      <c r="K1242" s="25" t="s">
        <v>846</v>
      </c>
      <c r="L1242" s="26" t="s">
        <v>438</v>
      </c>
      <c r="M1242" s="15" t="str">
        <f t="shared" si="57"/>
        <v>01</v>
      </c>
      <c r="N1242" s="3" t="str">
        <f t="shared" si="58"/>
        <v>立石　陽斗 (2)</v>
      </c>
      <c r="O1242" s="3" t="str">
        <f t="shared" si="59"/>
        <v>Haruto TATEISHI (01)</v>
      </c>
      <c r="P1242" s="27">
        <v>1</v>
      </c>
    </row>
    <row r="1243" spans="1:16" x14ac:dyDescent="0.2">
      <c r="A1243" s="25">
        <v>1282</v>
      </c>
      <c r="B1243" s="26" t="s">
        <v>4941</v>
      </c>
      <c r="C1243" s="26" t="s">
        <v>4942</v>
      </c>
      <c r="D1243" s="25" t="s">
        <v>5</v>
      </c>
      <c r="E1243" s="25">
        <v>492237</v>
      </c>
      <c r="F1243" s="26" t="s">
        <v>9635</v>
      </c>
      <c r="G1243" s="25">
        <v>28</v>
      </c>
      <c r="H1243" s="3">
        <v>100001242</v>
      </c>
      <c r="I1243" s="26" t="s">
        <v>466</v>
      </c>
      <c r="J1243" s="26" t="s">
        <v>4943</v>
      </c>
      <c r="K1243" s="25" t="s">
        <v>498</v>
      </c>
      <c r="L1243" s="26" t="s">
        <v>438</v>
      </c>
      <c r="M1243" s="15" t="str">
        <f t="shared" si="57"/>
        <v>99</v>
      </c>
      <c r="N1243" s="3" t="str">
        <f t="shared" si="58"/>
        <v>谷西　裕哉 (4)</v>
      </c>
      <c r="O1243" s="3" t="str">
        <f t="shared" si="59"/>
        <v>Yuya TANINISHI (99)</v>
      </c>
      <c r="P1243" s="27">
        <v>1</v>
      </c>
    </row>
    <row r="1244" spans="1:16" x14ac:dyDescent="0.2">
      <c r="A1244" s="25">
        <v>1283</v>
      </c>
      <c r="B1244" s="26" t="s">
        <v>4944</v>
      </c>
      <c r="C1244" s="26" t="s">
        <v>4945</v>
      </c>
      <c r="D1244" s="25" t="s">
        <v>24</v>
      </c>
      <c r="E1244" s="25">
        <v>492237</v>
      </c>
      <c r="F1244" s="26" t="s">
        <v>9635</v>
      </c>
      <c r="G1244" s="25">
        <v>31</v>
      </c>
      <c r="H1244" s="3">
        <v>100001243</v>
      </c>
      <c r="I1244" s="26" t="s">
        <v>558</v>
      </c>
      <c r="J1244" s="26" t="s">
        <v>4157</v>
      </c>
      <c r="K1244" s="25" t="s">
        <v>1528</v>
      </c>
      <c r="L1244" s="26" t="s">
        <v>438</v>
      </c>
      <c r="M1244" s="15" t="str">
        <f t="shared" si="57"/>
        <v>01</v>
      </c>
      <c r="N1244" s="3" t="str">
        <f t="shared" si="58"/>
        <v>中島　亮 (3)</v>
      </c>
      <c r="O1244" s="3" t="str">
        <f t="shared" si="59"/>
        <v>Ryo NAKASHIMA (01)</v>
      </c>
      <c r="P1244" s="27">
        <v>1</v>
      </c>
    </row>
    <row r="1245" spans="1:16" x14ac:dyDescent="0.2">
      <c r="A1245" s="25">
        <v>1284</v>
      </c>
      <c r="B1245" s="26" t="s">
        <v>4946</v>
      </c>
      <c r="C1245" s="26" t="s">
        <v>4947</v>
      </c>
      <c r="D1245" s="25" t="s">
        <v>5</v>
      </c>
      <c r="E1245" s="25">
        <v>492237</v>
      </c>
      <c r="F1245" s="26" t="s">
        <v>9635</v>
      </c>
      <c r="G1245" s="25">
        <v>28</v>
      </c>
      <c r="H1245" s="3">
        <v>100001244</v>
      </c>
      <c r="I1245" s="26" t="s">
        <v>2449</v>
      </c>
      <c r="J1245" s="26" t="s">
        <v>2618</v>
      </c>
      <c r="K1245" s="25" t="s">
        <v>4948</v>
      </c>
      <c r="L1245" s="26" t="s">
        <v>438</v>
      </c>
      <c r="M1245" s="15" t="str">
        <f t="shared" si="57"/>
        <v>99</v>
      </c>
      <c r="N1245" s="3" t="str">
        <f t="shared" si="58"/>
        <v>川端　樹 (4)</v>
      </c>
      <c r="O1245" s="3" t="str">
        <f t="shared" si="59"/>
        <v>Tatsuki KAWABATA (99)</v>
      </c>
      <c r="P1245" s="27">
        <v>1</v>
      </c>
    </row>
    <row r="1246" spans="1:16" x14ac:dyDescent="0.2">
      <c r="A1246" s="25">
        <v>1285</v>
      </c>
      <c r="B1246" s="26" t="s">
        <v>4949</v>
      </c>
      <c r="C1246" s="26" t="s">
        <v>4950</v>
      </c>
      <c r="D1246" s="25" t="s">
        <v>32</v>
      </c>
      <c r="E1246" s="25">
        <v>492237</v>
      </c>
      <c r="F1246" s="26" t="s">
        <v>9635</v>
      </c>
      <c r="G1246" s="25">
        <v>28</v>
      </c>
      <c r="H1246" s="3">
        <v>100001245</v>
      </c>
      <c r="I1246" s="26" t="s">
        <v>1582</v>
      </c>
      <c r="J1246" s="26" t="s">
        <v>1068</v>
      </c>
      <c r="K1246" s="25" t="s">
        <v>4514</v>
      </c>
      <c r="L1246" s="26" t="s">
        <v>438</v>
      </c>
      <c r="M1246" s="15" t="str">
        <f t="shared" si="57"/>
        <v>01</v>
      </c>
      <c r="N1246" s="3" t="str">
        <f t="shared" si="58"/>
        <v>近藤　瑞起 (2)</v>
      </c>
      <c r="O1246" s="3" t="str">
        <f t="shared" si="59"/>
        <v>Mizuki KONDO (01)</v>
      </c>
      <c r="P1246" s="27">
        <v>1</v>
      </c>
    </row>
    <row r="1247" spans="1:16" x14ac:dyDescent="0.2">
      <c r="A1247" s="25">
        <v>1286</v>
      </c>
      <c r="B1247" s="26" t="s">
        <v>4951</v>
      </c>
      <c r="C1247" s="26" t="s">
        <v>4952</v>
      </c>
      <c r="D1247" s="25" t="s">
        <v>5</v>
      </c>
      <c r="E1247" s="25">
        <v>492237</v>
      </c>
      <c r="F1247" s="26" t="s">
        <v>9635</v>
      </c>
      <c r="G1247" s="25">
        <v>28</v>
      </c>
      <c r="H1247" s="3">
        <v>100001246</v>
      </c>
      <c r="I1247" s="26" t="s">
        <v>4953</v>
      </c>
      <c r="J1247" s="26" t="s">
        <v>4954</v>
      </c>
      <c r="K1247" s="25" t="s">
        <v>4955</v>
      </c>
      <c r="L1247" s="26" t="s">
        <v>438</v>
      </c>
      <c r="M1247" s="15" t="str">
        <f t="shared" si="57"/>
        <v>99</v>
      </c>
      <c r="N1247" s="3" t="str">
        <f t="shared" si="58"/>
        <v>才野　怜治 (4)</v>
      </c>
      <c r="O1247" s="3" t="str">
        <f t="shared" si="59"/>
        <v>Reiji SAINO (99)</v>
      </c>
      <c r="P1247" s="27">
        <v>1</v>
      </c>
    </row>
    <row r="1248" spans="1:16" x14ac:dyDescent="0.2">
      <c r="A1248" s="25">
        <v>1287</v>
      </c>
      <c r="B1248" s="26" t="s">
        <v>4956</v>
      </c>
      <c r="C1248" s="26" t="s">
        <v>4957</v>
      </c>
      <c r="D1248" s="25" t="s">
        <v>5</v>
      </c>
      <c r="E1248" s="25">
        <v>492237</v>
      </c>
      <c r="F1248" s="26" t="s">
        <v>9635</v>
      </c>
      <c r="G1248" s="25">
        <v>28</v>
      </c>
      <c r="H1248" s="3">
        <v>100001247</v>
      </c>
      <c r="I1248" s="26" t="s">
        <v>2150</v>
      </c>
      <c r="J1248" s="26" t="s">
        <v>497</v>
      </c>
      <c r="K1248" s="25" t="s">
        <v>4765</v>
      </c>
      <c r="L1248" s="26" t="s">
        <v>438</v>
      </c>
      <c r="M1248" s="15" t="str">
        <f t="shared" si="57"/>
        <v>99</v>
      </c>
      <c r="N1248" s="3" t="str">
        <f t="shared" si="58"/>
        <v>山田　秀勝 (4)</v>
      </c>
      <c r="O1248" s="3" t="str">
        <f t="shared" si="59"/>
        <v>Hideto YAMADA (99)</v>
      </c>
      <c r="P1248" s="27">
        <v>1</v>
      </c>
    </row>
    <row r="1249" spans="1:16" x14ac:dyDescent="0.2">
      <c r="A1249" s="25">
        <v>1288</v>
      </c>
      <c r="B1249" s="26" t="s">
        <v>4958</v>
      </c>
      <c r="C1249" s="26" t="s">
        <v>4959</v>
      </c>
      <c r="D1249" s="25" t="s">
        <v>32</v>
      </c>
      <c r="E1249" s="25">
        <v>492237</v>
      </c>
      <c r="F1249" s="26" t="s">
        <v>9635</v>
      </c>
      <c r="G1249" s="25">
        <v>28</v>
      </c>
      <c r="H1249" s="3">
        <v>100001248</v>
      </c>
      <c r="I1249" s="26" t="s">
        <v>618</v>
      </c>
      <c r="J1249" s="26" t="s">
        <v>858</v>
      </c>
      <c r="K1249" s="25" t="s">
        <v>758</v>
      </c>
      <c r="L1249" s="26" t="s">
        <v>438</v>
      </c>
      <c r="M1249" s="15" t="str">
        <f t="shared" si="57"/>
        <v>02</v>
      </c>
      <c r="N1249" s="3" t="str">
        <f t="shared" si="58"/>
        <v>佐藤　智也 (2)</v>
      </c>
      <c r="O1249" s="3" t="str">
        <f t="shared" si="59"/>
        <v>Tomoya SATO (02)</v>
      </c>
      <c r="P1249" s="27">
        <v>1</v>
      </c>
    </row>
    <row r="1250" spans="1:16" x14ac:dyDescent="0.2">
      <c r="A1250" s="25">
        <v>1289</v>
      </c>
      <c r="B1250" s="26" t="s">
        <v>4960</v>
      </c>
      <c r="C1250" s="26" t="s">
        <v>4961</v>
      </c>
      <c r="D1250" s="25" t="s">
        <v>24</v>
      </c>
      <c r="E1250" s="25">
        <v>492237</v>
      </c>
      <c r="F1250" s="26" t="s">
        <v>9635</v>
      </c>
      <c r="G1250" s="25">
        <v>28</v>
      </c>
      <c r="H1250" s="3">
        <v>100001249</v>
      </c>
      <c r="I1250" s="26" t="s">
        <v>4962</v>
      </c>
      <c r="J1250" s="26" t="s">
        <v>4963</v>
      </c>
      <c r="K1250" s="25" t="s">
        <v>4964</v>
      </c>
      <c r="L1250" s="26" t="s">
        <v>438</v>
      </c>
      <c r="M1250" s="15" t="str">
        <f t="shared" si="57"/>
        <v>01</v>
      </c>
      <c r="N1250" s="3" t="str">
        <f t="shared" si="58"/>
        <v>平山　銀次郎 (3)</v>
      </c>
      <c r="O1250" s="3" t="str">
        <f t="shared" si="59"/>
        <v>Ginjiro HIRAYAMA (01)</v>
      </c>
      <c r="P1250" s="27">
        <v>1</v>
      </c>
    </row>
    <row r="1251" spans="1:16" x14ac:dyDescent="0.2">
      <c r="A1251" s="25">
        <v>1290</v>
      </c>
      <c r="B1251" s="26" t="s">
        <v>4965</v>
      </c>
      <c r="C1251" s="26" t="s">
        <v>4966</v>
      </c>
      <c r="D1251" s="25" t="s">
        <v>24</v>
      </c>
      <c r="E1251" s="25">
        <v>492237</v>
      </c>
      <c r="F1251" s="26" t="s">
        <v>9635</v>
      </c>
      <c r="G1251" s="25">
        <v>28</v>
      </c>
      <c r="H1251" s="3">
        <v>100001250</v>
      </c>
      <c r="I1251" s="26" t="s">
        <v>963</v>
      </c>
      <c r="J1251" s="26" t="s">
        <v>1029</v>
      </c>
      <c r="K1251" s="25" t="s">
        <v>3317</v>
      </c>
      <c r="L1251" s="26" t="s">
        <v>438</v>
      </c>
      <c r="M1251" s="15" t="str">
        <f t="shared" si="57"/>
        <v>00</v>
      </c>
      <c r="N1251" s="3" t="str">
        <f t="shared" si="58"/>
        <v>三谷　崇将 (3)</v>
      </c>
      <c r="O1251" s="3" t="str">
        <f t="shared" si="59"/>
        <v>Takamasa MITANI (00)</v>
      </c>
      <c r="P1251" s="27">
        <v>1</v>
      </c>
    </row>
    <row r="1252" spans="1:16" x14ac:dyDescent="0.2">
      <c r="A1252" s="25">
        <v>1291</v>
      </c>
      <c r="B1252" s="26" t="s">
        <v>4967</v>
      </c>
      <c r="C1252" s="26" t="s">
        <v>4968</v>
      </c>
      <c r="D1252" s="25" t="s">
        <v>50</v>
      </c>
      <c r="E1252" s="25">
        <v>490092</v>
      </c>
      <c r="F1252" s="26" t="s">
        <v>9535</v>
      </c>
      <c r="G1252" s="25">
        <v>28</v>
      </c>
      <c r="H1252" s="3">
        <v>100001251</v>
      </c>
      <c r="I1252" s="26" t="s">
        <v>515</v>
      </c>
      <c r="J1252" s="26" t="s">
        <v>1487</v>
      </c>
      <c r="K1252" s="25" t="s">
        <v>4969</v>
      </c>
      <c r="L1252" s="26" t="s">
        <v>438</v>
      </c>
      <c r="M1252" s="15" t="str">
        <f t="shared" si="57"/>
        <v>97</v>
      </c>
      <c r="N1252" s="3" t="str">
        <f t="shared" si="58"/>
        <v>上野　拓海 (M2)</v>
      </c>
      <c r="O1252" s="3" t="str">
        <f t="shared" si="59"/>
        <v>Takumi UENO (97)</v>
      </c>
      <c r="P1252" s="27">
        <v>1</v>
      </c>
    </row>
    <row r="1253" spans="1:16" x14ac:dyDescent="0.2">
      <c r="A1253" s="25">
        <v>1292</v>
      </c>
      <c r="B1253" s="26" t="s">
        <v>4970</v>
      </c>
      <c r="C1253" s="26" t="s">
        <v>4971</v>
      </c>
      <c r="D1253" s="25" t="s">
        <v>50</v>
      </c>
      <c r="E1253" s="25">
        <v>490092</v>
      </c>
      <c r="F1253" s="26" t="s">
        <v>9535</v>
      </c>
      <c r="G1253" s="25">
        <v>28</v>
      </c>
      <c r="H1253" s="3">
        <v>100001252</v>
      </c>
      <c r="I1253" s="26" t="s">
        <v>554</v>
      </c>
      <c r="J1253" s="26" t="s">
        <v>3421</v>
      </c>
      <c r="K1253" s="25" t="s">
        <v>4972</v>
      </c>
      <c r="L1253" s="26" t="s">
        <v>438</v>
      </c>
      <c r="M1253" s="15" t="str">
        <f t="shared" si="57"/>
        <v>97</v>
      </c>
      <c r="N1253" s="3" t="str">
        <f t="shared" si="58"/>
        <v>小西　康基 (M2)</v>
      </c>
      <c r="O1253" s="3" t="str">
        <f t="shared" si="59"/>
        <v>Koki KONISHI (97)</v>
      </c>
      <c r="P1253" s="27">
        <v>1</v>
      </c>
    </row>
    <row r="1254" spans="1:16" x14ac:dyDescent="0.2">
      <c r="A1254" s="25">
        <v>1293</v>
      </c>
      <c r="B1254" s="26" t="s">
        <v>4973</v>
      </c>
      <c r="C1254" s="26" t="s">
        <v>4974</v>
      </c>
      <c r="D1254" s="25" t="s">
        <v>5</v>
      </c>
      <c r="E1254" s="25">
        <v>490092</v>
      </c>
      <c r="F1254" s="26" t="s">
        <v>9535</v>
      </c>
      <c r="G1254" s="25">
        <v>23</v>
      </c>
      <c r="H1254" s="3">
        <v>100001253</v>
      </c>
      <c r="I1254" s="26" t="s">
        <v>1957</v>
      </c>
      <c r="J1254" s="26" t="s">
        <v>4593</v>
      </c>
      <c r="K1254" s="25" t="s">
        <v>3627</v>
      </c>
      <c r="L1254" s="26" t="s">
        <v>438</v>
      </c>
      <c r="M1254" s="15" t="str">
        <f t="shared" si="57"/>
        <v>99</v>
      </c>
      <c r="N1254" s="3" t="str">
        <f t="shared" si="58"/>
        <v>稲葉　健 (4)</v>
      </c>
      <c r="O1254" s="3" t="str">
        <f t="shared" si="59"/>
        <v>Takeru INABA (99)</v>
      </c>
      <c r="P1254" s="27">
        <v>1</v>
      </c>
    </row>
    <row r="1255" spans="1:16" x14ac:dyDescent="0.2">
      <c r="A1255" s="25">
        <v>1294</v>
      </c>
      <c r="B1255" s="26" t="s">
        <v>4975</v>
      </c>
      <c r="C1255" s="26" t="s">
        <v>4976</v>
      </c>
      <c r="D1255" s="25" t="s">
        <v>5</v>
      </c>
      <c r="E1255" s="25">
        <v>490092</v>
      </c>
      <c r="F1255" s="26" t="s">
        <v>9535</v>
      </c>
      <c r="G1255" s="25">
        <v>28</v>
      </c>
      <c r="H1255" s="3">
        <v>100001254</v>
      </c>
      <c r="I1255" s="26" t="s">
        <v>1124</v>
      </c>
      <c r="J1255" s="26" t="s">
        <v>634</v>
      </c>
      <c r="K1255" s="25" t="s">
        <v>560</v>
      </c>
      <c r="L1255" s="26" t="s">
        <v>438</v>
      </c>
      <c r="M1255" s="15" t="str">
        <f t="shared" si="57"/>
        <v>99</v>
      </c>
      <c r="N1255" s="3" t="str">
        <f t="shared" si="58"/>
        <v>植田　彰 (4)</v>
      </c>
      <c r="O1255" s="3" t="str">
        <f t="shared" si="59"/>
        <v>Akira UEDA (99)</v>
      </c>
      <c r="P1255" s="27">
        <v>1</v>
      </c>
    </row>
    <row r="1256" spans="1:16" x14ac:dyDescent="0.2">
      <c r="A1256" s="25">
        <v>1295</v>
      </c>
      <c r="B1256" s="26" t="s">
        <v>4977</v>
      </c>
      <c r="C1256" s="26" t="s">
        <v>4978</v>
      </c>
      <c r="D1256" s="25" t="s">
        <v>32</v>
      </c>
      <c r="E1256" s="25">
        <v>490092</v>
      </c>
      <c r="F1256" s="26" t="s">
        <v>9535</v>
      </c>
      <c r="G1256" s="25">
        <v>28</v>
      </c>
      <c r="H1256" s="3">
        <v>100001255</v>
      </c>
      <c r="I1256" s="26" t="s">
        <v>2070</v>
      </c>
      <c r="J1256" s="26" t="s">
        <v>3187</v>
      </c>
      <c r="K1256" s="25" t="s">
        <v>2797</v>
      </c>
      <c r="L1256" s="26" t="s">
        <v>438</v>
      </c>
      <c r="M1256" s="15" t="str">
        <f t="shared" si="57"/>
        <v>01</v>
      </c>
      <c r="N1256" s="3" t="str">
        <f t="shared" si="58"/>
        <v>坂口　幹拓 (2)</v>
      </c>
      <c r="O1256" s="3" t="str">
        <f t="shared" si="59"/>
        <v>Kanta SAKAGUCHI (01)</v>
      </c>
      <c r="P1256" s="27">
        <v>1</v>
      </c>
    </row>
    <row r="1257" spans="1:16" x14ac:dyDescent="0.2">
      <c r="A1257" s="25">
        <v>1296</v>
      </c>
      <c r="B1257" s="26" t="s">
        <v>4979</v>
      </c>
      <c r="C1257" s="26" t="s">
        <v>4980</v>
      </c>
      <c r="D1257" s="25" t="s">
        <v>32</v>
      </c>
      <c r="E1257" s="25">
        <v>490092</v>
      </c>
      <c r="F1257" s="26" t="s">
        <v>9535</v>
      </c>
      <c r="G1257" s="25">
        <v>35</v>
      </c>
      <c r="H1257" s="3">
        <v>100001256</v>
      </c>
      <c r="I1257" s="26" t="s">
        <v>4981</v>
      </c>
      <c r="J1257" s="26" t="s">
        <v>4982</v>
      </c>
      <c r="K1257" s="25" t="s">
        <v>4983</v>
      </c>
      <c r="L1257" s="26" t="s">
        <v>438</v>
      </c>
      <c r="M1257" s="15" t="str">
        <f t="shared" si="57"/>
        <v>01</v>
      </c>
      <c r="N1257" s="3" t="str">
        <f t="shared" si="58"/>
        <v>若松　天晴 (2)</v>
      </c>
      <c r="O1257" s="3" t="str">
        <f t="shared" si="59"/>
        <v>Tensei WAKAMATSU (01)</v>
      </c>
      <c r="P1257" s="27">
        <v>1</v>
      </c>
    </row>
    <row r="1258" spans="1:16" x14ac:dyDescent="0.2">
      <c r="A1258" s="25">
        <v>1297</v>
      </c>
      <c r="B1258" s="26" t="s">
        <v>4984</v>
      </c>
      <c r="C1258" s="26" t="s">
        <v>4985</v>
      </c>
      <c r="D1258" s="25" t="s">
        <v>5</v>
      </c>
      <c r="E1258" s="25">
        <v>492234</v>
      </c>
      <c r="F1258" s="26" t="s">
        <v>9555</v>
      </c>
      <c r="G1258" s="25">
        <v>28</v>
      </c>
      <c r="H1258" s="3">
        <v>100001257</v>
      </c>
      <c r="I1258" s="26" t="s">
        <v>2310</v>
      </c>
      <c r="J1258" s="26" t="s">
        <v>1650</v>
      </c>
      <c r="K1258" s="25" t="s">
        <v>4986</v>
      </c>
      <c r="L1258" s="26" t="s">
        <v>438</v>
      </c>
      <c r="M1258" s="15" t="str">
        <f t="shared" si="57"/>
        <v>99</v>
      </c>
      <c r="N1258" s="3" t="str">
        <f t="shared" si="58"/>
        <v>山村　景大 (4)</v>
      </c>
      <c r="O1258" s="3" t="str">
        <f t="shared" si="59"/>
        <v>Keita YAMAMURA (99)</v>
      </c>
      <c r="P1258" s="27">
        <v>1</v>
      </c>
    </row>
    <row r="1259" spans="1:16" x14ac:dyDescent="0.2">
      <c r="A1259" s="25">
        <v>1298</v>
      </c>
      <c r="B1259" s="26" t="s">
        <v>4987</v>
      </c>
      <c r="C1259" s="26" t="s">
        <v>4988</v>
      </c>
      <c r="D1259" s="25" t="s">
        <v>5</v>
      </c>
      <c r="E1259" s="25">
        <v>492234</v>
      </c>
      <c r="F1259" s="26" t="s">
        <v>9555</v>
      </c>
      <c r="G1259" s="25">
        <v>26</v>
      </c>
      <c r="H1259" s="3">
        <v>100001258</v>
      </c>
      <c r="I1259" s="26" t="s">
        <v>476</v>
      </c>
      <c r="J1259" s="26" t="s">
        <v>624</v>
      </c>
      <c r="K1259" s="25" t="s">
        <v>1916</v>
      </c>
      <c r="L1259" s="26" t="s">
        <v>438</v>
      </c>
      <c r="M1259" s="15" t="str">
        <f t="shared" si="57"/>
        <v>99</v>
      </c>
      <c r="N1259" s="3" t="str">
        <f t="shared" si="58"/>
        <v>藤原　夢記 (4)</v>
      </c>
      <c r="O1259" s="3" t="str">
        <f t="shared" si="59"/>
        <v>Yuki FUJIWARA (99)</v>
      </c>
      <c r="P1259" s="27">
        <v>1</v>
      </c>
    </row>
    <row r="1260" spans="1:16" x14ac:dyDescent="0.2">
      <c r="A1260" s="25">
        <v>1299</v>
      </c>
      <c r="B1260" s="26" t="s">
        <v>4989</v>
      </c>
      <c r="C1260" s="26" t="s">
        <v>4990</v>
      </c>
      <c r="D1260" s="25" t="s">
        <v>5</v>
      </c>
      <c r="E1260" s="25">
        <v>492234</v>
      </c>
      <c r="F1260" s="26" t="s">
        <v>9555</v>
      </c>
      <c r="G1260" s="25">
        <v>28</v>
      </c>
      <c r="H1260" s="3">
        <v>100001259</v>
      </c>
      <c r="I1260" s="26" t="s">
        <v>466</v>
      </c>
      <c r="J1260" s="26" t="s">
        <v>4991</v>
      </c>
      <c r="K1260" s="25" t="s">
        <v>4992</v>
      </c>
      <c r="L1260" s="26" t="s">
        <v>438</v>
      </c>
      <c r="M1260" s="15" t="str">
        <f t="shared" si="57"/>
        <v>00</v>
      </c>
      <c r="N1260" s="3" t="str">
        <f t="shared" si="58"/>
        <v>播本　裕也 (4)</v>
      </c>
      <c r="O1260" s="3" t="str">
        <f t="shared" si="59"/>
        <v>Yuya HARIMOTO (00)</v>
      </c>
      <c r="P1260" s="27">
        <v>1</v>
      </c>
    </row>
    <row r="1261" spans="1:16" x14ac:dyDescent="0.2">
      <c r="A1261" s="25">
        <v>1300</v>
      </c>
      <c r="B1261" s="26" t="s">
        <v>4993</v>
      </c>
      <c r="C1261" s="26" t="s">
        <v>4994</v>
      </c>
      <c r="D1261" s="25" t="s">
        <v>5</v>
      </c>
      <c r="E1261" s="25">
        <v>492234</v>
      </c>
      <c r="F1261" s="26" t="s">
        <v>9555</v>
      </c>
      <c r="G1261" s="25">
        <v>28</v>
      </c>
      <c r="H1261" s="3">
        <v>100001260</v>
      </c>
      <c r="I1261" s="26" t="s">
        <v>563</v>
      </c>
      <c r="J1261" s="26" t="s">
        <v>4995</v>
      </c>
      <c r="K1261" s="25" t="s">
        <v>2422</v>
      </c>
      <c r="L1261" s="26" t="s">
        <v>438</v>
      </c>
      <c r="M1261" s="15" t="str">
        <f t="shared" si="57"/>
        <v>99</v>
      </c>
      <c r="N1261" s="3" t="str">
        <f t="shared" si="58"/>
        <v>古満　敬 (4)</v>
      </c>
      <c r="O1261" s="3" t="str">
        <f t="shared" si="59"/>
        <v>Takashi KOMA (99)</v>
      </c>
      <c r="P1261" s="27">
        <v>1</v>
      </c>
    </row>
    <row r="1262" spans="1:16" x14ac:dyDescent="0.2">
      <c r="A1262" s="25">
        <v>1301</v>
      </c>
      <c r="B1262" s="26" t="s">
        <v>4996</v>
      </c>
      <c r="C1262" s="26" t="s">
        <v>4997</v>
      </c>
      <c r="D1262" s="25" t="s">
        <v>5</v>
      </c>
      <c r="E1262" s="25">
        <v>492234</v>
      </c>
      <c r="F1262" s="26" t="s">
        <v>9555</v>
      </c>
      <c r="G1262" s="25">
        <v>28</v>
      </c>
      <c r="H1262" s="3">
        <v>100001261</v>
      </c>
      <c r="I1262" s="26" t="s">
        <v>3510</v>
      </c>
      <c r="J1262" s="26" t="s">
        <v>4998</v>
      </c>
      <c r="K1262" s="25" t="s">
        <v>1469</v>
      </c>
      <c r="L1262" s="26" t="s">
        <v>438</v>
      </c>
      <c r="M1262" s="15" t="str">
        <f t="shared" si="57"/>
        <v>99</v>
      </c>
      <c r="N1262" s="3" t="str">
        <f t="shared" si="58"/>
        <v>生田　怜大 (4)</v>
      </c>
      <c r="O1262" s="3" t="str">
        <f t="shared" si="59"/>
        <v>Reo IKUTA (99)</v>
      </c>
      <c r="P1262" s="27">
        <v>1</v>
      </c>
    </row>
    <row r="1263" spans="1:16" x14ac:dyDescent="0.2">
      <c r="A1263" s="25">
        <v>1302</v>
      </c>
      <c r="B1263" s="26" t="s">
        <v>4999</v>
      </c>
      <c r="C1263" s="26" t="s">
        <v>5000</v>
      </c>
      <c r="D1263" s="25" t="s">
        <v>5</v>
      </c>
      <c r="E1263" s="25">
        <v>492234</v>
      </c>
      <c r="F1263" s="26" t="s">
        <v>9555</v>
      </c>
      <c r="G1263" s="25">
        <v>28</v>
      </c>
      <c r="H1263" s="3">
        <v>100001262</v>
      </c>
      <c r="I1263" s="26" t="s">
        <v>1801</v>
      </c>
      <c r="J1263" s="26" t="s">
        <v>2667</v>
      </c>
      <c r="K1263" s="25" t="s">
        <v>4986</v>
      </c>
      <c r="L1263" s="26" t="s">
        <v>438</v>
      </c>
      <c r="M1263" s="15" t="str">
        <f t="shared" si="57"/>
        <v>99</v>
      </c>
      <c r="N1263" s="3" t="str">
        <f t="shared" si="58"/>
        <v>三浦　宏士朗 (4)</v>
      </c>
      <c r="O1263" s="3" t="str">
        <f t="shared" si="59"/>
        <v>Koshiro MIURA (99)</v>
      </c>
      <c r="P1263" s="27">
        <v>1</v>
      </c>
    </row>
    <row r="1264" spans="1:16" x14ac:dyDescent="0.2">
      <c r="A1264" s="25">
        <v>1303</v>
      </c>
      <c r="B1264" s="26" t="s">
        <v>5001</v>
      </c>
      <c r="C1264" s="26" t="s">
        <v>5002</v>
      </c>
      <c r="D1264" s="25" t="s">
        <v>5</v>
      </c>
      <c r="E1264" s="25">
        <v>492234</v>
      </c>
      <c r="F1264" s="26" t="s">
        <v>9555</v>
      </c>
      <c r="G1264" s="25">
        <v>27</v>
      </c>
      <c r="H1264" s="3">
        <v>100001263</v>
      </c>
      <c r="I1264" s="26" t="s">
        <v>1957</v>
      </c>
      <c r="J1264" s="26" t="s">
        <v>555</v>
      </c>
      <c r="K1264" s="25" t="s">
        <v>443</v>
      </c>
      <c r="L1264" s="26" t="s">
        <v>438</v>
      </c>
      <c r="M1264" s="15" t="str">
        <f t="shared" si="57"/>
        <v>00</v>
      </c>
      <c r="N1264" s="3" t="str">
        <f t="shared" si="58"/>
        <v>伊藤　丈留 (4)</v>
      </c>
      <c r="O1264" s="3" t="str">
        <f t="shared" si="59"/>
        <v>Takeru ITO (00)</v>
      </c>
      <c r="P1264" s="27">
        <v>1</v>
      </c>
    </row>
    <row r="1265" spans="1:16" x14ac:dyDescent="0.2">
      <c r="A1265" s="25">
        <v>1304</v>
      </c>
      <c r="B1265" s="26" t="s">
        <v>5003</v>
      </c>
      <c r="C1265" s="26" t="s">
        <v>1885</v>
      </c>
      <c r="D1265" s="25" t="s">
        <v>5</v>
      </c>
      <c r="E1265" s="25">
        <v>492234</v>
      </c>
      <c r="F1265" s="26" t="s">
        <v>9555</v>
      </c>
      <c r="G1265" s="25">
        <v>28</v>
      </c>
      <c r="H1265" s="3">
        <v>100001264</v>
      </c>
      <c r="I1265" s="26" t="s">
        <v>1886</v>
      </c>
      <c r="J1265" s="26" t="s">
        <v>1487</v>
      </c>
      <c r="K1265" s="25" t="s">
        <v>3627</v>
      </c>
      <c r="L1265" s="26" t="s">
        <v>438</v>
      </c>
      <c r="M1265" s="15" t="str">
        <f t="shared" si="57"/>
        <v>99</v>
      </c>
      <c r="N1265" s="3" t="str">
        <f t="shared" si="58"/>
        <v>上野　拓貴 (4)</v>
      </c>
      <c r="O1265" s="3" t="str">
        <f t="shared" si="59"/>
        <v>Hiroki UENO (99)</v>
      </c>
      <c r="P1265" s="27">
        <v>1</v>
      </c>
    </row>
    <row r="1266" spans="1:16" x14ac:dyDescent="0.2">
      <c r="A1266" s="25">
        <v>1305</v>
      </c>
      <c r="B1266" s="26" t="s">
        <v>5004</v>
      </c>
      <c r="C1266" s="26" t="s">
        <v>5005</v>
      </c>
      <c r="D1266" s="25" t="s">
        <v>5</v>
      </c>
      <c r="E1266" s="25">
        <v>492234</v>
      </c>
      <c r="F1266" s="26" t="s">
        <v>9555</v>
      </c>
      <c r="G1266" s="25">
        <v>28</v>
      </c>
      <c r="H1266" s="3">
        <v>100001265</v>
      </c>
      <c r="I1266" s="26" t="s">
        <v>662</v>
      </c>
      <c r="J1266" s="26" t="s">
        <v>5006</v>
      </c>
      <c r="K1266" s="25" t="s">
        <v>5007</v>
      </c>
      <c r="L1266" s="26" t="s">
        <v>438</v>
      </c>
      <c r="M1266" s="15" t="str">
        <f t="shared" si="57"/>
        <v>00</v>
      </c>
      <c r="N1266" s="3" t="str">
        <f t="shared" si="58"/>
        <v>神崎　亮佑 (4)</v>
      </c>
      <c r="O1266" s="3" t="str">
        <f t="shared" si="59"/>
        <v>Ryosuke KANZAKI (00)</v>
      </c>
      <c r="P1266" s="27">
        <v>1</v>
      </c>
    </row>
    <row r="1267" spans="1:16" x14ac:dyDescent="0.2">
      <c r="A1267" s="25">
        <v>1306</v>
      </c>
      <c r="B1267" s="26" t="s">
        <v>5008</v>
      </c>
      <c r="C1267" s="26" t="s">
        <v>5009</v>
      </c>
      <c r="D1267" s="25" t="s">
        <v>5</v>
      </c>
      <c r="E1267" s="25">
        <v>492234</v>
      </c>
      <c r="F1267" s="26" t="s">
        <v>9555</v>
      </c>
      <c r="G1267" s="25">
        <v>28</v>
      </c>
      <c r="H1267" s="3">
        <v>100001266</v>
      </c>
      <c r="I1267" s="26" t="s">
        <v>662</v>
      </c>
      <c r="J1267" s="26" t="s">
        <v>5010</v>
      </c>
      <c r="K1267" s="25" t="s">
        <v>5011</v>
      </c>
      <c r="L1267" s="26" t="s">
        <v>438</v>
      </c>
      <c r="M1267" s="15" t="str">
        <f t="shared" si="57"/>
        <v>99</v>
      </c>
      <c r="N1267" s="3" t="str">
        <f t="shared" si="58"/>
        <v>藤家　諒祐 (4)</v>
      </c>
      <c r="O1267" s="3" t="str">
        <f t="shared" si="59"/>
        <v>Ryosuke FUJIIE (99)</v>
      </c>
      <c r="P1267" s="27">
        <v>1</v>
      </c>
    </row>
    <row r="1268" spans="1:16" x14ac:dyDescent="0.2">
      <c r="A1268" s="25">
        <v>1307</v>
      </c>
      <c r="B1268" s="26" t="s">
        <v>5012</v>
      </c>
      <c r="C1268" s="26" t="s">
        <v>5013</v>
      </c>
      <c r="D1268" s="25" t="s">
        <v>5</v>
      </c>
      <c r="E1268" s="25">
        <v>492234</v>
      </c>
      <c r="F1268" s="26" t="s">
        <v>9555</v>
      </c>
      <c r="G1268" s="25">
        <v>28</v>
      </c>
      <c r="H1268" s="3">
        <v>100001267</v>
      </c>
      <c r="I1268" s="26" t="s">
        <v>1679</v>
      </c>
      <c r="J1268" s="26" t="s">
        <v>5014</v>
      </c>
      <c r="K1268" s="25" t="s">
        <v>3622</v>
      </c>
      <c r="L1268" s="26" t="s">
        <v>438</v>
      </c>
      <c r="M1268" s="15" t="str">
        <f t="shared" si="57"/>
        <v>99</v>
      </c>
      <c r="N1268" s="3" t="str">
        <f t="shared" si="58"/>
        <v>葛川　智博 (4)</v>
      </c>
      <c r="O1268" s="3" t="str">
        <f t="shared" si="59"/>
        <v>Tomohiro KUZUKAWA (99)</v>
      </c>
      <c r="P1268" s="27">
        <v>1</v>
      </c>
    </row>
    <row r="1269" spans="1:16" x14ac:dyDescent="0.2">
      <c r="A1269" s="25">
        <v>1308</v>
      </c>
      <c r="B1269" s="26" t="s">
        <v>5015</v>
      </c>
      <c r="C1269" s="26" t="s">
        <v>5016</v>
      </c>
      <c r="D1269" s="25" t="s">
        <v>24</v>
      </c>
      <c r="E1269" s="25">
        <v>492234</v>
      </c>
      <c r="F1269" s="26" t="s">
        <v>9555</v>
      </c>
      <c r="G1269" s="25">
        <v>28</v>
      </c>
      <c r="H1269" s="3">
        <v>100001268</v>
      </c>
      <c r="I1269" s="26" t="s">
        <v>5017</v>
      </c>
      <c r="J1269" s="26" t="s">
        <v>2565</v>
      </c>
      <c r="K1269" s="25" t="s">
        <v>2962</v>
      </c>
      <c r="L1269" s="26" t="s">
        <v>438</v>
      </c>
      <c r="M1269" s="15" t="str">
        <f t="shared" si="57"/>
        <v>00</v>
      </c>
      <c r="N1269" s="3" t="str">
        <f t="shared" si="58"/>
        <v>細見　慶念人 (3)</v>
      </c>
      <c r="O1269" s="3" t="str">
        <f t="shared" si="59"/>
        <v>Keneto HOSOMI (00)</v>
      </c>
      <c r="P1269" s="27">
        <v>1</v>
      </c>
    </row>
    <row r="1270" spans="1:16" x14ac:dyDescent="0.2">
      <c r="A1270" s="25">
        <v>1309</v>
      </c>
      <c r="B1270" s="26" t="s">
        <v>5018</v>
      </c>
      <c r="C1270" s="26" t="s">
        <v>5019</v>
      </c>
      <c r="D1270" s="25" t="s">
        <v>24</v>
      </c>
      <c r="E1270" s="25">
        <v>492234</v>
      </c>
      <c r="F1270" s="26" t="s">
        <v>9555</v>
      </c>
      <c r="G1270" s="25">
        <v>28</v>
      </c>
      <c r="H1270" s="3">
        <v>100001269</v>
      </c>
      <c r="I1270" s="26" t="s">
        <v>676</v>
      </c>
      <c r="J1270" s="26" t="s">
        <v>624</v>
      </c>
      <c r="K1270" s="25" t="s">
        <v>5020</v>
      </c>
      <c r="L1270" s="26" t="s">
        <v>438</v>
      </c>
      <c r="M1270" s="15" t="str">
        <f t="shared" si="57"/>
        <v>01</v>
      </c>
      <c r="N1270" s="3" t="str">
        <f t="shared" si="58"/>
        <v>藤原　太一 (3)</v>
      </c>
      <c r="O1270" s="3" t="str">
        <f t="shared" si="59"/>
        <v>Taichi FUJIWARA (01)</v>
      </c>
      <c r="P1270" s="27">
        <v>1</v>
      </c>
    </row>
    <row r="1271" spans="1:16" x14ac:dyDescent="0.2">
      <c r="A1271" s="25">
        <v>1310</v>
      </c>
      <c r="B1271" s="26" t="s">
        <v>5021</v>
      </c>
      <c r="C1271" s="26" t="s">
        <v>5022</v>
      </c>
      <c r="D1271" s="25" t="s">
        <v>24</v>
      </c>
      <c r="E1271" s="25">
        <v>492234</v>
      </c>
      <c r="F1271" s="26" t="s">
        <v>9555</v>
      </c>
      <c r="G1271" s="25">
        <v>28</v>
      </c>
      <c r="H1271" s="3">
        <v>100001270</v>
      </c>
      <c r="I1271" s="26" t="s">
        <v>1982</v>
      </c>
      <c r="J1271" s="26" t="s">
        <v>2796</v>
      </c>
      <c r="K1271" s="25" t="s">
        <v>3291</v>
      </c>
      <c r="L1271" s="26" t="s">
        <v>438</v>
      </c>
      <c r="M1271" s="15" t="str">
        <f t="shared" si="57"/>
        <v>00</v>
      </c>
      <c r="N1271" s="3" t="str">
        <f t="shared" si="58"/>
        <v>村田　将真 (3)</v>
      </c>
      <c r="O1271" s="3" t="str">
        <f t="shared" si="59"/>
        <v>Shoma MURATA (00)</v>
      </c>
      <c r="P1271" s="27">
        <v>1</v>
      </c>
    </row>
    <row r="1272" spans="1:16" x14ac:dyDescent="0.2">
      <c r="A1272" s="25">
        <v>1311</v>
      </c>
      <c r="B1272" s="26" t="s">
        <v>5023</v>
      </c>
      <c r="C1272" s="26" t="s">
        <v>5024</v>
      </c>
      <c r="D1272" s="25" t="s">
        <v>24</v>
      </c>
      <c r="E1272" s="25">
        <v>492234</v>
      </c>
      <c r="F1272" s="26" t="s">
        <v>9555</v>
      </c>
      <c r="G1272" s="25">
        <v>28</v>
      </c>
      <c r="H1272" s="3">
        <v>100001271</v>
      </c>
      <c r="I1272" s="26" t="s">
        <v>1547</v>
      </c>
      <c r="J1272" s="26" t="s">
        <v>5025</v>
      </c>
      <c r="K1272" s="25" t="s">
        <v>3920</v>
      </c>
      <c r="L1272" s="26" t="s">
        <v>438</v>
      </c>
      <c r="M1272" s="15" t="str">
        <f t="shared" si="57"/>
        <v>00</v>
      </c>
      <c r="N1272" s="3" t="str">
        <f t="shared" si="58"/>
        <v>新田　龍馬 (3)</v>
      </c>
      <c r="O1272" s="3" t="str">
        <f t="shared" si="59"/>
        <v>Ryoma NITTA (00)</v>
      </c>
      <c r="P1272" s="27">
        <v>1</v>
      </c>
    </row>
    <row r="1273" spans="1:16" x14ac:dyDescent="0.2">
      <c r="A1273" s="25">
        <v>1312</v>
      </c>
      <c r="B1273" s="26" t="s">
        <v>5026</v>
      </c>
      <c r="C1273" s="26" t="s">
        <v>5027</v>
      </c>
      <c r="D1273" s="25" t="s">
        <v>24</v>
      </c>
      <c r="E1273" s="25">
        <v>492234</v>
      </c>
      <c r="F1273" s="26" t="s">
        <v>9555</v>
      </c>
      <c r="G1273" s="25">
        <v>28</v>
      </c>
      <c r="H1273" s="3">
        <v>100001272</v>
      </c>
      <c r="I1273" s="26" t="s">
        <v>1824</v>
      </c>
      <c r="J1273" s="26" t="s">
        <v>1112</v>
      </c>
      <c r="K1273" s="25" t="s">
        <v>5028</v>
      </c>
      <c r="L1273" s="26" t="s">
        <v>438</v>
      </c>
      <c r="M1273" s="15" t="str">
        <f t="shared" si="57"/>
        <v>00</v>
      </c>
      <c r="N1273" s="3" t="str">
        <f t="shared" si="58"/>
        <v>藤田　一天 (3)</v>
      </c>
      <c r="O1273" s="3" t="str">
        <f t="shared" si="59"/>
        <v>Kazuma FUJITA (00)</v>
      </c>
      <c r="P1273" s="27">
        <v>1</v>
      </c>
    </row>
    <row r="1274" spans="1:16" x14ac:dyDescent="0.2">
      <c r="A1274" s="25">
        <v>1313</v>
      </c>
      <c r="B1274" s="26" t="s">
        <v>5029</v>
      </c>
      <c r="C1274" s="26" t="s">
        <v>5030</v>
      </c>
      <c r="D1274" s="25" t="s">
        <v>24</v>
      </c>
      <c r="E1274" s="25">
        <v>492234</v>
      </c>
      <c r="F1274" s="26" t="s">
        <v>9555</v>
      </c>
      <c r="G1274" s="25">
        <v>27</v>
      </c>
      <c r="H1274" s="3">
        <v>100001273</v>
      </c>
      <c r="I1274" s="26" t="s">
        <v>3203</v>
      </c>
      <c r="J1274" s="26" t="s">
        <v>2430</v>
      </c>
      <c r="K1274" s="25" t="s">
        <v>5031</v>
      </c>
      <c r="L1274" s="26" t="s">
        <v>438</v>
      </c>
      <c r="M1274" s="15" t="str">
        <f t="shared" si="57"/>
        <v>00</v>
      </c>
      <c r="N1274" s="3" t="str">
        <f t="shared" si="58"/>
        <v>豊嶋　夏輝 (3)</v>
      </c>
      <c r="O1274" s="3" t="str">
        <f t="shared" si="59"/>
        <v>Natsuki TOYOSHIMA (00)</v>
      </c>
      <c r="P1274" s="27">
        <v>1</v>
      </c>
    </row>
    <row r="1275" spans="1:16" x14ac:dyDescent="0.2">
      <c r="A1275" s="25">
        <v>1314</v>
      </c>
      <c r="B1275" s="26" t="s">
        <v>5032</v>
      </c>
      <c r="C1275" s="26" t="s">
        <v>5033</v>
      </c>
      <c r="D1275" s="25" t="s">
        <v>24</v>
      </c>
      <c r="E1275" s="25">
        <v>492234</v>
      </c>
      <c r="F1275" s="26" t="s">
        <v>9555</v>
      </c>
      <c r="G1275" s="25">
        <v>27</v>
      </c>
      <c r="H1275" s="3">
        <v>100001274</v>
      </c>
      <c r="I1275" s="26" t="s">
        <v>815</v>
      </c>
      <c r="J1275" s="26" t="s">
        <v>4259</v>
      </c>
      <c r="K1275" s="25" t="s">
        <v>669</v>
      </c>
      <c r="L1275" s="26" t="s">
        <v>438</v>
      </c>
      <c r="M1275" s="15" t="str">
        <f t="shared" si="57"/>
        <v>00</v>
      </c>
      <c r="N1275" s="3" t="str">
        <f t="shared" si="58"/>
        <v>渡瀬　一樹 (3)</v>
      </c>
      <c r="O1275" s="3" t="str">
        <f t="shared" si="59"/>
        <v>Kazuki WATASE (00)</v>
      </c>
      <c r="P1275" s="27">
        <v>1</v>
      </c>
    </row>
    <row r="1276" spans="1:16" x14ac:dyDescent="0.2">
      <c r="A1276" s="25">
        <v>1315</v>
      </c>
      <c r="B1276" s="26" t="s">
        <v>5034</v>
      </c>
      <c r="C1276" s="26" t="s">
        <v>5035</v>
      </c>
      <c r="D1276" s="25" t="s">
        <v>24</v>
      </c>
      <c r="E1276" s="25">
        <v>492234</v>
      </c>
      <c r="F1276" s="26" t="s">
        <v>9555</v>
      </c>
      <c r="G1276" s="25">
        <v>28</v>
      </c>
      <c r="H1276" s="3">
        <v>100001275</v>
      </c>
      <c r="I1276" s="26" t="s">
        <v>554</v>
      </c>
      <c r="J1276" s="26" t="s">
        <v>1010</v>
      </c>
      <c r="K1276" s="25" t="s">
        <v>5036</v>
      </c>
      <c r="L1276" s="26" t="s">
        <v>438</v>
      </c>
      <c r="M1276" s="15" t="str">
        <f t="shared" si="57"/>
        <v>00</v>
      </c>
      <c r="N1276" s="3" t="str">
        <f t="shared" si="58"/>
        <v>由田　航希 (3)</v>
      </c>
      <c r="O1276" s="3" t="str">
        <f t="shared" si="59"/>
        <v>Koki YOSHIDA (00)</v>
      </c>
      <c r="P1276" s="27">
        <v>1</v>
      </c>
    </row>
    <row r="1277" spans="1:16" x14ac:dyDescent="0.2">
      <c r="A1277" s="25">
        <v>1316</v>
      </c>
      <c r="B1277" s="26" t="s">
        <v>5037</v>
      </c>
      <c r="C1277" s="26" t="s">
        <v>5038</v>
      </c>
      <c r="D1277" s="25" t="s">
        <v>24</v>
      </c>
      <c r="E1277" s="25">
        <v>492234</v>
      </c>
      <c r="F1277" s="26" t="s">
        <v>9555</v>
      </c>
      <c r="G1277" s="25">
        <v>28</v>
      </c>
      <c r="H1277" s="3">
        <v>100001276</v>
      </c>
      <c r="I1277" s="26" t="s">
        <v>515</v>
      </c>
      <c r="J1277" s="26" t="s">
        <v>1578</v>
      </c>
      <c r="K1277" s="25" t="s">
        <v>5039</v>
      </c>
      <c r="L1277" s="26" t="s">
        <v>438</v>
      </c>
      <c r="M1277" s="15" t="str">
        <f t="shared" si="57"/>
        <v>00</v>
      </c>
      <c r="N1277" s="3" t="str">
        <f t="shared" si="58"/>
        <v>花田　拓実 (3)</v>
      </c>
      <c r="O1277" s="3" t="str">
        <f t="shared" si="59"/>
        <v>Takumi HANADA (00)</v>
      </c>
      <c r="P1277" s="27">
        <v>1</v>
      </c>
    </row>
    <row r="1278" spans="1:16" x14ac:dyDescent="0.2">
      <c r="A1278" s="25">
        <v>1317</v>
      </c>
      <c r="B1278" s="26" t="s">
        <v>5040</v>
      </c>
      <c r="C1278" s="26" t="s">
        <v>5041</v>
      </c>
      <c r="D1278" s="25" t="s">
        <v>24</v>
      </c>
      <c r="E1278" s="25">
        <v>492234</v>
      </c>
      <c r="F1278" s="26" t="s">
        <v>9555</v>
      </c>
      <c r="G1278" s="25">
        <v>28</v>
      </c>
      <c r="H1278" s="3">
        <v>100001277</v>
      </c>
      <c r="I1278" s="26" t="s">
        <v>2742</v>
      </c>
      <c r="J1278" s="26" t="s">
        <v>5042</v>
      </c>
      <c r="K1278" s="25" t="s">
        <v>677</v>
      </c>
      <c r="L1278" s="26" t="s">
        <v>438</v>
      </c>
      <c r="M1278" s="15" t="str">
        <f t="shared" si="57"/>
        <v>01</v>
      </c>
      <c r="N1278" s="3" t="str">
        <f t="shared" si="58"/>
        <v>古林　拓夢 (3)</v>
      </c>
      <c r="O1278" s="3" t="str">
        <f t="shared" si="59"/>
        <v>Takumu FURUBAYASHI (01)</v>
      </c>
      <c r="P1278" s="27">
        <v>1</v>
      </c>
    </row>
    <row r="1279" spans="1:16" x14ac:dyDescent="0.2">
      <c r="A1279" s="25">
        <v>1318</v>
      </c>
      <c r="B1279" s="26" t="s">
        <v>5043</v>
      </c>
      <c r="C1279" s="26" t="s">
        <v>5044</v>
      </c>
      <c r="D1279" s="25" t="s">
        <v>32</v>
      </c>
      <c r="E1279" s="25">
        <v>492234</v>
      </c>
      <c r="F1279" s="26" t="s">
        <v>9555</v>
      </c>
      <c r="G1279" s="25">
        <v>28</v>
      </c>
      <c r="H1279" s="3">
        <v>100001278</v>
      </c>
      <c r="I1279" s="26" t="s">
        <v>5045</v>
      </c>
      <c r="J1279" s="26" t="s">
        <v>5006</v>
      </c>
      <c r="K1279" s="25" t="s">
        <v>5046</v>
      </c>
      <c r="L1279" s="26" t="s">
        <v>438</v>
      </c>
      <c r="M1279" s="15" t="str">
        <f t="shared" si="57"/>
        <v>02</v>
      </c>
      <c r="N1279" s="3" t="str">
        <f t="shared" si="58"/>
        <v>神崎　貴仁 (2)</v>
      </c>
      <c r="O1279" s="3" t="str">
        <f t="shared" si="59"/>
        <v>Takahito KANZAKI (02)</v>
      </c>
      <c r="P1279" s="27">
        <v>1</v>
      </c>
    </row>
    <row r="1280" spans="1:16" x14ac:dyDescent="0.2">
      <c r="A1280" s="25">
        <v>1319</v>
      </c>
      <c r="B1280" s="26" t="s">
        <v>5047</v>
      </c>
      <c r="C1280" s="26" t="s">
        <v>5048</v>
      </c>
      <c r="D1280" s="25" t="s">
        <v>32</v>
      </c>
      <c r="E1280" s="25">
        <v>492234</v>
      </c>
      <c r="F1280" s="26" t="s">
        <v>9555</v>
      </c>
      <c r="G1280" s="25">
        <v>28</v>
      </c>
      <c r="H1280" s="3">
        <v>100001279</v>
      </c>
      <c r="I1280" s="26" t="s">
        <v>5049</v>
      </c>
      <c r="J1280" s="26" t="s">
        <v>2014</v>
      </c>
      <c r="K1280" s="25" t="s">
        <v>1794</v>
      </c>
      <c r="L1280" s="26" t="s">
        <v>438</v>
      </c>
      <c r="M1280" s="15" t="str">
        <f t="shared" si="57"/>
        <v>01</v>
      </c>
      <c r="N1280" s="3" t="str">
        <f t="shared" si="58"/>
        <v>尾田　尚正 (2)</v>
      </c>
      <c r="O1280" s="3" t="str">
        <f t="shared" si="59"/>
        <v>Nomasa ODA (01)</v>
      </c>
      <c r="P1280" s="27">
        <v>1</v>
      </c>
    </row>
    <row r="1281" spans="1:16" x14ac:dyDescent="0.2">
      <c r="A1281" s="25">
        <v>1320</v>
      </c>
      <c r="B1281" s="26" t="s">
        <v>5050</v>
      </c>
      <c r="C1281" s="26" t="s">
        <v>5051</v>
      </c>
      <c r="D1281" s="25" t="s">
        <v>32</v>
      </c>
      <c r="E1281" s="25">
        <v>492234</v>
      </c>
      <c r="F1281" s="26" t="s">
        <v>9555</v>
      </c>
      <c r="G1281" s="25">
        <v>28</v>
      </c>
      <c r="H1281" s="3">
        <v>100001280</v>
      </c>
      <c r="I1281" s="26" t="s">
        <v>4092</v>
      </c>
      <c r="J1281" s="26" t="s">
        <v>5052</v>
      </c>
      <c r="K1281" s="25" t="s">
        <v>5053</v>
      </c>
      <c r="L1281" s="26" t="s">
        <v>438</v>
      </c>
      <c r="M1281" s="15" t="str">
        <f t="shared" si="57"/>
        <v>01</v>
      </c>
      <c r="N1281" s="3" t="str">
        <f t="shared" si="58"/>
        <v>四方　和志 (2)</v>
      </c>
      <c r="O1281" s="3" t="str">
        <f t="shared" si="59"/>
        <v>Kazushi SHIKATA (01)</v>
      </c>
      <c r="P1281" s="27">
        <v>1</v>
      </c>
    </row>
    <row r="1282" spans="1:16" x14ac:dyDescent="0.2">
      <c r="A1282" s="25">
        <v>1321</v>
      </c>
      <c r="B1282" s="26" t="s">
        <v>5054</v>
      </c>
      <c r="C1282" s="26" t="s">
        <v>5055</v>
      </c>
      <c r="D1282" s="25" t="s">
        <v>32</v>
      </c>
      <c r="E1282" s="25">
        <v>492234</v>
      </c>
      <c r="F1282" s="26" t="s">
        <v>9555</v>
      </c>
      <c r="G1282" s="25">
        <v>27</v>
      </c>
      <c r="H1282" s="3">
        <v>100001281</v>
      </c>
      <c r="I1282" s="26" t="s">
        <v>5056</v>
      </c>
      <c r="J1282" s="26" t="s">
        <v>5057</v>
      </c>
      <c r="K1282" s="25" t="s">
        <v>767</v>
      </c>
      <c r="L1282" s="26" t="s">
        <v>438</v>
      </c>
      <c r="M1282" s="15" t="str">
        <f t="shared" si="57"/>
        <v>01</v>
      </c>
      <c r="N1282" s="3" t="str">
        <f t="shared" si="58"/>
        <v>杉野　聖太 (2)</v>
      </c>
      <c r="O1282" s="3" t="str">
        <f t="shared" si="59"/>
        <v>Seita SUGINO (01)</v>
      </c>
      <c r="P1282" s="27">
        <v>1</v>
      </c>
    </row>
    <row r="1283" spans="1:16" x14ac:dyDescent="0.2">
      <c r="A1283" s="25">
        <v>1322</v>
      </c>
      <c r="B1283" s="26" t="s">
        <v>5058</v>
      </c>
      <c r="C1283" s="26" t="s">
        <v>5059</v>
      </c>
      <c r="D1283" s="25" t="s">
        <v>32</v>
      </c>
      <c r="E1283" s="25">
        <v>492234</v>
      </c>
      <c r="F1283" s="26" t="s">
        <v>9555</v>
      </c>
      <c r="G1283" s="25">
        <v>27</v>
      </c>
      <c r="H1283" s="3">
        <v>100001282</v>
      </c>
      <c r="I1283" s="26" t="s">
        <v>486</v>
      </c>
      <c r="J1283" s="26" t="s">
        <v>5060</v>
      </c>
      <c r="K1283" s="25" t="s">
        <v>5061</v>
      </c>
      <c r="L1283" s="26" t="s">
        <v>438</v>
      </c>
      <c r="M1283" s="15" t="str">
        <f t="shared" ref="M1283:M1346" si="60">LEFT(K1283,2)</f>
        <v>01</v>
      </c>
      <c r="N1283" s="3" t="str">
        <f t="shared" ref="N1283:N1346" si="61">B1283&amp;" ("&amp;D1283&amp;")"</f>
        <v>松久保　春紀 (2)</v>
      </c>
      <c r="O1283" s="3" t="str">
        <f t="shared" ref="O1283:O1346" si="62">I1283&amp;" "&amp;J1283&amp;" ("&amp;M1283&amp;")"</f>
        <v>Haruki MATSUKUBO (01)</v>
      </c>
      <c r="P1283" s="27">
        <v>1</v>
      </c>
    </row>
    <row r="1284" spans="1:16" x14ac:dyDescent="0.2">
      <c r="A1284" s="25">
        <v>1323</v>
      </c>
      <c r="B1284" s="26" t="s">
        <v>5062</v>
      </c>
      <c r="C1284" s="26" t="s">
        <v>5063</v>
      </c>
      <c r="D1284" s="25" t="s">
        <v>32</v>
      </c>
      <c r="E1284" s="25">
        <v>492234</v>
      </c>
      <c r="F1284" s="26" t="s">
        <v>9555</v>
      </c>
      <c r="G1284" s="25">
        <v>28</v>
      </c>
      <c r="H1284" s="3">
        <v>100001283</v>
      </c>
      <c r="I1284" s="26" t="s">
        <v>2302</v>
      </c>
      <c r="J1284" s="26" t="s">
        <v>5064</v>
      </c>
      <c r="K1284" s="25" t="s">
        <v>842</v>
      </c>
      <c r="L1284" s="26" t="s">
        <v>438</v>
      </c>
      <c r="M1284" s="15" t="str">
        <f t="shared" si="60"/>
        <v>01</v>
      </c>
      <c r="N1284" s="3" t="str">
        <f t="shared" si="61"/>
        <v>結城　克海 (2)</v>
      </c>
      <c r="O1284" s="3" t="str">
        <f t="shared" si="62"/>
        <v>Katsumi YUKI (01)</v>
      </c>
      <c r="P1284" s="27">
        <v>1</v>
      </c>
    </row>
    <row r="1285" spans="1:16" x14ac:dyDescent="0.2">
      <c r="A1285" s="25">
        <v>1324</v>
      </c>
      <c r="B1285" s="26" t="s">
        <v>5065</v>
      </c>
      <c r="C1285" s="26" t="s">
        <v>5066</v>
      </c>
      <c r="D1285" s="25" t="s">
        <v>32</v>
      </c>
      <c r="E1285" s="25">
        <v>492234</v>
      </c>
      <c r="F1285" s="26" t="s">
        <v>9555</v>
      </c>
      <c r="G1285" s="25">
        <v>28</v>
      </c>
      <c r="H1285" s="3">
        <v>100001284</v>
      </c>
      <c r="I1285" s="26" t="s">
        <v>840</v>
      </c>
      <c r="J1285" s="26" t="s">
        <v>5067</v>
      </c>
      <c r="K1285" s="25" t="s">
        <v>5039</v>
      </c>
      <c r="L1285" s="26" t="s">
        <v>438</v>
      </c>
      <c r="M1285" s="15" t="str">
        <f t="shared" si="60"/>
        <v>00</v>
      </c>
      <c r="N1285" s="3" t="str">
        <f t="shared" si="61"/>
        <v>大平　陸斗 (2)</v>
      </c>
      <c r="O1285" s="3" t="str">
        <f t="shared" si="62"/>
        <v>Rikuto OHIRA (00)</v>
      </c>
      <c r="P1285" s="27">
        <v>1</v>
      </c>
    </row>
    <row r="1286" spans="1:16" x14ac:dyDescent="0.2">
      <c r="A1286" s="25">
        <v>1325</v>
      </c>
      <c r="B1286" s="26" t="s">
        <v>5068</v>
      </c>
      <c r="C1286" s="26" t="s">
        <v>5069</v>
      </c>
      <c r="D1286" s="25" t="s">
        <v>32</v>
      </c>
      <c r="E1286" s="25">
        <v>492234</v>
      </c>
      <c r="F1286" s="26" t="s">
        <v>9555</v>
      </c>
      <c r="G1286" s="25">
        <v>28</v>
      </c>
      <c r="H1286" s="3">
        <v>100001285</v>
      </c>
      <c r="I1286" s="26" t="s">
        <v>1957</v>
      </c>
      <c r="J1286" s="26" t="s">
        <v>5070</v>
      </c>
      <c r="K1286" s="25" t="s">
        <v>1532</v>
      </c>
      <c r="L1286" s="26" t="s">
        <v>438</v>
      </c>
      <c r="M1286" s="15" t="str">
        <f t="shared" si="60"/>
        <v>00</v>
      </c>
      <c r="N1286" s="3" t="str">
        <f t="shared" si="61"/>
        <v>藤瀬　健 (2)</v>
      </c>
      <c r="O1286" s="3" t="str">
        <f t="shared" si="62"/>
        <v>Takeru FUJISE (00)</v>
      </c>
      <c r="P1286" s="27">
        <v>1</v>
      </c>
    </row>
    <row r="1287" spans="1:16" x14ac:dyDescent="0.2">
      <c r="A1287" s="25">
        <v>1326</v>
      </c>
      <c r="B1287" s="26" t="s">
        <v>5071</v>
      </c>
      <c r="C1287" s="26" t="s">
        <v>5072</v>
      </c>
      <c r="D1287" s="25" t="s">
        <v>32</v>
      </c>
      <c r="E1287" s="25">
        <v>492234</v>
      </c>
      <c r="F1287" s="26" t="s">
        <v>9555</v>
      </c>
      <c r="G1287" s="25">
        <v>26</v>
      </c>
      <c r="H1287" s="3">
        <v>100001286</v>
      </c>
      <c r="I1287" s="26" t="s">
        <v>1434</v>
      </c>
      <c r="J1287" s="26" t="s">
        <v>2047</v>
      </c>
      <c r="K1287" s="25" t="s">
        <v>3566</v>
      </c>
      <c r="L1287" s="26" t="s">
        <v>438</v>
      </c>
      <c r="M1287" s="15" t="str">
        <f t="shared" si="60"/>
        <v>01</v>
      </c>
      <c r="N1287" s="3" t="str">
        <f t="shared" si="61"/>
        <v>太田　壮優 (2)</v>
      </c>
      <c r="O1287" s="3" t="str">
        <f t="shared" si="62"/>
        <v>Soma OTA (01)</v>
      </c>
      <c r="P1287" s="27">
        <v>1</v>
      </c>
    </row>
    <row r="1288" spans="1:16" x14ac:dyDescent="0.2">
      <c r="A1288" s="25">
        <v>1327</v>
      </c>
      <c r="B1288" s="26" t="s">
        <v>5073</v>
      </c>
      <c r="C1288" s="26" t="s">
        <v>5074</v>
      </c>
      <c r="D1288" s="25" t="s">
        <v>35</v>
      </c>
      <c r="E1288" s="25">
        <v>492234</v>
      </c>
      <c r="F1288" s="26" t="s">
        <v>9555</v>
      </c>
      <c r="G1288" s="25">
        <v>28</v>
      </c>
      <c r="H1288" s="3">
        <v>100001287</v>
      </c>
      <c r="I1288" s="26" t="s">
        <v>945</v>
      </c>
      <c r="J1288" s="26" t="s">
        <v>5075</v>
      </c>
      <c r="K1288" s="25" t="s">
        <v>5076</v>
      </c>
      <c r="L1288" s="26" t="s">
        <v>438</v>
      </c>
      <c r="M1288" s="15" t="str">
        <f t="shared" si="60"/>
        <v>02</v>
      </c>
      <c r="N1288" s="3" t="str">
        <f t="shared" si="61"/>
        <v>猿渡　善斗 (1)</v>
      </c>
      <c r="O1288" s="3" t="str">
        <f t="shared" si="62"/>
        <v>Yoshito SARUWATARI (02)</v>
      </c>
      <c r="P1288" s="27">
        <v>1</v>
      </c>
    </row>
    <row r="1289" spans="1:16" x14ac:dyDescent="0.2">
      <c r="A1289" s="25">
        <v>1328</v>
      </c>
      <c r="B1289" s="26" t="s">
        <v>5077</v>
      </c>
      <c r="C1289" s="26" t="s">
        <v>5078</v>
      </c>
      <c r="D1289" s="25" t="s">
        <v>35</v>
      </c>
      <c r="E1289" s="25">
        <v>492234</v>
      </c>
      <c r="F1289" s="26" t="s">
        <v>9555</v>
      </c>
      <c r="G1289" s="25">
        <v>28</v>
      </c>
      <c r="H1289" s="3">
        <v>100001288</v>
      </c>
      <c r="I1289" s="26" t="s">
        <v>515</v>
      </c>
      <c r="J1289" s="26" t="s">
        <v>5079</v>
      </c>
      <c r="K1289" s="25" t="s">
        <v>5080</v>
      </c>
      <c r="L1289" s="26" t="s">
        <v>438</v>
      </c>
      <c r="M1289" s="15" t="str">
        <f t="shared" si="60"/>
        <v>03</v>
      </c>
      <c r="N1289" s="3" t="str">
        <f t="shared" si="61"/>
        <v>衣笠　拓実 (1)</v>
      </c>
      <c r="O1289" s="3" t="str">
        <f t="shared" si="62"/>
        <v>Takumi KINUGASA (03)</v>
      </c>
      <c r="P1289" s="27">
        <v>1</v>
      </c>
    </row>
    <row r="1290" spans="1:16" x14ac:dyDescent="0.2">
      <c r="A1290" s="25">
        <v>1329</v>
      </c>
      <c r="B1290" s="26" t="s">
        <v>5081</v>
      </c>
      <c r="C1290" s="26" t="s">
        <v>5082</v>
      </c>
      <c r="D1290" s="25" t="s">
        <v>35</v>
      </c>
      <c r="E1290" s="25">
        <v>492234</v>
      </c>
      <c r="F1290" s="26" t="s">
        <v>9555</v>
      </c>
      <c r="G1290" s="25">
        <v>28</v>
      </c>
      <c r="H1290" s="3">
        <v>100001289</v>
      </c>
      <c r="I1290" s="26" t="s">
        <v>985</v>
      </c>
      <c r="J1290" s="26" t="s">
        <v>5083</v>
      </c>
      <c r="K1290" s="25" t="s">
        <v>5084</v>
      </c>
      <c r="L1290" s="26" t="s">
        <v>438</v>
      </c>
      <c r="M1290" s="15" t="str">
        <f t="shared" si="60"/>
        <v>02</v>
      </c>
      <c r="N1290" s="3" t="str">
        <f t="shared" si="61"/>
        <v>阪崎　祐太 (1)</v>
      </c>
      <c r="O1290" s="3" t="str">
        <f t="shared" si="62"/>
        <v>Yuta SAKAZAKI (02)</v>
      </c>
      <c r="P1290" s="27">
        <v>1</v>
      </c>
    </row>
    <row r="1291" spans="1:16" x14ac:dyDescent="0.2">
      <c r="A1291" s="25">
        <v>1330</v>
      </c>
      <c r="B1291" s="26" t="s">
        <v>5085</v>
      </c>
      <c r="C1291" s="26" t="s">
        <v>5086</v>
      </c>
      <c r="D1291" s="25" t="s">
        <v>35</v>
      </c>
      <c r="E1291" s="25">
        <v>492234</v>
      </c>
      <c r="F1291" s="26" t="s">
        <v>9555</v>
      </c>
      <c r="G1291" s="25">
        <v>28</v>
      </c>
      <c r="H1291" s="3">
        <v>100001290</v>
      </c>
      <c r="I1291" s="26" t="s">
        <v>1472</v>
      </c>
      <c r="J1291" s="26" t="s">
        <v>836</v>
      </c>
      <c r="K1291" s="25" t="s">
        <v>5087</v>
      </c>
      <c r="L1291" s="26" t="s">
        <v>438</v>
      </c>
      <c r="M1291" s="15" t="str">
        <f t="shared" si="60"/>
        <v>02</v>
      </c>
      <c r="N1291" s="3" t="str">
        <f t="shared" si="61"/>
        <v>児島　翔太 (1)</v>
      </c>
      <c r="O1291" s="3" t="str">
        <f t="shared" si="62"/>
        <v>Shota KOJIMA (02)</v>
      </c>
      <c r="P1291" s="27">
        <v>1</v>
      </c>
    </row>
    <row r="1292" spans="1:16" x14ac:dyDescent="0.2">
      <c r="A1292" s="25">
        <v>1331</v>
      </c>
      <c r="B1292" s="26" t="s">
        <v>5088</v>
      </c>
      <c r="C1292" s="26" t="s">
        <v>5089</v>
      </c>
      <c r="D1292" s="25" t="s">
        <v>35</v>
      </c>
      <c r="E1292" s="25">
        <v>492234</v>
      </c>
      <c r="F1292" s="26" t="s">
        <v>9555</v>
      </c>
      <c r="G1292" s="25">
        <v>36</v>
      </c>
      <c r="H1292" s="3">
        <v>100001291</v>
      </c>
      <c r="I1292" s="26" t="s">
        <v>1472</v>
      </c>
      <c r="J1292" s="26" t="s">
        <v>4112</v>
      </c>
      <c r="K1292" s="25" t="s">
        <v>5090</v>
      </c>
      <c r="L1292" s="26" t="s">
        <v>438</v>
      </c>
      <c r="M1292" s="15" t="str">
        <f t="shared" si="60"/>
        <v>02</v>
      </c>
      <c r="N1292" s="3" t="str">
        <f t="shared" si="61"/>
        <v>米田　翔太 (1)</v>
      </c>
      <c r="O1292" s="3" t="str">
        <f t="shared" si="62"/>
        <v>Shota YONEDA (02)</v>
      </c>
      <c r="P1292" s="27">
        <v>1</v>
      </c>
    </row>
    <row r="1293" spans="1:16" x14ac:dyDescent="0.2">
      <c r="A1293" s="25">
        <v>1332</v>
      </c>
      <c r="B1293" s="26" t="s">
        <v>5091</v>
      </c>
      <c r="C1293" s="26" t="s">
        <v>5092</v>
      </c>
      <c r="D1293" s="25" t="s">
        <v>5</v>
      </c>
      <c r="E1293" s="25">
        <v>492356</v>
      </c>
      <c r="F1293" s="26" t="s">
        <v>11096</v>
      </c>
      <c r="G1293" s="25">
        <v>28</v>
      </c>
      <c r="H1293" s="3">
        <v>100001292</v>
      </c>
      <c r="I1293" s="26" t="s">
        <v>1886</v>
      </c>
      <c r="J1293" s="26" t="s">
        <v>4513</v>
      </c>
      <c r="K1293" s="25" t="s">
        <v>1095</v>
      </c>
      <c r="L1293" s="26" t="s">
        <v>438</v>
      </c>
      <c r="M1293" s="15" t="str">
        <f t="shared" si="60"/>
        <v>99</v>
      </c>
      <c r="N1293" s="3" t="str">
        <f t="shared" si="61"/>
        <v>佐伯　拓城 (4)</v>
      </c>
      <c r="O1293" s="3" t="str">
        <f t="shared" si="62"/>
        <v>Hiroki SAEKI (99)</v>
      </c>
      <c r="P1293" s="27">
        <v>1</v>
      </c>
    </row>
    <row r="1294" spans="1:16" x14ac:dyDescent="0.2">
      <c r="A1294" s="25">
        <v>1333</v>
      </c>
      <c r="B1294" s="26" t="s">
        <v>5093</v>
      </c>
      <c r="C1294" s="26" t="s">
        <v>5094</v>
      </c>
      <c r="D1294" s="25" t="s">
        <v>24</v>
      </c>
      <c r="E1294" s="25">
        <v>492356</v>
      </c>
      <c r="F1294" s="26" t="s">
        <v>11096</v>
      </c>
      <c r="G1294" s="25">
        <v>28</v>
      </c>
      <c r="H1294" s="3">
        <v>100001293</v>
      </c>
      <c r="I1294" s="26" t="s">
        <v>5095</v>
      </c>
      <c r="J1294" s="26" t="s">
        <v>1196</v>
      </c>
      <c r="K1294" s="25" t="s">
        <v>1519</v>
      </c>
      <c r="L1294" s="26" t="s">
        <v>438</v>
      </c>
      <c r="M1294" s="15" t="str">
        <f t="shared" si="60"/>
        <v>00</v>
      </c>
      <c r="N1294" s="3" t="str">
        <f t="shared" si="61"/>
        <v>遠藤　正勝 (3)</v>
      </c>
      <c r="O1294" s="3" t="str">
        <f t="shared" si="62"/>
        <v>Masakatsu ENDO (00)</v>
      </c>
      <c r="P1294" s="27">
        <v>1</v>
      </c>
    </row>
    <row r="1295" spans="1:16" x14ac:dyDescent="0.2">
      <c r="A1295" s="25">
        <v>1334</v>
      </c>
      <c r="B1295" s="26" t="s">
        <v>5096</v>
      </c>
      <c r="C1295" s="26" t="s">
        <v>5097</v>
      </c>
      <c r="D1295" s="25" t="s">
        <v>5</v>
      </c>
      <c r="E1295" s="25">
        <v>492356</v>
      </c>
      <c r="F1295" s="26" t="s">
        <v>11096</v>
      </c>
      <c r="G1295" s="25">
        <v>28</v>
      </c>
      <c r="H1295" s="3">
        <v>100001294</v>
      </c>
      <c r="I1295" s="26" t="s">
        <v>820</v>
      </c>
      <c r="J1295" s="26" t="s">
        <v>5098</v>
      </c>
      <c r="K1295" s="25" t="s">
        <v>2479</v>
      </c>
      <c r="L1295" s="26" t="s">
        <v>438</v>
      </c>
      <c r="M1295" s="15" t="str">
        <f t="shared" si="60"/>
        <v>99</v>
      </c>
      <c r="N1295" s="3" t="str">
        <f t="shared" si="61"/>
        <v>院瀬見　直也 (4)</v>
      </c>
      <c r="O1295" s="3" t="str">
        <f t="shared" si="62"/>
        <v>Naoya ISEMI (99)</v>
      </c>
      <c r="P1295" s="27">
        <v>1</v>
      </c>
    </row>
    <row r="1296" spans="1:16" x14ac:dyDescent="0.2">
      <c r="A1296" s="25">
        <v>1335</v>
      </c>
      <c r="B1296" s="26" t="s">
        <v>5099</v>
      </c>
      <c r="C1296" s="26" t="s">
        <v>5100</v>
      </c>
      <c r="D1296" s="25" t="s">
        <v>5</v>
      </c>
      <c r="E1296" s="25">
        <v>492356</v>
      </c>
      <c r="F1296" s="26" t="s">
        <v>11096</v>
      </c>
      <c r="G1296" s="25">
        <v>28</v>
      </c>
      <c r="H1296" s="3">
        <v>100001295</v>
      </c>
      <c r="I1296" s="26" t="s">
        <v>476</v>
      </c>
      <c r="J1296" s="26" t="s">
        <v>681</v>
      </c>
      <c r="K1296" s="25" t="s">
        <v>4817</v>
      </c>
      <c r="L1296" s="26" t="s">
        <v>438</v>
      </c>
      <c r="M1296" s="15" t="str">
        <f t="shared" si="60"/>
        <v>99</v>
      </c>
      <c r="N1296" s="3" t="str">
        <f t="shared" si="61"/>
        <v>小野　湧貴 (4)</v>
      </c>
      <c r="O1296" s="3" t="str">
        <f t="shared" si="62"/>
        <v>Yuki ONO (99)</v>
      </c>
      <c r="P1296" s="27">
        <v>1</v>
      </c>
    </row>
    <row r="1297" spans="1:16" x14ac:dyDescent="0.2">
      <c r="A1297" s="25">
        <v>1336</v>
      </c>
      <c r="B1297" s="26" t="s">
        <v>5101</v>
      </c>
      <c r="C1297" s="26" t="s">
        <v>5102</v>
      </c>
      <c r="D1297" s="25" t="s">
        <v>5</v>
      </c>
      <c r="E1297" s="25">
        <v>492356</v>
      </c>
      <c r="F1297" s="26" t="s">
        <v>11096</v>
      </c>
      <c r="G1297" s="25">
        <v>28</v>
      </c>
      <c r="H1297" s="3">
        <v>100001296</v>
      </c>
      <c r="I1297" s="26" t="s">
        <v>924</v>
      </c>
      <c r="J1297" s="26" t="s">
        <v>5103</v>
      </c>
      <c r="K1297" s="25" t="s">
        <v>5104</v>
      </c>
      <c r="L1297" s="26" t="s">
        <v>438</v>
      </c>
      <c r="M1297" s="15" t="str">
        <f t="shared" si="60"/>
        <v>99</v>
      </c>
      <c r="N1297" s="3" t="str">
        <f t="shared" si="61"/>
        <v>稲岡　真生 (4)</v>
      </c>
      <c r="O1297" s="3" t="str">
        <f t="shared" si="62"/>
        <v>Masaki INAOKA (99)</v>
      </c>
      <c r="P1297" s="27">
        <v>1</v>
      </c>
    </row>
    <row r="1298" spans="1:16" x14ac:dyDescent="0.2">
      <c r="A1298" s="25">
        <v>1337</v>
      </c>
      <c r="B1298" s="26" t="s">
        <v>5105</v>
      </c>
      <c r="C1298" s="26" t="s">
        <v>5106</v>
      </c>
      <c r="D1298" s="25" t="s">
        <v>24</v>
      </c>
      <c r="E1298" s="25">
        <v>492356</v>
      </c>
      <c r="F1298" s="26" t="s">
        <v>11096</v>
      </c>
      <c r="G1298" s="25">
        <v>28</v>
      </c>
      <c r="H1298" s="3">
        <v>100001297</v>
      </c>
      <c r="I1298" s="26" t="s">
        <v>4334</v>
      </c>
      <c r="J1298" s="26" t="s">
        <v>1619</v>
      </c>
      <c r="K1298" s="25" t="s">
        <v>2215</v>
      </c>
      <c r="L1298" s="26" t="s">
        <v>438</v>
      </c>
      <c r="M1298" s="15" t="str">
        <f t="shared" si="60"/>
        <v>00</v>
      </c>
      <c r="N1298" s="3" t="str">
        <f t="shared" si="61"/>
        <v>前川　慎之介 (3)</v>
      </c>
      <c r="O1298" s="3" t="str">
        <f t="shared" si="62"/>
        <v>Shinnosuke MAEKAWA (00)</v>
      </c>
      <c r="P1298" s="27">
        <v>1</v>
      </c>
    </row>
    <row r="1299" spans="1:16" x14ac:dyDescent="0.2">
      <c r="A1299" s="25">
        <v>1338</v>
      </c>
      <c r="B1299" s="26" t="s">
        <v>5107</v>
      </c>
      <c r="C1299" s="26" t="s">
        <v>5108</v>
      </c>
      <c r="D1299" s="25" t="s">
        <v>24</v>
      </c>
      <c r="E1299" s="25">
        <v>492356</v>
      </c>
      <c r="F1299" s="26" t="s">
        <v>11096</v>
      </c>
      <c r="G1299" s="25">
        <v>28</v>
      </c>
      <c r="H1299" s="3">
        <v>100001298</v>
      </c>
      <c r="I1299" s="26" t="s">
        <v>5109</v>
      </c>
      <c r="J1299" s="26" t="s">
        <v>3421</v>
      </c>
      <c r="K1299" s="25" t="s">
        <v>2219</v>
      </c>
      <c r="L1299" s="26" t="s">
        <v>438</v>
      </c>
      <c r="M1299" s="15" t="str">
        <f t="shared" si="60"/>
        <v>00</v>
      </c>
      <c r="N1299" s="3" t="str">
        <f t="shared" si="61"/>
        <v>小西　孝昂 (3)</v>
      </c>
      <c r="O1299" s="3" t="str">
        <f t="shared" si="62"/>
        <v>Takaki KONISHI (00)</v>
      </c>
      <c r="P1299" s="27">
        <v>1</v>
      </c>
    </row>
    <row r="1300" spans="1:16" x14ac:dyDescent="0.2">
      <c r="A1300" s="25">
        <v>1339</v>
      </c>
      <c r="B1300" s="26" t="s">
        <v>5110</v>
      </c>
      <c r="C1300" s="26" t="s">
        <v>5111</v>
      </c>
      <c r="D1300" s="25" t="s">
        <v>32</v>
      </c>
      <c r="E1300" s="25">
        <v>492356</v>
      </c>
      <c r="F1300" s="26" t="s">
        <v>11096</v>
      </c>
      <c r="G1300" s="25">
        <v>28</v>
      </c>
      <c r="H1300" s="3">
        <v>100001299</v>
      </c>
      <c r="I1300" s="26" t="s">
        <v>1004</v>
      </c>
      <c r="J1300" s="26" t="s">
        <v>5112</v>
      </c>
      <c r="K1300" s="25" t="s">
        <v>3015</v>
      </c>
      <c r="L1300" s="26" t="s">
        <v>438</v>
      </c>
      <c r="M1300" s="15" t="str">
        <f t="shared" si="60"/>
        <v>01</v>
      </c>
      <c r="N1300" s="3" t="str">
        <f t="shared" si="61"/>
        <v>枝川　尚輝 (2)</v>
      </c>
      <c r="O1300" s="3" t="str">
        <f t="shared" si="62"/>
        <v>Naoki EDAGAWA (01)</v>
      </c>
      <c r="P1300" s="27">
        <v>1</v>
      </c>
    </row>
    <row r="1301" spans="1:16" x14ac:dyDescent="0.2">
      <c r="A1301" s="25">
        <v>1340</v>
      </c>
      <c r="B1301" s="26" t="s">
        <v>5113</v>
      </c>
      <c r="C1301" s="26" t="s">
        <v>5114</v>
      </c>
      <c r="D1301" s="25" t="s">
        <v>32</v>
      </c>
      <c r="E1301" s="25">
        <v>492356</v>
      </c>
      <c r="F1301" s="26" t="s">
        <v>11096</v>
      </c>
      <c r="G1301" s="25">
        <v>28</v>
      </c>
      <c r="H1301" s="3">
        <v>100001300</v>
      </c>
      <c r="I1301" s="26" t="s">
        <v>854</v>
      </c>
      <c r="J1301" s="26" t="s">
        <v>5115</v>
      </c>
      <c r="K1301" s="25" t="s">
        <v>5116</v>
      </c>
      <c r="L1301" s="26" t="s">
        <v>438</v>
      </c>
      <c r="M1301" s="15" t="str">
        <f t="shared" si="60"/>
        <v>02</v>
      </c>
      <c r="N1301" s="3" t="str">
        <f t="shared" si="61"/>
        <v>梅田　秀斗 (2)</v>
      </c>
      <c r="O1301" s="3" t="str">
        <f t="shared" si="62"/>
        <v>Shuto UMEDA (02)</v>
      </c>
      <c r="P1301" s="27">
        <v>1</v>
      </c>
    </row>
    <row r="1302" spans="1:16" x14ac:dyDescent="0.2">
      <c r="A1302" s="25">
        <v>1341</v>
      </c>
      <c r="B1302" s="26" t="s">
        <v>5117</v>
      </c>
      <c r="C1302" s="26" t="s">
        <v>5118</v>
      </c>
      <c r="D1302" s="25" t="s">
        <v>32</v>
      </c>
      <c r="E1302" s="25">
        <v>492356</v>
      </c>
      <c r="F1302" s="26" t="s">
        <v>11096</v>
      </c>
      <c r="G1302" s="25">
        <v>28</v>
      </c>
      <c r="H1302" s="3">
        <v>100001301</v>
      </c>
      <c r="I1302" s="26" t="s">
        <v>515</v>
      </c>
      <c r="J1302" s="26" t="s">
        <v>5119</v>
      </c>
      <c r="K1302" s="25" t="s">
        <v>1264</v>
      </c>
      <c r="L1302" s="26" t="s">
        <v>438</v>
      </c>
      <c r="M1302" s="15" t="str">
        <f t="shared" si="60"/>
        <v>01</v>
      </c>
      <c r="N1302" s="3" t="str">
        <f t="shared" si="61"/>
        <v>薬師寺　拓巳 (2)</v>
      </c>
      <c r="O1302" s="3" t="str">
        <f t="shared" si="62"/>
        <v>Takumi YAKUSHIJI (01)</v>
      </c>
      <c r="P1302" s="27">
        <v>1</v>
      </c>
    </row>
    <row r="1303" spans="1:16" x14ac:dyDescent="0.2">
      <c r="A1303" s="25">
        <v>1342</v>
      </c>
      <c r="B1303" s="26" t="s">
        <v>5120</v>
      </c>
      <c r="C1303" s="26" t="s">
        <v>5121</v>
      </c>
      <c r="D1303" s="25" t="s">
        <v>35</v>
      </c>
      <c r="E1303" s="25">
        <v>492356</v>
      </c>
      <c r="F1303" s="26" t="s">
        <v>11096</v>
      </c>
      <c r="G1303" s="25">
        <v>28</v>
      </c>
      <c r="H1303" s="3">
        <v>100001302</v>
      </c>
      <c r="I1303" s="26" t="s">
        <v>5122</v>
      </c>
      <c r="J1303" s="26" t="s">
        <v>5123</v>
      </c>
      <c r="K1303" s="25" t="s">
        <v>3711</v>
      </c>
      <c r="L1303" s="26" t="s">
        <v>438</v>
      </c>
      <c r="M1303" s="15" t="str">
        <f t="shared" si="60"/>
        <v>02</v>
      </c>
      <c r="N1303" s="3" t="str">
        <f t="shared" si="61"/>
        <v>下里　淳司 (1)</v>
      </c>
      <c r="O1303" s="3" t="str">
        <f t="shared" si="62"/>
        <v>Junji SHIMOZATO (02)</v>
      </c>
      <c r="P1303" s="27">
        <v>1</v>
      </c>
    </row>
    <row r="1304" spans="1:16" x14ac:dyDescent="0.2">
      <c r="A1304" s="25">
        <v>1343</v>
      </c>
      <c r="B1304" s="26" t="s">
        <v>5124</v>
      </c>
      <c r="C1304" s="26" t="s">
        <v>5125</v>
      </c>
      <c r="D1304" s="25" t="s">
        <v>35</v>
      </c>
      <c r="E1304" s="25">
        <v>492356</v>
      </c>
      <c r="F1304" s="26" t="s">
        <v>11096</v>
      </c>
      <c r="G1304" s="25">
        <v>28</v>
      </c>
      <c r="H1304" s="3">
        <v>100001303</v>
      </c>
      <c r="I1304" s="26" t="s">
        <v>4150</v>
      </c>
      <c r="J1304" s="26" t="s">
        <v>1242</v>
      </c>
      <c r="K1304" s="25" t="s">
        <v>4186</v>
      </c>
      <c r="L1304" s="26" t="s">
        <v>438</v>
      </c>
      <c r="M1304" s="15" t="str">
        <f t="shared" si="60"/>
        <v>02</v>
      </c>
      <c r="N1304" s="3" t="str">
        <f t="shared" si="61"/>
        <v>川本　源一郎 (1)</v>
      </c>
      <c r="O1304" s="3" t="str">
        <f t="shared" si="62"/>
        <v>Genichiro KAWAMOTO (02)</v>
      </c>
      <c r="P1304" s="27">
        <v>1</v>
      </c>
    </row>
    <row r="1305" spans="1:16" x14ac:dyDescent="0.2">
      <c r="A1305" s="25">
        <v>1344</v>
      </c>
      <c r="B1305" s="26" t="s">
        <v>5126</v>
      </c>
      <c r="C1305" s="26" t="s">
        <v>5127</v>
      </c>
      <c r="D1305" s="25" t="s">
        <v>35</v>
      </c>
      <c r="E1305" s="25">
        <v>492356</v>
      </c>
      <c r="F1305" s="26" t="s">
        <v>11096</v>
      </c>
      <c r="G1305" s="25">
        <v>28</v>
      </c>
      <c r="H1305" s="3">
        <v>100001304</v>
      </c>
      <c r="I1305" s="26" t="s">
        <v>5128</v>
      </c>
      <c r="J1305" s="26" t="s">
        <v>1974</v>
      </c>
      <c r="K1305" s="25" t="s">
        <v>2327</v>
      </c>
      <c r="L1305" s="26" t="s">
        <v>438</v>
      </c>
      <c r="M1305" s="15" t="str">
        <f t="shared" si="60"/>
        <v>02</v>
      </c>
      <c r="N1305" s="3" t="str">
        <f t="shared" si="61"/>
        <v>春田　展幸 (1)</v>
      </c>
      <c r="O1305" s="3" t="str">
        <f t="shared" si="62"/>
        <v>Nobuyuki HARUTA (02)</v>
      </c>
      <c r="P1305" s="27">
        <v>1</v>
      </c>
    </row>
    <row r="1306" spans="1:16" x14ac:dyDescent="0.2">
      <c r="A1306" s="25">
        <v>1345</v>
      </c>
      <c r="B1306" s="26" t="s">
        <v>5129</v>
      </c>
      <c r="C1306" s="26" t="s">
        <v>5130</v>
      </c>
      <c r="D1306" s="25" t="s">
        <v>35</v>
      </c>
      <c r="E1306" s="25">
        <v>492356</v>
      </c>
      <c r="F1306" s="26" t="s">
        <v>11096</v>
      </c>
      <c r="G1306" s="25">
        <v>28</v>
      </c>
      <c r="H1306" s="3">
        <v>100001305</v>
      </c>
      <c r="I1306" s="26" t="s">
        <v>608</v>
      </c>
      <c r="J1306" s="26" t="s">
        <v>1919</v>
      </c>
      <c r="K1306" s="25" t="s">
        <v>3101</v>
      </c>
      <c r="L1306" s="26" t="s">
        <v>438</v>
      </c>
      <c r="M1306" s="15" t="str">
        <f t="shared" si="60"/>
        <v>02</v>
      </c>
      <c r="N1306" s="3" t="str">
        <f t="shared" si="61"/>
        <v>平野　渚生 (1)</v>
      </c>
      <c r="O1306" s="3" t="str">
        <f t="shared" si="62"/>
        <v>Sho HIRANO (02)</v>
      </c>
      <c r="P1306" s="27">
        <v>1</v>
      </c>
    </row>
    <row r="1307" spans="1:16" x14ac:dyDescent="0.2">
      <c r="A1307" s="25">
        <v>1346</v>
      </c>
      <c r="B1307" s="26" t="s">
        <v>5131</v>
      </c>
      <c r="C1307" s="26" t="s">
        <v>5132</v>
      </c>
      <c r="D1307" s="25" t="s">
        <v>32</v>
      </c>
      <c r="E1307" s="25">
        <v>492356</v>
      </c>
      <c r="F1307" s="26" t="s">
        <v>11096</v>
      </c>
      <c r="G1307" s="25">
        <v>28</v>
      </c>
      <c r="H1307" s="3">
        <v>100001306</v>
      </c>
      <c r="I1307" s="26" t="s">
        <v>1138</v>
      </c>
      <c r="J1307" s="26" t="s">
        <v>3964</v>
      </c>
      <c r="K1307" s="25" t="s">
        <v>881</v>
      </c>
      <c r="L1307" s="26" t="s">
        <v>438</v>
      </c>
      <c r="M1307" s="15" t="str">
        <f t="shared" si="60"/>
        <v>01</v>
      </c>
      <c r="N1307" s="3" t="str">
        <f t="shared" si="61"/>
        <v>田原　大暉 (2)</v>
      </c>
      <c r="O1307" s="3" t="str">
        <f t="shared" si="62"/>
        <v>Daiki TAHARA (01)</v>
      </c>
      <c r="P1307" s="27">
        <v>1</v>
      </c>
    </row>
    <row r="1308" spans="1:16" x14ac:dyDescent="0.2">
      <c r="A1308" s="25">
        <v>1347</v>
      </c>
      <c r="B1308" s="26" t="s">
        <v>5133</v>
      </c>
      <c r="C1308" s="26" t="s">
        <v>5134</v>
      </c>
      <c r="D1308" s="25" t="s">
        <v>5</v>
      </c>
      <c r="E1308" s="25">
        <v>490092</v>
      </c>
      <c r="F1308" s="26" t="s">
        <v>9535</v>
      </c>
      <c r="G1308" s="25">
        <v>28</v>
      </c>
      <c r="H1308" s="3">
        <v>100001307</v>
      </c>
      <c r="I1308" s="26" t="s">
        <v>5135</v>
      </c>
      <c r="J1308" s="26" t="s">
        <v>2218</v>
      </c>
      <c r="K1308" s="25" t="s">
        <v>5136</v>
      </c>
      <c r="L1308" s="26" t="s">
        <v>438</v>
      </c>
      <c r="M1308" s="15" t="str">
        <f t="shared" si="60"/>
        <v>99</v>
      </c>
      <c r="N1308" s="3" t="str">
        <f t="shared" si="61"/>
        <v>髙山　優明 (4)</v>
      </c>
      <c r="O1308" s="3" t="str">
        <f t="shared" si="62"/>
        <v>Yuan TAKAYAMA (99)</v>
      </c>
      <c r="P1308" s="27">
        <v>1</v>
      </c>
    </row>
    <row r="1309" spans="1:16" x14ac:dyDescent="0.2">
      <c r="A1309" s="25">
        <v>1348</v>
      </c>
      <c r="B1309" s="26" t="s">
        <v>5137</v>
      </c>
      <c r="C1309" s="26" t="s">
        <v>5138</v>
      </c>
      <c r="D1309" s="25" t="s">
        <v>32</v>
      </c>
      <c r="E1309" s="25">
        <v>492430</v>
      </c>
      <c r="F1309" s="26" t="s">
        <v>9697</v>
      </c>
      <c r="G1309" s="25">
        <v>39</v>
      </c>
      <c r="H1309" s="3">
        <v>100001308</v>
      </c>
      <c r="I1309" s="26" t="s">
        <v>5139</v>
      </c>
      <c r="J1309" s="26" t="s">
        <v>5140</v>
      </c>
      <c r="K1309" s="25" t="s">
        <v>1197</v>
      </c>
      <c r="L1309" s="26" t="s">
        <v>438</v>
      </c>
      <c r="M1309" s="15" t="str">
        <f t="shared" si="60"/>
        <v>01</v>
      </c>
      <c r="N1309" s="3" t="str">
        <f t="shared" si="61"/>
        <v>東濱　龍之介 (2)</v>
      </c>
      <c r="O1309" s="3" t="str">
        <f t="shared" si="62"/>
        <v>Ryunosuke HIGASHIHAMA (01)</v>
      </c>
      <c r="P1309" s="27">
        <v>1</v>
      </c>
    </row>
    <row r="1310" spans="1:16" x14ac:dyDescent="0.2">
      <c r="A1310" s="25">
        <v>1349</v>
      </c>
      <c r="B1310" s="26" t="s">
        <v>5141</v>
      </c>
      <c r="C1310" s="26" t="s">
        <v>5142</v>
      </c>
      <c r="D1310" s="25" t="s">
        <v>32</v>
      </c>
      <c r="E1310" s="25">
        <v>492430</v>
      </c>
      <c r="F1310" s="26" t="s">
        <v>9697</v>
      </c>
      <c r="G1310" s="25">
        <v>28</v>
      </c>
      <c r="H1310" s="3">
        <v>100001309</v>
      </c>
      <c r="I1310" s="26" t="s">
        <v>5143</v>
      </c>
      <c r="J1310" s="26" t="s">
        <v>5144</v>
      </c>
      <c r="K1310" s="25" t="s">
        <v>4025</v>
      </c>
      <c r="L1310" s="26" t="s">
        <v>438</v>
      </c>
      <c r="M1310" s="15" t="str">
        <f t="shared" si="60"/>
        <v>01</v>
      </c>
      <c r="N1310" s="3" t="str">
        <f t="shared" si="61"/>
        <v>森川　隼成 (2)</v>
      </c>
      <c r="O1310" s="3" t="str">
        <f t="shared" si="62"/>
        <v>Toshinari MORIKAWA (01)</v>
      </c>
      <c r="P1310" s="27">
        <v>1</v>
      </c>
    </row>
    <row r="1311" spans="1:16" x14ac:dyDescent="0.2">
      <c r="A1311" s="25">
        <v>1350</v>
      </c>
      <c r="B1311" s="26" t="s">
        <v>5145</v>
      </c>
      <c r="C1311" s="26" t="s">
        <v>5146</v>
      </c>
      <c r="D1311" s="25" t="s">
        <v>32</v>
      </c>
      <c r="E1311" s="25">
        <v>492430</v>
      </c>
      <c r="F1311" s="26" t="s">
        <v>9697</v>
      </c>
      <c r="G1311" s="25">
        <v>28</v>
      </c>
      <c r="H1311" s="3">
        <v>100001310</v>
      </c>
      <c r="I1311" s="26" t="s">
        <v>2568</v>
      </c>
      <c r="J1311" s="26" t="s">
        <v>1087</v>
      </c>
      <c r="K1311" s="25" t="s">
        <v>822</v>
      </c>
      <c r="L1311" s="26" t="s">
        <v>438</v>
      </c>
      <c r="M1311" s="15" t="str">
        <f t="shared" si="60"/>
        <v>01</v>
      </c>
      <c r="N1311" s="3" t="str">
        <f t="shared" si="61"/>
        <v>中川　隼一 (2)</v>
      </c>
      <c r="O1311" s="3" t="str">
        <f t="shared" si="62"/>
        <v>Shunichi NAKAGAWA (01)</v>
      </c>
      <c r="P1311" s="27">
        <v>1</v>
      </c>
    </row>
    <row r="1312" spans="1:16" x14ac:dyDescent="0.2">
      <c r="A1312" s="25">
        <v>1351</v>
      </c>
      <c r="B1312" s="26" t="s">
        <v>5147</v>
      </c>
      <c r="C1312" s="26" t="s">
        <v>5148</v>
      </c>
      <c r="D1312" s="25" t="s">
        <v>32</v>
      </c>
      <c r="E1312" s="25">
        <v>492430</v>
      </c>
      <c r="F1312" s="26" t="s">
        <v>9697</v>
      </c>
      <c r="G1312" s="25">
        <v>28</v>
      </c>
      <c r="H1312" s="3">
        <v>100001311</v>
      </c>
      <c r="I1312" s="26" t="s">
        <v>558</v>
      </c>
      <c r="J1312" s="26" t="s">
        <v>2090</v>
      </c>
      <c r="K1312" s="25" t="s">
        <v>1251</v>
      </c>
      <c r="L1312" s="26" t="s">
        <v>438</v>
      </c>
      <c r="M1312" s="15" t="str">
        <f t="shared" si="60"/>
        <v>01</v>
      </c>
      <c r="N1312" s="3" t="str">
        <f t="shared" si="61"/>
        <v>森　玲 (2)</v>
      </c>
      <c r="O1312" s="3" t="str">
        <f t="shared" si="62"/>
        <v>Ryo MORI (01)</v>
      </c>
      <c r="P1312" s="27">
        <v>1</v>
      </c>
    </row>
    <row r="1313" spans="1:16" x14ac:dyDescent="0.2">
      <c r="A1313" s="25">
        <v>1352</v>
      </c>
      <c r="B1313" s="26" t="s">
        <v>5149</v>
      </c>
      <c r="C1313" s="26" t="s">
        <v>5150</v>
      </c>
      <c r="D1313" s="25" t="s">
        <v>32</v>
      </c>
      <c r="E1313" s="25">
        <v>492430</v>
      </c>
      <c r="F1313" s="26" t="s">
        <v>9697</v>
      </c>
      <c r="G1313" s="25">
        <v>28</v>
      </c>
      <c r="H1313" s="3">
        <v>100001312</v>
      </c>
      <c r="I1313" s="26" t="s">
        <v>466</v>
      </c>
      <c r="J1313" s="26" t="s">
        <v>5151</v>
      </c>
      <c r="K1313" s="25" t="s">
        <v>5152</v>
      </c>
      <c r="L1313" s="26" t="s">
        <v>438</v>
      </c>
      <c r="M1313" s="15" t="str">
        <f t="shared" si="60"/>
        <v>01</v>
      </c>
      <c r="N1313" s="3" t="str">
        <f t="shared" si="61"/>
        <v>有田　優也 (2)</v>
      </c>
      <c r="O1313" s="3" t="str">
        <f t="shared" si="62"/>
        <v>Yuya ARITA (01)</v>
      </c>
      <c r="P1313" s="27">
        <v>1</v>
      </c>
    </row>
    <row r="1314" spans="1:16" x14ac:dyDescent="0.2">
      <c r="A1314" s="25">
        <v>1353</v>
      </c>
      <c r="B1314" s="26" t="s">
        <v>5153</v>
      </c>
      <c r="C1314" s="26" t="s">
        <v>5154</v>
      </c>
      <c r="D1314" s="25">
        <v>1</v>
      </c>
      <c r="E1314" s="25">
        <v>492430</v>
      </c>
      <c r="F1314" s="26" t="s">
        <v>9697</v>
      </c>
      <c r="G1314" s="25">
        <v>26</v>
      </c>
      <c r="H1314" s="3">
        <v>100001313</v>
      </c>
      <c r="I1314" s="26" t="s">
        <v>5155</v>
      </c>
      <c r="J1314" s="26" t="s">
        <v>1055</v>
      </c>
      <c r="K1314" s="25" t="s">
        <v>5156</v>
      </c>
      <c r="L1314" s="26" t="s">
        <v>438</v>
      </c>
      <c r="M1314" s="15" t="str">
        <f t="shared" si="60"/>
        <v>02</v>
      </c>
      <c r="N1314" s="3" t="str">
        <f t="shared" si="61"/>
        <v>山下　遼也 (1)</v>
      </c>
      <c r="O1314" s="3" t="str">
        <f t="shared" si="62"/>
        <v>Ryoya YAMASHITA (02)</v>
      </c>
      <c r="P1314" s="27">
        <v>1</v>
      </c>
    </row>
    <row r="1315" spans="1:16" x14ac:dyDescent="0.2">
      <c r="A1315" s="25">
        <v>1354</v>
      </c>
      <c r="B1315" s="26" t="s">
        <v>5157</v>
      </c>
      <c r="C1315" s="26" t="s">
        <v>5158</v>
      </c>
      <c r="D1315" s="25">
        <v>1</v>
      </c>
      <c r="E1315" s="25">
        <v>492430</v>
      </c>
      <c r="F1315" s="26" t="s">
        <v>9697</v>
      </c>
      <c r="G1315" s="25">
        <v>28</v>
      </c>
      <c r="H1315" s="3">
        <v>100001314</v>
      </c>
      <c r="I1315" s="26" t="s">
        <v>5159</v>
      </c>
      <c r="J1315" s="26" t="s">
        <v>1619</v>
      </c>
      <c r="K1315" s="25" t="s">
        <v>5160</v>
      </c>
      <c r="L1315" s="26" t="s">
        <v>438</v>
      </c>
      <c r="M1315" s="15" t="str">
        <f t="shared" si="60"/>
        <v>02</v>
      </c>
      <c r="N1315" s="3" t="str">
        <f t="shared" si="61"/>
        <v>前川　誠之介 (1)</v>
      </c>
      <c r="O1315" s="3" t="str">
        <f t="shared" si="62"/>
        <v>Seinosuke MAEKAWA (02)</v>
      </c>
      <c r="P1315" s="27">
        <v>1</v>
      </c>
    </row>
    <row r="1316" spans="1:16" x14ac:dyDescent="0.2">
      <c r="A1316" s="25">
        <v>1355</v>
      </c>
      <c r="B1316" s="26" t="s">
        <v>5161</v>
      </c>
      <c r="C1316" s="26" t="s">
        <v>5162</v>
      </c>
      <c r="D1316" s="25">
        <v>1</v>
      </c>
      <c r="E1316" s="25">
        <v>492430</v>
      </c>
      <c r="F1316" s="26" t="s">
        <v>9697</v>
      </c>
      <c r="G1316" s="25">
        <v>28</v>
      </c>
      <c r="H1316" s="3">
        <v>100001315</v>
      </c>
      <c r="I1316" s="26" t="s">
        <v>1000</v>
      </c>
      <c r="J1316" s="26" t="s">
        <v>5163</v>
      </c>
      <c r="K1316" s="25" t="s">
        <v>5164</v>
      </c>
      <c r="L1316" s="26" t="s">
        <v>438</v>
      </c>
      <c r="M1316" s="15" t="str">
        <f t="shared" si="60"/>
        <v>02</v>
      </c>
      <c r="N1316" s="3" t="str">
        <f t="shared" si="61"/>
        <v>昆陽　海士 (1)</v>
      </c>
      <c r="O1316" s="3" t="str">
        <f t="shared" si="62"/>
        <v>Kaito KONYO (02)</v>
      </c>
      <c r="P1316" s="27">
        <v>1</v>
      </c>
    </row>
    <row r="1317" spans="1:16" x14ac:dyDescent="0.2">
      <c r="A1317" s="25">
        <v>1356</v>
      </c>
      <c r="B1317" s="26" t="s">
        <v>5165</v>
      </c>
      <c r="C1317" s="26" t="s">
        <v>5166</v>
      </c>
      <c r="D1317" s="25">
        <v>1</v>
      </c>
      <c r="E1317" s="25">
        <v>492430</v>
      </c>
      <c r="F1317" s="26" t="s">
        <v>9697</v>
      </c>
      <c r="G1317" s="25">
        <v>28</v>
      </c>
      <c r="H1317" s="3">
        <v>100001316</v>
      </c>
      <c r="I1317" s="26" t="s">
        <v>4592</v>
      </c>
      <c r="J1317" s="26" t="s">
        <v>5167</v>
      </c>
      <c r="K1317" s="25" t="s">
        <v>5168</v>
      </c>
      <c r="L1317" s="26" t="s">
        <v>438</v>
      </c>
      <c r="M1317" s="15" t="str">
        <f t="shared" si="60"/>
        <v>02</v>
      </c>
      <c r="N1317" s="3" t="str">
        <f t="shared" si="61"/>
        <v>桐月　健斗 (1)</v>
      </c>
      <c r="O1317" s="3" t="str">
        <f t="shared" si="62"/>
        <v>Taketo KIRIZUKI (02)</v>
      </c>
      <c r="P1317" s="27">
        <v>1</v>
      </c>
    </row>
    <row r="1318" spans="1:16" x14ac:dyDescent="0.2">
      <c r="A1318" s="25">
        <v>1357</v>
      </c>
      <c r="B1318" s="26" t="s">
        <v>5169</v>
      </c>
      <c r="C1318" s="26" t="s">
        <v>5170</v>
      </c>
      <c r="D1318" s="25">
        <v>1</v>
      </c>
      <c r="E1318" s="25">
        <v>492430</v>
      </c>
      <c r="F1318" s="26" t="s">
        <v>9697</v>
      </c>
      <c r="G1318" s="25">
        <v>28</v>
      </c>
      <c r="H1318" s="3">
        <v>100001317</v>
      </c>
      <c r="I1318" s="26" t="s">
        <v>1223</v>
      </c>
      <c r="J1318" s="26" t="s">
        <v>2755</v>
      </c>
      <c r="K1318" s="25" t="s">
        <v>929</v>
      </c>
      <c r="L1318" s="26" t="s">
        <v>438</v>
      </c>
      <c r="M1318" s="15" t="str">
        <f t="shared" si="60"/>
        <v>03</v>
      </c>
      <c r="N1318" s="3" t="str">
        <f t="shared" si="61"/>
        <v>大西　遼太郎 (1)</v>
      </c>
      <c r="O1318" s="3" t="str">
        <f t="shared" si="62"/>
        <v>Ryotaro ONISHI (03)</v>
      </c>
      <c r="P1318" s="27">
        <v>1</v>
      </c>
    </row>
    <row r="1319" spans="1:16" x14ac:dyDescent="0.2">
      <c r="A1319" s="25">
        <v>1358</v>
      </c>
      <c r="B1319" s="26" t="s">
        <v>5171</v>
      </c>
      <c r="C1319" s="26" t="s">
        <v>5172</v>
      </c>
      <c r="D1319" s="25">
        <v>1</v>
      </c>
      <c r="E1319" s="25">
        <v>492430</v>
      </c>
      <c r="F1319" s="26" t="s">
        <v>9697</v>
      </c>
      <c r="G1319" s="25">
        <v>28</v>
      </c>
      <c r="H1319" s="3">
        <v>100001318</v>
      </c>
      <c r="I1319" s="26" t="s">
        <v>643</v>
      </c>
      <c r="J1319" s="26" t="s">
        <v>3689</v>
      </c>
      <c r="K1319" s="25" t="s">
        <v>5173</v>
      </c>
      <c r="L1319" s="26" t="s">
        <v>438</v>
      </c>
      <c r="M1319" s="15" t="str">
        <f t="shared" si="60"/>
        <v>02</v>
      </c>
      <c r="N1319" s="3" t="str">
        <f t="shared" si="61"/>
        <v>立花　元希 (1)</v>
      </c>
      <c r="O1319" s="3" t="str">
        <f t="shared" si="62"/>
        <v>Genki TACHIBANA (02)</v>
      </c>
      <c r="P1319" s="27">
        <v>1</v>
      </c>
    </row>
    <row r="1320" spans="1:16" x14ac:dyDescent="0.2">
      <c r="A1320" s="25">
        <v>1359</v>
      </c>
      <c r="B1320" s="26" t="s">
        <v>5174</v>
      </c>
      <c r="C1320" s="26" t="s">
        <v>5175</v>
      </c>
      <c r="D1320" s="25" t="s">
        <v>50</v>
      </c>
      <c r="E1320" s="25">
        <v>491082</v>
      </c>
      <c r="F1320" s="26" t="s">
        <v>9735</v>
      </c>
      <c r="G1320" s="25">
        <v>28</v>
      </c>
      <c r="H1320" s="3">
        <v>100001319</v>
      </c>
      <c r="I1320" s="26" t="s">
        <v>2658</v>
      </c>
      <c r="J1320" s="26" t="s">
        <v>477</v>
      </c>
      <c r="K1320" s="25" t="s">
        <v>5176</v>
      </c>
      <c r="L1320" s="26" t="s">
        <v>438</v>
      </c>
      <c r="M1320" s="15" t="str">
        <f t="shared" si="60"/>
        <v>98</v>
      </c>
      <c r="N1320" s="3" t="str">
        <f t="shared" si="61"/>
        <v>坂本　研介 (M2)</v>
      </c>
      <c r="O1320" s="3" t="str">
        <f t="shared" si="62"/>
        <v>Kensuke SAKAMOTO (98)</v>
      </c>
      <c r="P1320" s="27">
        <v>1</v>
      </c>
    </row>
    <row r="1321" spans="1:16" x14ac:dyDescent="0.2">
      <c r="A1321" s="25">
        <v>1360</v>
      </c>
      <c r="B1321" s="26" t="s">
        <v>5177</v>
      </c>
      <c r="C1321" s="26" t="s">
        <v>5178</v>
      </c>
      <c r="D1321" s="25" t="s">
        <v>50</v>
      </c>
      <c r="E1321" s="25">
        <v>491082</v>
      </c>
      <c r="F1321" s="26" t="s">
        <v>9735</v>
      </c>
      <c r="G1321" s="25">
        <v>28</v>
      </c>
      <c r="H1321" s="3">
        <v>100001320</v>
      </c>
      <c r="I1321" s="26" t="s">
        <v>1666</v>
      </c>
      <c r="J1321" s="26" t="s">
        <v>1991</v>
      </c>
      <c r="K1321" s="25" t="s">
        <v>5179</v>
      </c>
      <c r="L1321" s="26" t="s">
        <v>438</v>
      </c>
      <c r="M1321" s="15" t="str">
        <f t="shared" si="60"/>
        <v>97</v>
      </c>
      <c r="N1321" s="3" t="str">
        <f t="shared" si="61"/>
        <v>西川　廉 (M2)</v>
      </c>
      <c r="O1321" s="3" t="str">
        <f t="shared" si="62"/>
        <v>Ren NISHIKAWA (97)</v>
      </c>
      <c r="P1321" s="27">
        <v>1</v>
      </c>
    </row>
    <row r="1322" spans="1:16" x14ac:dyDescent="0.2">
      <c r="A1322" s="25">
        <v>1361</v>
      </c>
      <c r="B1322" s="26" t="s">
        <v>5180</v>
      </c>
      <c r="C1322" s="26" t="s">
        <v>5181</v>
      </c>
      <c r="D1322" s="25" t="s">
        <v>50</v>
      </c>
      <c r="E1322" s="25">
        <v>491082</v>
      </c>
      <c r="F1322" s="26" t="s">
        <v>9735</v>
      </c>
      <c r="G1322" s="25">
        <v>28</v>
      </c>
      <c r="H1322" s="3">
        <v>100001321</v>
      </c>
      <c r="I1322" s="26" t="s">
        <v>2518</v>
      </c>
      <c r="J1322" s="26" t="s">
        <v>5182</v>
      </c>
      <c r="K1322" s="25" t="s">
        <v>5183</v>
      </c>
      <c r="L1322" s="26" t="s">
        <v>438</v>
      </c>
      <c r="M1322" s="15" t="str">
        <f t="shared" si="60"/>
        <v>96</v>
      </c>
      <c r="N1322" s="3" t="str">
        <f t="shared" si="61"/>
        <v>峯　卓馬 (M2)</v>
      </c>
      <c r="O1322" s="3" t="str">
        <f t="shared" si="62"/>
        <v>Takuma MINE (96)</v>
      </c>
      <c r="P1322" s="27">
        <v>1</v>
      </c>
    </row>
    <row r="1323" spans="1:16" x14ac:dyDescent="0.2">
      <c r="A1323" s="25">
        <v>1362</v>
      </c>
      <c r="B1323" s="26" t="s">
        <v>5184</v>
      </c>
      <c r="C1323" s="26" t="s">
        <v>5185</v>
      </c>
      <c r="D1323" s="25" t="s">
        <v>39</v>
      </c>
      <c r="E1323" s="25">
        <v>491082</v>
      </c>
      <c r="F1323" s="26" t="s">
        <v>9735</v>
      </c>
      <c r="G1323" s="25">
        <v>28</v>
      </c>
      <c r="H1323" s="3">
        <v>100001322</v>
      </c>
      <c r="I1323" s="26" t="s">
        <v>476</v>
      </c>
      <c r="J1323" s="26" t="s">
        <v>5186</v>
      </c>
      <c r="K1323" s="25" t="s">
        <v>5187</v>
      </c>
      <c r="L1323" s="26" t="s">
        <v>438</v>
      </c>
      <c r="M1323" s="15" t="str">
        <f t="shared" si="60"/>
        <v>98</v>
      </c>
      <c r="N1323" s="3" t="str">
        <f t="shared" si="61"/>
        <v>森口　勇輝 (M1)</v>
      </c>
      <c r="O1323" s="3" t="str">
        <f t="shared" si="62"/>
        <v>Yuki MORIGUCHI (98)</v>
      </c>
      <c r="P1323" s="27">
        <v>1</v>
      </c>
    </row>
    <row r="1324" spans="1:16" x14ac:dyDescent="0.2">
      <c r="A1324" s="25">
        <v>1363</v>
      </c>
      <c r="B1324" s="26" t="s">
        <v>5188</v>
      </c>
      <c r="C1324" s="26" t="s">
        <v>5189</v>
      </c>
      <c r="D1324" s="25" t="s">
        <v>5</v>
      </c>
      <c r="E1324" s="25">
        <v>491082</v>
      </c>
      <c r="F1324" s="26" t="s">
        <v>9735</v>
      </c>
      <c r="G1324" s="25">
        <v>28</v>
      </c>
      <c r="H1324" s="3">
        <v>100001323</v>
      </c>
      <c r="I1324" s="26" t="s">
        <v>496</v>
      </c>
      <c r="J1324" s="26" t="s">
        <v>5190</v>
      </c>
      <c r="K1324" s="25" t="s">
        <v>5191</v>
      </c>
      <c r="L1324" s="26" t="s">
        <v>438</v>
      </c>
      <c r="M1324" s="15" t="str">
        <f t="shared" si="60"/>
        <v>98</v>
      </c>
      <c r="N1324" s="3" t="str">
        <f t="shared" si="61"/>
        <v>島中　翼 (4)</v>
      </c>
      <c r="O1324" s="3" t="str">
        <f t="shared" si="62"/>
        <v>Tsubasa SHIMANAKA (98)</v>
      </c>
      <c r="P1324" s="27">
        <v>1</v>
      </c>
    </row>
    <row r="1325" spans="1:16" x14ac:dyDescent="0.2">
      <c r="A1325" s="25">
        <v>1364</v>
      </c>
      <c r="B1325" s="26" t="s">
        <v>5192</v>
      </c>
      <c r="C1325" s="26" t="s">
        <v>5193</v>
      </c>
      <c r="D1325" s="25" t="s">
        <v>5</v>
      </c>
      <c r="E1325" s="25">
        <v>491082</v>
      </c>
      <c r="F1325" s="26" t="s">
        <v>9735</v>
      </c>
      <c r="G1325" s="25">
        <v>28</v>
      </c>
      <c r="H1325" s="3">
        <v>100001324</v>
      </c>
      <c r="I1325" s="26" t="s">
        <v>723</v>
      </c>
      <c r="J1325" s="26" t="s">
        <v>442</v>
      </c>
      <c r="K1325" s="25" t="s">
        <v>5194</v>
      </c>
      <c r="L1325" s="26" t="s">
        <v>438</v>
      </c>
      <c r="M1325" s="15" t="str">
        <f t="shared" si="60"/>
        <v>98</v>
      </c>
      <c r="N1325" s="3" t="str">
        <f t="shared" si="61"/>
        <v>清水　祥吾 (4)</v>
      </c>
      <c r="O1325" s="3" t="str">
        <f t="shared" si="62"/>
        <v>Shogo SHIMIZU (98)</v>
      </c>
      <c r="P1325" s="27">
        <v>1</v>
      </c>
    </row>
    <row r="1326" spans="1:16" x14ac:dyDescent="0.2">
      <c r="A1326" s="25">
        <v>1365</v>
      </c>
      <c r="B1326" s="26" t="s">
        <v>5195</v>
      </c>
      <c r="C1326" s="26" t="s">
        <v>5196</v>
      </c>
      <c r="D1326" s="25" t="s">
        <v>5</v>
      </c>
      <c r="E1326" s="25">
        <v>491082</v>
      </c>
      <c r="F1326" s="26" t="s">
        <v>9735</v>
      </c>
      <c r="G1326" s="25">
        <v>28</v>
      </c>
      <c r="H1326" s="3">
        <v>100001325</v>
      </c>
      <c r="I1326" s="26" t="s">
        <v>5197</v>
      </c>
      <c r="J1326" s="26" t="s">
        <v>5198</v>
      </c>
      <c r="K1326" s="25" t="s">
        <v>3240</v>
      </c>
      <c r="L1326" s="26" t="s">
        <v>438</v>
      </c>
      <c r="M1326" s="15" t="str">
        <f t="shared" si="60"/>
        <v>99</v>
      </c>
      <c r="N1326" s="3" t="str">
        <f t="shared" si="61"/>
        <v>白髭　一翔 (4)</v>
      </c>
      <c r="O1326" s="3" t="str">
        <f t="shared" si="62"/>
        <v>Issho SHIRAHIGE (99)</v>
      </c>
      <c r="P1326" s="27">
        <v>1</v>
      </c>
    </row>
    <row r="1327" spans="1:16" x14ac:dyDescent="0.2">
      <c r="A1327" s="25">
        <v>1366</v>
      </c>
      <c r="B1327" s="26" t="s">
        <v>5199</v>
      </c>
      <c r="C1327" s="26" t="s">
        <v>5200</v>
      </c>
      <c r="D1327" s="25" t="s">
        <v>5</v>
      </c>
      <c r="E1327" s="25">
        <v>491082</v>
      </c>
      <c r="F1327" s="26" t="s">
        <v>9735</v>
      </c>
      <c r="G1327" s="25">
        <v>28</v>
      </c>
      <c r="H1327" s="3">
        <v>100001326</v>
      </c>
      <c r="I1327" s="26" t="s">
        <v>820</v>
      </c>
      <c r="J1327" s="26" t="s">
        <v>5201</v>
      </c>
      <c r="K1327" s="25" t="s">
        <v>493</v>
      </c>
      <c r="L1327" s="26" t="s">
        <v>438</v>
      </c>
      <c r="M1327" s="15" t="str">
        <f t="shared" si="60"/>
        <v>99</v>
      </c>
      <c r="N1327" s="3" t="str">
        <f t="shared" si="61"/>
        <v>豊岡　尚弥 (4)</v>
      </c>
      <c r="O1327" s="3" t="str">
        <f t="shared" si="62"/>
        <v>Naoya TOYOOKA (99)</v>
      </c>
      <c r="P1327" s="27">
        <v>1</v>
      </c>
    </row>
    <row r="1328" spans="1:16" x14ac:dyDescent="0.2">
      <c r="A1328" s="25">
        <v>1367</v>
      </c>
      <c r="B1328" s="26" t="s">
        <v>5202</v>
      </c>
      <c r="C1328" s="26" t="s">
        <v>5203</v>
      </c>
      <c r="D1328" s="25" t="s">
        <v>5</v>
      </c>
      <c r="E1328" s="25">
        <v>491082</v>
      </c>
      <c r="F1328" s="26" t="s">
        <v>9735</v>
      </c>
      <c r="G1328" s="25">
        <v>28</v>
      </c>
      <c r="H1328" s="3">
        <v>100001327</v>
      </c>
      <c r="I1328" s="26" t="s">
        <v>1186</v>
      </c>
      <c r="J1328" s="26" t="s">
        <v>1793</v>
      </c>
      <c r="K1328" s="25" t="s">
        <v>1030</v>
      </c>
      <c r="L1328" s="26" t="s">
        <v>438</v>
      </c>
      <c r="M1328" s="15" t="str">
        <f t="shared" si="60"/>
        <v>99</v>
      </c>
      <c r="N1328" s="3" t="str">
        <f t="shared" si="61"/>
        <v>永野　隆丞 (4)</v>
      </c>
      <c r="O1328" s="3" t="str">
        <f t="shared" si="62"/>
        <v>Ryusuke NAGANO (99)</v>
      </c>
      <c r="P1328" s="27">
        <v>1</v>
      </c>
    </row>
    <row r="1329" spans="1:16" x14ac:dyDescent="0.2">
      <c r="A1329" s="25">
        <v>1368</v>
      </c>
      <c r="B1329" s="26" t="s">
        <v>5204</v>
      </c>
      <c r="C1329" s="26" t="s">
        <v>5205</v>
      </c>
      <c r="D1329" s="25" t="s">
        <v>5</v>
      </c>
      <c r="E1329" s="25">
        <v>491082</v>
      </c>
      <c r="F1329" s="26" t="s">
        <v>9735</v>
      </c>
      <c r="G1329" s="25">
        <v>28</v>
      </c>
      <c r="H1329" s="3">
        <v>100001328</v>
      </c>
      <c r="I1329" s="26" t="s">
        <v>5206</v>
      </c>
      <c r="J1329" s="26" t="s">
        <v>1591</v>
      </c>
      <c r="K1329" s="25" t="s">
        <v>3622</v>
      </c>
      <c r="L1329" s="26" t="s">
        <v>438</v>
      </c>
      <c r="M1329" s="15" t="str">
        <f t="shared" si="60"/>
        <v>99</v>
      </c>
      <c r="N1329" s="3" t="str">
        <f t="shared" si="61"/>
        <v>平井　遥次朗 (4)</v>
      </c>
      <c r="O1329" s="3" t="str">
        <f t="shared" si="62"/>
        <v>Yojiro HIRAI (99)</v>
      </c>
      <c r="P1329" s="27">
        <v>1</v>
      </c>
    </row>
    <row r="1330" spans="1:16" x14ac:dyDescent="0.2">
      <c r="A1330" s="25">
        <v>1369</v>
      </c>
      <c r="B1330" s="26" t="s">
        <v>5207</v>
      </c>
      <c r="C1330" s="26" t="s">
        <v>5208</v>
      </c>
      <c r="D1330" s="25" t="s">
        <v>5</v>
      </c>
      <c r="E1330" s="25">
        <v>491082</v>
      </c>
      <c r="F1330" s="26" t="s">
        <v>9735</v>
      </c>
      <c r="G1330" s="25">
        <v>28</v>
      </c>
      <c r="H1330" s="3">
        <v>100001329</v>
      </c>
      <c r="I1330" s="26" t="s">
        <v>2125</v>
      </c>
      <c r="J1330" s="26" t="s">
        <v>5209</v>
      </c>
      <c r="K1330" s="25" t="s">
        <v>3750</v>
      </c>
      <c r="L1330" s="26" t="s">
        <v>438</v>
      </c>
      <c r="M1330" s="15" t="str">
        <f t="shared" si="60"/>
        <v>99</v>
      </c>
      <c r="N1330" s="3" t="str">
        <f t="shared" si="61"/>
        <v>松永　大輝 (4)</v>
      </c>
      <c r="O1330" s="3" t="str">
        <f t="shared" si="62"/>
        <v>Taiki MATSUNAGA (99)</v>
      </c>
      <c r="P1330" s="27">
        <v>1</v>
      </c>
    </row>
    <row r="1331" spans="1:16" x14ac:dyDescent="0.2">
      <c r="A1331" s="25">
        <v>1370</v>
      </c>
      <c r="B1331" s="26" t="s">
        <v>5210</v>
      </c>
      <c r="C1331" s="26" t="s">
        <v>5211</v>
      </c>
      <c r="D1331" s="25" t="s">
        <v>5</v>
      </c>
      <c r="E1331" s="25">
        <v>491082</v>
      </c>
      <c r="F1331" s="26" t="s">
        <v>9735</v>
      </c>
      <c r="G1331" s="25">
        <v>28</v>
      </c>
      <c r="H1331" s="3">
        <v>100001330</v>
      </c>
      <c r="I1331" s="26" t="s">
        <v>995</v>
      </c>
      <c r="J1331" s="26" t="s">
        <v>5212</v>
      </c>
      <c r="K1331" s="25" t="s">
        <v>5213</v>
      </c>
      <c r="L1331" s="26" t="s">
        <v>438</v>
      </c>
      <c r="M1331" s="15" t="str">
        <f t="shared" si="60"/>
        <v>99</v>
      </c>
      <c r="N1331" s="3" t="str">
        <f t="shared" si="61"/>
        <v>水畑　樹 (4)</v>
      </c>
      <c r="O1331" s="3" t="str">
        <f t="shared" si="62"/>
        <v>Itsuki MIZUHATA (99)</v>
      </c>
      <c r="P1331" s="27">
        <v>1</v>
      </c>
    </row>
    <row r="1332" spans="1:16" x14ac:dyDescent="0.2">
      <c r="A1332" s="25">
        <v>1371</v>
      </c>
      <c r="B1332" s="26" t="s">
        <v>5214</v>
      </c>
      <c r="C1332" s="26" t="s">
        <v>5215</v>
      </c>
      <c r="D1332" s="25" t="s">
        <v>5</v>
      </c>
      <c r="E1332" s="25">
        <v>491082</v>
      </c>
      <c r="F1332" s="26" t="s">
        <v>9735</v>
      </c>
      <c r="G1332" s="25">
        <v>28</v>
      </c>
      <c r="H1332" s="3">
        <v>100001331</v>
      </c>
      <c r="I1332" s="26" t="s">
        <v>5216</v>
      </c>
      <c r="J1332" s="26" t="s">
        <v>4728</v>
      </c>
      <c r="K1332" s="25" t="s">
        <v>5217</v>
      </c>
      <c r="L1332" s="26" t="s">
        <v>438</v>
      </c>
      <c r="M1332" s="15" t="str">
        <f t="shared" si="60"/>
        <v>99</v>
      </c>
      <c r="N1332" s="3" t="str">
        <f t="shared" si="61"/>
        <v>八尾　知典 (4)</v>
      </c>
      <c r="O1332" s="3" t="str">
        <f t="shared" si="62"/>
        <v>Tomonori YAO (99)</v>
      </c>
      <c r="P1332" s="27">
        <v>1</v>
      </c>
    </row>
    <row r="1333" spans="1:16" x14ac:dyDescent="0.2">
      <c r="A1333" s="25">
        <v>1372</v>
      </c>
      <c r="B1333" s="26" t="s">
        <v>5218</v>
      </c>
      <c r="C1333" s="26" t="s">
        <v>5219</v>
      </c>
      <c r="D1333" s="25" t="s">
        <v>5</v>
      </c>
      <c r="E1333" s="25">
        <v>491082</v>
      </c>
      <c r="F1333" s="26" t="s">
        <v>9735</v>
      </c>
      <c r="G1333" s="25">
        <v>28</v>
      </c>
      <c r="H1333" s="3">
        <v>100001332</v>
      </c>
      <c r="I1333" s="26" t="s">
        <v>815</v>
      </c>
      <c r="J1333" s="26" t="s">
        <v>5220</v>
      </c>
      <c r="K1333" s="25" t="s">
        <v>5221</v>
      </c>
      <c r="L1333" s="26" t="s">
        <v>438</v>
      </c>
      <c r="M1333" s="15" t="str">
        <f t="shared" si="60"/>
        <v>99</v>
      </c>
      <c r="N1333" s="3" t="str">
        <f t="shared" si="61"/>
        <v>横川　和輝 (4)</v>
      </c>
      <c r="O1333" s="3" t="str">
        <f t="shared" si="62"/>
        <v>Kazuki YOKOGAWA (99)</v>
      </c>
      <c r="P1333" s="27">
        <v>1</v>
      </c>
    </row>
    <row r="1334" spans="1:16" x14ac:dyDescent="0.2">
      <c r="A1334" s="25">
        <v>1373</v>
      </c>
      <c r="B1334" s="26" t="s">
        <v>5222</v>
      </c>
      <c r="C1334" s="26" t="s">
        <v>5223</v>
      </c>
      <c r="D1334" s="25" t="s">
        <v>24</v>
      </c>
      <c r="E1334" s="25">
        <v>491082</v>
      </c>
      <c r="F1334" s="26" t="s">
        <v>9735</v>
      </c>
      <c r="G1334" s="25">
        <v>28</v>
      </c>
      <c r="H1334" s="3">
        <v>100001333</v>
      </c>
      <c r="I1334" s="26" t="s">
        <v>5224</v>
      </c>
      <c r="J1334" s="26" t="s">
        <v>1483</v>
      </c>
      <c r="K1334" s="25" t="s">
        <v>1030</v>
      </c>
      <c r="L1334" s="26" t="s">
        <v>438</v>
      </c>
      <c r="M1334" s="15" t="str">
        <f t="shared" si="60"/>
        <v>99</v>
      </c>
      <c r="N1334" s="3" t="str">
        <f t="shared" si="61"/>
        <v>井上　達裕 (3)</v>
      </c>
      <c r="O1334" s="3" t="str">
        <f t="shared" si="62"/>
        <v>Tatsuhiro INOUE (99)</v>
      </c>
      <c r="P1334" s="27">
        <v>1</v>
      </c>
    </row>
    <row r="1335" spans="1:16" x14ac:dyDescent="0.2">
      <c r="A1335" s="25">
        <v>1374</v>
      </c>
      <c r="B1335" s="26" t="s">
        <v>5225</v>
      </c>
      <c r="C1335" s="26" t="s">
        <v>5226</v>
      </c>
      <c r="D1335" s="25" t="s">
        <v>24</v>
      </c>
      <c r="E1335" s="25">
        <v>491082</v>
      </c>
      <c r="F1335" s="26" t="s">
        <v>9735</v>
      </c>
      <c r="G1335" s="25">
        <v>28</v>
      </c>
      <c r="H1335" s="3">
        <v>100001334</v>
      </c>
      <c r="I1335" s="26" t="s">
        <v>5227</v>
      </c>
      <c r="J1335" s="26" t="s">
        <v>634</v>
      </c>
      <c r="K1335" s="25" t="s">
        <v>3511</v>
      </c>
      <c r="L1335" s="26" t="s">
        <v>438</v>
      </c>
      <c r="M1335" s="15" t="str">
        <f t="shared" si="60"/>
        <v>00</v>
      </c>
      <c r="N1335" s="3" t="str">
        <f t="shared" si="61"/>
        <v>上田　皓一 (3)</v>
      </c>
      <c r="O1335" s="3" t="str">
        <f t="shared" si="62"/>
        <v>Koichi UEDA (00)</v>
      </c>
      <c r="P1335" s="27">
        <v>1</v>
      </c>
    </row>
    <row r="1336" spans="1:16" x14ac:dyDescent="0.2">
      <c r="A1336" s="25">
        <v>1375</v>
      </c>
      <c r="B1336" s="26" t="s">
        <v>5228</v>
      </c>
      <c r="C1336" s="26" t="s">
        <v>5229</v>
      </c>
      <c r="D1336" s="25" t="s">
        <v>24</v>
      </c>
      <c r="E1336" s="25">
        <v>491082</v>
      </c>
      <c r="F1336" s="26" t="s">
        <v>9735</v>
      </c>
      <c r="G1336" s="25">
        <v>28</v>
      </c>
      <c r="H1336" s="3">
        <v>100001335</v>
      </c>
      <c r="I1336" s="26" t="s">
        <v>1000</v>
      </c>
      <c r="J1336" s="26" t="s">
        <v>685</v>
      </c>
      <c r="K1336" s="25" t="s">
        <v>2186</v>
      </c>
      <c r="L1336" s="26" t="s">
        <v>438</v>
      </c>
      <c r="M1336" s="15" t="str">
        <f t="shared" si="60"/>
        <v>00</v>
      </c>
      <c r="N1336" s="3" t="str">
        <f t="shared" si="61"/>
        <v>小林　海斗 (3)</v>
      </c>
      <c r="O1336" s="3" t="str">
        <f t="shared" si="62"/>
        <v>Kaito KOBAYASHI (00)</v>
      </c>
      <c r="P1336" s="27">
        <v>1</v>
      </c>
    </row>
    <row r="1337" spans="1:16" x14ac:dyDescent="0.2">
      <c r="A1337" s="25">
        <v>1376</v>
      </c>
      <c r="B1337" s="26" t="s">
        <v>5230</v>
      </c>
      <c r="C1337" s="26" t="s">
        <v>5231</v>
      </c>
      <c r="D1337" s="25" t="s">
        <v>24</v>
      </c>
      <c r="E1337" s="25">
        <v>491082</v>
      </c>
      <c r="F1337" s="26" t="s">
        <v>9735</v>
      </c>
      <c r="G1337" s="25">
        <v>28</v>
      </c>
      <c r="H1337" s="3">
        <v>100001336</v>
      </c>
      <c r="I1337" s="26" t="s">
        <v>5232</v>
      </c>
      <c r="J1337" s="26" t="s">
        <v>3888</v>
      </c>
      <c r="K1337" s="25" t="s">
        <v>3362</v>
      </c>
      <c r="L1337" s="26" t="s">
        <v>438</v>
      </c>
      <c r="M1337" s="15" t="str">
        <f t="shared" si="60"/>
        <v>01</v>
      </c>
      <c r="N1337" s="3" t="str">
        <f t="shared" si="61"/>
        <v>千田　健一郎 (3)</v>
      </c>
      <c r="O1337" s="3" t="str">
        <f t="shared" si="62"/>
        <v>Kenichiro SENDA (01)</v>
      </c>
      <c r="P1337" s="27">
        <v>1</v>
      </c>
    </row>
    <row r="1338" spans="1:16" x14ac:dyDescent="0.2">
      <c r="A1338" s="25">
        <v>1377</v>
      </c>
      <c r="B1338" s="26" t="s">
        <v>5233</v>
      </c>
      <c r="C1338" s="26" t="s">
        <v>5234</v>
      </c>
      <c r="D1338" s="25" t="s">
        <v>24</v>
      </c>
      <c r="E1338" s="25">
        <v>491082</v>
      </c>
      <c r="F1338" s="26" t="s">
        <v>9735</v>
      </c>
      <c r="G1338" s="25">
        <v>28</v>
      </c>
      <c r="H1338" s="3">
        <v>100001337</v>
      </c>
      <c r="I1338" s="26" t="s">
        <v>5235</v>
      </c>
      <c r="J1338" s="26" t="s">
        <v>5236</v>
      </c>
      <c r="K1338" s="25" t="s">
        <v>659</v>
      </c>
      <c r="L1338" s="26" t="s">
        <v>438</v>
      </c>
      <c r="M1338" s="15" t="str">
        <f t="shared" si="60"/>
        <v>00</v>
      </c>
      <c r="N1338" s="3" t="str">
        <f t="shared" si="61"/>
        <v>備　未来貴 (3)</v>
      </c>
      <c r="O1338" s="3" t="str">
        <f t="shared" si="62"/>
        <v>Miraki SONAE (00)</v>
      </c>
      <c r="P1338" s="27">
        <v>1</v>
      </c>
    </row>
    <row r="1339" spans="1:16" x14ac:dyDescent="0.2">
      <c r="A1339" s="25">
        <v>1378</v>
      </c>
      <c r="B1339" s="26" t="s">
        <v>5237</v>
      </c>
      <c r="C1339" s="26" t="s">
        <v>5238</v>
      </c>
      <c r="D1339" s="25" t="s">
        <v>24</v>
      </c>
      <c r="E1339" s="25">
        <v>491082</v>
      </c>
      <c r="F1339" s="26" t="s">
        <v>9735</v>
      </c>
      <c r="G1339" s="25">
        <v>28</v>
      </c>
      <c r="H1339" s="3">
        <v>100001338</v>
      </c>
      <c r="I1339" s="26" t="s">
        <v>699</v>
      </c>
      <c r="J1339" s="26" t="s">
        <v>5239</v>
      </c>
      <c r="K1339" s="25" t="s">
        <v>5240</v>
      </c>
      <c r="L1339" s="26" t="s">
        <v>438</v>
      </c>
      <c r="M1339" s="15" t="str">
        <f t="shared" si="60"/>
        <v>01</v>
      </c>
      <c r="N1339" s="3" t="str">
        <f t="shared" si="61"/>
        <v>寺垣内　啓吾 (3)</v>
      </c>
      <c r="O1339" s="3" t="str">
        <f t="shared" si="62"/>
        <v>Keigo TERAGAITO (01)</v>
      </c>
      <c r="P1339" s="27">
        <v>1</v>
      </c>
    </row>
    <row r="1340" spans="1:16" x14ac:dyDescent="0.2">
      <c r="A1340" s="25">
        <v>1379</v>
      </c>
      <c r="B1340" s="26" t="s">
        <v>5241</v>
      </c>
      <c r="C1340" s="26" t="s">
        <v>5242</v>
      </c>
      <c r="D1340" s="25" t="s">
        <v>24</v>
      </c>
      <c r="E1340" s="25">
        <v>491082</v>
      </c>
      <c r="F1340" s="26" t="s">
        <v>9735</v>
      </c>
      <c r="G1340" s="25">
        <v>28</v>
      </c>
      <c r="H1340" s="3">
        <v>100001339</v>
      </c>
      <c r="I1340" s="26" t="s">
        <v>554</v>
      </c>
      <c r="J1340" s="26" t="s">
        <v>2230</v>
      </c>
      <c r="K1340" s="25" t="s">
        <v>2435</v>
      </c>
      <c r="L1340" s="26" t="s">
        <v>438</v>
      </c>
      <c r="M1340" s="15" t="str">
        <f t="shared" si="60"/>
        <v>99</v>
      </c>
      <c r="N1340" s="3" t="str">
        <f t="shared" si="61"/>
        <v>中野　光喜 (3)</v>
      </c>
      <c r="O1340" s="3" t="str">
        <f t="shared" si="62"/>
        <v>Koki NAKANO (99)</v>
      </c>
      <c r="P1340" s="27">
        <v>1</v>
      </c>
    </row>
    <row r="1341" spans="1:16" x14ac:dyDescent="0.2">
      <c r="A1341" s="25">
        <v>1380</v>
      </c>
      <c r="B1341" s="26" t="s">
        <v>5243</v>
      </c>
      <c r="C1341" s="26" t="s">
        <v>5244</v>
      </c>
      <c r="D1341" s="25" t="s">
        <v>24</v>
      </c>
      <c r="E1341" s="25">
        <v>491082</v>
      </c>
      <c r="F1341" s="26" t="s">
        <v>9735</v>
      </c>
      <c r="G1341" s="25">
        <v>28</v>
      </c>
      <c r="H1341" s="3">
        <v>100001340</v>
      </c>
      <c r="I1341" s="26" t="s">
        <v>1472</v>
      </c>
      <c r="J1341" s="26" t="s">
        <v>564</v>
      </c>
      <c r="K1341" s="25" t="s">
        <v>5245</v>
      </c>
      <c r="L1341" s="26" t="s">
        <v>438</v>
      </c>
      <c r="M1341" s="15" t="str">
        <f t="shared" si="60"/>
        <v>00</v>
      </c>
      <c r="N1341" s="3" t="str">
        <f t="shared" si="61"/>
        <v>村上　翔太 (3)</v>
      </c>
      <c r="O1341" s="3" t="str">
        <f t="shared" si="62"/>
        <v>Shota MURAKAMI (00)</v>
      </c>
      <c r="P1341" s="27">
        <v>1</v>
      </c>
    </row>
    <row r="1342" spans="1:16" x14ac:dyDescent="0.2">
      <c r="A1342" s="25">
        <v>1381</v>
      </c>
      <c r="B1342" s="26" t="s">
        <v>5246</v>
      </c>
      <c r="C1342" s="26" t="s">
        <v>5247</v>
      </c>
      <c r="D1342" s="25" t="s">
        <v>24</v>
      </c>
      <c r="E1342" s="25">
        <v>491082</v>
      </c>
      <c r="F1342" s="26" t="s">
        <v>9735</v>
      </c>
      <c r="G1342" s="25">
        <v>28</v>
      </c>
      <c r="H1342" s="3">
        <v>100001341</v>
      </c>
      <c r="I1342" s="26" t="s">
        <v>866</v>
      </c>
      <c r="J1342" s="26" t="s">
        <v>1010</v>
      </c>
      <c r="K1342" s="25" t="s">
        <v>620</v>
      </c>
      <c r="L1342" s="26" t="s">
        <v>438</v>
      </c>
      <c r="M1342" s="15" t="str">
        <f t="shared" si="60"/>
        <v>00</v>
      </c>
      <c r="N1342" s="3" t="str">
        <f t="shared" si="61"/>
        <v>吉田　雄馬 (3)</v>
      </c>
      <c r="O1342" s="3" t="str">
        <f t="shared" si="62"/>
        <v>Yuma YOSHIDA (00)</v>
      </c>
      <c r="P1342" s="27">
        <v>1</v>
      </c>
    </row>
    <row r="1343" spans="1:16" x14ac:dyDescent="0.2">
      <c r="A1343" s="25">
        <v>1382</v>
      </c>
      <c r="B1343" s="26" t="s">
        <v>5248</v>
      </c>
      <c r="C1343" s="26" t="s">
        <v>5249</v>
      </c>
      <c r="D1343" s="25" t="s">
        <v>32</v>
      </c>
      <c r="E1343" s="25">
        <v>491082</v>
      </c>
      <c r="F1343" s="26" t="s">
        <v>9735</v>
      </c>
      <c r="G1343" s="25">
        <v>28</v>
      </c>
      <c r="H1343" s="3">
        <v>100001342</v>
      </c>
      <c r="I1343" s="26" t="s">
        <v>1695</v>
      </c>
      <c r="J1343" s="26" t="s">
        <v>634</v>
      </c>
      <c r="K1343" s="25" t="s">
        <v>5250</v>
      </c>
      <c r="L1343" s="26" t="s">
        <v>438</v>
      </c>
      <c r="M1343" s="15" t="str">
        <f t="shared" si="60"/>
        <v>01</v>
      </c>
      <c r="N1343" s="3" t="str">
        <f t="shared" si="61"/>
        <v>上田　健登 (2)</v>
      </c>
      <c r="O1343" s="3" t="str">
        <f t="shared" si="62"/>
        <v>Kento UEDA (01)</v>
      </c>
      <c r="P1343" s="27">
        <v>1</v>
      </c>
    </row>
    <row r="1344" spans="1:16" x14ac:dyDescent="0.2">
      <c r="A1344" s="25">
        <v>1383</v>
      </c>
      <c r="B1344" s="26" t="s">
        <v>5251</v>
      </c>
      <c r="C1344" s="26" t="s">
        <v>5252</v>
      </c>
      <c r="D1344" s="25" t="s">
        <v>32</v>
      </c>
      <c r="E1344" s="25">
        <v>491082</v>
      </c>
      <c r="F1344" s="26" t="s">
        <v>9735</v>
      </c>
      <c r="G1344" s="25">
        <v>28</v>
      </c>
      <c r="H1344" s="3">
        <v>100001343</v>
      </c>
      <c r="I1344" s="26" t="s">
        <v>723</v>
      </c>
      <c r="J1344" s="26" t="s">
        <v>3113</v>
      </c>
      <c r="K1344" s="25" t="s">
        <v>5253</v>
      </c>
      <c r="L1344" s="26" t="s">
        <v>438</v>
      </c>
      <c r="M1344" s="15" t="str">
        <f t="shared" si="60"/>
        <v>01</v>
      </c>
      <c r="N1344" s="3" t="str">
        <f t="shared" si="61"/>
        <v>大原　聖悟 (2)</v>
      </c>
      <c r="O1344" s="3" t="str">
        <f t="shared" si="62"/>
        <v>Shogo OHARA (01)</v>
      </c>
      <c r="P1344" s="27">
        <v>1</v>
      </c>
    </row>
    <row r="1345" spans="1:16" x14ac:dyDescent="0.2">
      <c r="A1345" s="25">
        <v>1384</v>
      </c>
      <c r="B1345" s="26" t="s">
        <v>5254</v>
      </c>
      <c r="C1345" s="26" t="s">
        <v>5255</v>
      </c>
      <c r="D1345" s="25" t="s">
        <v>32</v>
      </c>
      <c r="E1345" s="25">
        <v>491082</v>
      </c>
      <c r="F1345" s="26" t="s">
        <v>9735</v>
      </c>
      <c r="G1345" s="25">
        <v>28</v>
      </c>
      <c r="H1345" s="3">
        <v>100001344</v>
      </c>
      <c r="I1345" s="26" t="s">
        <v>985</v>
      </c>
      <c r="J1345" s="26" t="s">
        <v>477</v>
      </c>
      <c r="K1345" s="25" t="s">
        <v>5256</v>
      </c>
      <c r="L1345" s="26" t="s">
        <v>438</v>
      </c>
      <c r="M1345" s="15" t="str">
        <f t="shared" si="60"/>
        <v>02</v>
      </c>
      <c r="N1345" s="3" t="str">
        <f t="shared" si="61"/>
        <v>坂本　裕太 (2)</v>
      </c>
      <c r="O1345" s="3" t="str">
        <f t="shared" si="62"/>
        <v>Yuta SAKAMOTO (02)</v>
      </c>
      <c r="P1345" s="27">
        <v>1</v>
      </c>
    </row>
    <row r="1346" spans="1:16" x14ac:dyDescent="0.2">
      <c r="A1346" s="25">
        <v>1385</v>
      </c>
      <c r="B1346" s="26" t="s">
        <v>5257</v>
      </c>
      <c r="C1346" s="26" t="s">
        <v>5258</v>
      </c>
      <c r="D1346" s="25" t="s">
        <v>32</v>
      </c>
      <c r="E1346" s="25">
        <v>491082</v>
      </c>
      <c r="F1346" s="26" t="s">
        <v>9735</v>
      </c>
      <c r="G1346" s="25">
        <v>28</v>
      </c>
      <c r="H1346" s="3">
        <v>100001345</v>
      </c>
      <c r="I1346" s="26" t="s">
        <v>618</v>
      </c>
      <c r="J1346" s="26" t="s">
        <v>1318</v>
      </c>
      <c r="K1346" s="25" t="s">
        <v>3542</v>
      </c>
      <c r="L1346" s="26" t="s">
        <v>438</v>
      </c>
      <c r="M1346" s="15" t="str">
        <f t="shared" si="60"/>
        <v>01</v>
      </c>
      <c r="N1346" s="3" t="str">
        <f t="shared" si="61"/>
        <v>山口　智也 (2)</v>
      </c>
      <c r="O1346" s="3" t="str">
        <f t="shared" si="62"/>
        <v>Tomoya YAMAGUCHI (01)</v>
      </c>
      <c r="P1346" s="27">
        <v>1</v>
      </c>
    </row>
    <row r="1347" spans="1:16" x14ac:dyDescent="0.2">
      <c r="A1347" s="25">
        <v>1386</v>
      </c>
      <c r="B1347" s="26" t="s">
        <v>5259</v>
      </c>
      <c r="C1347" s="26" t="s">
        <v>5260</v>
      </c>
      <c r="D1347" s="25" t="s">
        <v>32</v>
      </c>
      <c r="E1347" s="25">
        <v>491082</v>
      </c>
      <c r="F1347" s="26" t="s">
        <v>9735</v>
      </c>
      <c r="G1347" s="25">
        <v>28</v>
      </c>
      <c r="H1347" s="3">
        <v>100001346</v>
      </c>
      <c r="I1347" s="26" t="s">
        <v>1495</v>
      </c>
      <c r="J1347" s="26" t="s">
        <v>1318</v>
      </c>
      <c r="K1347" s="25" t="s">
        <v>5261</v>
      </c>
      <c r="L1347" s="26" t="s">
        <v>438</v>
      </c>
      <c r="M1347" s="15" t="str">
        <f t="shared" ref="M1347:M1410" si="63">LEFT(K1347,2)</f>
        <v>01</v>
      </c>
      <c r="N1347" s="3" t="str">
        <f t="shared" ref="N1347:N1410" si="64">B1347&amp;" ("&amp;D1347&amp;")"</f>
        <v>山口　祐司 (2)</v>
      </c>
      <c r="O1347" s="3" t="str">
        <f t="shared" ref="O1347:O1410" si="65">I1347&amp;" "&amp;J1347&amp;" ("&amp;M1347&amp;")"</f>
        <v>Yuji YAMAGUCHI (01)</v>
      </c>
      <c r="P1347" s="27">
        <v>1</v>
      </c>
    </row>
    <row r="1348" spans="1:16" x14ac:dyDescent="0.2">
      <c r="A1348" s="25">
        <v>1387</v>
      </c>
      <c r="B1348" s="26" t="s">
        <v>5262</v>
      </c>
      <c r="C1348" s="26" t="s">
        <v>5263</v>
      </c>
      <c r="D1348" s="25" t="s">
        <v>32</v>
      </c>
      <c r="E1348" s="25">
        <v>491082</v>
      </c>
      <c r="F1348" s="26" t="s">
        <v>9735</v>
      </c>
      <c r="G1348" s="25">
        <v>28</v>
      </c>
      <c r="H1348" s="3">
        <v>100001347</v>
      </c>
      <c r="I1348" s="26" t="s">
        <v>3840</v>
      </c>
      <c r="J1348" s="26" t="s">
        <v>1834</v>
      </c>
      <c r="K1348" s="25" t="s">
        <v>3874</v>
      </c>
      <c r="L1348" s="26" t="s">
        <v>438</v>
      </c>
      <c r="M1348" s="15" t="str">
        <f t="shared" si="63"/>
        <v>01</v>
      </c>
      <c r="N1348" s="3" t="str">
        <f t="shared" si="64"/>
        <v>山﨑　広夢 (2)</v>
      </c>
      <c r="O1348" s="3" t="str">
        <f t="shared" si="65"/>
        <v>Hiromu YAMASAKI (01)</v>
      </c>
      <c r="P1348" s="27">
        <v>1</v>
      </c>
    </row>
    <row r="1349" spans="1:16" x14ac:dyDescent="0.2">
      <c r="A1349" s="25">
        <v>1388</v>
      </c>
      <c r="B1349" s="26" t="s">
        <v>5264</v>
      </c>
      <c r="C1349" s="26" t="s">
        <v>5265</v>
      </c>
      <c r="D1349" s="25" t="s">
        <v>32</v>
      </c>
      <c r="E1349" s="25">
        <v>491082</v>
      </c>
      <c r="F1349" s="26" t="s">
        <v>9735</v>
      </c>
      <c r="G1349" s="25">
        <v>28</v>
      </c>
      <c r="H1349" s="3">
        <v>100001348</v>
      </c>
      <c r="I1349" s="26" t="s">
        <v>2310</v>
      </c>
      <c r="J1349" s="26" t="s">
        <v>1010</v>
      </c>
      <c r="K1349" s="25" t="s">
        <v>2751</v>
      </c>
      <c r="L1349" s="26" t="s">
        <v>438</v>
      </c>
      <c r="M1349" s="15" t="str">
        <f t="shared" si="63"/>
        <v>01</v>
      </c>
      <c r="N1349" s="3" t="str">
        <f t="shared" si="64"/>
        <v>吉田　圭太 (2)</v>
      </c>
      <c r="O1349" s="3" t="str">
        <f t="shared" si="65"/>
        <v>Keita YOSHIDA (01)</v>
      </c>
      <c r="P1349" s="27">
        <v>1</v>
      </c>
    </row>
    <row r="1350" spans="1:16" x14ac:dyDescent="0.2">
      <c r="A1350" s="25">
        <v>1389</v>
      </c>
      <c r="B1350" s="26" t="s">
        <v>5266</v>
      </c>
      <c r="C1350" s="26" t="s">
        <v>5267</v>
      </c>
      <c r="D1350" s="25" t="s">
        <v>24</v>
      </c>
      <c r="E1350" s="25">
        <v>492247</v>
      </c>
      <c r="F1350" s="26" t="s">
        <v>11097</v>
      </c>
      <c r="G1350" s="25">
        <v>28</v>
      </c>
      <c r="H1350" s="3">
        <v>100001349</v>
      </c>
      <c r="I1350" s="26" t="s">
        <v>5268</v>
      </c>
      <c r="J1350" s="26" t="s">
        <v>5269</v>
      </c>
      <c r="K1350" s="25" t="s">
        <v>2224</v>
      </c>
      <c r="L1350" s="26" t="s">
        <v>438</v>
      </c>
      <c r="M1350" s="15" t="str">
        <f t="shared" si="63"/>
        <v>00</v>
      </c>
      <c r="N1350" s="3" t="str">
        <f t="shared" si="64"/>
        <v>濱田　岳登 (3)</v>
      </c>
      <c r="O1350" s="3" t="str">
        <f t="shared" si="65"/>
        <v>Gakuto HAMADA  (00)</v>
      </c>
      <c r="P1350" s="27">
        <v>1</v>
      </c>
    </row>
    <row r="1351" spans="1:16" x14ac:dyDescent="0.2">
      <c r="A1351" s="25">
        <v>1390</v>
      </c>
      <c r="B1351" s="26" t="s">
        <v>5270</v>
      </c>
      <c r="C1351" s="26" t="s">
        <v>5271</v>
      </c>
      <c r="D1351" s="25" t="s">
        <v>24</v>
      </c>
      <c r="E1351" s="25">
        <v>492247</v>
      </c>
      <c r="F1351" s="26" t="s">
        <v>11097</v>
      </c>
      <c r="G1351" s="25">
        <v>28</v>
      </c>
      <c r="H1351" s="3">
        <v>100001350</v>
      </c>
      <c r="I1351" s="26" t="s">
        <v>2742</v>
      </c>
      <c r="J1351" s="26" t="s">
        <v>5272</v>
      </c>
      <c r="K1351" s="25" t="s">
        <v>4651</v>
      </c>
      <c r="L1351" s="26" t="s">
        <v>438</v>
      </c>
      <c r="M1351" s="15" t="str">
        <f t="shared" si="63"/>
        <v>00</v>
      </c>
      <c r="N1351" s="3" t="str">
        <f t="shared" si="64"/>
        <v>大塩　拓夢 (3)</v>
      </c>
      <c r="O1351" s="3" t="str">
        <f t="shared" si="65"/>
        <v>Takumu OSHIO (00)</v>
      </c>
      <c r="P1351" s="27">
        <v>1</v>
      </c>
    </row>
    <row r="1352" spans="1:16" x14ac:dyDescent="0.2">
      <c r="A1352" s="25">
        <v>1391</v>
      </c>
      <c r="B1352" s="26" t="s">
        <v>5273</v>
      </c>
      <c r="C1352" s="26" t="s">
        <v>5274</v>
      </c>
      <c r="D1352" s="25" t="s">
        <v>32</v>
      </c>
      <c r="E1352" s="25">
        <v>492247</v>
      </c>
      <c r="F1352" s="26" t="s">
        <v>11097</v>
      </c>
      <c r="G1352" s="25">
        <v>28</v>
      </c>
      <c r="H1352" s="3">
        <v>100001351</v>
      </c>
      <c r="I1352" s="26" t="s">
        <v>2125</v>
      </c>
      <c r="J1352" s="26" t="s">
        <v>2143</v>
      </c>
      <c r="K1352" s="25" t="s">
        <v>5275</v>
      </c>
      <c r="L1352" s="26" t="s">
        <v>438</v>
      </c>
      <c r="M1352" s="15" t="str">
        <f t="shared" si="63"/>
        <v>02</v>
      </c>
      <c r="N1352" s="3" t="str">
        <f t="shared" si="64"/>
        <v>松岡　泰貴 (2)</v>
      </c>
      <c r="O1352" s="3" t="str">
        <f t="shared" si="65"/>
        <v>Taiki MATSUOKA (02)</v>
      </c>
      <c r="P1352" s="27">
        <v>1</v>
      </c>
    </row>
    <row r="1353" spans="1:16" x14ac:dyDescent="0.2">
      <c r="A1353" s="25">
        <v>1392</v>
      </c>
      <c r="B1353" s="26" t="s">
        <v>5276</v>
      </c>
      <c r="C1353" s="26" t="s">
        <v>5277</v>
      </c>
      <c r="D1353" s="25" t="s">
        <v>32</v>
      </c>
      <c r="E1353" s="25">
        <v>492247</v>
      </c>
      <c r="F1353" s="26" t="s">
        <v>11097</v>
      </c>
      <c r="G1353" s="25">
        <v>28</v>
      </c>
      <c r="H1353" s="3">
        <v>100001352</v>
      </c>
      <c r="I1353" s="26" t="s">
        <v>1116</v>
      </c>
      <c r="J1353" s="26" t="s">
        <v>3027</v>
      </c>
      <c r="K1353" s="25" t="s">
        <v>1126</v>
      </c>
      <c r="L1353" s="26" t="s">
        <v>438</v>
      </c>
      <c r="M1353" s="15" t="str">
        <f t="shared" si="63"/>
        <v>00</v>
      </c>
      <c r="N1353" s="3" t="str">
        <f t="shared" si="64"/>
        <v>櫻井　悠登 (2)</v>
      </c>
      <c r="O1353" s="3" t="str">
        <f t="shared" si="65"/>
        <v>Yuto SAKURAI (00)</v>
      </c>
      <c r="P1353" s="27">
        <v>1</v>
      </c>
    </row>
    <row r="1354" spans="1:16" x14ac:dyDescent="0.2">
      <c r="A1354" s="25">
        <v>1393</v>
      </c>
      <c r="B1354" s="26" t="s">
        <v>5278</v>
      </c>
      <c r="C1354" s="26" t="s">
        <v>5279</v>
      </c>
      <c r="D1354" s="25" t="s">
        <v>5</v>
      </c>
      <c r="E1354" s="25">
        <v>492205</v>
      </c>
      <c r="F1354" s="26" t="s">
        <v>9761</v>
      </c>
      <c r="G1354" s="25">
        <v>27</v>
      </c>
      <c r="H1354" s="3">
        <v>100001353</v>
      </c>
      <c r="I1354" s="26" t="s">
        <v>924</v>
      </c>
      <c r="J1354" s="26" t="s">
        <v>5280</v>
      </c>
      <c r="K1354" s="25" t="s">
        <v>5281</v>
      </c>
      <c r="L1354" s="26" t="s">
        <v>438</v>
      </c>
      <c r="M1354" s="15" t="str">
        <f t="shared" si="63"/>
        <v>99</v>
      </c>
      <c r="N1354" s="3" t="str">
        <f t="shared" si="64"/>
        <v>須田　真生 (4)</v>
      </c>
      <c r="O1354" s="3" t="str">
        <f t="shared" si="65"/>
        <v>Masaki SUDA (99)</v>
      </c>
      <c r="P1354" s="27">
        <v>1</v>
      </c>
    </row>
    <row r="1355" spans="1:16" x14ac:dyDescent="0.2">
      <c r="A1355" s="25">
        <v>1394</v>
      </c>
      <c r="B1355" s="26" t="s">
        <v>5282</v>
      </c>
      <c r="C1355" s="26" t="s">
        <v>5283</v>
      </c>
      <c r="D1355" s="25" t="s">
        <v>5</v>
      </c>
      <c r="E1355" s="25">
        <v>492205</v>
      </c>
      <c r="F1355" s="26" t="s">
        <v>9761</v>
      </c>
      <c r="G1355" s="25">
        <v>28</v>
      </c>
      <c r="H1355" s="3">
        <v>100001354</v>
      </c>
      <c r="I1355" s="26" t="s">
        <v>2421</v>
      </c>
      <c r="J1355" s="26" t="s">
        <v>5284</v>
      </c>
      <c r="K1355" s="25" t="s">
        <v>5285</v>
      </c>
      <c r="L1355" s="26" t="s">
        <v>438</v>
      </c>
      <c r="M1355" s="15" t="str">
        <f t="shared" si="63"/>
        <v>00</v>
      </c>
      <c r="N1355" s="3" t="str">
        <f t="shared" si="64"/>
        <v>楠田　貴幸 (4)</v>
      </c>
      <c r="O1355" s="3" t="str">
        <f t="shared" si="65"/>
        <v>Takayuki KUSUDA (00)</v>
      </c>
      <c r="P1355" s="27">
        <v>1</v>
      </c>
    </row>
    <row r="1356" spans="1:16" x14ac:dyDescent="0.2">
      <c r="A1356" s="25">
        <v>1395</v>
      </c>
      <c r="B1356" s="26" t="s">
        <v>5286</v>
      </c>
      <c r="C1356" s="26" t="s">
        <v>5287</v>
      </c>
      <c r="D1356" s="25" t="s">
        <v>5</v>
      </c>
      <c r="E1356" s="25">
        <v>492205</v>
      </c>
      <c r="F1356" s="26" t="s">
        <v>9761</v>
      </c>
      <c r="G1356" s="25">
        <v>28</v>
      </c>
      <c r="H1356" s="3">
        <v>100001355</v>
      </c>
      <c r="I1356" s="26" t="s">
        <v>990</v>
      </c>
      <c r="J1356" s="26" t="s">
        <v>624</v>
      </c>
      <c r="K1356" s="25" t="s">
        <v>5288</v>
      </c>
      <c r="L1356" s="26" t="s">
        <v>438</v>
      </c>
      <c r="M1356" s="15" t="str">
        <f t="shared" si="63"/>
        <v>99</v>
      </c>
      <c r="N1356" s="3" t="str">
        <f t="shared" si="64"/>
        <v>藤原　亮太 (4)</v>
      </c>
      <c r="O1356" s="3" t="str">
        <f t="shared" si="65"/>
        <v>Ryota FUJIWARA (99)</v>
      </c>
      <c r="P1356" s="27">
        <v>1</v>
      </c>
    </row>
    <row r="1357" spans="1:16" x14ac:dyDescent="0.2">
      <c r="A1357" s="25">
        <v>1396</v>
      </c>
      <c r="B1357" s="26" t="s">
        <v>5289</v>
      </c>
      <c r="C1357" s="26" t="s">
        <v>5290</v>
      </c>
      <c r="D1357" s="25" t="s">
        <v>5</v>
      </c>
      <c r="E1357" s="25">
        <v>492205</v>
      </c>
      <c r="F1357" s="26" t="s">
        <v>9761</v>
      </c>
      <c r="G1357" s="25">
        <v>27</v>
      </c>
      <c r="H1357" s="3">
        <v>100001356</v>
      </c>
      <c r="I1357" s="26" t="s">
        <v>476</v>
      </c>
      <c r="J1357" s="26" t="s">
        <v>3283</v>
      </c>
      <c r="K1357" s="25" t="s">
        <v>5291</v>
      </c>
      <c r="L1357" s="26" t="s">
        <v>438</v>
      </c>
      <c r="M1357" s="15" t="str">
        <f t="shared" si="63"/>
        <v>99</v>
      </c>
      <c r="N1357" s="3" t="str">
        <f t="shared" si="64"/>
        <v>真鍋　友貴 (4)</v>
      </c>
      <c r="O1357" s="3" t="str">
        <f t="shared" si="65"/>
        <v>Yuki MANABE (99)</v>
      </c>
      <c r="P1357" s="27">
        <v>1</v>
      </c>
    </row>
    <row r="1358" spans="1:16" x14ac:dyDescent="0.2">
      <c r="A1358" s="25">
        <v>1397</v>
      </c>
      <c r="B1358" s="26" t="s">
        <v>5292</v>
      </c>
      <c r="C1358" s="26" t="s">
        <v>5293</v>
      </c>
      <c r="D1358" s="25" t="s">
        <v>5</v>
      </c>
      <c r="E1358" s="25">
        <v>492205</v>
      </c>
      <c r="F1358" s="26" t="s">
        <v>9761</v>
      </c>
      <c r="G1358" s="25">
        <v>28</v>
      </c>
      <c r="H1358" s="3">
        <v>100001357</v>
      </c>
      <c r="I1358" s="26" t="s">
        <v>5294</v>
      </c>
      <c r="J1358" s="26" t="s">
        <v>2181</v>
      </c>
      <c r="K1358" s="25" t="s">
        <v>3468</v>
      </c>
      <c r="L1358" s="26" t="s">
        <v>438</v>
      </c>
      <c r="M1358" s="15" t="str">
        <f t="shared" si="63"/>
        <v>99</v>
      </c>
      <c r="N1358" s="3" t="str">
        <f t="shared" si="64"/>
        <v>後藤　槙翼 (4)</v>
      </c>
      <c r="O1358" s="3" t="str">
        <f t="shared" si="65"/>
        <v>Shimba GOTO (99)</v>
      </c>
      <c r="P1358" s="27">
        <v>1</v>
      </c>
    </row>
    <row r="1359" spans="1:16" x14ac:dyDescent="0.2">
      <c r="A1359" s="25">
        <v>1398</v>
      </c>
      <c r="B1359" s="26" t="s">
        <v>5295</v>
      </c>
      <c r="C1359" s="26" t="s">
        <v>5296</v>
      </c>
      <c r="D1359" s="25" t="s">
        <v>5</v>
      </c>
      <c r="E1359" s="25">
        <v>492205</v>
      </c>
      <c r="F1359" s="26" t="s">
        <v>9761</v>
      </c>
      <c r="G1359" s="25">
        <v>28</v>
      </c>
      <c r="H1359" s="3">
        <v>100001358</v>
      </c>
      <c r="I1359" s="26" t="s">
        <v>1138</v>
      </c>
      <c r="J1359" s="26" t="s">
        <v>5297</v>
      </c>
      <c r="K1359" s="25" t="s">
        <v>5298</v>
      </c>
      <c r="L1359" s="26" t="s">
        <v>438</v>
      </c>
      <c r="M1359" s="15" t="str">
        <f t="shared" si="63"/>
        <v>99</v>
      </c>
      <c r="N1359" s="3" t="str">
        <f t="shared" si="64"/>
        <v>杉原　大輝 (4)</v>
      </c>
      <c r="O1359" s="3" t="str">
        <f t="shared" si="65"/>
        <v>Daiki SUGIHARA (99)</v>
      </c>
      <c r="P1359" s="27">
        <v>1</v>
      </c>
    </row>
    <row r="1360" spans="1:16" x14ac:dyDescent="0.2">
      <c r="A1360" s="25">
        <v>1399</v>
      </c>
      <c r="B1360" s="26" t="s">
        <v>5299</v>
      </c>
      <c r="C1360" s="26" t="s">
        <v>5300</v>
      </c>
      <c r="D1360" s="25" t="s">
        <v>5</v>
      </c>
      <c r="E1360" s="25">
        <v>492205</v>
      </c>
      <c r="F1360" s="26" t="s">
        <v>9761</v>
      </c>
      <c r="G1360" s="25">
        <v>27</v>
      </c>
      <c r="H1360" s="3">
        <v>100001359</v>
      </c>
      <c r="I1360" s="26" t="s">
        <v>788</v>
      </c>
      <c r="J1360" s="26" t="s">
        <v>986</v>
      </c>
      <c r="K1360" s="25" t="s">
        <v>5301</v>
      </c>
      <c r="L1360" s="26" t="s">
        <v>438</v>
      </c>
      <c r="M1360" s="15" t="str">
        <f t="shared" si="63"/>
        <v>99</v>
      </c>
      <c r="N1360" s="3" t="str">
        <f t="shared" si="64"/>
        <v>鈴木　吏空 (4)</v>
      </c>
      <c r="O1360" s="3" t="str">
        <f t="shared" si="65"/>
        <v>Riku SUZUKI (99)</v>
      </c>
      <c r="P1360" s="27">
        <v>1</v>
      </c>
    </row>
    <row r="1361" spans="1:16" x14ac:dyDescent="0.2">
      <c r="A1361" s="25">
        <v>1400</v>
      </c>
      <c r="B1361" s="26" t="s">
        <v>5302</v>
      </c>
      <c r="C1361" s="26" t="s">
        <v>5303</v>
      </c>
      <c r="D1361" s="25" t="s">
        <v>5</v>
      </c>
      <c r="E1361" s="25">
        <v>492205</v>
      </c>
      <c r="F1361" s="26" t="s">
        <v>9761</v>
      </c>
      <c r="G1361" s="25">
        <v>27</v>
      </c>
      <c r="H1361" s="3">
        <v>100001360</v>
      </c>
      <c r="I1361" s="26" t="s">
        <v>5304</v>
      </c>
      <c r="J1361" s="26" t="s">
        <v>2059</v>
      </c>
      <c r="K1361" s="25" t="s">
        <v>4792</v>
      </c>
      <c r="L1361" s="26" t="s">
        <v>438</v>
      </c>
      <c r="M1361" s="15" t="str">
        <f t="shared" si="63"/>
        <v>99</v>
      </c>
      <c r="N1361" s="3" t="str">
        <f t="shared" si="64"/>
        <v>藤井　南希 (4)</v>
      </c>
      <c r="O1361" s="3" t="str">
        <f t="shared" si="65"/>
        <v>Minaki FUJI (99)</v>
      </c>
      <c r="P1361" s="27">
        <v>1</v>
      </c>
    </row>
    <row r="1362" spans="1:16" x14ac:dyDescent="0.2">
      <c r="A1362" s="25">
        <v>1401</v>
      </c>
      <c r="B1362" s="26" t="s">
        <v>5305</v>
      </c>
      <c r="C1362" s="26" t="s">
        <v>5306</v>
      </c>
      <c r="D1362" s="25" t="s">
        <v>5</v>
      </c>
      <c r="E1362" s="25">
        <v>492205</v>
      </c>
      <c r="F1362" s="26" t="s">
        <v>9761</v>
      </c>
      <c r="G1362" s="25">
        <v>28</v>
      </c>
      <c r="H1362" s="3">
        <v>100001361</v>
      </c>
      <c r="I1362" s="26" t="s">
        <v>628</v>
      </c>
      <c r="J1362" s="26" t="s">
        <v>5307</v>
      </c>
      <c r="K1362" s="25" t="s">
        <v>3627</v>
      </c>
      <c r="L1362" s="26" t="s">
        <v>438</v>
      </c>
      <c r="M1362" s="15" t="str">
        <f t="shared" si="63"/>
        <v>99</v>
      </c>
      <c r="N1362" s="3" t="str">
        <f t="shared" si="64"/>
        <v>西　隼人 (4)</v>
      </c>
      <c r="O1362" s="3" t="str">
        <f t="shared" si="65"/>
        <v>Hayato NISHI  (99)</v>
      </c>
      <c r="P1362" s="27">
        <v>1</v>
      </c>
    </row>
    <row r="1363" spans="1:16" x14ac:dyDescent="0.2">
      <c r="A1363" s="25">
        <v>1402</v>
      </c>
      <c r="B1363" s="26" t="s">
        <v>5308</v>
      </c>
      <c r="C1363" s="26" t="s">
        <v>5309</v>
      </c>
      <c r="D1363" s="25" t="s">
        <v>32</v>
      </c>
      <c r="E1363" s="25">
        <v>492205</v>
      </c>
      <c r="F1363" s="26" t="s">
        <v>9761</v>
      </c>
      <c r="G1363" s="25">
        <v>28</v>
      </c>
      <c r="H1363" s="3">
        <v>100001362</v>
      </c>
      <c r="I1363" s="26" t="s">
        <v>2518</v>
      </c>
      <c r="J1363" s="26" t="s">
        <v>5310</v>
      </c>
      <c r="K1363" s="25" t="s">
        <v>5311</v>
      </c>
      <c r="L1363" s="26" t="s">
        <v>438</v>
      </c>
      <c r="M1363" s="15" t="str">
        <f t="shared" si="63"/>
        <v>01</v>
      </c>
      <c r="N1363" s="3" t="str">
        <f t="shared" si="64"/>
        <v>大畠　拓馬 (2)</v>
      </c>
      <c r="O1363" s="3" t="str">
        <f t="shared" si="65"/>
        <v>Takuma OHATA (01)</v>
      </c>
      <c r="P1363" s="27">
        <v>1</v>
      </c>
    </row>
    <row r="1364" spans="1:16" x14ac:dyDescent="0.2">
      <c r="A1364" s="25">
        <v>1403</v>
      </c>
      <c r="B1364" s="26" t="s">
        <v>5312</v>
      </c>
      <c r="C1364" s="26" t="s">
        <v>5313</v>
      </c>
      <c r="D1364" s="25" t="s">
        <v>24</v>
      </c>
      <c r="E1364" s="25">
        <v>492205</v>
      </c>
      <c r="F1364" s="26" t="s">
        <v>9761</v>
      </c>
      <c r="G1364" s="25">
        <v>27</v>
      </c>
      <c r="H1364" s="3">
        <v>100001363</v>
      </c>
      <c r="I1364" s="26" t="s">
        <v>1666</v>
      </c>
      <c r="J1364" s="26" t="s">
        <v>601</v>
      </c>
      <c r="K1364" s="25" t="s">
        <v>5314</v>
      </c>
      <c r="L1364" s="26" t="s">
        <v>438</v>
      </c>
      <c r="M1364" s="15" t="str">
        <f t="shared" si="63"/>
        <v>01</v>
      </c>
      <c r="N1364" s="3" t="str">
        <f t="shared" si="64"/>
        <v>片山　蓮 (3)</v>
      </c>
      <c r="O1364" s="3" t="str">
        <f t="shared" si="65"/>
        <v>Ren KATAYAMA (01)</v>
      </c>
      <c r="P1364" s="27">
        <v>1</v>
      </c>
    </row>
    <row r="1365" spans="1:16" x14ac:dyDescent="0.2">
      <c r="A1365" s="25">
        <v>1404</v>
      </c>
      <c r="B1365" s="26" t="s">
        <v>5315</v>
      </c>
      <c r="C1365" s="26" t="s">
        <v>5316</v>
      </c>
      <c r="D1365" s="25" t="s">
        <v>24</v>
      </c>
      <c r="E1365" s="25">
        <v>492205</v>
      </c>
      <c r="F1365" s="26" t="s">
        <v>9761</v>
      </c>
      <c r="G1365" s="25">
        <v>27</v>
      </c>
      <c r="H1365" s="3">
        <v>100001364</v>
      </c>
      <c r="I1365" s="26" t="s">
        <v>2518</v>
      </c>
      <c r="J1365" s="26" t="s">
        <v>5317</v>
      </c>
      <c r="K1365" s="25" t="s">
        <v>1606</v>
      </c>
      <c r="L1365" s="26" t="s">
        <v>438</v>
      </c>
      <c r="M1365" s="15" t="str">
        <f t="shared" si="63"/>
        <v>00</v>
      </c>
      <c r="N1365" s="3" t="str">
        <f t="shared" si="64"/>
        <v>楠本　拓真 (3)</v>
      </c>
      <c r="O1365" s="3" t="str">
        <f t="shared" si="65"/>
        <v>Takuma KUSUMOTO (00)</v>
      </c>
      <c r="P1365" s="27">
        <v>1</v>
      </c>
    </row>
    <row r="1366" spans="1:16" x14ac:dyDescent="0.2">
      <c r="A1366" s="25">
        <v>1405</v>
      </c>
      <c r="B1366" s="26" t="s">
        <v>5318</v>
      </c>
      <c r="C1366" s="26" t="s">
        <v>5319</v>
      </c>
      <c r="D1366" s="25" t="s">
        <v>24</v>
      </c>
      <c r="E1366" s="25">
        <v>492205</v>
      </c>
      <c r="F1366" s="26" t="s">
        <v>9761</v>
      </c>
      <c r="G1366" s="25">
        <v>27</v>
      </c>
      <c r="H1366" s="3">
        <v>100001365</v>
      </c>
      <c r="I1366" s="26" t="s">
        <v>3117</v>
      </c>
      <c r="J1366" s="26" t="s">
        <v>1041</v>
      </c>
      <c r="K1366" s="25" t="s">
        <v>5314</v>
      </c>
      <c r="L1366" s="26" t="s">
        <v>438</v>
      </c>
      <c r="M1366" s="15" t="str">
        <f t="shared" si="63"/>
        <v>01</v>
      </c>
      <c r="N1366" s="3" t="str">
        <f t="shared" si="64"/>
        <v>佐々木　凜太郎 (3)</v>
      </c>
      <c r="O1366" s="3" t="str">
        <f t="shared" si="65"/>
        <v>Rintaro SASAKI (01)</v>
      </c>
      <c r="P1366" s="27">
        <v>1</v>
      </c>
    </row>
    <row r="1367" spans="1:16" x14ac:dyDescent="0.2">
      <c r="A1367" s="25">
        <v>1406</v>
      </c>
      <c r="B1367" s="26" t="s">
        <v>5320</v>
      </c>
      <c r="C1367" s="26" t="s">
        <v>5321</v>
      </c>
      <c r="D1367" s="25" t="s">
        <v>24</v>
      </c>
      <c r="E1367" s="25">
        <v>492205</v>
      </c>
      <c r="F1367" s="26" t="s">
        <v>9761</v>
      </c>
      <c r="G1367" s="25">
        <v>27</v>
      </c>
      <c r="H1367" s="3">
        <v>100001366</v>
      </c>
      <c r="I1367" s="26" t="s">
        <v>608</v>
      </c>
      <c r="J1367" s="26" t="s">
        <v>1543</v>
      </c>
      <c r="K1367" s="25" t="s">
        <v>2585</v>
      </c>
      <c r="L1367" s="26" t="s">
        <v>438</v>
      </c>
      <c r="M1367" s="15" t="str">
        <f t="shared" si="63"/>
        <v>00</v>
      </c>
      <c r="N1367" s="3" t="str">
        <f t="shared" si="64"/>
        <v>杉本　翔 (3)</v>
      </c>
      <c r="O1367" s="3" t="str">
        <f t="shared" si="65"/>
        <v>Sho SUGIMOTO (00)</v>
      </c>
      <c r="P1367" s="27">
        <v>1</v>
      </c>
    </row>
    <row r="1368" spans="1:16" x14ac:dyDescent="0.2">
      <c r="A1368" s="25">
        <v>1407</v>
      </c>
      <c r="B1368" s="26" t="s">
        <v>5322</v>
      </c>
      <c r="C1368" s="26" t="s">
        <v>5323</v>
      </c>
      <c r="D1368" s="25" t="s">
        <v>24</v>
      </c>
      <c r="E1368" s="25">
        <v>492205</v>
      </c>
      <c r="F1368" s="26" t="s">
        <v>9761</v>
      </c>
      <c r="G1368" s="25">
        <v>28</v>
      </c>
      <c r="H1368" s="3">
        <v>100001367</v>
      </c>
      <c r="I1368" s="26" t="s">
        <v>5324</v>
      </c>
      <c r="J1368" s="26" t="s">
        <v>3858</v>
      </c>
      <c r="K1368" s="25" t="s">
        <v>3300</v>
      </c>
      <c r="L1368" s="26" t="s">
        <v>438</v>
      </c>
      <c r="M1368" s="15" t="str">
        <f t="shared" si="63"/>
        <v>00</v>
      </c>
      <c r="N1368" s="3" t="str">
        <f t="shared" si="64"/>
        <v>中安　真一 (3)</v>
      </c>
      <c r="O1368" s="3" t="str">
        <f t="shared" si="65"/>
        <v>Shinichi NAKAYASU (00)</v>
      </c>
      <c r="P1368" s="27">
        <v>1</v>
      </c>
    </row>
    <row r="1369" spans="1:16" x14ac:dyDescent="0.2">
      <c r="A1369" s="25">
        <v>1408</v>
      </c>
      <c r="B1369" s="26" t="s">
        <v>5325</v>
      </c>
      <c r="C1369" s="26" t="s">
        <v>5326</v>
      </c>
      <c r="D1369" s="25" t="s">
        <v>24</v>
      </c>
      <c r="E1369" s="25">
        <v>492205</v>
      </c>
      <c r="F1369" s="26" t="s">
        <v>9761</v>
      </c>
      <c r="G1369" s="25">
        <v>31</v>
      </c>
      <c r="H1369" s="3">
        <v>100001368</v>
      </c>
      <c r="I1369" s="26" t="s">
        <v>476</v>
      </c>
      <c r="J1369" s="26" t="s">
        <v>1991</v>
      </c>
      <c r="K1369" s="25" t="s">
        <v>677</v>
      </c>
      <c r="L1369" s="26" t="s">
        <v>438</v>
      </c>
      <c r="M1369" s="15" t="str">
        <f t="shared" si="63"/>
        <v>01</v>
      </c>
      <c r="N1369" s="3" t="str">
        <f t="shared" si="64"/>
        <v>西川　雄貴 (3)</v>
      </c>
      <c r="O1369" s="3" t="str">
        <f t="shared" si="65"/>
        <v>Yuki NISHIKAWA (01)</v>
      </c>
      <c r="P1369" s="27">
        <v>1</v>
      </c>
    </row>
    <row r="1370" spans="1:16" x14ac:dyDescent="0.2">
      <c r="A1370" s="25">
        <v>1409</v>
      </c>
      <c r="B1370" s="26" t="s">
        <v>5327</v>
      </c>
      <c r="C1370" s="26" t="s">
        <v>5328</v>
      </c>
      <c r="D1370" s="25" t="s">
        <v>24</v>
      </c>
      <c r="E1370" s="25">
        <v>492205</v>
      </c>
      <c r="F1370" s="26" t="s">
        <v>9761</v>
      </c>
      <c r="G1370" s="25">
        <v>28</v>
      </c>
      <c r="H1370" s="3">
        <v>100001369</v>
      </c>
      <c r="I1370" s="26" t="s">
        <v>5329</v>
      </c>
      <c r="J1370" s="26" t="s">
        <v>4882</v>
      </c>
      <c r="K1370" s="25" t="s">
        <v>5330</v>
      </c>
      <c r="L1370" s="26" t="s">
        <v>438</v>
      </c>
      <c r="M1370" s="15" t="str">
        <f t="shared" si="63"/>
        <v>00</v>
      </c>
      <c r="N1370" s="3" t="str">
        <f t="shared" si="64"/>
        <v>髙味　珠眞 (3)</v>
      </c>
      <c r="O1370" s="3" t="str">
        <f t="shared" si="65"/>
        <v>Juma TAKAMI (00)</v>
      </c>
      <c r="P1370" s="27">
        <v>1</v>
      </c>
    </row>
    <row r="1371" spans="1:16" x14ac:dyDescent="0.2">
      <c r="A1371" s="25">
        <v>1410</v>
      </c>
      <c r="B1371" s="26" t="s">
        <v>5331</v>
      </c>
      <c r="C1371" s="26" t="s">
        <v>5332</v>
      </c>
      <c r="D1371" s="25" t="s">
        <v>24</v>
      </c>
      <c r="E1371" s="25">
        <v>492205</v>
      </c>
      <c r="F1371" s="26" t="s">
        <v>9761</v>
      </c>
      <c r="G1371" s="25">
        <v>38</v>
      </c>
      <c r="H1371" s="3">
        <v>100001370</v>
      </c>
      <c r="I1371" s="26" t="s">
        <v>1824</v>
      </c>
      <c r="J1371" s="26" t="s">
        <v>1770</v>
      </c>
      <c r="K1371" s="25" t="s">
        <v>1153</v>
      </c>
      <c r="L1371" s="26" t="s">
        <v>438</v>
      </c>
      <c r="M1371" s="15" t="str">
        <f t="shared" si="63"/>
        <v>00</v>
      </c>
      <c r="N1371" s="3" t="str">
        <f t="shared" si="64"/>
        <v>田邉　一真 (3)</v>
      </c>
      <c r="O1371" s="3" t="str">
        <f t="shared" si="65"/>
        <v>Kazuma TANABE (00)</v>
      </c>
      <c r="P1371" s="27">
        <v>1</v>
      </c>
    </row>
    <row r="1372" spans="1:16" x14ac:dyDescent="0.2">
      <c r="A1372" s="25">
        <v>1411</v>
      </c>
      <c r="B1372" s="26" t="s">
        <v>5333</v>
      </c>
      <c r="C1372" s="26" t="s">
        <v>5334</v>
      </c>
      <c r="D1372" s="25" t="s">
        <v>24</v>
      </c>
      <c r="E1372" s="25">
        <v>492205</v>
      </c>
      <c r="F1372" s="26" t="s">
        <v>9761</v>
      </c>
      <c r="G1372" s="25">
        <v>27</v>
      </c>
      <c r="H1372" s="3">
        <v>100001371</v>
      </c>
      <c r="I1372" s="26" t="s">
        <v>1671</v>
      </c>
      <c r="J1372" s="26" t="s">
        <v>5335</v>
      </c>
      <c r="K1372" s="25" t="s">
        <v>706</v>
      </c>
      <c r="L1372" s="26" t="s">
        <v>438</v>
      </c>
      <c r="M1372" s="15" t="str">
        <f t="shared" si="63"/>
        <v>00</v>
      </c>
      <c r="N1372" s="3" t="str">
        <f t="shared" si="64"/>
        <v>堀戸　智博 (3)</v>
      </c>
      <c r="O1372" s="3" t="str">
        <f t="shared" si="65"/>
        <v>Chihiro HORITO (00)</v>
      </c>
      <c r="P1372" s="27">
        <v>1</v>
      </c>
    </row>
    <row r="1373" spans="1:16" x14ac:dyDescent="0.2">
      <c r="A1373" s="25">
        <v>1412</v>
      </c>
      <c r="B1373" s="26" t="s">
        <v>5336</v>
      </c>
      <c r="C1373" s="26" t="s">
        <v>5337</v>
      </c>
      <c r="D1373" s="25" t="s">
        <v>32</v>
      </c>
      <c r="E1373" s="25">
        <v>492205</v>
      </c>
      <c r="F1373" s="26" t="s">
        <v>9761</v>
      </c>
      <c r="G1373" s="25">
        <v>28</v>
      </c>
      <c r="H1373" s="3">
        <v>100001372</v>
      </c>
      <c r="I1373" s="26" t="s">
        <v>1582</v>
      </c>
      <c r="J1373" s="26" t="s">
        <v>1483</v>
      </c>
      <c r="K1373" s="25" t="s">
        <v>3774</v>
      </c>
      <c r="L1373" s="26" t="s">
        <v>438</v>
      </c>
      <c r="M1373" s="15" t="str">
        <f t="shared" si="63"/>
        <v>01</v>
      </c>
      <c r="N1373" s="3" t="str">
        <f t="shared" si="64"/>
        <v>井上　瑞貴 (2)</v>
      </c>
      <c r="O1373" s="3" t="str">
        <f t="shared" si="65"/>
        <v>Mizuki INOUE (01)</v>
      </c>
      <c r="P1373" s="27">
        <v>1</v>
      </c>
    </row>
    <row r="1374" spans="1:16" x14ac:dyDescent="0.2">
      <c r="A1374" s="25">
        <v>1413</v>
      </c>
      <c r="B1374" s="26" t="s">
        <v>5338</v>
      </c>
      <c r="C1374" s="26" t="s">
        <v>5339</v>
      </c>
      <c r="D1374" s="25" t="s">
        <v>32</v>
      </c>
      <c r="E1374" s="25">
        <v>492205</v>
      </c>
      <c r="F1374" s="26" t="s">
        <v>9761</v>
      </c>
      <c r="G1374" s="25">
        <v>28</v>
      </c>
      <c r="H1374" s="3">
        <v>100001373</v>
      </c>
      <c r="I1374" s="26" t="s">
        <v>1116</v>
      </c>
      <c r="J1374" s="26" t="s">
        <v>2286</v>
      </c>
      <c r="K1374" s="25" t="s">
        <v>2019</v>
      </c>
      <c r="L1374" s="26" t="s">
        <v>438</v>
      </c>
      <c r="M1374" s="15" t="str">
        <f t="shared" si="63"/>
        <v>01</v>
      </c>
      <c r="N1374" s="3" t="str">
        <f t="shared" si="64"/>
        <v>木本　悠翔 (2)</v>
      </c>
      <c r="O1374" s="3" t="str">
        <f t="shared" si="65"/>
        <v>Yuto KIMOTO (01)</v>
      </c>
      <c r="P1374" s="27">
        <v>1</v>
      </c>
    </row>
    <row r="1375" spans="1:16" x14ac:dyDescent="0.2">
      <c r="A1375" s="25">
        <v>1414</v>
      </c>
      <c r="B1375" s="26" t="s">
        <v>5340</v>
      </c>
      <c r="C1375" s="26" t="s">
        <v>5341</v>
      </c>
      <c r="D1375" s="25" t="s">
        <v>32</v>
      </c>
      <c r="E1375" s="25">
        <v>492205</v>
      </c>
      <c r="F1375" s="26" t="s">
        <v>9761</v>
      </c>
      <c r="G1375" s="25">
        <v>27</v>
      </c>
      <c r="H1375" s="3">
        <v>100001374</v>
      </c>
      <c r="I1375" s="26" t="s">
        <v>713</v>
      </c>
      <c r="J1375" s="26" t="s">
        <v>477</v>
      </c>
      <c r="K1375" s="25" t="s">
        <v>5342</v>
      </c>
      <c r="L1375" s="26" t="s">
        <v>438</v>
      </c>
      <c r="M1375" s="15" t="str">
        <f t="shared" si="63"/>
        <v>01</v>
      </c>
      <c r="N1375" s="3" t="str">
        <f t="shared" si="64"/>
        <v>坂本　智基 (2)</v>
      </c>
      <c r="O1375" s="3" t="str">
        <f t="shared" si="65"/>
        <v>Tomoki SAKAMOTO (01)</v>
      </c>
      <c r="P1375" s="27">
        <v>1</v>
      </c>
    </row>
    <row r="1376" spans="1:16" x14ac:dyDescent="0.2">
      <c r="A1376" s="25">
        <v>1415</v>
      </c>
      <c r="B1376" s="26" t="s">
        <v>5343</v>
      </c>
      <c r="C1376" s="26" t="s">
        <v>5344</v>
      </c>
      <c r="D1376" s="25" t="s">
        <v>32</v>
      </c>
      <c r="E1376" s="25">
        <v>492205</v>
      </c>
      <c r="F1376" s="26" t="s">
        <v>9761</v>
      </c>
      <c r="G1376" s="25">
        <v>26</v>
      </c>
      <c r="H1376" s="3">
        <v>100001375</v>
      </c>
      <c r="I1376" s="26" t="s">
        <v>5345</v>
      </c>
      <c r="J1376" s="26" t="s">
        <v>5346</v>
      </c>
      <c r="K1376" s="25" t="s">
        <v>2267</v>
      </c>
      <c r="L1376" s="26" t="s">
        <v>438</v>
      </c>
      <c r="M1376" s="15" t="str">
        <f t="shared" si="63"/>
        <v>01</v>
      </c>
      <c r="N1376" s="3" t="str">
        <f t="shared" si="64"/>
        <v>島野　和志 (2)</v>
      </c>
      <c r="O1376" s="3" t="str">
        <f t="shared" si="65"/>
        <v>Kazuyuki SHIMANO (01)</v>
      </c>
      <c r="P1376" s="27">
        <v>1</v>
      </c>
    </row>
    <row r="1377" spans="1:16" x14ac:dyDescent="0.2">
      <c r="A1377" s="25">
        <v>1416</v>
      </c>
      <c r="B1377" s="26" t="s">
        <v>5347</v>
      </c>
      <c r="C1377" s="26" t="s">
        <v>5348</v>
      </c>
      <c r="D1377" s="25" t="s">
        <v>32</v>
      </c>
      <c r="E1377" s="25">
        <v>492205</v>
      </c>
      <c r="F1377" s="26" t="s">
        <v>9761</v>
      </c>
      <c r="G1377" s="25">
        <v>27</v>
      </c>
      <c r="H1377" s="3">
        <v>100001376</v>
      </c>
      <c r="I1377" s="26" t="s">
        <v>5349</v>
      </c>
      <c r="J1377" s="26" t="s">
        <v>1543</v>
      </c>
      <c r="K1377" s="25" t="s">
        <v>5061</v>
      </c>
      <c r="L1377" s="26" t="s">
        <v>438</v>
      </c>
      <c r="M1377" s="15" t="str">
        <f t="shared" si="63"/>
        <v>01</v>
      </c>
      <c r="N1377" s="3" t="str">
        <f t="shared" si="64"/>
        <v>杉本　平汰 (2)</v>
      </c>
      <c r="O1377" s="3" t="str">
        <f t="shared" si="65"/>
        <v>Heita SUGIMOTO (01)</v>
      </c>
      <c r="P1377" s="27">
        <v>1</v>
      </c>
    </row>
    <row r="1378" spans="1:16" x14ac:dyDescent="0.2">
      <c r="A1378" s="25">
        <v>1417</v>
      </c>
      <c r="B1378" s="26" t="s">
        <v>5350</v>
      </c>
      <c r="C1378" s="26" t="s">
        <v>5351</v>
      </c>
      <c r="D1378" s="25" t="s">
        <v>32</v>
      </c>
      <c r="E1378" s="25">
        <v>492205</v>
      </c>
      <c r="F1378" s="26" t="s">
        <v>9761</v>
      </c>
      <c r="G1378" s="25">
        <v>27</v>
      </c>
      <c r="H1378" s="3">
        <v>100001377</v>
      </c>
      <c r="I1378" s="26" t="s">
        <v>586</v>
      </c>
      <c r="J1378" s="26" t="s">
        <v>5352</v>
      </c>
      <c r="K1378" s="25" t="s">
        <v>3579</v>
      </c>
      <c r="L1378" s="26" t="s">
        <v>438</v>
      </c>
      <c r="M1378" s="15" t="str">
        <f t="shared" si="63"/>
        <v>01</v>
      </c>
      <c r="N1378" s="3" t="str">
        <f t="shared" si="64"/>
        <v>中角　航大 (2)</v>
      </c>
      <c r="O1378" s="3" t="str">
        <f t="shared" si="65"/>
        <v>Kodai NAKAZUMI (01)</v>
      </c>
      <c r="P1378" s="27">
        <v>1</v>
      </c>
    </row>
    <row r="1379" spans="1:16" x14ac:dyDescent="0.2">
      <c r="A1379" s="25">
        <v>1418</v>
      </c>
      <c r="B1379" s="26" t="s">
        <v>5353</v>
      </c>
      <c r="C1379" s="26" t="s">
        <v>5354</v>
      </c>
      <c r="D1379" s="25" t="s">
        <v>32</v>
      </c>
      <c r="E1379" s="25">
        <v>492205</v>
      </c>
      <c r="F1379" s="26" t="s">
        <v>9761</v>
      </c>
      <c r="G1379" s="25">
        <v>27</v>
      </c>
      <c r="H1379" s="3">
        <v>100001378</v>
      </c>
      <c r="I1379" s="26" t="s">
        <v>515</v>
      </c>
      <c r="J1379" s="26" t="s">
        <v>5355</v>
      </c>
      <c r="K1379" s="25" t="s">
        <v>740</v>
      </c>
      <c r="L1379" s="26" t="s">
        <v>438</v>
      </c>
      <c r="M1379" s="15" t="str">
        <f t="shared" si="63"/>
        <v>01</v>
      </c>
      <c r="N1379" s="3" t="str">
        <f t="shared" si="64"/>
        <v>堀　拓海 (2)</v>
      </c>
      <c r="O1379" s="3" t="str">
        <f t="shared" si="65"/>
        <v>Takumi HORI (01)</v>
      </c>
      <c r="P1379" s="27">
        <v>1</v>
      </c>
    </row>
    <row r="1380" spans="1:16" x14ac:dyDescent="0.2">
      <c r="A1380" s="25">
        <v>1419</v>
      </c>
      <c r="B1380" s="26" t="s">
        <v>5356</v>
      </c>
      <c r="C1380" s="26" t="s">
        <v>5357</v>
      </c>
      <c r="D1380" s="25" t="s">
        <v>32</v>
      </c>
      <c r="E1380" s="25">
        <v>492205</v>
      </c>
      <c r="F1380" s="26" t="s">
        <v>9761</v>
      </c>
      <c r="G1380" s="25">
        <v>28</v>
      </c>
      <c r="H1380" s="3">
        <v>100001379</v>
      </c>
      <c r="I1380" s="26" t="s">
        <v>5358</v>
      </c>
      <c r="J1380" s="26" t="s">
        <v>2262</v>
      </c>
      <c r="K1380" s="25" t="s">
        <v>4154</v>
      </c>
      <c r="L1380" s="26" t="s">
        <v>438</v>
      </c>
      <c r="M1380" s="15" t="str">
        <f t="shared" si="63"/>
        <v>01</v>
      </c>
      <c r="N1380" s="3" t="str">
        <f t="shared" si="64"/>
        <v>谷　純太朗 (2)</v>
      </c>
      <c r="O1380" s="3" t="str">
        <f t="shared" si="65"/>
        <v>Juntaro TANI (01)</v>
      </c>
      <c r="P1380" s="27">
        <v>1</v>
      </c>
    </row>
    <row r="1381" spans="1:16" x14ac:dyDescent="0.2">
      <c r="A1381" s="25">
        <v>1420</v>
      </c>
      <c r="B1381" s="26" t="s">
        <v>5359</v>
      </c>
      <c r="C1381" s="26" t="s">
        <v>5360</v>
      </c>
      <c r="D1381" s="25" t="s">
        <v>32</v>
      </c>
      <c r="E1381" s="25">
        <v>492205</v>
      </c>
      <c r="F1381" s="26" t="s">
        <v>9761</v>
      </c>
      <c r="G1381" s="25">
        <v>27</v>
      </c>
      <c r="H1381" s="3">
        <v>100001380</v>
      </c>
      <c r="I1381" s="26" t="s">
        <v>554</v>
      </c>
      <c r="J1381" s="26" t="s">
        <v>724</v>
      </c>
      <c r="K1381" s="25" t="s">
        <v>5361</v>
      </c>
      <c r="L1381" s="26" t="s">
        <v>438</v>
      </c>
      <c r="M1381" s="15" t="str">
        <f t="shared" si="63"/>
        <v>01</v>
      </c>
      <c r="N1381" s="3" t="str">
        <f t="shared" si="64"/>
        <v>濱田　光貴 (2)</v>
      </c>
      <c r="O1381" s="3" t="str">
        <f t="shared" si="65"/>
        <v>Koki HAMADA (01)</v>
      </c>
      <c r="P1381" s="27">
        <v>1</v>
      </c>
    </row>
    <row r="1382" spans="1:16" x14ac:dyDescent="0.2">
      <c r="A1382" s="25">
        <v>1421</v>
      </c>
      <c r="B1382" s="26" t="s">
        <v>915</v>
      </c>
      <c r="C1382" s="26" t="s">
        <v>5362</v>
      </c>
      <c r="D1382" s="25" t="s">
        <v>35</v>
      </c>
      <c r="E1382" s="25">
        <v>492205</v>
      </c>
      <c r="F1382" s="26" t="s">
        <v>9761</v>
      </c>
      <c r="G1382" s="25">
        <v>27</v>
      </c>
      <c r="H1382" s="3">
        <v>100001381</v>
      </c>
      <c r="I1382" s="26" t="s">
        <v>1178</v>
      </c>
      <c r="J1382" s="26" t="s">
        <v>858</v>
      </c>
      <c r="K1382" s="25" t="s">
        <v>3707</v>
      </c>
      <c r="L1382" s="26" t="s">
        <v>438</v>
      </c>
      <c r="M1382" s="15" t="str">
        <f t="shared" si="63"/>
        <v>02</v>
      </c>
      <c r="N1382" s="3" t="str">
        <f t="shared" si="64"/>
        <v>佐藤　颯 (1)</v>
      </c>
      <c r="O1382" s="3" t="str">
        <f t="shared" si="65"/>
        <v>Hayate SATO (02)</v>
      </c>
      <c r="P1382" s="27">
        <v>1</v>
      </c>
    </row>
    <row r="1383" spans="1:16" x14ac:dyDescent="0.2">
      <c r="A1383" s="25">
        <v>1422</v>
      </c>
      <c r="B1383" s="26" t="s">
        <v>5363</v>
      </c>
      <c r="C1383" s="26" t="s">
        <v>5364</v>
      </c>
      <c r="D1383" s="25" t="s">
        <v>35</v>
      </c>
      <c r="E1383" s="25">
        <v>492205</v>
      </c>
      <c r="F1383" s="26" t="s">
        <v>9761</v>
      </c>
      <c r="G1383" s="25">
        <v>28</v>
      </c>
      <c r="H1383" s="3">
        <v>100001382</v>
      </c>
      <c r="I1383" s="26" t="s">
        <v>613</v>
      </c>
      <c r="J1383" s="26" t="s">
        <v>5365</v>
      </c>
      <c r="K1383" s="25" t="s">
        <v>904</v>
      </c>
      <c r="L1383" s="26" t="s">
        <v>438</v>
      </c>
      <c r="M1383" s="15" t="str">
        <f t="shared" si="63"/>
        <v>02</v>
      </c>
      <c r="N1383" s="3" t="str">
        <f t="shared" si="64"/>
        <v>寺谷　光汰 (1)</v>
      </c>
      <c r="O1383" s="3" t="str">
        <f t="shared" si="65"/>
        <v>Kota TERATANI (02)</v>
      </c>
      <c r="P1383" s="27">
        <v>1</v>
      </c>
    </row>
    <row r="1384" spans="1:16" x14ac:dyDescent="0.2">
      <c r="A1384" s="25">
        <v>1423</v>
      </c>
      <c r="B1384" s="26" t="s">
        <v>5366</v>
      </c>
      <c r="C1384" s="26" t="s">
        <v>5367</v>
      </c>
      <c r="D1384" s="25" t="s">
        <v>35</v>
      </c>
      <c r="E1384" s="25">
        <v>492205</v>
      </c>
      <c r="F1384" s="26" t="s">
        <v>9761</v>
      </c>
      <c r="G1384" s="25">
        <v>28</v>
      </c>
      <c r="H1384" s="3">
        <v>100001383</v>
      </c>
      <c r="I1384" s="26" t="s">
        <v>633</v>
      </c>
      <c r="J1384" s="26" t="s">
        <v>5365</v>
      </c>
      <c r="K1384" s="25" t="s">
        <v>904</v>
      </c>
      <c r="L1384" s="26" t="s">
        <v>438</v>
      </c>
      <c r="M1384" s="15" t="str">
        <f t="shared" si="63"/>
        <v>02</v>
      </c>
      <c r="N1384" s="3" t="str">
        <f t="shared" si="64"/>
        <v>寺谷　壮汰 (1)</v>
      </c>
      <c r="O1384" s="3" t="str">
        <f t="shared" si="65"/>
        <v>Sota TERATANI (02)</v>
      </c>
      <c r="P1384" s="27">
        <v>1</v>
      </c>
    </row>
    <row r="1385" spans="1:16" x14ac:dyDescent="0.2">
      <c r="A1385" s="25">
        <v>1424</v>
      </c>
      <c r="B1385" s="26" t="s">
        <v>5368</v>
      </c>
      <c r="C1385" s="26" t="s">
        <v>5369</v>
      </c>
      <c r="D1385" s="25" t="s">
        <v>35</v>
      </c>
      <c r="E1385" s="25">
        <v>492205</v>
      </c>
      <c r="F1385" s="26" t="s">
        <v>9761</v>
      </c>
      <c r="G1385" s="25">
        <v>27</v>
      </c>
      <c r="H1385" s="3">
        <v>100001384</v>
      </c>
      <c r="I1385" s="26" t="s">
        <v>554</v>
      </c>
      <c r="J1385" s="26" t="s">
        <v>1919</v>
      </c>
      <c r="K1385" s="25" t="s">
        <v>5370</v>
      </c>
      <c r="L1385" s="26" t="s">
        <v>438</v>
      </c>
      <c r="M1385" s="15" t="str">
        <f t="shared" si="63"/>
        <v>02</v>
      </c>
      <c r="N1385" s="3" t="str">
        <f t="shared" si="64"/>
        <v>平野　幸季 (1)</v>
      </c>
      <c r="O1385" s="3" t="str">
        <f t="shared" si="65"/>
        <v>Koki HIRANO (02)</v>
      </c>
      <c r="P1385" s="27">
        <v>1</v>
      </c>
    </row>
    <row r="1386" spans="1:16" x14ac:dyDescent="0.2">
      <c r="A1386" s="25">
        <v>1425</v>
      </c>
      <c r="B1386" s="26" t="s">
        <v>5371</v>
      </c>
      <c r="C1386" s="26" t="s">
        <v>5372</v>
      </c>
      <c r="D1386" s="25" t="s">
        <v>35</v>
      </c>
      <c r="E1386" s="25">
        <v>492205</v>
      </c>
      <c r="F1386" s="26" t="s">
        <v>9761</v>
      </c>
      <c r="G1386" s="25">
        <v>27</v>
      </c>
      <c r="H1386" s="3">
        <v>100001385</v>
      </c>
      <c r="I1386" s="26" t="s">
        <v>5373</v>
      </c>
      <c r="J1386" s="26" t="s">
        <v>4393</v>
      </c>
      <c r="K1386" s="25" t="s">
        <v>5374</v>
      </c>
      <c r="L1386" s="26" t="s">
        <v>438</v>
      </c>
      <c r="M1386" s="15" t="str">
        <f t="shared" si="63"/>
        <v>02</v>
      </c>
      <c r="N1386" s="3" t="str">
        <f t="shared" si="64"/>
        <v>藤村　晴夫 (1)</v>
      </c>
      <c r="O1386" s="3" t="str">
        <f t="shared" si="65"/>
        <v>Haruo FUJIMURA (02)</v>
      </c>
      <c r="P1386" s="27">
        <v>1</v>
      </c>
    </row>
    <row r="1387" spans="1:16" x14ac:dyDescent="0.2">
      <c r="A1387" s="25">
        <v>1426</v>
      </c>
      <c r="B1387" s="26" t="s">
        <v>5375</v>
      </c>
      <c r="C1387" s="26" t="s">
        <v>5376</v>
      </c>
      <c r="D1387" s="25" t="s">
        <v>35</v>
      </c>
      <c r="E1387" s="25">
        <v>492205</v>
      </c>
      <c r="F1387" s="26" t="s">
        <v>9761</v>
      </c>
      <c r="G1387" s="25">
        <v>27</v>
      </c>
      <c r="H1387" s="3">
        <v>100001386</v>
      </c>
      <c r="I1387" s="26" t="s">
        <v>1505</v>
      </c>
      <c r="J1387" s="26" t="s">
        <v>770</v>
      </c>
      <c r="K1387" s="25" t="s">
        <v>5377</v>
      </c>
      <c r="L1387" s="26" t="s">
        <v>438</v>
      </c>
      <c r="M1387" s="15" t="str">
        <f t="shared" si="63"/>
        <v>02</v>
      </c>
      <c r="N1387" s="3" t="str">
        <f t="shared" si="64"/>
        <v>田中　俊輔 (1)</v>
      </c>
      <c r="O1387" s="3" t="str">
        <f t="shared" si="65"/>
        <v>Shunsuke TANAKA (02)</v>
      </c>
      <c r="P1387" s="27">
        <v>1</v>
      </c>
    </row>
    <row r="1388" spans="1:16" x14ac:dyDescent="0.2">
      <c r="A1388" s="25">
        <v>1427</v>
      </c>
      <c r="B1388" s="26" t="s">
        <v>5378</v>
      </c>
      <c r="C1388" s="26" t="s">
        <v>5379</v>
      </c>
      <c r="D1388" s="25" t="s">
        <v>35</v>
      </c>
      <c r="E1388" s="25">
        <v>492205</v>
      </c>
      <c r="F1388" s="26" t="s">
        <v>9761</v>
      </c>
      <c r="G1388" s="25">
        <v>27</v>
      </c>
      <c r="H1388" s="3">
        <v>100001387</v>
      </c>
      <c r="I1388" s="26" t="s">
        <v>5380</v>
      </c>
      <c r="J1388" s="26" t="s">
        <v>5381</v>
      </c>
      <c r="K1388" s="25" t="s">
        <v>3826</v>
      </c>
      <c r="L1388" s="26" t="s">
        <v>438</v>
      </c>
      <c r="M1388" s="15" t="str">
        <f t="shared" si="63"/>
        <v>02</v>
      </c>
      <c r="N1388" s="3" t="str">
        <f t="shared" si="64"/>
        <v>正田　陽人 (1)</v>
      </c>
      <c r="O1388" s="3" t="str">
        <f t="shared" si="65"/>
        <v>Yohito MASADA (02)</v>
      </c>
      <c r="P1388" s="27">
        <v>1</v>
      </c>
    </row>
    <row r="1389" spans="1:16" x14ac:dyDescent="0.2">
      <c r="A1389" s="25">
        <v>1428</v>
      </c>
      <c r="B1389" s="26" t="s">
        <v>5382</v>
      </c>
      <c r="C1389" s="26" t="s">
        <v>5383</v>
      </c>
      <c r="D1389" s="25" t="s">
        <v>24</v>
      </c>
      <c r="E1389" s="25">
        <v>492227</v>
      </c>
      <c r="F1389" s="26" t="s">
        <v>11098</v>
      </c>
      <c r="G1389" s="25">
        <v>29</v>
      </c>
      <c r="H1389" s="3">
        <v>100001388</v>
      </c>
      <c r="I1389" s="26" t="s">
        <v>558</v>
      </c>
      <c r="J1389" s="26" t="s">
        <v>5384</v>
      </c>
      <c r="K1389" s="25" t="s">
        <v>1616</v>
      </c>
      <c r="L1389" s="26" t="s">
        <v>438</v>
      </c>
      <c r="M1389" s="15" t="str">
        <f t="shared" si="63"/>
        <v>00</v>
      </c>
      <c r="N1389" s="3" t="str">
        <f t="shared" si="64"/>
        <v>植益　亮 (3)</v>
      </c>
      <c r="O1389" s="3" t="str">
        <f t="shared" si="65"/>
        <v>Ryo UEMASU (00)</v>
      </c>
      <c r="P1389" s="27">
        <v>1</v>
      </c>
    </row>
    <row r="1390" spans="1:16" x14ac:dyDescent="0.2">
      <c r="A1390" s="25">
        <v>1429</v>
      </c>
      <c r="B1390" s="26" t="s">
        <v>5385</v>
      </c>
      <c r="C1390" s="26" t="s">
        <v>5386</v>
      </c>
      <c r="D1390" s="25" t="s">
        <v>5</v>
      </c>
      <c r="E1390" s="25">
        <v>492227</v>
      </c>
      <c r="F1390" s="26" t="s">
        <v>11098</v>
      </c>
      <c r="G1390" s="25">
        <v>27</v>
      </c>
      <c r="H1390" s="3">
        <v>100001389</v>
      </c>
      <c r="I1390" s="26" t="s">
        <v>766</v>
      </c>
      <c r="J1390" s="26" t="s">
        <v>1274</v>
      </c>
      <c r="K1390" s="25" t="s">
        <v>5387</v>
      </c>
      <c r="L1390" s="26" t="s">
        <v>438</v>
      </c>
      <c r="M1390" s="15" t="str">
        <f t="shared" si="63"/>
        <v>00</v>
      </c>
      <c r="N1390" s="3" t="str">
        <f t="shared" si="64"/>
        <v>安部　康平 (4)</v>
      </c>
      <c r="O1390" s="3" t="str">
        <f t="shared" si="65"/>
        <v>Kohei ABE (00)</v>
      </c>
      <c r="P1390" s="27">
        <v>1</v>
      </c>
    </row>
    <row r="1391" spans="1:16" x14ac:dyDescent="0.2">
      <c r="A1391" s="25">
        <v>1430</v>
      </c>
      <c r="B1391" s="26" t="s">
        <v>5388</v>
      </c>
      <c r="C1391" s="26" t="s">
        <v>5389</v>
      </c>
      <c r="D1391" s="25" t="s">
        <v>24</v>
      </c>
      <c r="E1391" s="25">
        <v>492227</v>
      </c>
      <c r="F1391" s="26" t="s">
        <v>11098</v>
      </c>
      <c r="G1391" s="25">
        <v>27</v>
      </c>
      <c r="H1391" s="3">
        <v>100001390</v>
      </c>
      <c r="I1391" s="26" t="s">
        <v>558</v>
      </c>
      <c r="J1391" s="26" t="s">
        <v>821</v>
      </c>
      <c r="K1391" s="25" t="s">
        <v>1592</v>
      </c>
      <c r="L1391" s="26" t="s">
        <v>438</v>
      </c>
      <c r="M1391" s="15" t="str">
        <f t="shared" si="63"/>
        <v>00</v>
      </c>
      <c r="N1391" s="3" t="str">
        <f t="shared" si="64"/>
        <v>岡本　涼 (3)</v>
      </c>
      <c r="O1391" s="3" t="str">
        <f t="shared" si="65"/>
        <v>Ryo OKAMOTO (00)</v>
      </c>
      <c r="P1391" s="27">
        <v>1</v>
      </c>
    </row>
    <row r="1392" spans="1:16" x14ac:dyDescent="0.2">
      <c r="A1392" s="25">
        <v>1431</v>
      </c>
      <c r="B1392" s="26" t="s">
        <v>5390</v>
      </c>
      <c r="C1392" s="26" t="s">
        <v>5391</v>
      </c>
      <c r="D1392" s="25" t="s">
        <v>24</v>
      </c>
      <c r="E1392" s="25">
        <v>492227</v>
      </c>
      <c r="F1392" s="26" t="s">
        <v>11098</v>
      </c>
      <c r="G1392" s="25">
        <v>27</v>
      </c>
      <c r="H1392" s="3">
        <v>100001391</v>
      </c>
      <c r="I1392" s="26" t="s">
        <v>990</v>
      </c>
      <c r="J1392" s="26" t="s">
        <v>5392</v>
      </c>
      <c r="K1392" s="25" t="s">
        <v>2631</v>
      </c>
      <c r="L1392" s="26" t="s">
        <v>438</v>
      </c>
      <c r="M1392" s="15" t="str">
        <f t="shared" si="63"/>
        <v>01</v>
      </c>
      <c r="N1392" s="3" t="str">
        <f t="shared" si="64"/>
        <v>亀川　凌太 (3)</v>
      </c>
      <c r="O1392" s="3" t="str">
        <f t="shared" si="65"/>
        <v>Ryota KAMEGAWA (01)</v>
      </c>
      <c r="P1392" s="27">
        <v>1</v>
      </c>
    </row>
    <row r="1393" spans="1:16" x14ac:dyDescent="0.2">
      <c r="A1393" s="25">
        <v>1432</v>
      </c>
      <c r="B1393" s="26" t="s">
        <v>5393</v>
      </c>
      <c r="C1393" s="26" t="s">
        <v>5394</v>
      </c>
      <c r="D1393" s="25" t="s">
        <v>24</v>
      </c>
      <c r="E1393" s="25">
        <v>492227</v>
      </c>
      <c r="F1393" s="26" t="s">
        <v>11098</v>
      </c>
      <c r="G1393" s="25">
        <v>27</v>
      </c>
      <c r="H1393" s="3">
        <v>100001392</v>
      </c>
      <c r="I1393" s="26" t="s">
        <v>2425</v>
      </c>
      <c r="J1393" s="26" t="s">
        <v>1112</v>
      </c>
      <c r="K1393" s="25" t="s">
        <v>1643</v>
      </c>
      <c r="L1393" s="26" t="s">
        <v>438</v>
      </c>
      <c r="M1393" s="15" t="str">
        <f t="shared" si="63"/>
        <v>00</v>
      </c>
      <c r="N1393" s="3" t="str">
        <f t="shared" si="64"/>
        <v>藤田　浩登 (3)</v>
      </c>
      <c r="O1393" s="3" t="str">
        <f t="shared" si="65"/>
        <v>Hiroto FUJITA (00)</v>
      </c>
      <c r="P1393" s="27">
        <v>1</v>
      </c>
    </row>
    <row r="1394" spans="1:16" x14ac:dyDescent="0.2">
      <c r="A1394" s="25">
        <v>1433</v>
      </c>
      <c r="B1394" s="26" t="s">
        <v>5395</v>
      </c>
      <c r="C1394" s="26" t="s">
        <v>5396</v>
      </c>
      <c r="D1394" s="25" t="s">
        <v>5</v>
      </c>
      <c r="E1394" s="25">
        <v>492355</v>
      </c>
      <c r="F1394" s="26" t="s">
        <v>9843</v>
      </c>
      <c r="G1394" s="25">
        <v>27</v>
      </c>
      <c r="H1394" s="3">
        <v>100001393</v>
      </c>
      <c r="I1394" s="26" t="s">
        <v>2568</v>
      </c>
      <c r="J1394" s="26" t="s">
        <v>1995</v>
      </c>
      <c r="K1394" s="25" t="s">
        <v>5397</v>
      </c>
      <c r="L1394" s="26" t="s">
        <v>438</v>
      </c>
      <c r="M1394" s="15" t="str">
        <f t="shared" si="63"/>
        <v>97</v>
      </c>
      <c r="N1394" s="3" t="str">
        <f t="shared" si="64"/>
        <v>谷本　駿一 (4)</v>
      </c>
      <c r="O1394" s="3" t="str">
        <f t="shared" si="65"/>
        <v>Shunichi TANIMOTO (97)</v>
      </c>
      <c r="P1394" s="27">
        <v>1</v>
      </c>
    </row>
    <row r="1395" spans="1:16" x14ac:dyDescent="0.2">
      <c r="A1395" s="25">
        <v>1434</v>
      </c>
      <c r="B1395" s="26" t="s">
        <v>5398</v>
      </c>
      <c r="C1395" s="26" t="s">
        <v>5399</v>
      </c>
      <c r="D1395" s="25" t="s">
        <v>5</v>
      </c>
      <c r="E1395" s="25">
        <v>492355</v>
      </c>
      <c r="F1395" s="26" t="s">
        <v>9843</v>
      </c>
      <c r="G1395" s="25">
        <v>27</v>
      </c>
      <c r="H1395" s="3">
        <v>100001394</v>
      </c>
      <c r="I1395" s="26" t="s">
        <v>558</v>
      </c>
      <c r="J1395" s="26" t="s">
        <v>5400</v>
      </c>
      <c r="K1395" s="25" t="s">
        <v>5401</v>
      </c>
      <c r="L1395" s="26" t="s">
        <v>438</v>
      </c>
      <c r="M1395" s="15" t="str">
        <f t="shared" si="63"/>
        <v>99</v>
      </c>
      <c r="N1395" s="3" t="str">
        <f t="shared" si="64"/>
        <v>河内　崚 (4)</v>
      </c>
      <c r="O1395" s="3" t="str">
        <f t="shared" si="65"/>
        <v>Ryo KAWACHI (99)</v>
      </c>
      <c r="P1395" s="27">
        <v>1</v>
      </c>
    </row>
    <row r="1396" spans="1:16" x14ac:dyDescent="0.2">
      <c r="A1396" s="25">
        <v>1435</v>
      </c>
      <c r="B1396" s="26" t="s">
        <v>5402</v>
      </c>
      <c r="C1396" s="26" t="s">
        <v>5403</v>
      </c>
      <c r="D1396" s="25" t="s">
        <v>5</v>
      </c>
      <c r="E1396" s="25">
        <v>492355</v>
      </c>
      <c r="F1396" s="26" t="s">
        <v>9843</v>
      </c>
      <c r="G1396" s="25">
        <v>27</v>
      </c>
      <c r="H1396" s="3">
        <v>100001395</v>
      </c>
      <c r="I1396" s="26" t="s">
        <v>628</v>
      </c>
      <c r="J1396" s="26" t="s">
        <v>5404</v>
      </c>
      <c r="K1396" s="25" t="s">
        <v>5405</v>
      </c>
      <c r="L1396" s="26" t="s">
        <v>438</v>
      </c>
      <c r="M1396" s="15" t="str">
        <f t="shared" si="63"/>
        <v>99</v>
      </c>
      <c r="N1396" s="3" t="str">
        <f t="shared" si="64"/>
        <v>東　颯人 (4)</v>
      </c>
      <c r="O1396" s="3" t="str">
        <f t="shared" si="65"/>
        <v>Hayato AZUMA (99)</v>
      </c>
      <c r="P1396" s="27">
        <v>1</v>
      </c>
    </row>
    <row r="1397" spans="1:16" x14ac:dyDescent="0.2">
      <c r="A1397" s="25">
        <v>1436</v>
      </c>
      <c r="B1397" s="26" t="s">
        <v>5406</v>
      </c>
      <c r="C1397" s="26" t="s">
        <v>5407</v>
      </c>
      <c r="D1397" s="25" t="s">
        <v>5</v>
      </c>
      <c r="E1397" s="25">
        <v>492355</v>
      </c>
      <c r="F1397" s="26" t="s">
        <v>9843</v>
      </c>
      <c r="G1397" s="25">
        <v>33</v>
      </c>
      <c r="H1397" s="3">
        <v>100001396</v>
      </c>
      <c r="I1397" s="26" t="s">
        <v>676</v>
      </c>
      <c r="J1397" s="26" t="s">
        <v>5408</v>
      </c>
      <c r="K1397" s="25" t="s">
        <v>2382</v>
      </c>
      <c r="L1397" s="26" t="s">
        <v>438</v>
      </c>
      <c r="M1397" s="15" t="str">
        <f t="shared" si="63"/>
        <v>99</v>
      </c>
      <c r="N1397" s="3" t="str">
        <f t="shared" si="64"/>
        <v>網干　汰一 (4)</v>
      </c>
      <c r="O1397" s="3" t="str">
        <f t="shared" si="65"/>
        <v>Taichi ABOSHI (99)</v>
      </c>
      <c r="P1397" s="27">
        <v>1</v>
      </c>
    </row>
    <row r="1398" spans="1:16" x14ac:dyDescent="0.2">
      <c r="A1398" s="25">
        <v>1437</v>
      </c>
      <c r="B1398" s="26" t="s">
        <v>5409</v>
      </c>
      <c r="C1398" s="26" t="s">
        <v>5410</v>
      </c>
      <c r="D1398" s="25" t="s">
        <v>5</v>
      </c>
      <c r="E1398" s="25">
        <v>492355</v>
      </c>
      <c r="F1398" s="26" t="s">
        <v>9843</v>
      </c>
      <c r="G1398" s="25">
        <v>18</v>
      </c>
      <c r="H1398" s="3">
        <v>100001397</v>
      </c>
      <c r="I1398" s="26" t="s">
        <v>1156</v>
      </c>
      <c r="J1398" s="26" t="s">
        <v>5411</v>
      </c>
      <c r="K1398" s="25" t="s">
        <v>4930</v>
      </c>
      <c r="L1398" s="26" t="s">
        <v>438</v>
      </c>
      <c r="M1398" s="15" t="str">
        <f t="shared" si="63"/>
        <v>00</v>
      </c>
      <c r="N1398" s="3" t="str">
        <f t="shared" si="64"/>
        <v>粟津　諒平 (4)</v>
      </c>
      <c r="O1398" s="3" t="str">
        <f t="shared" si="65"/>
        <v>Ryohei AWAZU (00)</v>
      </c>
      <c r="P1398" s="27">
        <v>1</v>
      </c>
    </row>
    <row r="1399" spans="1:16" x14ac:dyDescent="0.2">
      <c r="A1399" s="25">
        <v>1438</v>
      </c>
      <c r="B1399" s="26" t="s">
        <v>5412</v>
      </c>
      <c r="C1399" s="26" t="s">
        <v>5413</v>
      </c>
      <c r="D1399" s="25" t="s">
        <v>5</v>
      </c>
      <c r="E1399" s="25">
        <v>492355</v>
      </c>
      <c r="F1399" s="26" t="s">
        <v>9843</v>
      </c>
      <c r="G1399" s="25">
        <v>27</v>
      </c>
      <c r="H1399" s="3">
        <v>100001398</v>
      </c>
      <c r="I1399" s="26" t="s">
        <v>476</v>
      </c>
      <c r="J1399" s="26" t="s">
        <v>1483</v>
      </c>
      <c r="K1399" s="25" t="s">
        <v>5104</v>
      </c>
      <c r="L1399" s="26" t="s">
        <v>438</v>
      </c>
      <c r="M1399" s="15" t="str">
        <f t="shared" si="63"/>
        <v>99</v>
      </c>
      <c r="N1399" s="3" t="str">
        <f t="shared" si="64"/>
        <v>井上　雄揮 (4)</v>
      </c>
      <c r="O1399" s="3" t="str">
        <f t="shared" si="65"/>
        <v>Yuki INOUE (99)</v>
      </c>
      <c r="P1399" s="27">
        <v>1</v>
      </c>
    </row>
    <row r="1400" spans="1:16" x14ac:dyDescent="0.2">
      <c r="A1400" s="25">
        <v>1439</v>
      </c>
      <c r="B1400" s="26" t="s">
        <v>5414</v>
      </c>
      <c r="C1400" s="26" t="s">
        <v>5415</v>
      </c>
      <c r="D1400" s="25" t="s">
        <v>5</v>
      </c>
      <c r="E1400" s="25">
        <v>492355</v>
      </c>
      <c r="F1400" s="26" t="s">
        <v>9843</v>
      </c>
      <c r="G1400" s="25">
        <v>27</v>
      </c>
      <c r="H1400" s="3">
        <v>100001399</v>
      </c>
      <c r="I1400" s="26" t="s">
        <v>613</v>
      </c>
      <c r="J1400" s="26" t="s">
        <v>5416</v>
      </c>
      <c r="K1400" s="25" t="s">
        <v>5417</v>
      </c>
      <c r="L1400" s="26" t="s">
        <v>438</v>
      </c>
      <c r="M1400" s="15" t="str">
        <f t="shared" si="63"/>
        <v>99</v>
      </c>
      <c r="N1400" s="3" t="str">
        <f t="shared" si="64"/>
        <v>尾上　公太 (4)</v>
      </c>
      <c r="O1400" s="3" t="str">
        <f t="shared" si="65"/>
        <v>Kota ONOUE (99)</v>
      </c>
      <c r="P1400" s="27">
        <v>1</v>
      </c>
    </row>
    <row r="1401" spans="1:16" x14ac:dyDescent="0.2">
      <c r="A1401" s="25">
        <v>1440</v>
      </c>
      <c r="B1401" s="26" t="s">
        <v>5418</v>
      </c>
      <c r="C1401" s="26" t="s">
        <v>5419</v>
      </c>
      <c r="D1401" s="25" t="s">
        <v>5</v>
      </c>
      <c r="E1401" s="25">
        <v>492355</v>
      </c>
      <c r="F1401" s="26" t="s">
        <v>9843</v>
      </c>
      <c r="G1401" s="25">
        <v>27</v>
      </c>
      <c r="H1401" s="3">
        <v>100001400</v>
      </c>
      <c r="I1401" s="26" t="s">
        <v>723</v>
      </c>
      <c r="J1401" s="26" t="s">
        <v>5420</v>
      </c>
      <c r="K1401" s="25" t="s">
        <v>5217</v>
      </c>
      <c r="L1401" s="26" t="s">
        <v>438</v>
      </c>
      <c r="M1401" s="15" t="str">
        <f t="shared" si="63"/>
        <v>99</v>
      </c>
      <c r="N1401" s="3" t="str">
        <f t="shared" si="64"/>
        <v>黒岡　将伍 (4)</v>
      </c>
      <c r="O1401" s="3" t="str">
        <f t="shared" si="65"/>
        <v>Shogo KUROOKA (99)</v>
      </c>
      <c r="P1401" s="27">
        <v>1</v>
      </c>
    </row>
    <row r="1402" spans="1:16" x14ac:dyDescent="0.2">
      <c r="A1402" s="25">
        <v>1441</v>
      </c>
      <c r="B1402" s="26" t="s">
        <v>5421</v>
      </c>
      <c r="C1402" s="26" t="s">
        <v>5422</v>
      </c>
      <c r="D1402" s="25" t="s">
        <v>5</v>
      </c>
      <c r="E1402" s="25">
        <v>492355</v>
      </c>
      <c r="F1402" s="26" t="s">
        <v>9843</v>
      </c>
      <c r="G1402" s="25">
        <v>29</v>
      </c>
      <c r="H1402" s="3">
        <v>100001401</v>
      </c>
      <c r="I1402" s="26" t="s">
        <v>1004</v>
      </c>
      <c r="J1402" s="26" t="s">
        <v>5423</v>
      </c>
      <c r="K1402" s="25" t="s">
        <v>5424</v>
      </c>
      <c r="L1402" s="26" t="s">
        <v>438</v>
      </c>
      <c r="M1402" s="15" t="str">
        <f t="shared" si="63"/>
        <v>99</v>
      </c>
      <c r="N1402" s="3" t="str">
        <f t="shared" si="64"/>
        <v>黒淵　尚樹 (4)</v>
      </c>
      <c r="O1402" s="3" t="str">
        <f t="shared" si="65"/>
        <v>Naoki KUROBUCHI (99)</v>
      </c>
      <c r="P1402" s="27">
        <v>1</v>
      </c>
    </row>
    <row r="1403" spans="1:16" x14ac:dyDescent="0.2">
      <c r="A1403" s="25">
        <v>1442</v>
      </c>
      <c r="B1403" s="26" t="s">
        <v>5425</v>
      </c>
      <c r="C1403" s="26" t="s">
        <v>5426</v>
      </c>
      <c r="D1403" s="25" t="s">
        <v>5</v>
      </c>
      <c r="E1403" s="25">
        <v>492355</v>
      </c>
      <c r="F1403" s="26" t="s">
        <v>9843</v>
      </c>
      <c r="G1403" s="25">
        <v>27</v>
      </c>
      <c r="H1403" s="3">
        <v>100001402</v>
      </c>
      <c r="I1403" s="26" t="s">
        <v>466</v>
      </c>
      <c r="J1403" s="26" t="s">
        <v>3421</v>
      </c>
      <c r="K1403" s="25" t="s">
        <v>2506</v>
      </c>
      <c r="L1403" s="26" t="s">
        <v>438</v>
      </c>
      <c r="M1403" s="15" t="str">
        <f t="shared" si="63"/>
        <v>99</v>
      </c>
      <c r="N1403" s="3" t="str">
        <f t="shared" si="64"/>
        <v>小西　佑弥 (4)</v>
      </c>
      <c r="O1403" s="3" t="str">
        <f t="shared" si="65"/>
        <v>Yuya KONISHI (99)</v>
      </c>
      <c r="P1403" s="27">
        <v>1</v>
      </c>
    </row>
    <row r="1404" spans="1:16" x14ac:dyDescent="0.2">
      <c r="A1404" s="25">
        <v>1443</v>
      </c>
      <c r="B1404" s="26" t="s">
        <v>5427</v>
      </c>
      <c r="C1404" s="26" t="s">
        <v>5428</v>
      </c>
      <c r="D1404" s="25" t="s">
        <v>5</v>
      </c>
      <c r="E1404" s="25">
        <v>492355</v>
      </c>
      <c r="F1404" s="26" t="s">
        <v>9843</v>
      </c>
      <c r="G1404" s="25">
        <v>27</v>
      </c>
      <c r="H1404" s="3">
        <v>100001403</v>
      </c>
      <c r="I1404" s="26" t="s">
        <v>5429</v>
      </c>
      <c r="J1404" s="26" t="s">
        <v>5430</v>
      </c>
      <c r="K1404" s="25" t="s">
        <v>5431</v>
      </c>
      <c r="L1404" s="26" t="s">
        <v>438</v>
      </c>
      <c r="M1404" s="15" t="str">
        <f t="shared" si="63"/>
        <v>99</v>
      </c>
      <c r="N1404" s="3" t="str">
        <f t="shared" si="64"/>
        <v>最所　永遠 (4)</v>
      </c>
      <c r="O1404" s="3" t="str">
        <f t="shared" si="65"/>
        <v>Towa SAISHO (99)</v>
      </c>
      <c r="P1404" s="27">
        <v>1</v>
      </c>
    </row>
    <row r="1405" spans="1:16" x14ac:dyDescent="0.2">
      <c r="A1405" s="25">
        <v>1444</v>
      </c>
      <c r="B1405" s="26" t="s">
        <v>5432</v>
      </c>
      <c r="C1405" s="26" t="s">
        <v>5433</v>
      </c>
      <c r="D1405" s="25" t="s">
        <v>5</v>
      </c>
      <c r="E1405" s="25">
        <v>492355</v>
      </c>
      <c r="F1405" s="26" t="s">
        <v>9843</v>
      </c>
      <c r="G1405" s="25">
        <v>27</v>
      </c>
      <c r="H1405" s="3">
        <v>100001404</v>
      </c>
      <c r="I1405" s="26" t="s">
        <v>1004</v>
      </c>
      <c r="J1405" s="26" t="s">
        <v>5434</v>
      </c>
      <c r="K1405" s="25" t="s">
        <v>2456</v>
      </c>
      <c r="L1405" s="26" t="s">
        <v>438</v>
      </c>
      <c r="M1405" s="15" t="str">
        <f t="shared" si="63"/>
        <v>99</v>
      </c>
      <c r="N1405" s="3" t="str">
        <f t="shared" si="64"/>
        <v>澤　直樹 (4)</v>
      </c>
      <c r="O1405" s="3" t="str">
        <f t="shared" si="65"/>
        <v>Naoki SAWA (99)</v>
      </c>
      <c r="P1405" s="27">
        <v>1</v>
      </c>
    </row>
    <row r="1406" spans="1:16" x14ac:dyDescent="0.2">
      <c r="A1406" s="25">
        <v>1445</v>
      </c>
      <c r="B1406" s="26" t="s">
        <v>5435</v>
      </c>
      <c r="C1406" s="26" t="s">
        <v>5436</v>
      </c>
      <c r="D1406" s="25" t="s">
        <v>5</v>
      </c>
      <c r="E1406" s="25">
        <v>492355</v>
      </c>
      <c r="F1406" s="26" t="s">
        <v>9843</v>
      </c>
      <c r="G1406" s="25">
        <v>26</v>
      </c>
      <c r="H1406" s="3">
        <v>100001405</v>
      </c>
      <c r="I1406" s="26" t="s">
        <v>446</v>
      </c>
      <c r="J1406" s="26" t="s">
        <v>5437</v>
      </c>
      <c r="K1406" s="25" t="s">
        <v>4594</v>
      </c>
      <c r="L1406" s="26" t="s">
        <v>438</v>
      </c>
      <c r="M1406" s="15" t="str">
        <f t="shared" si="63"/>
        <v>99</v>
      </c>
      <c r="N1406" s="3" t="str">
        <f t="shared" si="64"/>
        <v>白石　光太朗 (4)</v>
      </c>
      <c r="O1406" s="3" t="str">
        <f t="shared" si="65"/>
        <v>Kotaro SHIRAISHI (99)</v>
      </c>
      <c r="P1406" s="27">
        <v>1</v>
      </c>
    </row>
    <row r="1407" spans="1:16" x14ac:dyDescent="0.2">
      <c r="A1407" s="25">
        <v>1446</v>
      </c>
      <c r="B1407" s="26" t="s">
        <v>5438</v>
      </c>
      <c r="C1407" s="26" t="s">
        <v>5439</v>
      </c>
      <c r="D1407" s="25" t="s">
        <v>5</v>
      </c>
      <c r="E1407" s="25">
        <v>492355</v>
      </c>
      <c r="F1407" s="26" t="s">
        <v>9843</v>
      </c>
      <c r="G1407" s="25">
        <v>28</v>
      </c>
      <c r="H1407" s="3">
        <v>100001406</v>
      </c>
      <c r="I1407" s="26" t="s">
        <v>476</v>
      </c>
      <c r="J1407" s="26" t="s">
        <v>3496</v>
      </c>
      <c r="K1407" s="25" t="s">
        <v>5440</v>
      </c>
      <c r="L1407" s="26" t="s">
        <v>438</v>
      </c>
      <c r="M1407" s="15" t="str">
        <f t="shared" si="63"/>
        <v>99</v>
      </c>
      <c r="N1407" s="3" t="str">
        <f t="shared" si="64"/>
        <v>塚本　裕貴 (4)</v>
      </c>
      <c r="O1407" s="3" t="str">
        <f t="shared" si="65"/>
        <v>Yuki TSUKAMOTO (99)</v>
      </c>
      <c r="P1407" s="27">
        <v>1</v>
      </c>
    </row>
    <row r="1408" spans="1:16" x14ac:dyDescent="0.2">
      <c r="A1408" s="25">
        <v>1447</v>
      </c>
      <c r="B1408" s="26" t="s">
        <v>5441</v>
      </c>
      <c r="C1408" s="26" t="s">
        <v>5442</v>
      </c>
      <c r="D1408" s="25" t="s">
        <v>5</v>
      </c>
      <c r="E1408" s="25">
        <v>492355</v>
      </c>
      <c r="F1408" s="26" t="s">
        <v>9843</v>
      </c>
      <c r="G1408" s="25">
        <v>26</v>
      </c>
      <c r="H1408" s="3">
        <v>100001407</v>
      </c>
      <c r="I1408" s="26" t="s">
        <v>1116</v>
      </c>
      <c r="J1408" s="26" t="s">
        <v>1564</v>
      </c>
      <c r="K1408" s="25" t="s">
        <v>4948</v>
      </c>
      <c r="L1408" s="26" t="s">
        <v>438</v>
      </c>
      <c r="M1408" s="15" t="str">
        <f t="shared" si="63"/>
        <v>99</v>
      </c>
      <c r="N1408" s="3" t="str">
        <f t="shared" si="64"/>
        <v>中西　悠仁 (4)</v>
      </c>
      <c r="O1408" s="3" t="str">
        <f t="shared" si="65"/>
        <v>Yuto NAKANISHI (99)</v>
      </c>
      <c r="P1408" s="27">
        <v>1</v>
      </c>
    </row>
    <row r="1409" spans="1:16" x14ac:dyDescent="0.2">
      <c r="A1409" s="25">
        <v>1448</v>
      </c>
      <c r="B1409" s="26" t="s">
        <v>5443</v>
      </c>
      <c r="C1409" s="26" t="s">
        <v>5444</v>
      </c>
      <c r="D1409" s="25" t="s">
        <v>5</v>
      </c>
      <c r="E1409" s="25">
        <v>492355</v>
      </c>
      <c r="F1409" s="26" t="s">
        <v>9843</v>
      </c>
      <c r="G1409" s="25">
        <v>27</v>
      </c>
      <c r="H1409" s="3">
        <v>100001408</v>
      </c>
      <c r="I1409" s="26" t="s">
        <v>1116</v>
      </c>
      <c r="J1409" s="26" t="s">
        <v>5445</v>
      </c>
      <c r="K1409" s="25" t="s">
        <v>5446</v>
      </c>
      <c r="L1409" s="26" t="s">
        <v>438</v>
      </c>
      <c r="M1409" s="15" t="str">
        <f t="shared" si="63"/>
        <v>99</v>
      </c>
      <c r="N1409" s="3" t="str">
        <f t="shared" si="64"/>
        <v>根岸　悠人 (4)</v>
      </c>
      <c r="O1409" s="3" t="str">
        <f t="shared" si="65"/>
        <v>Yuto NEGISHI (99)</v>
      </c>
      <c r="P1409" s="27">
        <v>1</v>
      </c>
    </row>
    <row r="1410" spans="1:16" x14ac:dyDescent="0.2">
      <c r="A1410" s="25">
        <v>1449</v>
      </c>
      <c r="B1410" s="26" t="s">
        <v>5447</v>
      </c>
      <c r="C1410" s="26" t="s">
        <v>5448</v>
      </c>
      <c r="D1410" s="25" t="s">
        <v>5</v>
      </c>
      <c r="E1410" s="25">
        <v>492355</v>
      </c>
      <c r="F1410" s="26" t="s">
        <v>9843</v>
      </c>
      <c r="G1410" s="25">
        <v>27</v>
      </c>
      <c r="H1410" s="3">
        <v>100001409</v>
      </c>
      <c r="I1410" s="26" t="s">
        <v>2559</v>
      </c>
      <c r="J1410" s="26" t="s">
        <v>5449</v>
      </c>
      <c r="K1410" s="25" t="s">
        <v>4398</v>
      </c>
      <c r="L1410" s="26" t="s">
        <v>438</v>
      </c>
      <c r="M1410" s="15" t="str">
        <f t="shared" si="63"/>
        <v>99</v>
      </c>
      <c r="N1410" s="3" t="str">
        <f t="shared" si="64"/>
        <v>平林　海星 (4)</v>
      </c>
      <c r="O1410" s="3" t="str">
        <f t="shared" si="65"/>
        <v>Kaisei HIRABAYASHI (99)</v>
      </c>
      <c r="P1410" s="27">
        <v>1</v>
      </c>
    </row>
    <row r="1411" spans="1:16" x14ac:dyDescent="0.2">
      <c r="A1411" s="25">
        <v>1450</v>
      </c>
      <c r="B1411" s="26" t="s">
        <v>5450</v>
      </c>
      <c r="C1411" s="26" t="s">
        <v>5451</v>
      </c>
      <c r="D1411" s="25" t="s">
        <v>5</v>
      </c>
      <c r="E1411" s="25">
        <v>492355</v>
      </c>
      <c r="F1411" s="26" t="s">
        <v>9843</v>
      </c>
      <c r="G1411" s="25">
        <v>27</v>
      </c>
      <c r="H1411" s="3">
        <v>100001410</v>
      </c>
      <c r="I1411" s="26" t="s">
        <v>1547</v>
      </c>
      <c r="J1411" s="26" t="s">
        <v>5452</v>
      </c>
      <c r="K1411" s="25" t="s">
        <v>5453</v>
      </c>
      <c r="L1411" s="26" t="s">
        <v>438</v>
      </c>
      <c r="M1411" s="15" t="str">
        <f t="shared" ref="M1411:M1474" si="66">LEFT(K1411,2)</f>
        <v>99</v>
      </c>
      <c r="N1411" s="3" t="str">
        <f t="shared" ref="N1411:N1474" si="67">B1411&amp;" ("&amp;D1411&amp;")"</f>
        <v>前野　良真 (4)</v>
      </c>
      <c r="O1411" s="3" t="str">
        <f t="shared" ref="O1411:O1474" si="68">I1411&amp;" "&amp;J1411&amp;" ("&amp;M1411&amp;")"</f>
        <v>Ryoma MAENO (99)</v>
      </c>
      <c r="P1411" s="27">
        <v>1</v>
      </c>
    </row>
    <row r="1412" spans="1:16" x14ac:dyDescent="0.2">
      <c r="A1412" s="25">
        <v>1451</v>
      </c>
      <c r="B1412" s="26" t="s">
        <v>5454</v>
      </c>
      <c r="C1412" s="26" t="s">
        <v>5455</v>
      </c>
      <c r="D1412" s="25" t="s">
        <v>5</v>
      </c>
      <c r="E1412" s="25">
        <v>492355</v>
      </c>
      <c r="F1412" s="26" t="s">
        <v>9843</v>
      </c>
      <c r="G1412" s="25">
        <v>27</v>
      </c>
      <c r="H1412" s="3">
        <v>100001411</v>
      </c>
      <c r="I1412" s="26" t="s">
        <v>2251</v>
      </c>
      <c r="J1412" s="26" t="s">
        <v>1476</v>
      </c>
      <c r="K1412" s="25" t="s">
        <v>1385</v>
      </c>
      <c r="L1412" s="26" t="s">
        <v>438</v>
      </c>
      <c r="M1412" s="15" t="str">
        <f t="shared" si="66"/>
        <v>99</v>
      </c>
      <c r="N1412" s="3" t="str">
        <f t="shared" si="67"/>
        <v>松井　拓人 (4)</v>
      </c>
      <c r="O1412" s="3" t="str">
        <f t="shared" si="68"/>
        <v>Takuto MATSUI (99)</v>
      </c>
      <c r="P1412" s="27">
        <v>1</v>
      </c>
    </row>
    <row r="1413" spans="1:16" x14ac:dyDescent="0.2">
      <c r="A1413" s="25">
        <v>1452</v>
      </c>
      <c r="B1413" s="26" t="s">
        <v>5456</v>
      </c>
      <c r="C1413" s="26" t="s">
        <v>5457</v>
      </c>
      <c r="D1413" s="25" t="s">
        <v>5</v>
      </c>
      <c r="E1413" s="25">
        <v>492355</v>
      </c>
      <c r="F1413" s="26" t="s">
        <v>9843</v>
      </c>
      <c r="G1413" s="25">
        <v>29</v>
      </c>
      <c r="H1413" s="3">
        <v>100001412</v>
      </c>
      <c r="I1413" s="26" t="s">
        <v>733</v>
      </c>
      <c r="J1413" s="26" t="s">
        <v>2796</v>
      </c>
      <c r="K1413" s="25" t="s">
        <v>2375</v>
      </c>
      <c r="L1413" s="26" t="s">
        <v>438</v>
      </c>
      <c r="M1413" s="15" t="str">
        <f t="shared" si="66"/>
        <v>99</v>
      </c>
      <c r="N1413" s="3" t="str">
        <f t="shared" si="67"/>
        <v>村田　秀太 (4)</v>
      </c>
      <c r="O1413" s="3" t="str">
        <f t="shared" si="68"/>
        <v>Shuta MURATA (99)</v>
      </c>
      <c r="P1413" s="27">
        <v>1</v>
      </c>
    </row>
    <row r="1414" spans="1:16" x14ac:dyDescent="0.2">
      <c r="A1414" s="25">
        <v>1453</v>
      </c>
      <c r="B1414" s="26" t="s">
        <v>5458</v>
      </c>
      <c r="C1414" s="26" t="s">
        <v>5459</v>
      </c>
      <c r="D1414" s="25" t="s">
        <v>5</v>
      </c>
      <c r="E1414" s="25">
        <v>492355</v>
      </c>
      <c r="F1414" s="26" t="s">
        <v>9843</v>
      </c>
      <c r="G1414" s="25">
        <v>26</v>
      </c>
      <c r="H1414" s="3">
        <v>100001413</v>
      </c>
      <c r="I1414" s="26" t="s">
        <v>5460</v>
      </c>
      <c r="J1414" s="26" t="s">
        <v>5461</v>
      </c>
      <c r="K1414" s="25" t="s">
        <v>5462</v>
      </c>
      <c r="L1414" s="26" t="s">
        <v>438</v>
      </c>
      <c r="M1414" s="15" t="str">
        <f t="shared" si="66"/>
        <v>99</v>
      </c>
      <c r="N1414" s="3" t="str">
        <f t="shared" si="67"/>
        <v>本西　優慈 (4)</v>
      </c>
      <c r="O1414" s="3" t="str">
        <f t="shared" si="68"/>
        <v>YujI MOTONISHI (99)</v>
      </c>
      <c r="P1414" s="27">
        <v>1</v>
      </c>
    </row>
    <row r="1415" spans="1:16" x14ac:dyDescent="0.2">
      <c r="A1415" s="25">
        <v>1454</v>
      </c>
      <c r="B1415" s="26" t="s">
        <v>5463</v>
      </c>
      <c r="C1415" s="26" t="s">
        <v>5464</v>
      </c>
      <c r="D1415" s="25" t="s">
        <v>5</v>
      </c>
      <c r="E1415" s="25">
        <v>492355</v>
      </c>
      <c r="F1415" s="26" t="s">
        <v>9843</v>
      </c>
      <c r="G1415" s="25">
        <v>28</v>
      </c>
      <c r="H1415" s="3">
        <v>100001414</v>
      </c>
      <c r="I1415" s="26" t="s">
        <v>558</v>
      </c>
      <c r="J1415" s="26" t="s">
        <v>806</v>
      </c>
      <c r="K1415" s="25" t="s">
        <v>2177</v>
      </c>
      <c r="L1415" s="26" t="s">
        <v>438</v>
      </c>
      <c r="M1415" s="15" t="str">
        <f t="shared" si="66"/>
        <v>99</v>
      </c>
      <c r="N1415" s="3" t="str">
        <f t="shared" si="67"/>
        <v>安田　凌 (4)</v>
      </c>
      <c r="O1415" s="3" t="str">
        <f t="shared" si="68"/>
        <v>Ryo YASUDA (99)</v>
      </c>
      <c r="P1415" s="27">
        <v>1</v>
      </c>
    </row>
    <row r="1416" spans="1:16" x14ac:dyDescent="0.2">
      <c r="A1416" s="25">
        <v>1455</v>
      </c>
      <c r="B1416" s="26" t="s">
        <v>5465</v>
      </c>
      <c r="C1416" s="26" t="s">
        <v>5466</v>
      </c>
      <c r="D1416" s="25" t="s">
        <v>5</v>
      </c>
      <c r="E1416" s="25">
        <v>492355</v>
      </c>
      <c r="F1416" s="26" t="s">
        <v>9843</v>
      </c>
      <c r="G1416" s="25">
        <v>27</v>
      </c>
      <c r="H1416" s="3">
        <v>100001415</v>
      </c>
      <c r="I1416" s="26" t="s">
        <v>5467</v>
      </c>
      <c r="J1416" s="26" t="s">
        <v>497</v>
      </c>
      <c r="K1416" s="25" t="s">
        <v>5468</v>
      </c>
      <c r="L1416" s="26" t="s">
        <v>438</v>
      </c>
      <c r="M1416" s="15" t="str">
        <f t="shared" si="66"/>
        <v>99</v>
      </c>
      <c r="N1416" s="3" t="str">
        <f t="shared" si="67"/>
        <v>山田　兼奨 (4)</v>
      </c>
      <c r="O1416" s="3" t="str">
        <f t="shared" si="68"/>
        <v>Kensho YAMADA (99)</v>
      </c>
      <c r="P1416" s="27">
        <v>1</v>
      </c>
    </row>
    <row r="1417" spans="1:16" x14ac:dyDescent="0.2">
      <c r="A1417" s="25">
        <v>1456</v>
      </c>
      <c r="B1417" s="26" t="s">
        <v>5469</v>
      </c>
      <c r="C1417" s="26" t="s">
        <v>5470</v>
      </c>
      <c r="D1417" s="25" t="s">
        <v>5</v>
      </c>
      <c r="E1417" s="25">
        <v>492355</v>
      </c>
      <c r="F1417" s="26" t="s">
        <v>9843</v>
      </c>
      <c r="G1417" s="25">
        <v>27</v>
      </c>
      <c r="H1417" s="3">
        <v>100001416</v>
      </c>
      <c r="I1417" s="26" t="s">
        <v>2058</v>
      </c>
      <c r="J1417" s="26" t="s">
        <v>1460</v>
      </c>
      <c r="K1417" s="25" t="s">
        <v>2122</v>
      </c>
      <c r="L1417" s="26" t="s">
        <v>438</v>
      </c>
      <c r="M1417" s="15" t="str">
        <f t="shared" si="66"/>
        <v>99</v>
      </c>
      <c r="N1417" s="3" t="str">
        <f t="shared" si="67"/>
        <v>山本　理貴 (4)</v>
      </c>
      <c r="O1417" s="3" t="str">
        <f t="shared" si="68"/>
        <v>Riki YAMAMOTO (99)</v>
      </c>
      <c r="P1417" s="27">
        <v>1</v>
      </c>
    </row>
    <row r="1418" spans="1:16" x14ac:dyDescent="0.2">
      <c r="A1418" s="25">
        <v>1457</v>
      </c>
      <c r="B1418" s="26" t="s">
        <v>5471</v>
      </c>
      <c r="C1418" s="26" t="s">
        <v>5472</v>
      </c>
      <c r="D1418" s="25" t="s">
        <v>24</v>
      </c>
      <c r="E1418" s="25">
        <v>492355</v>
      </c>
      <c r="F1418" s="26" t="s">
        <v>9843</v>
      </c>
      <c r="G1418" s="25">
        <v>25</v>
      </c>
      <c r="H1418" s="3">
        <v>100001417</v>
      </c>
      <c r="I1418" s="26" t="s">
        <v>713</v>
      </c>
      <c r="J1418" s="26" t="s">
        <v>5473</v>
      </c>
      <c r="K1418" s="25" t="s">
        <v>2972</v>
      </c>
      <c r="L1418" s="26" t="s">
        <v>438</v>
      </c>
      <c r="M1418" s="15" t="str">
        <f t="shared" si="66"/>
        <v>00</v>
      </c>
      <c r="N1418" s="3" t="str">
        <f t="shared" si="67"/>
        <v>石塚　友貴 (3)</v>
      </c>
      <c r="O1418" s="3" t="str">
        <f t="shared" si="68"/>
        <v>Tomoki ISHIZUKA (00)</v>
      </c>
      <c r="P1418" s="27">
        <v>1</v>
      </c>
    </row>
    <row r="1419" spans="1:16" x14ac:dyDescent="0.2">
      <c r="A1419" s="25">
        <v>1458</v>
      </c>
      <c r="B1419" s="26" t="s">
        <v>5474</v>
      </c>
      <c r="C1419" s="26" t="s">
        <v>5475</v>
      </c>
      <c r="D1419" s="25" t="s">
        <v>24</v>
      </c>
      <c r="E1419" s="25">
        <v>492355</v>
      </c>
      <c r="F1419" s="26" t="s">
        <v>9843</v>
      </c>
      <c r="G1419" s="25">
        <v>27</v>
      </c>
      <c r="H1419" s="3">
        <v>100001418</v>
      </c>
      <c r="I1419" s="26" t="s">
        <v>5476</v>
      </c>
      <c r="J1419" s="26" t="s">
        <v>5477</v>
      </c>
      <c r="K1419" s="25" t="s">
        <v>3944</v>
      </c>
      <c r="L1419" s="26" t="s">
        <v>438</v>
      </c>
      <c r="M1419" s="15" t="str">
        <f t="shared" si="66"/>
        <v>00</v>
      </c>
      <c r="N1419" s="3" t="str">
        <f t="shared" si="67"/>
        <v>今堀　暁太 (3)</v>
      </c>
      <c r="O1419" s="3" t="str">
        <f t="shared" si="68"/>
        <v>Kyota IMAHORI (00)</v>
      </c>
      <c r="P1419" s="27">
        <v>1</v>
      </c>
    </row>
    <row r="1420" spans="1:16" x14ac:dyDescent="0.2">
      <c r="A1420" s="25">
        <v>1459</v>
      </c>
      <c r="B1420" s="26" t="s">
        <v>5478</v>
      </c>
      <c r="C1420" s="26" t="s">
        <v>5479</v>
      </c>
      <c r="D1420" s="25" t="s">
        <v>24</v>
      </c>
      <c r="E1420" s="25">
        <v>492355</v>
      </c>
      <c r="F1420" s="26" t="s">
        <v>9843</v>
      </c>
      <c r="G1420" s="25">
        <v>29</v>
      </c>
      <c r="H1420" s="3">
        <v>100001419</v>
      </c>
      <c r="I1420" s="26" t="s">
        <v>451</v>
      </c>
      <c r="J1420" s="26" t="s">
        <v>5480</v>
      </c>
      <c r="K1420" s="25" t="s">
        <v>2541</v>
      </c>
      <c r="L1420" s="26" t="s">
        <v>438</v>
      </c>
      <c r="M1420" s="15" t="str">
        <f t="shared" si="66"/>
        <v>00</v>
      </c>
      <c r="N1420" s="3" t="str">
        <f t="shared" si="67"/>
        <v>濟木　圭介 (3)</v>
      </c>
      <c r="O1420" s="3" t="str">
        <f t="shared" si="68"/>
        <v>Keisuke SAIKI (00)</v>
      </c>
      <c r="P1420" s="27">
        <v>1</v>
      </c>
    </row>
    <row r="1421" spans="1:16" x14ac:dyDescent="0.2">
      <c r="A1421" s="25">
        <v>1460</v>
      </c>
      <c r="B1421" s="26" t="s">
        <v>5481</v>
      </c>
      <c r="C1421" s="26" t="s">
        <v>5482</v>
      </c>
      <c r="D1421" s="25" t="s">
        <v>24</v>
      </c>
      <c r="E1421" s="25">
        <v>492355</v>
      </c>
      <c r="F1421" s="26" t="s">
        <v>9843</v>
      </c>
      <c r="G1421" s="25">
        <v>27</v>
      </c>
      <c r="H1421" s="3">
        <v>100001420</v>
      </c>
      <c r="I1421" s="26" t="s">
        <v>5139</v>
      </c>
      <c r="J1421" s="26" t="s">
        <v>506</v>
      </c>
      <c r="K1421" s="25" t="s">
        <v>1968</v>
      </c>
      <c r="L1421" s="26" t="s">
        <v>438</v>
      </c>
      <c r="M1421" s="15" t="str">
        <f t="shared" si="66"/>
        <v>01</v>
      </c>
      <c r="N1421" s="3" t="str">
        <f t="shared" si="67"/>
        <v>酒井　龍之介 (3)</v>
      </c>
      <c r="O1421" s="3" t="str">
        <f t="shared" si="68"/>
        <v>Ryunosuke SAKAI (01)</v>
      </c>
      <c r="P1421" s="27">
        <v>1</v>
      </c>
    </row>
    <row r="1422" spans="1:16" x14ac:dyDescent="0.2">
      <c r="A1422" s="25">
        <v>1461</v>
      </c>
      <c r="B1422" s="26" t="s">
        <v>5483</v>
      </c>
      <c r="C1422" s="26" t="s">
        <v>5484</v>
      </c>
      <c r="D1422" s="25" t="s">
        <v>24</v>
      </c>
      <c r="E1422" s="25">
        <v>492355</v>
      </c>
      <c r="F1422" s="26" t="s">
        <v>9843</v>
      </c>
      <c r="G1422" s="25">
        <v>27</v>
      </c>
      <c r="H1422" s="3">
        <v>100001421</v>
      </c>
      <c r="I1422" s="26" t="s">
        <v>723</v>
      </c>
      <c r="J1422" s="26" t="s">
        <v>1727</v>
      </c>
      <c r="K1422" s="25" t="s">
        <v>1507</v>
      </c>
      <c r="L1422" s="26" t="s">
        <v>438</v>
      </c>
      <c r="M1422" s="15" t="str">
        <f t="shared" si="66"/>
        <v>00</v>
      </c>
      <c r="N1422" s="3" t="str">
        <f t="shared" si="67"/>
        <v>阪上　翔悟 (3)</v>
      </c>
      <c r="O1422" s="3" t="str">
        <f t="shared" si="68"/>
        <v>Shogo SAKAGAMI (00)</v>
      </c>
      <c r="P1422" s="27">
        <v>1</v>
      </c>
    </row>
    <row r="1423" spans="1:16" x14ac:dyDescent="0.2">
      <c r="A1423" s="25">
        <v>1462</v>
      </c>
      <c r="B1423" s="26" t="s">
        <v>5485</v>
      </c>
      <c r="C1423" s="26" t="s">
        <v>5486</v>
      </c>
      <c r="D1423" s="25" t="s">
        <v>24</v>
      </c>
      <c r="E1423" s="25">
        <v>492355</v>
      </c>
      <c r="F1423" s="26" t="s">
        <v>9843</v>
      </c>
      <c r="G1423" s="25">
        <v>27</v>
      </c>
      <c r="H1423" s="3">
        <v>100001422</v>
      </c>
      <c r="I1423" s="26" t="s">
        <v>1100</v>
      </c>
      <c r="J1423" s="26" t="s">
        <v>477</v>
      </c>
      <c r="K1423" s="25" t="s">
        <v>5487</v>
      </c>
      <c r="L1423" s="26" t="s">
        <v>438</v>
      </c>
      <c r="M1423" s="15" t="str">
        <f t="shared" si="66"/>
        <v>00</v>
      </c>
      <c r="N1423" s="3" t="str">
        <f t="shared" si="67"/>
        <v>坂本　龍星 (3)</v>
      </c>
      <c r="O1423" s="3" t="str">
        <f t="shared" si="68"/>
        <v>Ryusei SAKAMOTO (00)</v>
      </c>
      <c r="P1423" s="27">
        <v>1</v>
      </c>
    </row>
    <row r="1424" spans="1:16" x14ac:dyDescent="0.2">
      <c r="A1424" s="25">
        <v>1463</v>
      </c>
      <c r="B1424" s="26" t="s">
        <v>5488</v>
      </c>
      <c r="C1424" s="26" t="s">
        <v>5489</v>
      </c>
      <c r="D1424" s="25" t="s">
        <v>24</v>
      </c>
      <c r="E1424" s="25">
        <v>492355</v>
      </c>
      <c r="F1424" s="26" t="s">
        <v>9843</v>
      </c>
      <c r="G1424" s="25">
        <v>26</v>
      </c>
      <c r="H1424" s="3">
        <v>100001423</v>
      </c>
      <c r="I1424" s="26" t="s">
        <v>2340</v>
      </c>
      <c r="J1424" s="26" t="s">
        <v>1963</v>
      </c>
      <c r="K1424" s="25" t="s">
        <v>5490</v>
      </c>
      <c r="L1424" s="26" t="s">
        <v>438</v>
      </c>
      <c r="M1424" s="15" t="str">
        <f t="shared" si="66"/>
        <v>00</v>
      </c>
      <c r="N1424" s="3" t="str">
        <f t="shared" si="67"/>
        <v>杉田　響 (3)</v>
      </c>
      <c r="O1424" s="3" t="str">
        <f t="shared" si="68"/>
        <v>Hibiki SUGITA (00)</v>
      </c>
      <c r="P1424" s="27">
        <v>1</v>
      </c>
    </row>
    <row r="1425" spans="1:16" x14ac:dyDescent="0.2">
      <c r="A1425" s="25">
        <v>1464</v>
      </c>
      <c r="B1425" s="26" t="s">
        <v>5491</v>
      </c>
      <c r="C1425" s="26" t="s">
        <v>5492</v>
      </c>
      <c r="D1425" s="25" t="s">
        <v>24</v>
      </c>
      <c r="E1425" s="25">
        <v>492355</v>
      </c>
      <c r="F1425" s="26" t="s">
        <v>9843</v>
      </c>
      <c r="G1425" s="25">
        <v>27</v>
      </c>
      <c r="H1425" s="3">
        <v>100001424</v>
      </c>
      <c r="I1425" s="26" t="s">
        <v>5493</v>
      </c>
      <c r="J1425" s="26" t="s">
        <v>5494</v>
      </c>
      <c r="K1425" s="25" t="s">
        <v>602</v>
      </c>
      <c r="L1425" s="26" t="s">
        <v>438</v>
      </c>
      <c r="M1425" s="15" t="str">
        <f t="shared" si="66"/>
        <v>00</v>
      </c>
      <c r="N1425" s="3" t="str">
        <f t="shared" si="67"/>
        <v>岸脇　伊吹 (3)</v>
      </c>
      <c r="O1425" s="3" t="str">
        <f t="shared" si="68"/>
        <v>Ibuki KISHIWAKI (00)</v>
      </c>
      <c r="P1425" s="27">
        <v>1</v>
      </c>
    </row>
    <row r="1426" spans="1:16" x14ac:dyDescent="0.2">
      <c r="A1426" s="25">
        <v>1465</v>
      </c>
      <c r="B1426" s="26" t="s">
        <v>5495</v>
      </c>
      <c r="C1426" s="26" t="s">
        <v>5496</v>
      </c>
      <c r="D1426" s="25" t="s">
        <v>24</v>
      </c>
      <c r="E1426" s="25">
        <v>492355</v>
      </c>
      <c r="F1426" s="26" t="s">
        <v>9843</v>
      </c>
      <c r="G1426" s="25">
        <v>29</v>
      </c>
      <c r="H1426" s="3">
        <v>100001425</v>
      </c>
      <c r="I1426" s="26" t="s">
        <v>554</v>
      </c>
      <c r="J1426" s="26" t="s">
        <v>2101</v>
      </c>
      <c r="K1426" s="25" t="s">
        <v>2910</v>
      </c>
      <c r="L1426" s="26" t="s">
        <v>438</v>
      </c>
      <c r="M1426" s="15" t="str">
        <f t="shared" si="66"/>
        <v>01</v>
      </c>
      <c r="N1426" s="3" t="str">
        <f t="shared" si="67"/>
        <v>高橋　光輝 (3)</v>
      </c>
      <c r="O1426" s="3" t="str">
        <f t="shared" si="68"/>
        <v>Koki TAKAHASHI (01)</v>
      </c>
      <c r="P1426" s="27">
        <v>1</v>
      </c>
    </row>
    <row r="1427" spans="1:16" x14ac:dyDescent="0.2">
      <c r="A1427" s="25">
        <v>1466</v>
      </c>
      <c r="B1427" s="26" t="s">
        <v>5497</v>
      </c>
      <c r="C1427" s="26" t="s">
        <v>5498</v>
      </c>
      <c r="D1427" s="25" t="s">
        <v>24</v>
      </c>
      <c r="E1427" s="25">
        <v>492355</v>
      </c>
      <c r="F1427" s="26" t="s">
        <v>9843</v>
      </c>
      <c r="G1427" s="25">
        <v>47</v>
      </c>
      <c r="H1427" s="3">
        <v>100001426</v>
      </c>
      <c r="I1427" s="26" t="s">
        <v>5499</v>
      </c>
      <c r="J1427" s="26" t="s">
        <v>5500</v>
      </c>
      <c r="K1427" s="25" t="s">
        <v>4459</v>
      </c>
      <c r="L1427" s="26" t="s">
        <v>438</v>
      </c>
      <c r="M1427" s="15" t="str">
        <f t="shared" si="66"/>
        <v>99</v>
      </c>
      <c r="N1427" s="3" t="str">
        <f t="shared" si="67"/>
        <v>瀬長　邦仁 (3)</v>
      </c>
      <c r="O1427" s="3" t="str">
        <f t="shared" si="68"/>
        <v>Kunihito SENAGA (99)</v>
      </c>
      <c r="P1427" s="27">
        <v>1</v>
      </c>
    </row>
    <row r="1428" spans="1:16" x14ac:dyDescent="0.2">
      <c r="A1428" s="25">
        <v>1467</v>
      </c>
      <c r="B1428" s="26" t="s">
        <v>5501</v>
      </c>
      <c r="C1428" s="26" t="s">
        <v>5502</v>
      </c>
      <c r="D1428" s="25" t="s">
        <v>24</v>
      </c>
      <c r="E1428" s="25">
        <v>492355</v>
      </c>
      <c r="F1428" s="26" t="s">
        <v>9843</v>
      </c>
      <c r="G1428" s="25">
        <v>27</v>
      </c>
      <c r="H1428" s="3">
        <v>100001427</v>
      </c>
      <c r="I1428" s="26" t="s">
        <v>1982</v>
      </c>
      <c r="J1428" s="26" t="s">
        <v>5503</v>
      </c>
      <c r="K1428" s="25" t="s">
        <v>5240</v>
      </c>
      <c r="L1428" s="26" t="s">
        <v>438</v>
      </c>
      <c r="M1428" s="15" t="str">
        <f t="shared" si="66"/>
        <v>01</v>
      </c>
      <c r="N1428" s="3" t="str">
        <f t="shared" si="67"/>
        <v>田崎　奨真 (3)</v>
      </c>
      <c r="O1428" s="3" t="str">
        <f t="shared" si="68"/>
        <v>Shoma TASAKI (01)</v>
      </c>
      <c r="P1428" s="27">
        <v>1</v>
      </c>
    </row>
    <row r="1429" spans="1:16" x14ac:dyDescent="0.2">
      <c r="A1429" s="25">
        <v>1468</v>
      </c>
      <c r="B1429" s="26" t="s">
        <v>5504</v>
      </c>
      <c r="C1429" s="26" t="s">
        <v>5505</v>
      </c>
      <c r="D1429" s="25" t="s">
        <v>24</v>
      </c>
      <c r="E1429" s="25">
        <v>492355</v>
      </c>
      <c r="F1429" s="26" t="s">
        <v>9843</v>
      </c>
      <c r="G1429" s="25">
        <v>29</v>
      </c>
      <c r="H1429" s="3">
        <v>100001428</v>
      </c>
      <c r="I1429" s="26" t="s">
        <v>5506</v>
      </c>
      <c r="J1429" s="26" t="s">
        <v>770</v>
      </c>
      <c r="K1429" s="25" t="s">
        <v>2641</v>
      </c>
      <c r="L1429" s="26" t="s">
        <v>438</v>
      </c>
      <c r="M1429" s="15" t="str">
        <f t="shared" si="66"/>
        <v>01</v>
      </c>
      <c r="N1429" s="3" t="str">
        <f t="shared" si="67"/>
        <v>田中　匡 (3)</v>
      </c>
      <c r="O1429" s="3" t="str">
        <f t="shared" si="68"/>
        <v>Masashi TANAKA (01)</v>
      </c>
      <c r="P1429" s="27">
        <v>1</v>
      </c>
    </row>
    <row r="1430" spans="1:16" x14ac:dyDescent="0.2">
      <c r="A1430" s="25">
        <v>1469</v>
      </c>
      <c r="B1430" s="26" t="s">
        <v>5507</v>
      </c>
      <c r="C1430" s="26" t="s">
        <v>5508</v>
      </c>
      <c r="D1430" s="25" t="s">
        <v>24</v>
      </c>
      <c r="E1430" s="25">
        <v>492355</v>
      </c>
      <c r="F1430" s="26" t="s">
        <v>9843</v>
      </c>
      <c r="G1430" s="25">
        <v>26</v>
      </c>
      <c r="H1430" s="3">
        <v>100001429</v>
      </c>
      <c r="I1430" s="26" t="s">
        <v>520</v>
      </c>
      <c r="J1430" s="26" t="s">
        <v>5509</v>
      </c>
      <c r="K1430" s="25" t="s">
        <v>5510</v>
      </c>
      <c r="L1430" s="26" t="s">
        <v>438</v>
      </c>
      <c r="M1430" s="15" t="str">
        <f t="shared" si="66"/>
        <v>00</v>
      </c>
      <c r="N1430" s="3" t="str">
        <f t="shared" si="67"/>
        <v>辻中　悠河 (3)</v>
      </c>
      <c r="O1430" s="3" t="str">
        <f t="shared" si="68"/>
        <v>Yuga TSUJINAKA (00)</v>
      </c>
      <c r="P1430" s="27">
        <v>1</v>
      </c>
    </row>
    <row r="1431" spans="1:16" x14ac:dyDescent="0.2">
      <c r="A1431" s="25">
        <v>1470</v>
      </c>
      <c r="B1431" s="26" t="s">
        <v>5511</v>
      </c>
      <c r="C1431" s="26" t="s">
        <v>5512</v>
      </c>
      <c r="D1431" s="25" t="s">
        <v>24</v>
      </c>
      <c r="E1431" s="25">
        <v>492355</v>
      </c>
      <c r="F1431" s="26" t="s">
        <v>9843</v>
      </c>
      <c r="G1431" s="25">
        <v>29</v>
      </c>
      <c r="H1431" s="3">
        <v>100001430</v>
      </c>
      <c r="I1431" s="26" t="s">
        <v>2089</v>
      </c>
      <c r="J1431" s="26" t="s">
        <v>5513</v>
      </c>
      <c r="K1431" s="25" t="s">
        <v>5250</v>
      </c>
      <c r="L1431" s="26" t="s">
        <v>438</v>
      </c>
      <c r="M1431" s="15" t="str">
        <f t="shared" si="66"/>
        <v>01</v>
      </c>
      <c r="N1431" s="3" t="str">
        <f t="shared" si="67"/>
        <v>宅間　泰河 (3)</v>
      </c>
      <c r="O1431" s="3" t="str">
        <f t="shared" si="68"/>
        <v>Taiga TAKUMA (01)</v>
      </c>
      <c r="P1431" s="27">
        <v>1</v>
      </c>
    </row>
    <row r="1432" spans="1:16" x14ac:dyDescent="0.2">
      <c r="A1432" s="25">
        <v>1471</v>
      </c>
      <c r="B1432" s="26" t="s">
        <v>5514</v>
      </c>
      <c r="C1432" s="26" t="s">
        <v>5515</v>
      </c>
      <c r="D1432" s="25" t="s">
        <v>24</v>
      </c>
      <c r="E1432" s="25">
        <v>492355</v>
      </c>
      <c r="F1432" s="26" t="s">
        <v>9843</v>
      </c>
      <c r="G1432" s="25">
        <v>27</v>
      </c>
      <c r="H1432" s="3">
        <v>100001431</v>
      </c>
      <c r="I1432" s="26" t="s">
        <v>1505</v>
      </c>
      <c r="J1432" s="26" t="s">
        <v>5516</v>
      </c>
      <c r="K1432" s="25" t="s">
        <v>2585</v>
      </c>
      <c r="L1432" s="26" t="s">
        <v>438</v>
      </c>
      <c r="M1432" s="15" t="str">
        <f t="shared" si="66"/>
        <v>00</v>
      </c>
      <c r="N1432" s="3" t="str">
        <f t="shared" si="67"/>
        <v>出水　駿佑 (3)</v>
      </c>
      <c r="O1432" s="3" t="str">
        <f t="shared" si="68"/>
        <v>Shunsuke DEMIZU (00)</v>
      </c>
      <c r="P1432" s="27">
        <v>1</v>
      </c>
    </row>
    <row r="1433" spans="1:16" x14ac:dyDescent="0.2">
      <c r="A1433" s="25">
        <v>1472</v>
      </c>
      <c r="B1433" s="26" t="s">
        <v>5517</v>
      </c>
      <c r="C1433" s="26" t="s">
        <v>5518</v>
      </c>
      <c r="D1433" s="25" t="s">
        <v>24</v>
      </c>
      <c r="E1433" s="25">
        <v>492355</v>
      </c>
      <c r="F1433" s="26" t="s">
        <v>9843</v>
      </c>
      <c r="G1433" s="25">
        <v>27</v>
      </c>
      <c r="H1433" s="3">
        <v>100001432</v>
      </c>
      <c r="I1433" s="26" t="s">
        <v>1434</v>
      </c>
      <c r="J1433" s="26" t="s">
        <v>5516</v>
      </c>
      <c r="K1433" s="25" t="s">
        <v>2585</v>
      </c>
      <c r="L1433" s="26" t="s">
        <v>438</v>
      </c>
      <c r="M1433" s="15" t="str">
        <f t="shared" si="66"/>
        <v>00</v>
      </c>
      <c r="N1433" s="3" t="str">
        <f t="shared" si="67"/>
        <v>出水　颯真 (3)</v>
      </c>
      <c r="O1433" s="3" t="str">
        <f t="shared" si="68"/>
        <v>Soma DEMIZU (00)</v>
      </c>
      <c r="P1433" s="27">
        <v>1</v>
      </c>
    </row>
    <row r="1434" spans="1:16" x14ac:dyDescent="0.2">
      <c r="A1434" s="25">
        <v>1473</v>
      </c>
      <c r="B1434" s="26" t="s">
        <v>5519</v>
      </c>
      <c r="C1434" s="26" t="s">
        <v>5520</v>
      </c>
      <c r="D1434" s="25" t="s">
        <v>24</v>
      </c>
      <c r="E1434" s="25">
        <v>492355</v>
      </c>
      <c r="F1434" s="26" t="s">
        <v>9843</v>
      </c>
      <c r="G1434" s="25">
        <v>27</v>
      </c>
      <c r="H1434" s="3">
        <v>100001433</v>
      </c>
      <c r="I1434" s="26" t="s">
        <v>907</v>
      </c>
      <c r="J1434" s="26" t="s">
        <v>5521</v>
      </c>
      <c r="K1434" s="25" t="s">
        <v>2541</v>
      </c>
      <c r="L1434" s="26" t="s">
        <v>438</v>
      </c>
      <c r="M1434" s="15" t="str">
        <f t="shared" si="66"/>
        <v>00</v>
      </c>
      <c r="N1434" s="3" t="str">
        <f t="shared" si="67"/>
        <v>徳永　康生 (3)</v>
      </c>
      <c r="O1434" s="3" t="str">
        <f t="shared" si="68"/>
        <v>Kosei TOKUNAGA (00)</v>
      </c>
      <c r="P1434" s="27">
        <v>1</v>
      </c>
    </row>
    <row r="1435" spans="1:16" x14ac:dyDescent="0.2">
      <c r="A1435" s="25">
        <v>1474</v>
      </c>
      <c r="B1435" s="26" t="s">
        <v>5522</v>
      </c>
      <c r="C1435" s="26" t="s">
        <v>5523</v>
      </c>
      <c r="D1435" s="25" t="s">
        <v>24</v>
      </c>
      <c r="E1435" s="25">
        <v>492355</v>
      </c>
      <c r="F1435" s="26" t="s">
        <v>9843</v>
      </c>
      <c r="G1435" s="25">
        <v>27</v>
      </c>
      <c r="H1435" s="3">
        <v>100001434</v>
      </c>
      <c r="I1435" s="26" t="s">
        <v>2518</v>
      </c>
      <c r="J1435" s="26" t="s">
        <v>5524</v>
      </c>
      <c r="K1435" s="25" t="s">
        <v>592</v>
      </c>
      <c r="L1435" s="26" t="s">
        <v>438</v>
      </c>
      <c r="M1435" s="15" t="str">
        <f t="shared" si="66"/>
        <v>00</v>
      </c>
      <c r="N1435" s="3" t="str">
        <f t="shared" si="67"/>
        <v>西川　拓真 (3)</v>
      </c>
      <c r="O1435" s="3" t="str">
        <f t="shared" si="68"/>
        <v>Takuma NISHIKAWA  (00)</v>
      </c>
      <c r="P1435" s="27">
        <v>1</v>
      </c>
    </row>
    <row r="1436" spans="1:16" x14ac:dyDescent="0.2">
      <c r="A1436" s="25">
        <v>1475</v>
      </c>
      <c r="B1436" s="26" t="s">
        <v>5525</v>
      </c>
      <c r="C1436" s="26" t="s">
        <v>5526</v>
      </c>
      <c r="D1436" s="25" t="s">
        <v>24</v>
      </c>
      <c r="E1436" s="25">
        <v>492355</v>
      </c>
      <c r="F1436" s="26" t="s">
        <v>9843</v>
      </c>
      <c r="G1436" s="25">
        <v>27</v>
      </c>
      <c r="H1436" s="3">
        <v>100001435</v>
      </c>
      <c r="I1436" s="26" t="s">
        <v>5527</v>
      </c>
      <c r="J1436" s="26" t="s">
        <v>1365</v>
      </c>
      <c r="K1436" s="25" t="s">
        <v>602</v>
      </c>
      <c r="L1436" s="26" t="s">
        <v>438</v>
      </c>
      <c r="M1436" s="15" t="str">
        <f t="shared" si="66"/>
        <v>00</v>
      </c>
      <c r="N1436" s="3" t="str">
        <f t="shared" si="67"/>
        <v>西村　赳成 (3)</v>
      </c>
      <c r="O1436" s="3" t="str">
        <f t="shared" si="68"/>
        <v>Takenari NISHIMURA (00)</v>
      </c>
      <c r="P1436" s="27">
        <v>1</v>
      </c>
    </row>
    <row r="1437" spans="1:16" x14ac:dyDescent="0.2">
      <c r="A1437" s="25">
        <v>1476</v>
      </c>
      <c r="B1437" s="26" t="s">
        <v>5528</v>
      </c>
      <c r="C1437" s="26" t="s">
        <v>5529</v>
      </c>
      <c r="D1437" s="25" t="s">
        <v>24</v>
      </c>
      <c r="E1437" s="25">
        <v>492355</v>
      </c>
      <c r="F1437" s="26" t="s">
        <v>9843</v>
      </c>
      <c r="G1437" s="25">
        <v>27</v>
      </c>
      <c r="H1437" s="3">
        <v>100001436</v>
      </c>
      <c r="I1437" s="26" t="s">
        <v>5530</v>
      </c>
      <c r="J1437" s="26" t="s">
        <v>1077</v>
      </c>
      <c r="K1437" s="25" t="s">
        <v>610</v>
      </c>
      <c r="L1437" s="26" t="s">
        <v>438</v>
      </c>
      <c r="M1437" s="15" t="str">
        <f t="shared" si="66"/>
        <v>00</v>
      </c>
      <c r="N1437" s="3" t="str">
        <f t="shared" si="67"/>
        <v>野村　元将 (3)</v>
      </c>
      <c r="O1437" s="3" t="str">
        <f t="shared" si="68"/>
        <v>Motomasa NOMURA (00)</v>
      </c>
      <c r="P1437" s="27">
        <v>1</v>
      </c>
    </row>
    <row r="1438" spans="1:16" x14ac:dyDescent="0.2">
      <c r="A1438" s="25">
        <v>1477</v>
      </c>
      <c r="B1438" s="26" t="s">
        <v>5531</v>
      </c>
      <c r="C1438" s="26" t="s">
        <v>5532</v>
      </c>
      <c r="D1438" s="25" t="s">
        <v>24</v>
      </c>
      <c r="E1438" s="25">
        <v>492355</v>
      </c>
      <c r="F1438" s="26" t="s">
        <v>9843</v>
      </c>
      <c r="G1438" s="25">
        <v>27</v>
      </c>
      <c r="H1438" s="3">
        <v>100001437</v>
      </c>
      <c r="I1438" s="26" t="s">
        <v>1100</v>
      </c>
      <c r="J1438" s="26" t="s">
        <v>4389</v>
      </c>
      <c r="K1438" s="25" t="s">
        <v>5533</v>
      </c>
      <c r="L1438" s="26" t="s">
        <v>438</v>
      </c>
      <c r="M1438" s="15" t="str">
        <f t="shared" si="66"/>
        <v>00</v>
      </c>
      <c r="N1438" s="3" t="str">
        <f t="shared" si="67"/>
        <v>早川　流星 (3)</v>
      </c>
      <c r="O1438" s="3" t="str">
        <f t="shared" si="68"/>
        <v>Ryusei HAYAKAWA (00)</v>
      </c>
      <c r="P1438" s="27">
        <v>1</v>
      </c>
    </row>
    <row r="1439" spans="1:16" x14ac:dyDescent="0.2">
      <c r="A1439" s="25">
        <v>1478</v>
      </c>
      <c r="B1439" s="26" t="s">
        <v>5534</v>
      </c>
      <c r="C1439" s="26" t="s">
        <v>5535</v>
      </c>
      <c r="D1439" s="25" t="s">
        <v>24</v>
      </c>
      <c r="E1439" s="25">
        <v>492355</v>
      </c>
      <c r="F1439" s="26" t="s">
        <v>9843</v>
      </c>
      <c r="G1439" s="25">
        <v>29</v>
      </c>
      <c r="H1439" s="3">
        <v>100001438</v>
      </c>
      <c r="I1439" s="26" t="s">
        <v>990</v>
      </c>
      <c r="J1439" s="26" t="s">
        <v>5536</v>
      </c>
      <c r="K1439" s="25" t="s">
        <v>686</v>
      </c>
      <c r="L1439" s="26" t="s">
        <v>438</v>
      </c>
      <c r="M1439" s="15" t="str">
        <f t="shared" si="66"/>
        <v>00</v>
      </c>
      <c r="N1439" s="3" t="str">
        <f t="shared" si="67"/>
        <v>林原　諒汰 (3)</v>
      </c>
      <c r="O1439" s="3" t="str">
        <f t="shared" si="68"/>
        <v>Ryota HAYASHIBARA (00)</v>
      </c>
      <c r="P1439" s="27">
        <v>1</v>
      </c>
    </row>
    <row r="1440" spans="1:16" x14ac:dyDescent="0.2">
      <c r="A1440" s="25">
        <v>1479</v>
      </c>
      <c r="B1440" s="26" t="s">
        <v>5537</v>
      </c>
      <c r="C1440" s="26" t="s">
        <v>5538</v>
      </c>
      <c r="D1440" s="25" t="s">
        <v>24</v>
      </c>
      <c r="E1440" s="25">
        <v>492355</v>
      </c>
      <c r="F1440" s="26" t="s">
        <v>9843</v>
      </c>
      <c r="G1440" s="25">
        <v>27</v>
      </c>
      <c r="H1440" s="3">
        <v>100001439</v>
      </c>
      <c r="I1440" s="26" t="s">
        <v>1116</v>
      </c>
      <c r="J1440" s="26" t="s">
        <v>1038</v>
      </c>
      <c r="K1440" s="25" t="s">
        <v>2885</v>
      </c>
      <c r="L1440" s="26" t="s">
        <v>438</v>
      </c>
      <c r="M1440" s="15" t="str">
        <f t="shared" si="66"/>
        <v>00</v>
      </c>
      <c r="N1440" s="3" t="str">
        <f t="shared" si="67"/>
        <v>福田　悠翔 (3)</v>
      </c>
      <c r="O1440" s="3" t="str">
        <f t="shared" si="68"/>
        <v>Yuto FUKUDA (00)</v>
      </c>
      <c r="P1440" s="27">
        <v>1</v>
      </c>
    </row>
    <row r="1441" spans="1:16" x14ac:dyDescent="0.2">
      <c r="A1441" s="25">
        <v>1480</v>
      </c>
      <c r="B1441" s="26" t="s">
        <v>5539</v>
      </c>
      <c r="C1441" s="26" t="s">
        <v>5540</v>
      </c>
      <c r="D1441" s="25" t="s">
        <v>24</v>
      </c>
      <c r="E1441" s="25">
        <v>492355</v>
      </c>
      <c r="F1441" s="26" t="s">
        <v>9843</v>
      </c>
      <c r="G1441" s="25">
        <v>29</v>
      </c>
      <c r="H1441" s="3">
        <v>100001440</v>
      </c>
      <c r="I1441" s="26" t="s">
        <v>3450</v>
      </c>
      <c r="J1441" s="26" t="s">
        <v>5541</v>
      </c>
      <c r="K1441" s="25" t="s">
        <v>1532</v>
      </c>
      <c r="L1441" s="26" t="s">
        <v>438</v>
      </c>
      <c r="M1441" s="15" t="str">
        <f t="shared" si="66"/>
        <v>00</v>
      </c>
      <c r="N1441" s="3" t="str">
        <f t="shared" si="67"/>
        <v>伏見　将佑 (3)</v>
      </c>
      <c r="O1441" s="3" t="str">
        <f t="shared" si="68"/>
        <v>Masahiro FUSHIMI (00)</v>
      </c>
      <c r="P1441" s="27">
        <v>1</v>
      </c>
    </row>
    <row r="1442" spans="1:16" x14ac:dyDescent="0.2">
      <c r="A1442" s="25">
        <v>1481</v>
      </c>
      <c r="B1442" s="26" t="s">
        <v>5542</v>
      </c>
      <c r="C1442" s="26" t="s">
        <v>5543</v>
      </c>
      <c r="D1442" s="25" t="s">
        <v>24</v>
      </c>
      <c r="E1442" s="25">
        <v>492355</v>
      </c>
      <c r="F1442" s="26" t="s">
        <v>9843</v>
      </c>
      <c r="G1442" s="25">
        <v>27</v>
      </c>
      <c r="H1442" s="3">
        <v>100001441</v>
      </c>
      <c r="I1442" s="26" t="s">
        <v>5506</v>
      </c>
      <c r="J1442" s="26" t="s">
        <v>1112</v>
      </c>
      <c r="K1442" s="25" t="s">
        <v>1169</v>
      </c>
      <c r="L1442" s="26" t="s">
        <v>438</v>
      </c>
      <c r="M1442" s="15" t="str">
        <f t="shared" si="66"/>
        <v>00</v>
      </c>
      <c r="N1442" s="3" t="str">
        <f t="shared" si="67"/>
        <v>藤田　将史 (3)</v>
      </c>
      <c r="O1442" s="3" t="str">
        <f t="shared" si="68"/>
        <v>Masashi FUJITA (00)</v>
      </c>
      <c r="P1442" s="27">
        <v>1</v>
      </c>
    </row>
    <row r="1443" spans="1:16" x14ac:dyDescent="0.2">
      <c r="A1443" s="25">
        <v>1482</v>
      </c>
      <c r="B1443" s="26" t="s">
        <v>5544</v>
      </c>
      <c r="C1443" s="26" t="s">
        <v>5545</v>
      </c>
      <c r="D1443" s="25" t="s">
        <v>24</v>
      </c>
      <c r="E1443" s="25">
        <v>492355</v>
      </c>
      <c r="F1443" s="26" t="s">
        <v>9843</v>
      </c>
      <c r="G1443" s="25">
        <v>27</v>
      </c>
      <c r="H1443" s="3">
        <v>100001442</v>
      </c>
      <c r="I1443" s="26" t="s">
        <v>2251</v>
      </c>
      <c r="J1443" s="26" t="s">
        <v>1815</v>
      </c>
      <c r="K1443" s="25" t="s">
        <v>3323</v>
      </c>
      <c r="L1443" s="26" t="s">
        <v>438</v>
      </c>
      <c r="M1443" s="15" t="str">
        <f t="shared" si="66"/>
        <v>00</v>
      </c>
      <c r="N1443" s="3" t="str">
        <f t="shared" si="67"/>
        <v>真砂　拓冬 (3)</v>
      </c>
      <c r="O1443" s="3" t="str">
        <f t="shared" si="68"/>
        <v>Takuto MASAGO (00)</v>
      </c>
      <c r="P1443" s="27">
        <v>1</v>
      </c>
    </row>
    <row r="1444" spans="1:16" x14ac:dyDescent="0.2">
      <c r="A1444" s="25">
        <v>1483</v>
      </c>
      <c r="B1444" s="26" t="s">
        <v>5546</v>
      </c>
      <c r="C1444" s="26" t="s">
        <v>5547</v>
      </c>
      <c r="D1444" s="25" t="s">
        <v>24</v>
      </c>
      <c r="E1444" s="25">
        <v>492355</v>
      </c>
      <c r="F1444" s="26" t="s">
        <v>9843</v>
      </c>
      <c r="G1444" s="25">
        <v>27</v>
      </c>
      <c r="H1444" s="3">
        <v>100001443</v>
      </c>
      <c r="I1444" s="26" t="s">
        <v>496</v>
      </c>
      <c r="J1444" s="26" t="s">
        <v>2662</v>
      </c>
      <c r="K1444" s="25" t="s">
        <v>5548</v>
      </c>
      <c r="L1444" s="26" t="s">
        <v>438</v>
      </c>
      <c r="M1444" s="15" t="str">
        <f t="shared" si="66"/>
        <v>00</v>
      </c>
      <c r="N1444" s="3" t="str">
        <f t="shared" si="67"/>
        <v>丸山　翼 (3)</v>
      </c>
      <c r="O1444" s="3" t="str">
        <f t="shared" si="68"/>
        <v>Tsubasa MARUYAMA (00)</v>
      </c>
      <c r="P1444" s="27">
        <v>1</v>
      </c>
    </row>
    <row r="1445" spans="1:16" x14ac:dyDescent="0.2">
      <c r="A1445" s="25">
        <v>1484</v>
      </c>
      <c r="B1445" s="26" t="s">
        <v>5549</v>
      </c>
      <c r="C1445" s="26" t="s">
        <v>5550</v>
      </c>
      <c r="D1445" s="25" t="s">
        <v>24</v>
      </c>
      <c r="E1445" s="25">
        <v>492355</v>
      </c>
      <c r="F1445" s="26" t="s">
        <v>9843</v>
      </c>
      <c r="G1445" s="25">
        <v>28</v>
      </c>
      <c r="H1445" s="3">
        <v>100001444</v>
      </c>
      <c r="I1445" s="26" t="s">
        <v>1156</v>
      </c>
      <c r="J1445" s="26" t="s">
        <v>2498</v>
      </c>
      <c r="K1445" s="25" t="s">
        <v>5551</v>
      </c>
      <c r="L1445" s="26" t="s">
        <v>438</v>
      </c>
      <c r="M1445" s="15" t="str">
        <f t="shared" si="66"/>
        <v>00</v>
      </c>
      <c r="N1445" s="3" t="str">
        <f t="shared" si="67"/>
        <v>宮崎　遼平 (3)</v>
      </c>
      <c r="O1445" s="3" t="str">
        <f t="shared" si="68"/>
        <v>Ryohei MIYAZAKI (00)</v>
      </c>
      <c r="P1445" s="27">
        <v>1</v>
      </c>
    </row>
    <row r="1446" spans="1:16" x14ac:dyDescent="0.2">
      <c r="A1446" s="25">
        <v>1485</v>
      </c>
      <c r="B1446" s="26" t="s">
        <v>5552</v>
      </c>
      <c r="C1446" s="26" t="s">
        <v>5553</v>
      </c>
      <c r="D1446" s="25" t="s">
        <v>32</v>
      </c>
      <c r="E1446" s="25">
        <v>492355</v>
      </c>
      <c r="F1446" s="26" t="s">
        <v>9843</v>
      </c>
      <c r="G1446" s="25">
        <v>27</v>
      </c>
      <c r="H1446" s="3">
        <v>100001445</v>
      </c>
      <c r="I1446" s="26" t="s">
        <v>1004</v>
      </c>
      <c r="J1446" s="26" t="s">
        <v>5554</v>
      </c>
      <c r="K1446" s="25" t="s">
        <v>1295</v>
      </c>
      <c r="L1446" s="26" t="s">
        <v>438</v>
      </c>
      <c r="M1446" s="15" t="str">
        <f t="shared" si="66"/>
        <v>01</v>
      </c>
      <c r="N1446" s="3" t="str">
        <f t="shared" si="67"/>
        <v>飯島　直祈 (2)</v>
      </c>
      <c r="O1446" s="3" t="str">
        <f t="shared" si="68"/>
        <v>Naoki IIJIMA (01)</v>
      </c>
      <c r="P1446" s="27">
        <v>1</v>
      </c>
    </row>
    <row r="1447" spans="1:16" x14ac:dyDescent="0.2">
      <c r="A1447" s="25">
        <v>1486</v>
      </c>
      <c r="B1447" s="26" t="s">
        <v>5555</v>
      </c>
      <c r="C1447" s="26" t="s">
        <v>5556</v>
      </c>
      <c r="D1447" s="25" t="s">
        <v>32</v>
      </c>
      <c r="E1447" s="25">
        <v>492355</v>
      </c>
      <c r="F1447" s="26" t="s">
        <v>9843</v>
      </c>
      <c r="G1447" s="25">
        <v>27</v>
      </c>
      <c r="H1447" s="3">
        <v>100001446</v>
      </c>
      <c r="I1447" s="26" t="s">
        <v>486</v>
      </c>
      <c r="J1447" s="26" t="s">
        <v>4267</v>
      </c>
      <c r="K1447" s="25" t="s">
        <v>2256</v>
      </c>
      <c r="L1447" s="26" t="s">
        <v>438</v>
      </c>
      <c r="M1447" s="15" t="str">
        <f t="shared" si="66"/>
        <v>01</v>
      </c>
      <c r="N1447" s="3" t="str">
        <f t="shared" si="67"/>
        <v>井内　陽希 (2)</v>
      </c>
      <c r="O1447" s="3" t="str">
        <f t="shared" si="68"/>
        <v>Haruki IUCHI (01)</v>
      </c>
      <c r="P1447" s="27">
        <v>1</v>
      </c>
    </row>
    <row r="1448" spans="1:16" x14ac:dyDescent="0.2">
      <c r="A1448" s="25">
        <v>1487</v>
      </c>
      <c r="B1448" s="26" t="s">
        <v>5557</v>
      </c>
      <c r="C1448" s="26" t="s">
        <v>5558</v>
      </c>
      <c r="D1448" s="25" t="s">
        <v>32</v>
      </c>
      <c r="E1448" s="25">
        <v>492355</v>
      </c>
      <c r="F1448" s="26" t="s">
        <v>9843</v>
      </c>
      <c r="G1448" s="25">
        <v>27</v>
      </c>
      <c r="H1448" s="3">
        <v>100001447</v>
      </c>
      <c r="I1448" s="26" t="s">
        <v>1671</v>
      </c>
      <c r="J1448" s="26" t="s">
        <v>3296</v>
      </c>
      <c r="K1448" s="25" t="s">
        <v>5559</v>
      </c>
      <c r="L1448" s="26" t="s">
        <v>438</v>
      </c>
      <c r="M1448" s="15" t="str">
        <f t="shared" si="66"/>
        <v>01</v>
      </c>
      <c r="N1448" s="3" t="str">
        <f t="shared" si="67"/>
        <v>池田　智紘 (2)</v>
      </c>
      <c r="O1448" s="3" t="str">
        <f t="shared" si="68"/>
        <v>Chihiro IKEDA (01)</v>
      </c>
      <c r="P1448" s="27">
        <v>1</v>
      </c>
    </row>
    <row r="1449" spans="1:16" x14ac:dyDescent="0.2">
      <c r="A1449" s="25">
        <v>1488</v>
      </c>
      <c r="B1449" s="26" t="s">
        <v>5560</v>
      </c>
      <c r="C1449" s="26" t="s">
        <v>5561</v>
      </c>
      <c r="D1449" s="25" t="s">
        <v>32</v>
      </c>
      <c r="E1449" s="25">
        <v>492355</v>
      </c>
      <c r="F1449" s="26" t="s">
        <v>9843</v>
      </c>
      <c r="G1449" s="25">
        <v>27</v>
      </c>
      <c r="H1449" s="3">
        <v>100001448</v>
      </c>
      <c r="I1449" s="26" t="s">
        <v>5562</v>
      </c>
      <c r="J1449" s="26" t="s">
        <v>841</v>
      </c>
      <c r="K1449" s="25" t="s">
        <v>4514</v>
      </c>
      <c r="L1449" s="26" t="s">
        <v>438</v>
      </c>
      <c r="M1449" s="15" t="str">
        <f t="shared" si="66"/>
        <v>01</v>
      </c>
      <c r="N1449" s="3" t="str">
        <f t="shared" si="67"/>
        <v>石井　克樹 (2)</v>
      </c>
      <c r="O1449" s="3" t="str">
        <f t="shared" si="68"/>
        <v>Katsuki ISHII (01)</v>
      </c>
      <c r="P1449" s="27">
        <v>1</v>
      </c>
    </row>
    <row r="1450" spans="1:16" x14ac:dyDescent="0.2">
      <c r="A1450" s="25">
        <v>1489</v>
      </c>
      <c r="B1450" s="26" t="s">
        <v>5563</v>
      </c>
      <c r="C1450" s="26" t="s">
        <v>5564</v>
      </c>
      <c r="D1450" s="25" t="s">
        <v>32</v>
      </c>
      <c r="E1450" s="25">
        <v>492355</v>
      </c>
      <c r="F1450" s="26" t="s">
        <v>9843</v>
      </c>
      <c r="G1450" s="25">
        <v>27</v>
      </c>
      <c r="H1450" s="3">
        <v>100001449</v>
      </c>
      <c r="I1450" s="26" t="s">
        <v>5565</v>
      </c>
      <c r="J1450" s="26" t="s">
        <v>1046</v>
      </c>
      <c r="K1450" s="25" t="s">
        <v>885</v>
      </c>
      <c r="L1450" s="26" t="s">
        <v>438</v>
      </c>
      <c r="M1450" s="15" t="str">
        <f t="shared" si="66"/>
        <v>01</v>
      </c>
      <c r="N1450" s="3" t="str">
        <f t="shared" si="67"/>
        <v>石田　莉人 (2)</v>
      </c>
      <c r="O1450" s="3" t="str">
        <f t="shared" si="68"/>
        <v>Rihito ISHIDA (01)</v>
      </c>
      <c r="P1450" s="27">
        <v>1</v>
      </c>
    </row>
    <row r="1451" spans="1:16" x14ac:dyDescent="0.2">
      <c r="A1451" s="25">
        <v>1490</v>
      </c>
      <c r="B1451" s="26" t="s">
        <v>5566</v>
      </c>
      <c r="C1451" s="26" t="s">
        <v>5567</v>
      </c>
      <c r="D1451" s="25" t="s">
        <v>32</v>
      </c>
      <c r="E1451" s="25">
        <v>492355</v>
      </c>
      <c r="F1451" s="26" t="s">
        <v>9843</v>
      </c>
      <c r="G1451" s="25">
        <v>26</v>
      </c>
      <c r="H1451" s="3">
        <v>100001450</v>
      </c>
      <c r="I1451" s="26" t="s">
        <v>2281</v>
      </c>
      <c r="J1451" s="26" t="s">
        <v>821</v>
      </c>
      <c r="K1451" s="25" t="s">
        <v>5559</v>
      </c>
      <c r="L1451" s="26" t="s">
        <v>438</v>
      </c>
      <c r="M1451" s="15" t="str">
        <f t="shared" si="66"/>
        <v>01</v>
      </c>
      <c r="N1451" s="3" t="str">
        <f t="shared" si="67"/>
        <v>岡本　斗真 (2)</v>
      </c>
      <c r="O1451" s="3" t="str">
        <f t="shared" si="68"/>
        <v>Toma OKAMOTO (01)</v>
      </c>
      <c r="P1451" s="27">
        <v>1</v>
      </c>
    </row>
    <row r="1452" spans="1:16" x14ac:dyDescent="0.2">
      <c r="A1452" s="25">
        <v>1491</v>
      </c>
      <c r="B1452" s="26" t="s">
        <v>5568</v>
      </c>
      <c r="C1452" s="26" t="s">
        <v>5569</v>
      </c>
      <c r="D1452" s="25" t="s">
        <v>32</v>
      </c>
      <c r="E1452" s="25">
        <v>492355</v>
      </c>
      <c r="F1452" s="26" t="s">
        <v>9843</v>
      </c>
      <c r="G1452" s="25">
        <v>27</v>
      </c>
      <c r="H1452" s="3">
        <v>100001451</v>
      </c>
      <c r="I1452" s="26" t="s">
        <v>866</v>
      </c>
      <c r="J1452" s="26" t="s">
        <v>2707</v>
      </c>
      <c r="K1452" s="25" t="s">
        <v>5570</v>
      </c>
      <c r="L1452" s="26" t="s">
        <v>438</v>
      </c>
      <c r="M1452" s="15" t="str">
        <f t="shared" si="66"/>
        <v>02</v>
      </c>
      <c r="N1452" s="3" t="str">
        <f t="shared" si="67"/>
        <v>小川　侑真 (2)</v>
      </c>
      <c r="O1452" s="3" t="str">
        <f t="shared" si="68"/>
        <v>Yuma OGAWA (02)</v>
      </c>
      <c r="P1452" s="27">
        <v>1</v>
      </c>
    </row>
    <row r="1453" spans="1:16" x14ac:dyDescent="0.2">
      <c r="A1453" s="25">
        <v>1492</v>
      </c>
      <c r="B1453" s="26" t="s">
        <v>5571</v>
      </c>
      <c r="C1453" s="26" t="s">
        <v>5572</v>
      </c>
      <c r="D1453" s="25" t="s">
        <v>32</v>
      </c>
      <c r="E1453" s="25">
        <v>492355</v>
      </c>
      <c r="F1453" s="26" t="s">
        <v>9843</v>
      </c>
      <c r="G1453" s="25">
        <v>26</v>
      </c>
      <c r="H1453" s="3">
        <v>100001452</v>
      </c>
      <c r="I1453" s="26" t="s">
        <v>5573</v>
      </c>
      <c r="J1453" s="26" t="s">
        <v>2259</v>
      </c>
      <c r="K1453" s="25" t="s">
        <v>781</v>
      </c>
      <c r="L1453" s="26" t="s">
        <v>438</v>
      </c>
      <c r="M1453" s="15" t="str">
        <f t="shared" si="66"/>
        <v>01</v>
      </c>
      <c r="N1453" s="3" t="str">
        <f t="shared" si="67"/>
        <v>尾崎　舷太 (2)</v>
      </c>
      <c r="O1453" s="3" t="str">
        <f t="shared" si="68"/>
        <v>Genta OZAKI (01)</v>
      </c>
      <c r="P1453" s="27">
        <v>1</v>
      </c>
    </row>
    <row r="1454" spans="1:16" x14ac:dyDescent="0.2">
      <c r="A1454" s="25">
        <v>1493</v>
      </c>
      <c r="B1454" s="26" t="s">
        <v>5574</v>
      </c>
      <c r="C1454" s="26" t="s">
        <v>5575</v>
      </c>
      <c r="D1454" s="25" t="s">
        <v>32</v>
      </c>
      <c r="E1454" s="25">
        <v>492355</v>
      </c>
      <c r="F1454" s="26" t="s">
        <v>9843</v>
      </c>
      <c r="G1454" s="25">
        <v>29</v>
      </c>
      <c r="H1454" s="3">
        <v>100001453</v>
      </c>
      <c r="I1454" s="26" t="s">
        <v>5576</v>
      </c>
      <c r="J1454" s="26" t="s">
        <v>5577</v>
      </c>
      <c r="K1454" s="25" t="s">
        <v>2256</v>
      </c>
      <c r="L1454" s="26" t="s">
        <v>438</v>
      </c>
      <c r="M1454" s="15" t="str">
        <f t="shared" si="66"/>
        <v>01</v>
      </c>
      <c r="N1454" s="3" t="str">
        <f t="shared" si="67"/>
        <v>海江田　祥瑛 (2)</v>
      </c>
      <c r="O1454" s="3" t="str">
        <f t="shared" si="68"/>
        <v>Shoei KAIEDA (01)</v>
      </c>
      <c r="P1454" s="27">
        <v>1</v>
      </c>
    </row>
    <row r="1455" spans="1:16" x14ac:dyDescent="0.2">
      <c r="A1455" s="25">
        <v>1494</v>
      </c>
      <c r="B1455" s="26" t="s">
        <v>5578</v>
      </c>
      <c r="C1455" s="26" t="s">
        <v>5579</v>
      </c>
      <c r="D1455" s="25" t="s">
        <v>32</v>
      </c>
      <c r="E1455" s="25">
        <v>492355</v>
      </c>
      <c r="F1455" s="26" t="s">
        <v>9843</v>
      </c>
      <c r="G1455" s="25">
        <v>27</v>
      </c>
      <c r="H1455" s="3">
        <v>100001454</v>
      </c>
      <c r="I1455" s="26" t="s">
        <v>866</v>
      </c>
      <c r="J1455" s="26" t="s">
        <v>5580</v>
      </c>
      <c r="K1455" s="25" t="s">
        <v>5581</v>
      </c>
      <c r="L1455" s="26" t="s">
        <v>438</v>
      </c>
      <c r="M1455" s="15" t="str">
        <f t="shared" si="66"/>
        <v>02</v>
      </c>
      <c r="N1455" s="3" t="str">
        <f t="shared" si="67"/>
        <v>加治木　悠真 (2)</v>
      </c>
      <c r="O1455" s="3" t="str">
        <f t="shared" si="68"/>
        <v>Yuma KAJIKI (02)</v>
      </c>
      <c r="P1455" s="27">
        <v>1</v>
      </c>
    </row>
    <row r="1456" spans="1:16" x14ac:dyDescent="0.2">
      <c r="A1456" s="25">
        <v>1495</v>
      </c>
      <c r="B1456" s="26" t="s">
        <v>5582</v>
      </c>
      <c r="C1456" s="26" t="s">
        <v>5583</v>
      </c>
      <c r="D1456" s="25" t="s">
        <v>32</v>
      </c>
      <c r="E1456" s="25">
        <v>492355</v>
      </c>
      <c r="F1456" s="26" t="s">
        <v>9843</v>
      </c>
      <c r="G1456" s="25">
        <v>27</v>
      </c>
      <c r="H1456" s="3">
        <v>100001455</v>
      </c>
      <c r="I1456" s="26" t="s">
        <v>545</v>
      </c>
      <c r="J1456" s="26" t="s">
        <v>577</v>
      </c>
      <c r="K1456" s="25" t="s">
        <v>5584</v>
      </c>
      <c r="L1456" s="26" t="s">
        <v>438</v>
      </c>
      <c r="M1456" s="15" t="str">
        <f t="shared" si="66"/>
        <v>01</v>
      </c>
      <c r="N1456" s="3" t="str">
        <f t="shared" si="67"/>
        <v>加藤　真郷 (2)</v>
      </c>
      <c r="O1456" s="3" t="str">
        <f t="shared" si="68"/>
        <v>Masato KATO (01)</v>
      </c>
      <c r="P1456" s="27">
        <v>1</v>
      </c>
    </row>
    <row r="1457" spans="1:16" x14ac:dyDescent="0.2">
      <c r="A1457" s="25">
        <v>1496</v>
      </c>
      <c r="B1457" s="26" t="s">
        <v>5585</v>
      </c>
      <c r="C1457" s="26" t="s">
        <v>5586</v>
      </c>
      <c r="D1457" s="25" t="s">
        <v>32</v>
      </c>
      <c r="E1457" s="25">
        <v>492355</v>
      </c>
      <c r="F1457" s="26" t="s">
        <v>9843</v>
      </c>
      <c r="G1457" s="25">
        <v>27</v>
      </c>
      <c r="H1457" s="3">
        <v>100001456</v>
      </c>
      <c r="I1457" s="26" t="s">
        <v>774</v>
      </c>
      <c r="J1457" s="26" t="s">
        <v>1983</v>
      </c>
      <c r="K1457" s="25" t="s">
        <v>4035</v>
      </c>
      <c r="L1457" s="26" t="s">
        <v>438</v>
      </c>
      <c r="M1457" s="15" t="str">
        <f t="shared" si="66"/>
        <v>01</v>
      </c>
      <c r="N1457" s="3" t="str">
        <f t="shared" si="67"/>
        <v>河野　龍也 (2)</v>
      </c>
      <c r="O1457" s="3" t="str">
        <f t="shared" si="68"/>
        <v>Tatsuya KONO (01)</v>
      </c>
      <c r="P1457" s="27">
        <v>1</v>
      </c>
    </row>
    <row r="1458" spans="1:16" x14ac:dyDescent="0.2">
      <c r="A1458" s="25">
        <v>1497</v>
      </c>
      <c r="B1458" s="26" t="s">
        <v>5587</v>
      </c>
      <c r="C1458" s="26" t="s">
        <v>5588</v>
      </c>
      <c r="D1458" s="25" t="s">
        <v>32</v>
      </c>
      <c r="E1458" s="25">
        <v>492355</v>
      </c>
      <c r="F1458" s="26" t="s">
        <v>9843</v>
      </c>
      <c r="G1458" s="25">
        <v>29</v>
      </c>
      <c r="H1458" s="3">
        <v>100001457</v>
      </c>
      <c r="I1458" s="26" t="s">
        <v>3126</v>
      </c>
      <c r="J1458" s="26" t="s">
        <v>3187</v>
      </c>
      <c r="K1458" s="25" t="s">
        <v>2307</v>
      </c>
      <c r="L1458" s="26" t="s">
        <v>438</v>
      </c>
      <c r="M1458" s="15" t="str">
        <f t="shared" si="66"/>
        <v>01</v>
      </c>
      <c r="N1458" s="3" t="str">
        <f t="shared" si="67"/>
        <v>阪口　颯良 (2)</v>
      </c>
      <c r="O1458" s="3" t="str">
        <f t="shared" si="68"/>
        <v>Sora SAKAGUCHI (01)</v>
      </c>
      <c r="P1458" s="27">
        <v>1</v>
      </c>
    </row>
    <row r="1459" spans="1:16" x14ac:dyDescent="0.2">
      <c r="A1459" s="25">
        <v>1498</v>
      </c>
      <c r="B1459" s="26" t="s">
        <v>5589</v>
      </c>
      <c r="C1459" s="26" t="s">
        <v>5590</v>
      </c>
      <c r="D1459" s="25" t="s">
        <v>32</v>
      </c>
      <c r="E1459" s="25">
        <v>492355</v>
      </c>
      <c r="F1459" s="26" t="s">
        <v>9843</v>
      </c>
      <c r="G1459" s="25">
        <v>39</v>
      </c>
      <c r="H1459" s="3">
        <v>100001458</v>
      </c>
      <c r="I1459" s="26" t="s">
        <v>5591</v>
      </c>
      <c r="J1459" s="26" t="s">
        <v>477</v>
      </c>
      <c r="K1459" s="25" t="s">
        <v>4035</v>
      </c>
      <c r="L1459" s="26" t="s">
        <v>438</v>
      </c>
      <c r="M1459" s="15" t="str">
        <f t="shared" si="66"/>
        <v>01</v>
      </c>
      <c r="N1459" s="3" t="str">
        <f t="shared" si="67"/>
        <v>坂本　高誼 (2)</v>
      </c>
      <c r="O1459" s="3" t="str">
        <f t="shared" si="68"/>
        <v>Takayoshi SAKAMOTO (01)</v>
      </c>
      <c r="P1459" s="27">
        <v>1</v>
      </c>
    </row>
    <row r="1460" spans="1:16" x14ac:dyDescent="0.2">
      <c r="A1460" s="25">
        <v>1499</v>
      </c>
      <c r="B1460" s="26" t="s">
        <v>5592</v>
      </c>
      <c r="C1460" s="26" t="s">
        <v>5593</v>
      </c>
      <c r="D1460" s="25" t="s">
        <v>32</v>
      </c>
      <c r="E1460" s="25">
        <v>492355</v>
      </c>
      <c r="F1460" s="26" t="s">
        <v>9843</v>
      </c>
      <c r="G1460" s="25">
        <v>27</v>
      </c>
      <c r="H1460" s="3">
        <v>100001459</v>
      </c>
      <c r="I1460" s="26" t="s">
        <v>4423</v>
      </c>
      <c r="J1460" s="26" t="s">
        <v>1963</v>
      </c>
      <c r="K1460" s="25" t="s">
        <v>2801</v>
      </c>
      <c r="L1460" s="26" t="s">
        <v>438</v>
      </c>
      <c r="M1460" s="15" t="str">
        <f t="shared" si="66"/>
        <v>01</v>
      </c>
      <c r="N1460" s="3" t="str">
        <f t="shared" si="67"/>
        <v>杉田　想一朗 (2)</v>
      </c>
      <c r="O1460" s="3" t="str">
        <f t="shared" si="68"/>
        <v>Soichiro SUGITA (01)</v>
      </c>
      <c r="P1460" s="27">
        <v>1</v>
      </c>
    </row>
    <row r="1461" spans="1:16" x14ac:dyDescent="0.2">
      <c r="A1461" s="25">
        <v>1500</v>
      </c>
      <c r="B1461" s="26" t="s">
        <v>5594</v>
      </c>
      <c r="C1461" s="26" t="s">
        <v>5595</v>
      </c>
      <c r="D1461" s="25" t="s">
        <v>32</v>
      </c>
      <c r="E1461" s="25">
        <v>492355</v>
      </c>
      <c r="F1461" s="26" t="s">
        <v>9843</v>
      </c>
      <c r="G1461" s="25">
        <v>27</v>
      </c>
      <c r="H1461" s="3">
        <v>100001460</v>
      </c>
      <c r="I1461" s="26" t="s">
        <v>4172</v>
      </c>
      <c r="J1461" s="26" t="s">
        <v>986</v>
      </c>
      <c r="K1461" s="25" t="s">
        <v>1822</v>
      </c>
      <c r="L1461" s="26" t="s">
        <v>438</v>
      </c>
      <c r="M1461" s="15" t="str">
        <f t="shared" si="66"/>
        <v>02</v>
      </c>
      <c r="N1461" s="3" t="str">
        <f t="shared" si="67"/>
        <v>鈴木　敦也 (2)</v>
      </c>
      <c r="O1461" s="3" t="str">
        <f t="shared" si="68"/>
        <v>Atsuya SUZUKI (02)</v>
      </c>
      <c r="P1461" s="27">
        <v>1</v>
      </c>
    </row>
    <row r="1462" spans="1:16" x14ac:dyDescent="0.2">
      <c r="A1462" s="25">
        <v>1501</v>
      </c>
      <c r="B1462" s="26" t="s">
        <v>5596</v>
      </c>
      <c r="C1462" s="26" t="s">
        <v>5597</v>
      </c>
      <c r="D1462" s="25" t="s">
        <v>32</v>
      </c>
      <c r="E1462" s="25">
        <v>492355</v>
      </c>
      <c r="F1462" s="26" t="s">
        <v>9843</v>
      </c>
      <c r="G1462" s="25">
        <v>27</v>
      </c>
      <c r="H1462" s="3">
        <v>100001461</v>
      </c>
      <c r="I1462" s="26" t="s">
        <v>5598</v>
      </c>
      <c r="J1462" s="26" t="s">
        <v>5599</v>
      </c>
      <c r="K1462" s="25" t="s">
        <v>2801</v>
      </c>
      <c r="L1462" s="26" t="s">
        <v>438</v>
      </c>
      <c r="M1462" s="15" t="str">
        <f t="shared" si="66"/>
        <v>01</v>
      </c>
      <c r="N1462" s="3" t="str">
        <f t="shared" si="67"/>
        <v>高松　千也 (2)</v>
      </c>
      <c r="O1462" s="3" t="str">
        <f t="shared" si="68"/>
        <v>Chinari TAKAMATSU (01)</v>
      </c>
      <c r="P1462" s="27">
        <v>1</v>
      </c>
    </row>
    <row r="1463" spans="1:16" x14ac:dyDescent="0.2">
      <c r="A1463" s="25">
        <v>1502</v>
      </c>
      <c r="B1463" s="26" t="s">
        <v>5600</v>
      </c>
      <c r="C1463" s="26" t="s">
        <v>5601</v>
      </c>
      <c r="D1463" s="25" t="s">
        <v>32</v>
      </c>
      <c r="E1463" s="25">
        <v>492355</v>
      </c>
      <c r="F1463" s="26" t="s">
        <v>9843</v>
      </c>
      <c r="G1463" s="25">
        <v>26</v>
      </c>
      <c r="H1463" s="3">
        <v>100001462</v>
      </c>
      <c r="I1463" s="26" t="s">
        <v>3727</v>
      </c>
      <c r="J1463" s="26" t="s">
        <v>770</v>
      </c>
      <c r="K1463" s="25" t="s">
        <v>1309</v>
      </c>
      <c r="L1463" s="26" t="s">
        <v>438</v>
      </c>
      <c r="M1463" s="15" t="str">
        <f t="shared" si="66"/>
        <v>01</v>
      </c>
      <c r="N1463" s="3" t="str">
        <f t="shared" si="67"/>
        <v>田中　大督 (2)</v>
      </c>
      <c r="O1463" s="3" t="str">
        <f t="shared" si="68"/>
        <v>Daisuke TANAKA (01)</v>
      </c>
      <c r="P1463" s="27">
        <v>1</v>
      </c>
    </row>
    <row r="1464" spans="1:16" x14ac:dyDescent="0.2">
      <c r="A1464" s="25">
        <v>1503</v>
      </c>
      <c r="B1464" s="26" t="s">
        <v>5602</v>
      </c>
      <c r="C1464" s="26" t="s">
        <v>5603</v>
      </c>
      <c r="D1464" s="25" t="s">
        <v>32</v>
      </c>
      <c r="E1464" s="25">
        <v>492355</v>
      </c>
      <c r="F1464" s="26" t="s">
        <v>9843</v>
      </c>
      <c r="G1464" s="25">
        <v>26</v>
      </c>
      <c r="H1464" s="3">
        <v>100001463</v>
      </c>
      <c r="I1464" s="26" t="s">
        <v>628</v>
      </c>
      <c r="J1464" s="26" t="s">
        <v>2230</v>
      </c>
      <c r="K1464" s="25" t="s">
        <v>5604</v>
      </c>
      <c r="L1464" s="26" t="s">
        <v>438</v>
      </c>
      <c r="M1464" s="15" t="str">
        <f t="shared" si="66"/>
        <v>01</v>
      </c>
      <c r="N1464" s="3" t="str">
        <f t="shared" si="67"/>
        <v>中野　隼 (2)</v>
      </c>
      <c r="O1464" s="3" t="str">
        <f t="shared" si="68"/>
        <v>Hayato NAKANO (01)</v>
      </c>
      <c r="P1464" s="27">
        <v>1</v>
      </c>
    </row>
    <row r="1465" spans="1:16" x14ac:dyDescent="0.2">
      <c r="A1465" s="25">
        <v>1504</v>
      </c>
      <c r="B1465" s="26" t="s">
        <v>5605</v>
      </c>
      <c r="C1465" s="26" t="s">
        <v>5606</v>
      </c>
      <c r="D1465" s="25" t="s">
        <v>32</v>
      </c>
      <c r="E1465" s="25">
        <v>492355</v>
      </c>
      <c r="F1465" s="26" t="s">
        <v>9843</v>
      </c>
      <c r="G1465" s="25">
        <v>27</v>
      </c>
      <c r="H1465" s="3">
        <v>100001464</v>
      </c>
      <c r="I1465" s="26" t="s">
        <v>545</v>
      </c>
      <c r="J1465" s="26" t="s">
        <v>5607</v>
      </c>
      <c r="K1465" s="25" t="s">
        <v>5608</v>
      </c>
      <c r="L1465" s="26" t="s">
        <v>438</v>
      </c>
      <c r="M1465" s="15" t="str">
        <f t="shared" si="66"/>
        <v>01</v>
      </c>
      <c r="N1465" s="3" t="str">
        <f t="shared" si="67"/>
        <v>中間　雅人 (2)</v>
      </c>
      <c r="O1465" s="3" t="str">
        <f t="shared" si="68"/>
        <v>Masato NAKAMA (01)</v>
      </c>
      <c r="P1465" s="27">
        <v>1</v>
      </c>
    </row>
    <row r="1466" spans="1:16" x14ac:dyDescent="0.2">
      <c r="A1466" s="25">
        <v>1505</v>
      </c>
      <c r="B1466" s="26" t="s">
        <v>5609</v>
      </c>
      <c r="C1466" s="26" t="s">
        <v>5610</v>
      </c>
      <c r="D1466" s="25" t="s">
        <v>32</v>
      </c>
      <c r="E1466" s="25">
        <v>492355</v>
      </c>
      <c r="F1466" s="26" t="s">
        <v>9843</v>
      </c>
      <c r="G1466" s="25">
        <v>39</v>
      </c>
      <c r="H1466" s="3">
        <v>100001465</v>
      </c>
      <c r="I1466" s="26" t="s">
        <v>3104</v>
      </c>
      <c r="J1466" s="26" t="s">
        <v>1284</v>
      </c>
      <c r="K1466" s="25" t="s">
        <v>5611</v>
      </c>
      <c r="L1466" s="26" t="s">
        <v>438</v>
      </c>
      <c r="M1466" s="15" t="str">
        <f t="shared" si="66"/>
        <v>02</v>
      </c>
      <c r="N1466" s="3" t="str">
        <f t="shared" si="67"/>
        <v>中山　貴晶 (2)</v>
      </c>
      <c r="O1466" s="3" t="str">
        <f t="shared" si="68"/>
        <v>Takaaki NAKAYAMA (02)</v>
      </c>
      <c r="P1466" s="27">
        <v>1</v>
      </c>
    </row>
    <row r="1467" spans="1:16" x14ac:dyDescent="0.2">
      <c r="A1467" s="25">
        <v>1506</v>
      </c>
      <c r="B1467" s="26" t="s">
        <v>5612</v>
      </c>
      <c r="C1467" s="26" t="s">
        <v>5613</v>
      </c>
      <c r="D1467" s="25" t="s">
        <v>32</v>
      </c>
      <c r="E1467" s="25">
        <v>492355</v>
      </c>
      <c r="F1467" s="26" t="s">
        <v>9843</v>
      </c>
      <c r="G1467" s="25">
        <v>37</v>
      </c>
      <c r="H1467" s="3">
        <v>100001466</v>
      </c>
      <c r="I1467" s="26" t="s">
        <v>2831</v>
      </c>
      <c r="J1467" s="26" t="s">
        <v>2822</v>
      </c>
      <c r="K1467" s="25" t="s">
        <v>5614</v>
      </c>
      <c r="L1467" s="26" t="s">
        <v>438</v>
      </c>
      <c r="M1467" s="15" t="str">
        <f t="shared" si="66"/>
        <v>02</v>
      </c>
      <c r="N1467" s="3" t="str">
        <f t="shared" si="67"/>
        <v>本田　貴大 (2)</v>
      </c>
      <c r="O1467" s="3" t="str">
        <f t="shared" si="68"/>
        <v>Takahiro HONDA (02)</v>
      </c>
      <c r="P1467" s="27">
        <v>1</v>
      </c>
    </row>
    <row r="1468" spans="1:16" x14ac:dyDescent="0.2">
      <c r="A1468" s="25">
        <v>1507</v>
      </c>
      <c r="B1468" s="26" t="s">
        <v>5615</v>
      </c>
      <c r="C1468" s="26" t="s">
        <v>5616</v>
      </c>
      <c r="D1468" s="25" t="s">
        <v>32</v>
      </c>
      <c r="E1468" s="25">
        <v>492355</v>
      </c>
      <c r="F1468" s="26" t="s">
        <v>9843</v>
      </c>
      <c r="G1468" s="25">
        <v>27</v>
      </c>
      <c r="H1468" s="3">
        <v>100001467</v>
      </c>
      <c r="I1468" s="26" t="s">
        <v>1004</v>
      </c>
      <c r="J1468" s="26" t="s">
        <v>5617</v>
      </c>
      <c r="K1468" s="25" t="s">
        <v>3980</v>
      </c>
      <c r="L1468" s="26" t="s">
        <v>438</v>
      </c>
      <c r="M1468" s="15" t="str">
        <f t="shared" si="66"/>
        <v>01</v>
      </c>
      <c r="N1468" s="3" t="str">
        <f t="shared" si="67"/>
        <v>初田　尚基 (2)</v>
      </c>
      <c r="O1468" s="3" t="str">
        <f t="shared" si="68"/>
        <v>Naoki HATSUDA (01)</v>
      </c>
      <c r="P1468" s="27">
        <v>1</v>
      </c>
    </row>
    <row r="1469" spans="1:16" x14ac:dyDescent="0.2">
      <c r="A1469" s="25">
        <v>1508</v>
      </c>
      <c r="B1469" s="26" t="s">
        <v>5618</v>
      </c>
      <c r="C1469" s="26" t="s">
        <v>5619</v>
      </c>
      <c r="D1469" s="25" t="s">
        <v>32</v>
      </c>
      <c r="E1469" s="25">
        <v>492355</v>
      </c>
      <c r="F1469" s="26" t="s">
        <v>9843</v>
      </c>
      <c r="G1469" s="25">
        <v>27</v>
      </c>
      <c r="H1469" s="3">
        <v>100001468</v>
      </c>
      <c r="I1469" s="26" t="s">
        <v>985</v>
      </c>
      <c r="J1469" s="26" t="s">
        <v>5620</v>
      </c>
      <c r="K1469" s="25" t="s">
        <v>5621</v>
      </c>
      <c r="L1469" s="26" t="s">
        <v>438</v>
      </c>
      <c r="M1469" s="15" t="str">
        <f t="shared" si="66"/>
        <v>01</v>
      </c>
      <c r="N1469" s="3" t="str">
        <f t="shared" si="67"/>
        <v>二井　悠太 (2)</v>
      </c>
      <c r="O1469" s="3" t="str">
        <f t="shared" si="68"/>
        <v>Yuta FUTAI (01)</v>
      </c>
      <c r="P1469" s="27">
        <v>1</v>
      </c>
    </row>
    <row r="1470" spans="1:16" x14ac:dyDescent="0.2">
      <c r="A1470" s="25">
        <v>1509</v>
      </c>
      <c r="B1470" s="26" t="s">
        <v>5622</v>
      </c>
      <c r="C1470" s="26" t="s">
        <v>5623</v>
      </c>
      <c r="D1470" s="25" t="s">
        <v>32</v>
      </c>
      <c r="E1470" s="25">
        <v>492355</v>
      </c>
      <c r="F1470" s="26" t="s">
        <v>9843</v>
      </c>
      <c r="G1470" s="25">
        <v>27</v>
      </c>
      <c r="H1470" s="3">
        <v>100001469</v>
      </c>
      <c r="I1470" s="26" t="s">
        <v>995</v>
      </c>
      <c r="J1470" s="26" t="s">
        <v>1619</v>
      </c>
      <c r="K1470" s="25" t="s">
        <v>4154</v>
      </c>
      <c r="L1470" s="26" t="s">
        <v>438</v>
      </c>
      <c r="M1470" s="15" t="str">
        <f t="shared" si="66"/>
        <v>01</v>
      </c>
      <c r="N1470" s="3" t="str">
        <f t="shared" si="67"/>
        <v>前川　樹 (2)</v>
      </c>
      <c r="O1470" s="3" t="str">
        <f t="shared" si="68"/>
        <v>Itsuki MAEKAWA (01)</v>
      </c>
      <c r="P1470" s="27">
        <v>1</v>
      </c>
    </row>
    <row r="1471" spans="1:16" x14ac:dyDescent="0.2">
      <c r="A1471" s="25">
        <v>1510</v>
      </c>
      <c r="B1471" s="26" t="s">
        <v>5624</v>
      </c>
      <c r="C1471" s="26" t="s">
        <v>5625</v>
      </c>
      <c r="D1471" s="25" t="s">
        <v>32</v>
      </c>
      <c r="E1471" s="25">
        <v>492355</v>
      </c>
      <c r="F1471" s="26" t="s">
        <v>9843</v>
      </c>
      <c r="G1471" s="25">
        <v>27</v>
      </c>
      <c r="H1471" s="3">
        <v>100001470</v>
      </c>
      <c r="I1471" s="26" t="s">
        <v>5626</v>
      </c>
      <c r="J1471" s="26" t="s">
        <v>1821</v>
      </c>
      <c r="K1471" s="25" t="s">
        <v>1140</v>
      </c>
      <c r="L1471" s="26" t="s">
        <v>438</v>
      </c>
      <c r="M1471" s="15" t="str">
        <f t="shared" si="66"/>
        <v>01</v>
      </c>
      <c r="N1471" s="3" t="str">
        <f t="shared" si="67"/>
        <v>松原　天馬 (2)</v>
      </c>
      <c r="O1471" s="3" t="str">
        <f t="shared" si="68"/>
        <v>Temma MATSUBARA (01)</v>
      </c>
      <c r="P1471" s="27">
        <v>1</v>
      </c>
    </row>
    <row r="1472" spans="1:16" x14ac:dyDescent="0.2">
      <c r="A1472" s="25">
        <v>1511</v>
      </c>
      <c r="B1472" s="26" t="s">
        <v>5627</v>
      </c>
      <c r="C1472" s="26" t="s">
        <v>5628</v>
      </c>
      <c r="D1472" s="25" t="s">
        <v>32</v>
      </c>
      <c r="E1472" s="25">
        <v>492355</v>
      </c>
      <c r="F1472" s="26" t="s">
        <v>9843</v>
      </c>
      <c r="G1472" s="25">
        <v>27</v>
      </c>
      <c r="H1472" s="3">
        <v>100001471</v>
      </c>
      <c r="I1472" s="26" t="s">
        <v>5629</v>
      </c>
      <c r="J1472" s="26" t="s">
        <v>1460</v>
      </c>
      <c r="K1472" s="25" t="s">
        <v>3558</v>
      </c>
      <c r="L1472" s="26" t="s">
        <v>438</v>
      </c>
      <c r="M1472" s="15" t="str">
        <f t="shared" si="66"/>
        <v>01</v>
      </c>
      <c r="N1472" s="3" t="str">
        <f t="shared" si="67"/>
        <v>山本　稔太 (2)</v>
      </c>
      <c r="O1472" s="3" t="str">
        <f t="shared" si="68"/>
        <v>Jinta YAMAMOTO (01)</v>
      </c>
      <c r="P1472" s="27">
        <v>1</v>
      </c>
    </row>
    <row r="1473" spans="1:16" x14ac:dyDescent="0.2">
      <c r="A1473" s="25">
        <v>1512</v>
      </c>
      <c r="B1473" s="26" t="s">
        <v>5630</v>
      </c>
      <c r="C1473" s="26" t="s">
        <v>5631</v>
      </c>
      <c r="D1473" s="25" t="s">
        <v>32</v>
      </c>
      <c r="E1473" s="25">
        <v>492355</v>
      </c>
      <c r="F1473" s="26" t="s">
        <v>9843</v>
      </c>
      <c r="G1473" s="25">
        <v>27</v>
      </c>
      <c r="H1473" s="3">
        <v>100001472</v>
      </c>
      <c r="I1473" s="26" t="s">
        <v>5632</v>
      </c>
      <c r="J1473" s="26" t="s">
        <v>1460</v>
      </c>
      <c r="K1473" s="25" t="s">
        <v>5633</v>
      </c>
      <c r="L1473" s="26" t="s">
        <v>438</v>
      </c>
      <c r="M1473" s="15" t="str">
        <f t="shared" si="66"/>
        <v>02</v>
      </c>
      <c r="N1473" s="3" t="str">
        <f t="shared" si="67"/>
        <v>山本　頼希 (2)</v>
      </c>
      <c r="O1473" s="3" t="str">
        <f t="shared" si="68"/>
        <v>Raiki YAMAMOTO (02)</v>
      </c>
      <c r="P1473" s="27">
        <v>1</v>
      </c>
    </row>
    <row r="1474" spans="1:16" x14ac:dyDescent="0.2">
      <c r="A1474" s="25">
        <v>1513</v>
      </c>
      <c r="B1474" s="26" t="s">
        <v>5634</v>
      </c>
      <c r="C1474" s="26" t="s">
        <v>5635</v>
      </c>
      <c r="D1474" s="25" t="s">
        <v>32</v>
      </c>
      <c r="E1474" s="25">
        <v>492355</v>
      </c>
      <c r="F1474" s="26" t="s">
        <v>9843</v>
      </c>
      <c r="G1474" s="25">
        <v>27</v>
      </c>
      <c r="H1474" s="3">
        <v>100001473</v>
      </c>
      <c r="I1474" s="26" t="s">
        <v>1004</v>
      </c>
      <c r="J1474" s="26" t="s">
        <v>5636</v>
      </c>
      <c r="K1474" s="25" t="s">
        <v>5637</v>
      </c>
      <c r="L1474" s="26" t="s">
        <v>438</v>
      </c>
      <c r="M1474" s="15" t="str">
        <f t="shared" si="66"/>
        <v>01</v>
      </c>
      <c r="N1474" s="3" t="str">
        <f t="shared" si="67"/>
        <v>諸山　直樹 (2)</v>
      </c>
      <c r="O1474" s="3" t="str">
        <f t="shared" si="68"/>
        <v>Naoki MOROYAMA (01)</v>
      </c>
      <c r="P1474" s="27">
        <v>1</v>
      </c>
    </row>
    <row r="1475" spans="1:16" x14ac:dyDescent="0.2">
      <c r="A1475" s="25">
        <v>1514</v>
      </c>
      <c r="B1475" s="26" t="s">
        <v>5638</v>
      </c>
      <c r="C1475" s="26" t="s">
        <v>5639</v>
      </c>
      <c r="D1475" s="25" t="s">
        <v>35</v>
      </c>
      <c r="E1475" s="25">
        <v>492355</v>
      </c>
      <c r="F1475" s="26" t="s">
        <v>9843</v>
      </c>
      <c r="G1475" s="25">
        <v>27</v>
      </c>
      <c r="H1475" s="3">
        <v>100001474</v>
      </c>
      <c r="I1475" s="26" t="s">
        <v>1178</v>
      </c>
      <c r="J1475" s="26" t="s">
        <v>4906</v>
      </c>
      <c r="K1475" s="25" t="s">
        <v>5640</v>
      </c>
      <c r="L1475" s="26" t="s">
        <v>438</v>
      </c>
      <c r="M1475" s="15" t="str">
        <f t="shared" ref="M1475:M1538" si="69">LEFT(K1475,2)</f>
        <v>03</v>
      </c>
      <c r="N1475" s="3" t="str">
        <f t="shared" ref="N1475:N1538" si="70">B1475&amp;" ("&amp;D1475&amp;")"</f>
        <v>浅尾　颯 (1)</v>
      </c>
      <c r="O1475" s="3" t="str">
        <f t="shared" ref="O1475:O1538" si="71">I1475&amp;" "&amp;J1475&amp;" ("&amp;M1475&amp;")"</f>
        <v>Hayate ASAO (03)</v>
      </c>
      <c r="P1475" s="27">
        <v>1</v>
      </c>
    </row>
    <row r="1476" spans="1:16" x14ac:dyDescent="0.2">
      <c r="A1476" s="25">
        <v>1515</v>
      </c>
      <c r="B1476" s="26" t="s">
        <v>2970</v>
      </c>
      <c r="C1476" s="26" t="s">
        <v>2971</v>
      </c>
      <c r="D1476" s="25" t="s">
        <v>35</v>
      </c>
      <c r="E1476" s="25">
        <v>492355</v>
      </c>
      <c r="F1476" s="26" t="s">
        <v>9843</v>
      </c>
      <c r="G1476" s="25">
        <v>27</v>
      </c>
      <c r="H1476" s="3">
        <v>100001475</v>
      </c>
      <c r="I1476" s="26" t="s">
        <v>1695</v>
      </c>
      <c r="J1476" s="26" t="s">
        <v>1046</v>
      </c>
      <c r="K1476" s="25" t="s">
        <v>5641</v>
      </c>
      <c r="L1476" s="26" t="s">
        <v>438</v>
      </c>
      <c r="M1476" s="15" t="str">
        <f t="shared" si="69"/>
        <v>02</v>
      </c>
      <c r="N1476" s="3" t="str">
        <f t="shared" si="70"/>
        <v>石田　健人 (1)</v>
      </c>
      <c r="O1476" s="3" t="str">
        <f t="shared" si="71"/>
        <v>Kento ISHIDA (02)</v>
      </c>
      <c r="P1476" s="27">
        <v>1</v>
      </c>
    </row>
    <row r="1477" spans="1:16" x14ac:dyDescent="0.2">
      <c r="A1477" s="25">
        <v>1516</v>
      </c>
      <c r="B1477" s="26" t="s">
        <v>5642</v>
      </c>
      <c r="C1477" s="26" t="s">
        <v>5643</v>
      </c>
      <c r="D1477" s="25" t="s">
        <v>35</v>
      </c>
      <c r="E1477" s="25">
        <v>492355</v>
      </c>
      <c r="F1477" s="26" t="s">
        <v>9843</v>
      </c>
      <c r="G1477" s="25">
        <v>27</v>
      </c>
      <c r="H1477" s="3">
        <v>100001476</v>
      </c>
      <c r="I1477" s="26" t="s">
        <v>1938</v>
      </c>
      <c r="J1477" s="26" t="s">
        <v>5644</v>
      </c>
      <c r="K1477" s="25" t="s">
        <v>5645</v>
      </c>
      <c r="L1477" s="26" t="s">
        <v>438</v>
      </c>
      <c r="M1477" s="15" t="str">
        <f t="shared" si="69"/>
        <v>02</v>
      </c>
      <c r="N1477" s="3" t="str">
        <f t="shared" si="70"/>
        <v>茨木　大和 (1)</v>
      </c>
      <c r="O1477" s="3" t="str">
        <f t="shared" si="71"/>
        <v>Yamato IBARAKI (02)</v>
      </c>
      <c r="P1477" s="27">
        <v>1</v>
      </c>
    </row>
    <row r="1478" spans="1:16" x14ac:dyDescent="0.2">
      <c r="A1478" s="25">
        <v>1517</v>
      </c>
      <c r="B1478" s="26" t="s">
        <v>5646</v>
      </c>
      <c r="C1478" s="26" t="s">
        <v>5647</v>
      </c>
      <c r="D1478" s="25" t="s">
        <v>35</v>
      </c>
      <c r="E1478" s="25">
        <v>492355</v>
      </c>
      <c r="F1478" s="26" t="s">
        <v>9843</v>
      </c>
      <c r="G1478" s="25">
        <v>27</v>
      </c>
      <c r="H1478" s="3">
        <v>100001477</v>
      </c>
      <c r="I1478" s="26" t="s">
        <v>1472</v>
      </c>
      <c r="J1478" s="26" t="s">
        <v>5648</v>
      </c>
      <c r="K1478" s="25" t="s">
        <v>5649</v>
      </c>
      <c r="L1478" s="26" t="s">
        <v>438</v>
      </c>
      <c r="M1478" s="15" t="str">
        <f t="shared" si="69"/>
        <v>03</v>
      </c>
      <c r="N1478" s="3" t="str">
        <f t="shared" si="70"/>
        <v>柏堂　翔太 (1)</v>
      </c>
      <c r="O1478" s="3" t="str">
        <f t="shared" si="71"/>
        <v>Shota KASHIWADO (03)</v>
      </c>
      <c r="P1478" s="27">
        <v>1</v>
      </c>
    </row>
    <row r="1479" spans="1:16" x14ac:dyDescent="0.2">
      <c r="A1479" s="25">
        <v>1518</v>
      </c>
      <c r="B1479" s="26" t="s">
        <v>5650</v>
      </c>
      <c r="C1479" s="26" t="s">
        <v>5651</v>
      </c>
      <c r="D1479" s="25" t="s">
        <v>35</v>
      </c>
      <c r="E1479" s="25">
        <v>492355</v>
      </c>
      <c r="F1479" s="26" t="s">
        <v>9843</v>
      </c>
      <c r="G1479" s="25">
        <v>28</v>
      </c>
      <c r="H1479" s="3">
        <v>100001478</v>
      </c>
      <c r="I1479" s="26" t="s">
        <v>1731</v>
      </c>
      <c r="J1479" s="26" t="s">
        <v>3412</v>
      </c>
      <c r="K1479" s="25" t="s">
        <v>5652</v>
      </c>
      <c r="L1479" s="26" t="s">
        <v>438</v>
      </c>
      <c r="M1479" s="15" t="str">
        <f t="shared" si="69"/>
        <v>02</v>
      </c>
      <c r="N1479" s="3" t="str">
        <f t="shared" si="70"/>
        <v>河村　颯志 (1)</v>
      </c>
      <c r="O1479" s="3" t="str">
        <f t="shared" si="71"/>
        <v>Soshi KAWAMURA (02)</v>
      </c>
      <c r="P1479" s="27">
        <v>1</v>
      </c>
    </row>
    <row r="1480" spans="1:16" x14ac:dyDescent="0.2">
      <c r="A1480" s="25">
        <v>1519</v>
      </c>
      <c r="B1480" s="26" t="s">
        <v>5653</v>
      </c>
      <c r="C1480" s="26" t="s">
        <v>5654</v>
      </c>
      <c r="D1480" s="25" t="s">
        <v>35</v>
      </c>
      <c r="E1480" s="25">
        <v>492355</v>
      </c>
      <c r="F1480" s="26" t="s">
        <v>9843</v>
      </c>
      <c r="G1480" s="25">
        <v>27</v>
      </c>
      <c r="H1480" s="3">
        <v>100001479</v>
      </c>
      <c r="I1480" s="26" t="s">
        <v>1741</v>
      </c>
      <c r="J1480" s="26" t="s">
        <v>5655</v>
      </c>
      <c r="K1480" s="25" t="s">
        <v>5656</v>
      </c>
      <c r="L1480" s="26" t="s">
        <v>438</v>
      </c>
      <c r="M1480" s="15" t="str">
        <f t="shared" si="69"/>
        <v>02</v>
      </c>
      <c r="N1480" s="3" t="str">
        <f t="shared" si="70"/>
        <v>呉原　昌希 (1)</v>
      </c>
      <c r="O1480" s="3" t="str">
        <f t="shared" si="71"/>
        <v>Shoki KUREHARA (02)</v>
      </c>
      <c r="P1480" s="27">
        <v>1</v>
      </c>
    </row>
    <row r="1481" spans="1:16" x14ac:dyDescent="0.2">
      <c r="A1481" s="25">
        <v>1520</v>
      </c>
      <c r="B1481" s="26" t="s">
        <v>5657</v>
      </c>
      <c r="C1481" s="26" t="s">
        <v>5658</v>
      </c>
      <c r="D1481" s="25" t="s">
        <v>35</v>
      </c>
      <c r="E1481" s="25">
        <v>492355</v>
      </c>
      <c r="F1481" s="26" t="s">
        <v>9843</v>
      </c>
      <c r="G1481" s="25">
        <v>27</v>
      </c>
      <c r="H1481" s="3">
        <v>100001480</v>
      </c>
      <c r="I1481" s="26" t="s">
        <v>554</v>
      </c>
      <c r="J1481" s="26" t="s">
        <v>5659</v>
      </c>
      <c r="K1481" s="25" t="s">
        <v>5156</v>
      </c>
      <c r="L1481" s="26" t="s">
        <v>438</v>
      </c>
      <c r="M1481" s="15" t="str">
        <f t="shared" si="69"/>
        <v>02</v>
      </c>
      <c r="N1481" s="3" t="str">
        <f t="shared" si="70"/>
        <v>河内山　広基 (1)</v>
      </c>
      <c r="O1481" s="3" t="str">
        <f t="shared" si="71"/>
        <v>Koki KOCHIYAMA (02)</v>
      </c>
      <c r="P1481" s="27">
        <v>1</v>
      </c>
    </row>
    <row r="1482" spans="1:16" x14ac:dyDescent="0.2">
      <c r="A1482" s="25">
        <v>1521</v>
      </c>
      <c r="B1482" s="26" t="s">
        <v>5660</v>
      </c>
      <c r="C1482" s="26" t="s">
        <v>5661</v>
      </c>
      <c r="D1482" s="25" t="s">
        <v>35</v>
      </c>
      <c r="E1482" s="25">
        <v>492355</v>
      </c>
      <c r="F1482" s="26" t="s">
        <v>9843</v>
      </c>
      <c r="G1482" s="25">
        <v>27</v>
      </c>
      <c r="H1482" s="3">
        <v>100001481</v>
      </c>
      <c r="I1482" s="26" t="s">
        <v>515</v>
      </c>
      <c r="J1482" s="26" t="s">
        <v>3421</v>
      </c>
      <c r="K1482" s="25" t="s">
        <v>5662</v>
      </c>
      <c r="L1482" s="26" t="s">
        <v>438</v>
      </c>
      <c r="M1482" s="15" t="str">
        <f t="shared" si="69"/>
        <v>02</v>
      </c>
      <c r="N1482" s="3" t="str">
        <f t="shared" si="70"/>
        <v>小西　巧海 (1)</v>
      </c>
      <c r="O1482" s="3" t="str">
        <f t="shared" si="71"/>
        <v>Takumi KONISHI (02)</v>
      </c>
      <c r="P1482" s="27">
        <v>1</v>
      </c>
    </row>
    <row r="1483" spans="1:16" x14ac:dyDescent="0.2">
      <c r="A1483" s="25">
        <v>1522</v>
      </c>
      <c r="B1483" s="26" t="s">
        <v>5663</v>
      </c>
      <c r="C1483" s="26" t="s">
        <v>5664</v>
      </c>
      <c r="D1483" s="25" t="s">
        <v>35</v>
      </c>
      <c r="E1483" s="25">
        <v>492355</v>
      </c>
      <c r="F1483" s="26" t="s">
        <v>9843</v>
      </c>
      <c r="G1483" s="25">
        <v>27</v>
      </c>
      <c r="H1483" s="3">
        <v>100001482</v>
      </c>
      <c r="I1483" s="26" t="s">
        <v>628</v>
      </c>
      <c r="J1483" s="26" t="s">
        <v>5665</v>
      </c>
      <c r="K1483" s="25" t="s">
        <v>5666</v>
      </c>
      <c r="L1483" s="26" t="s">
        <v>438</v>
      </c>
      <c r="M1483" s="15" t="str">
        <f t="shared" si="69"/>
        <v>02</v>
      </c>
      <c r="N1483" s="3" t="str">
        <f t="shared" si="70"/>
        <v>新田　颯斗 (1)</v>
      </c>
      <c r="O1483" s="3" t="str">
        <f t="shared" si="71"/>
        <v>Hayato SHINDEN (02)</v>
      </c>
      <c r="P1483" s="27">
        <v>1</v>
      </c>
    </row>
    <row r="1484" spans="1:16" x14ac:dyDescent="0.2">
      <c r="A1484" s="25">
        <v>1523</v>
      </c>
      <c r="B1484" s="26" t="s">
        <v>5667</v>
      </c>
      <c r="C1484" s="26" t="s">
        <v>5668</v>
      </c>
      <c r="D1484" s="25" t="s">
        <v>35</v>
      </c>
      <c r="E1484" s="25">
        <v>492355</v>
      </c>
      <c r="F1484" s="26" t="s">
        <v>9843</v>
      </c>
      <c r="G1484" s="25">
        <v>27</v>
      </c>
      <c r="H1484" s="3">
        <v>100001483</v>
      </c>
      <c r="I1484" s="26" t="s">
        <v>733</v>
      </c>
      <c r="J1484" s="26" t="s">
        <v>899</v>
      </c>
      <c r="K1484" s="25" t="s">
        <v>5669</v>
      </c>
      <c r="L1484" s="26" t="s">
        <v>438</v>
      </c>
      <c r="M1484" s="15" t="str">
        <f t="shared" si="69"/>
        <v>02</v>
      </c>
      <c r="N1484" s="3" t="str">
        <f t="shared" si="70"/>
        <v>鶴崎　柊太 (1)</v>
      </c>
      <c r="O1484" s="3" t="str">
        <f t="shared" si="71"/>
        <v>Shuta TSURUSAKI (02)</v>
      </c>
      <c r="P1484" s="27">
        <v>1</v>
      </c>
    </row>
    <row r="1485" spans="1:16" x14ac:dyDescent="0.2">
      <c r="A1485" s="25">
        <v>1524</v>
      </c>
      <c r="B1485" s="26" t="s">
        <v>5670</v>
      </c>
      <c r="C1485" s="26" t="s">
        <v>5671</v>
      </c>
      <c r="D1485" s="25" t="s">
        <v>35</v>
      </c>
      <c r="E1485" s="25">
        <v>492355</v>
      </c>
      <c r="F1485" s="26" t="s">
        <v>9843</v>
      </c>
      <c r="G1485" s="25">
        <v>26</v>
      </c>
      <c r="H1485" s="3">
        <v>100001484</v>
      </c>
      <c r="I1485" s="26" t="s">
        <v>5672</v>
      </c>
      <c r="J1485" s="26" t="s">
        <v>5673</v>
      </c>
      <c r="K1485" s="25" t="s">
        <v>5674</v>
      </c>
      <c r="L1485" s="26" t="s">
        <v>438</v>
      </c>
      <c r="M1485" s="15" t="str">
        <f t="shared" si="69"/>
        <v>03</v>
      </c>
      <c r="N1485" s="3" t="str">
        <f t="shared" si="70"/>
        <v>服部　結月 (1)</v>
      </c>
      <c r="O1485" s="3" t="str">
        <f t="shared" si="71"/>
        <v>Yuzuki HATTORI (03)</v>
      </c>
      <c r="P1485" s="27">
        <v>1</v>
      </c>
    </row>
    <row r="1486" spans="1:16" x14ac:dyDescent="0.2">
      <c r="A1486" s="25">
        <v>1525</v>
      </c>
      <c r="B1486" s="26" t="s">
        <v>5675</v>
      </c>
      <c r="C1486" s="26" t="s">
        <v>5676</v>
      </c>
      <c r="D1486" s="25" t="s">
        <v>35</v>
      </c>
      <c r="E1486" s="25">
        <v>492355</v>
      </c>
      <c r="F1486" s="26" t="s">
        <v>9843</v>
      </c>
      <c r="G1486" s="25">
        <v>37</v>
      </c>
      <c r="H1486" s="3">
        <v>100001485</v>
      </c>
      <c r="I1486" s="26" t="s">
        <v>1072</v>
      </c>
      <c r="J1486" s="26" t="s">
        <v>3257</v>
      </c>
      <c r="K1486" s="25" t="s">
        <v>5677</v>
      </c>
      <c r="L1486" s="26" t="s">
        <v>438</v>
      </c>
      <c r="M1486" s="15" t="str">
        <f t="shared" si="69"/>
        <v>02</v>
      </c>
      <c r="N1486" s="3" t="str">
        <f t="shared" si="70"/>
        <v>平岡　照土 (1)</v>
      </c>
      <c r="O1486" s="3" t="str">
        <f t="shared" si="71"/>
        <v>Akito HIRAOKA (02)</v>
      </c>
      <c r="P1486" s="27">
        <v>1</v>
      </c>
    </row>
    <row r="1487" spans="1:16" x14ac:dyDescent="0.2">
      <c r="A1487" s="25">
        <v>1526</v>
      </c>
      <c r="B1487" s="26" t="s">
        <v>5678</v>
      </c>
      <c r="C1487" s="26" t="s">
        <v>5679</v>
      </c>
      <c r="D1487" s="25" t="s">
        <v>35</v>
      </c>
      <c r="E1487" s="25">
        <v>492355</v>
      </c>
      <c r="F1487" s="26" t="s">
        <v>9843</v>
      </c>
      <c r="G1487" s="25">
        <v>27</v>
      </c>
      <c r="H1487" s="3">
        <v>100001486</v>
      </c>
      <c r="I1487" s="26" t="s">
        <v>1312</v>
      </c>
      <c r="J1487" s="26" t="s">
        <v>5680</v>
      </c>
      <c r="K1487" s="25" t="s">
        <v>917</v>
      </c>
      <c r="L1487" s="26" t="s">
        <v>438</v>
      </c>
      <c r="M1487" s="15" t="str">
        <f t="shared" si="69"/>
        <v>02</v>
      </c>
      <c r="N1487" s="3" t="str">
        <f t="shared" si="70"/>
        <v>廣野　温大 (1)</v>
      </c>
      <c r="O1487" s="3" t="str">
        <f t="shared" si="71"/>
        <v>Haruto HIRONO (02)</v>
      </c>
      <c r="P1487" s="27">
        <v>1</v>
      </c>
    </row>
    <row r="1488" spans="1:16" x14ac:dyDescent="0.2">
      <c r="A1488" s="25">
        <v>1527</v>
      </c>
      <c r="B1488" s="26" t="s">
        <v>5681</v>
      </c>
      <c r="C1488" s="26" t="s">
        <v>5682</v>
      </c>
      <c r="D1488" s="25" t="s">
        <v>35</v>
      </c>
      <c r="E1488" s="25">
        <v>492355</v>
      </c>
      <c r="F1488" s="26" t="s">
        <v>9843</v>
      </c>
      <c r="G1488" s="25">
        <v>27</v>
      </c>
      <c r="H1488" s="3">
        <v>100001487</v>
      </c>
      <c r="I1488" s="26" t="s">
        <v>2425</v>
      </c>
      <c r="J1488" s="26" t="s">
        <v>2450</v>
      </c>
      <c r="K1488" s="25" t="s">
        <v>5173</v>
      </c>
      <c r="L1488" s="26" t="s">
        <v>438</v>
      </c>
      <c r="M1488" s="15" t="str">
        <f t="shared" si="69"/>
        <v>02</v>
      </c>
      <c r="N1488" s="3" t="str">
        <f t="shared" si="70"/>
        <v>古川　弘人 (1)</v>
      </c>
      <c r="O1488" s="3" t="str">
        <f t="shared" si="71"/>
        <v>Hiroto FURUKAWA (02)</v>
      </c>
      <c r="P1488" s="27">
        <v>1</v>
      </c>
    </row>
    <row r="1489" spans="1:16" x14ac:dyDescent="0.2">
      <c r="A1489" s="25">
        <v>1528</v>
      </c>
      <c r="B1489" s="26" t="s">
        <v>5683</v>
      </c>
      <c r="C1489" s="26" t="s">
        <v>5684</v>
      </c>
      <c r="D1489" s="25" t="s">
        <v>35</v>
      </c>
      <c r="E1489" s="25">
        <v>492355</v>
      </c>
      <c r="F1489" s="26" t="s">
        <v>9843</v>
      </c>
      <c r="G1489" s="25">
        <v>26</v>
      </c>
      <c r="H1489" s="3">
        <v>100001488</v>
      </c>
      <c r="I1489" s="26" t="s">
        <v>5685</v>
      </c>
      <c r="J1489" s="26" t="s">
        <v>5686</v>
      </c>
      <c r="K1489" s="25" t="s">
        <v>5687</v>
      </c>
      <c r="L1489" s="26" t="s">
        <v>438</v>
      </c>
      <c r="M1489" s="15" t="str">
        <f t="shared" si="69"/>
        <v>03</v>
      </c>
      <c r="N1489" s="3" t="str">
        <f t="shared" si="70"/>
        <v>古谷　皆人 (1)</v>
      </c>
      <c r="O1489" s="3" t="str">
        <f t="shared" si="71"/>
        <v>Minato FURUTANI (03)</v>
      </c>
      <c r="P1489" s="27">
        <v>1</v>
      </c>
    </row>
    <row r="1490" spans="1:16" x14ac:dyDescent="0.2">
      <c r="A1490" s="25">
        <v>1529</v>
      </c>
      <c r="B1490" s="26" t="s">
        <v>5688</v>
      </c>
      <c r="C1490" s="26" t="s">
        <v>5689</v>
      </c>
      <c r="D1490" s="25" t="s">
        <v>35</v>
      </c>
      <c r="E1490" s="25">
        <v>492355</v>
      </c>
      <c r="F1490" s="26" t="s">
        <v>9843</v>
      </c>
      <c r="G1490" s="25">
        <v>27</v>
      </c>
      <c r="H1490" s="3">
        <v>100001489</v>
      </c>
      <c r="I1490" s="26" t="s">
        <v>525</v>
      </c>
      <c r="J1490" s="26" t="s">
        <v>2822</v>
      </c>
      <c r="K1490" s="25" t="s">
        <v>4046</v>
      </c>
      <c r="L1490" s="26" t="s">
        <v>438</v>
      </c>
      <c r="M1490" s="15" t="str">
        <f t="shared" si="69"/>
        <v>02</v>
      </c>
      <c r="N1490" s="3" t="str">
        <f t="shared" si="70"/>
        <v>本多　凌生 (1)</v>
      </c>
      <c r="O1490" s="3" t="str">
        <f t="shared" si="71"/>
        <v>Ryosei HONDA (02)</v>
      </c>
      <c r="P1490" s="27">
        <v>1</v>
      </c>
    </row>
    <row r="1491" spans="1:16" x14ac:dyDescent="0.2">
      <c r="A1491" s="25">
        <v>1530</v>
      </c>
      <c r="B1491" s="26" t="s">
        <v>5690</v>
      </c>
      <c r="C1491" s="26" t="s">
        <v>5691</v>
      </c>
      <c r="D1491" s="25" t="s">
        <v>35</v>
      </c>
      <c r="E1491" s="25">
        <v>492355</v>
      </c>
      <c r="F1491" s="26" t="s">
        <v>9843</v>
      </c>
      <c r="G1491" s="25">
        <v>27</v>
      </c>
      <c r="H1491" s="3">
        <v>100001490</v>
      </c>
      <c r="I1491" s="26" t="s">
        <v>1124</v>
      </c>
      <c r="J1491" s="26" t="s">
        <v>3864</v>
      </c>
      <c r="K1491" s="25" t="s">
        <v>5692</v>
      </c>
      <c r="L1491" s="26" t="s">
        <v>438</v>
      </c>
      <c r="M1491" s="15" t="str">
        <f t="shared" si="69"/>
        <v>02</v>
      </c>
      <c r="N1491" s="3" t="str">
        <f t="shared" si="70"/>
        <v>三原　光 (1)</v>
      </c>
      <c r="O1491" s="3" t="str">
        <f t="shared" si="71"/>
        <v>Akira MIHARA (02)</v>
      </c>
      <c r="P1491" s="27">
        <v>1</v>
      </c>
    </row>
    <row r="1492" spans="1:16" x14ac:dyDescent="0.2">
      <c r="A1492" s="25">
        <v>1531</v>
      </c>
      <c r="B1492" s="26" t="s">
        <v>5693</v>
      </c>
      <c r="C1492" s="26" t="s">
        <v>5694</v>
      </c>
      <c r="D1492" s="25" t="s">
        <v>35</v>
      </c>
      <c r="E1492" s="25">
        <v>492355</v>
      </c>
      <c r="F1492" s="26" t="s">
        <v>9843</v>
      </c>
      <c r="G1492" s="25">
        <v>30</v>
      </c>
      <c r="H1492" s="3">
        <v>100001491</v>
      </c>
      <c r="I1492" s="26" t="s">
        <v>907</v>
      </c>
      <c r="J1492" s="26" t="s">
        <v>1633</v>
      </c>
      <c r="K1492" s="25" t="s">
        <v>5695</v>
      </c>
      <c r="L1492" s="26" t="s">
        <v>438</v>
      </c>
      <c r="M1492" s="15" t="str">
        <f t="shared" si="69"/>
        <v>02</v>
      </c>
      <c r="N1492" s="3" t="str">
        <f t="shared" si="70"/>
        <v>宮本　康成 (1)</v>
      </c>
      <c r="O1492" s="3" t="str">
        <f t="shared" si="71"/>
        <v>Kosei MIYAMOTO (02)</v>
      </c>
      <c r="P1492" s="27">
        <v>1</v>
      </c>
    </row>
    <row r="1493" spans="1:16" x14ac:dyDescent="0.2">
      <c r="A1493" s="25">
        <v>1532</v>
      </c>
      <c r="B1493" s="26" t="s">
        <v>5696</v>
      </c>
      <c r="C1493" s="26" t="s">
        <v>5697</v>
      </c>
      <c r="D1493" s="25" t="s">
        <v>35</v>
      </c>
      <c r="E1493" s="25">
        <v>492355</v>
      </c>
      <c r="F1493" s="26" t="s">
        <v>9843</v>
      </c>
      <c r="G1493" s="25">
        <v>39</v>
      </c>
      <c r="H1493" s="3">
        <v>100001492</v>
      </c>
      <c r="I1493" s="26" t="s">
        <v>476</v>
      </c>
      <c r="J1493" s="26" t="s">
        <v>5698</v>
      </c>
      <c r="K1493" s="25" t="s">
        <v>5699</v>
      </c>
      <c r="L1493" s="26" t="s">
        <v>438</v>
      </c>
      <c r="M1493" s="15" t="str">
        <f t="shared" si="69"/>
        <v>03</v>
      </c>
      <c r="N1493" s="3" t="str">
        <f t="shared" si="70"/>
        <v>宗石　悠希 (1)</v>
      </c>
      <c r="O1493" s="3" t="str">
        <f t="shared" si="71"/>
        <v>Yuki MUNEISHI (03)</v>
      </c>
      <c r="P1493" s="27">
        <v>1</v>
      </c>
    </row>
    <row r="1494" spans="1:16" x14ac:dyDescent="0.2">
      <c r="A1494" s="25">
        <v>1533</v>
      </c>
      <c r="B1494" s="26" t="s">
        <v>5700</v>
      </c>
      <c r="C1494" s="26" t="s">
        <v>5701</v>
      </c>
      <c r="D1494" s="25" t="s">
        <v>35</v>
      </c>
      <c r="E1494" s="25">
        <v>492355</v>
      </c>
      <c r="F1494" s="26" t="s">
        <v>9843</v>
      </c>
      <c r="G1494" s="25">
        <v>27</v>
      </c>
      <c r="H1494" s="3">
        <v>100001493</v>
      </c>
      <c r="I1494" s="26" t="s">
        <v>1215</v>
      </c>
      <c r="J1494" s="26" t="s">
        <v>5702</v>
      </c>
      <c r="K1494" s="25" t="s">
        <v>5703</v>
      </c>
      <c r="L1494" s="26" t="s">
        <v>5704</v>
      </c>
      <c r="M1494" s="15" t="str">
        <f t="shared" si="69"/>
        <v>01</v>
      </c>
      <c r="N1494" s="3" t="str">
        <f t="shared" si="70"/>
        <v>安本　晃時 (1)</v>
      </c>
      <c r="O1494" s="3" t="str">
        <f t="shared" si="71"/>
        <v>Koji YASUMOTO (01)</v>
      </c>
      <c r="P1494" s="27">
        <v>1</v>
      </c>
    </row>
    <row r="1495" spans="1:16" x14ac:dyDescent="0.2">
      <c r="A1495" s="25">
        <v>1534</v>
      </c>
      <c r="B1495" s="26" t="s">
        <v>5705</v>
      </c>
      <c r="C1495" s="26" t="s">
        <v>5706</v>
      </c>
      <c r="D1495" s="25" t="s">
        <v>35</v>
      </c>
      <c r="E1495" s="25">
        <v>492355</v>
      </c>
      <c r="F1495" s="26" t="s">
        <v>9843</v>
      </c>
      <c r="G1495" s="25">
        <v>27</v>
      </c>
      <c r="H1495" s="3">
        <v>100001494</v>
      </c>
      <c r="I1495" s="26" t="s">
        <v>840</v>
      </c>
      <c r="J1495" s="26" t="s">
        <v>5707</v>
      </c>
      <c r="K1495" s="25" t="s">
        <v>5708</v>
      </c>
      <c r="L1495" s="26" t="s">
        <v>438</v>
      </c>
      <c r="M1495" s="15" t="str">
        <f t="shared" si="69"/>
        <v>02</v>
      </c>
      <c r="N1495" s="3" t="str">
        <f t="shared" si="70"/>
        <v>祐島　陸人 (1)</v>
      </c>
      <c r="O1495" s="3" t="str">
        <f t="shared" si="71"/>
        <v>Rikuto YUSHIMA (02)</v>
      </c>
      <c r="P1495" s="27">
        <v>1</v>
      </c>
    </row>
    <row r="1496" spans="1:16" x14ac:dyDescent="0.2">
      <c r="A1496" s="25">
        <v>1535</v>
      </c>
      <c r="B1496" s="26" t="s">
        <v>5709</v>
      </c>
      <c r="C1496" s="26" t="s">
        <v>5710</v>
      </c>
      <c r="D1496" s="25" t="s">
        <v>50</v>
      </c>
      <c r="E1496" s="25">
        <v>490058</v>
      </c>
      <c r="F1496" s="26" t="s">
        <v>9939</v>
      </c>
      <c r="G1496" s="25">
        <v>30</v>
      </c>
      <c r="H1496" s="3">
        <v>100001495</v>
      </c>
      <c r="I1496" s="26" t="s">
        <v>2070</v>
      </c>
      <c r="J1496" s="26" t="s">
        <v>497</v>
      </c>
      <c r="K1496" s="25" t="s">
        <v>5711</v>
      </c>
      <c r="L1496" s="26" t="s">
        <v>438</v>
      </c>
      <c r="M1496" s="15" t="str">
        <f t="shared" si="69"/>
        <v>97</v>
      </c>
      <c r="N1496" s="3" t="str">
        <f t="shared" si="70"/>
        <v>山田　貫太 (M2)</v>
      </c>
      <c r="O1496" s="3" t="str">
        <f t="shared" si="71"/>
        <v>Kanta YAMADA (97)</v>
      </c>
      <c r="P1496" s="27">
        <v>1</v>
      </c>
    </row>
    <row r="1497" spans="1:16" x14ac:dyDescent="0.2">
      <c r="A1497" s="25">
        <v>1536</v>
      </c>
      <c r="B1497" s="26" t="s">
        <v>5712</v>
      </c>
      <c r="C1497" s="26" t="s">
        <v>5713</v>
      </c>
      <c r="D1497" s="25" t="s">
        <v>50</v>
      </c>
      <c r="E1497" s="25">
        <v>490058</v>
      </c>
      <c r="F1497" s="26" t="s">
        <v>9939</v>
      </c>
      <c r="G1497" s="25">
        <v>30</v>
      </c>
      <c r="H1497" s="3">
        <v>100001496</v>
      </c>
      <c r="I1497" s="26" t="s">
        <v>5714</v>
      </c>
      <c r="J1497" s="26" t="s">
        <v>1460</v>
      </c>
      <c r="K1497" s="25" t="s">
        <v>5715</v>
      </c>
      <c r="L1497" s="26" t="s">
        <v>438</v>
      </c>
      <c r="M1497" s="15" t="str">
        <f t="shared" si="69"/>
        <v>98</v>
      </c>
      <c r="N1497" s="3" t="str">
        <f t="shared" si="70"/>
        <v>山本　玲於奈 (M2)</v>
      </c>
      <c r="O1497" s="3" t="str">
        <f t="shared" si="71"/>
        <v>Reona YAMAMOTO (98)</v>
      </c>
      <c r="P1497" s="27">
        <v>1</v>
      </c>
    </row>
    <row r="1498" spans="1:16" x14ac:dyDescent="0.2">
      <c r="A1498" s="25">
        <v>1537</v>
      </c>
      <c r="B1498" s="26" t="s">
        <v>5716</v>
      </c>
      <c r="C1498" s="26" t="s">
        <v>5717</v>
      </c>
      <c r="D1498" s="25" t="s">
        <v>5</v>
      </c>
      <c r="E1498" s="25">
        <v>490058</v>
      </c>
      <c r="F1498" s="26" t="s">
        <v>9939</v>
      </c>
      <c r="G1498" s="25">
        <v>30</v>
      </c>
      <c r="H1498" s="3">
        <v>100001497</v>
      </c>
      <c r="I1498" s="26" t="s">
        <v>1406</v>
      </c>
      <c r="J1498" s="26" t="s">
        <v>5718</v>
      </c>
      <c r="K1498" s="25" t="s">
        <v>2491</v>
      </c>
      <c r="L1498" s="26" t="s">
        <v>438</v>
      </c>
      <c r="M1498" s="15" t="str">
        <f t="shared" si="69"/>
        <v>99</v>
      </c>
      <c r="N1498" s="3" t="str">
        <f t="shared" si="70"/>
        <v>梅本　一平 (4)</v>
      </c>
      <c r="O1498" s="3" t="str">
        <f t="shared" si="71"/>
        <v>Ippei UMEMOTO (99)</v>
      </c>
      <c r="P1498" s="27">
        <v>1</v>
      </c>
    </row>
    <row r="1499" spans="1:16" x14ac:dyDescent="0.2">
      <c r="A1499" s="25">
        <v>1538</v>
      </c>
      <c r="B1499" s="26" t="s">
        <v>5719</v>
      </c>
      <c r="C1499" s="26" t="s">
        <v>5720</v>
      </c>
      <c r="D1499" s="25" t="s">
        <v>5</v>
      </c>
      <c r="E1499" s="25">
        <v>490058</v>
      </c>
      <c r="F1499" s="26" t="s">
        <v>9939</v>
      </c>
      <c r="G1499" s="25">
        <v>30</v>
      </c>
      <c r="H1499" s="3">
        <v>100001498</v>
      </c>
      <c r="I1499" s="26" t="s">
        <v>936</v>
      </c>
      <c r="J1499" s="26" t="s">
        <v>729</v>
      </c>
      <c r="K1499" s="25" t="s">
        <v>507</v>
      </c>
      <c r="L1499" s="26" t="s">
        <v>438</v>
      </c>
      <c r="M1499" s="15" t="str">
        <f t="shared" si="69"/>
        <v>99</v>
      </c>
      <c r="N1499" s="3" t="str">
        <f t="shared" si="70"/>
        <v>川口　慎也 (4)</v>
      </c>
      <c r="O1499" s="3" t="str">
        <f t="shared" si="71"/>
        <v>Shinya KAWAGUCHI (99)</v>
      </c>
      <c r="P1499" s="27">
        <v>1</v>
      </c>
    </row>
    <row r="1500" spans="1:16" x14ac:dyDescent="0.2">
      <c r="A1500" s="25">
        <v>1539</v>
      </c>
      <c r="B1500" s="26" t="s">
        <v>5721</v>
      </c>
      <c r="C1500" s="26" t="s">
        <v>5722</v>
      </c>
      <c r="D1500" s="25" t="s">
        <v>5</v>
      </c>
      <c r="E1500" s="25">
        <v>490058</v>
      </c>
      <c r="F1500" s="26" t="s">
        <v>9939</v>
      </c>
      <c r="G1500" s="25">
        <v>30</v>
      </c>
      <c r="H1500" s="3">
        <v>100001499</v>
      </c>
      <c r="I1500" s="26" t="s">
        <v>554</v>
      </c>
      <c r="J1500" s="26" t="s">
        <v>4363</v>
      </c>
      <c r="K1500" s="25" t="s">
        <v>551</v>
      </c>
      <c r="L1500" s="26" t="s">
        <v>438</v>
      </c>
      <c r="M1500" s="15" t="str">
        <f t="shared" si="69"/>
        <v>99</v>
      </c>
      <c r="N1500" s="3" t="str">
        <f t="shared" si="70"/>
        <v>久保　輝希 (4)</v>
      </c>
      <c r="O1500" s="3" t="str">
        <f t="shared" si="71"/>
        <v>Koki KUBO (99)</v>
      </c>
      <c r="P1500" s="27">
        <v>1</v>
      </c>
    </row>
    <row r="1501" spans="1:16" x14ac:dyDescent="0.2">
      <c r="A1501" s="25">
        <v>1540</v>
      </c>
      <c r="B1501" s="26" t="s">
        <v>5723</v>
      </c>
      <c r="C1501" s="26" t="s">
        <v>5724</v>
      </c>
      <c r="D1501" s="25" t="s">
        <v>5</v>
      </c>
      <c r="E1501" s="25">
        <v>490058</v>
      </c>
      <c r="F1501" s="26" t="s">
        <v>9939</v>
      </c>
      <c r="G1501" s="25">
        <v>30</v>
      </c>
      <c r="H1501" s="3">
        <v>100001500</v>
      </c>
      <c r="I1501" s="26" t="s">
        <v>738</v>
      </c>
      <c r="J1501" s="26" t="s">
        <v>5725</v>
      </c>
      <c r="K1501" s="25" t="s">
        <v>2876</v>
      </c>
      <c r="L1501" s="26" t="s">
        <v>438</v>
      </c>
      <c r="M1501" s="15" t="str">
        <f t="shared" si="69"/>
        <v>99</v>
      </c>
      <c r="N1501" s="3" t="str">
        <f t="shared" si="70"/>
        <v>中岡　孝輔 (4)</v>
      </c>
      <c r="O1501" s="3" t="str">
        <f t="shared" si="71"/>
        <v>Kosuke NAKAOKA (99)</v>
      </c>
      <c r="P1501" s="27">
        <v>1</v>
      </c>
    </row>
    <row r="1502" spans="1:16" x14ac:dyDescent="0.2">
      <c r="A1502" s="25">
        <v>1541</v>
      </c>
      <c r="B1502" s="26" t="s">
        <v>5726</v>
      </c>
      <c r="C1502" s="26" t="s">
        <v>5727</v>
      </c>
      <c r="D1502" s="25" t="s">
        <v>5</v>
      </c>
      <c r="E1502" s="25">
        <v>490058</v>
      </c>
      <c r="F1502" s="26" t="s">
        <v>9939</v>
      </c>
      <c r="G1502" s="25">
        <v>30</v>
      </c>
      <c r="H1502" s="3">
        <v>100001501</v>
      </c>
      <c r="I1502" s="26" t="s">
        <v>647</v>
      </c>
      <c r="J1502" s="26" t="s">
        <v>5728</v>
      </c>
      <c r="K1502" s="25" t="s">
        <v>5729</v>
      </c>
      <c r="L1502" s="26" t="s">
        <v>438</v>
      </c>
      <c r="M1502" s="15" t="str">
        <f t="shared" si="69"/>
        <v>99</v>
      </c>
      <c r="N1502" s="3" t="str">
        <f t="shared" si="70"/>
        <v>西角　祐亮 (4)</v>
      </c>
      <c r="O1502" s="3" t="str">
        <f t="shared" si="71"/>
        <v>Yusuke NISHIKAKU (99)</v>
      </c>
      <c r="P1502" s="27">
        <v>1</v>
      </c>
    </row>
    <row r="1503" spans="1:16" x14ac:dyDescent="0.2">
      <c r="A1503" s="25">
        <v>1542</v>
      </c>
      <c r="B1503" s="26" t="s">
        <v>5730</v>
      </c>
      <c r="C1503" s="26" t="s">
        <v>5731</v>
      </c>
      <c r="D1503" s="25" t="s">
        <v>5</v>
      </c>
      <c r="E1503" s="25">
        <v>490058</v>
      </c>
      <c r="F1503" s="26" t="s">
        <v>9939</v>
      </c>
      <c r="G1503" s="25">
        <v>30</v>
      </c>
      <c r="H1503" s="3">
        <v>100001502</v>
      </c>
      <c r="I1503" s="26" t="s">
        <v>699</v>
      </c>
      <c r="J1503" s="26" t="s">
        <v>1862</v>
      </c>
      <c r="K1503" s="25" t="s">
        <v>5732</v>
      </c>
      <c r="L1503" s="26" t="s">
        <v>438</v>
      </c>
      <c r="M1503" s="15" t="str">
        <f t="shared" si="69"/>
        <v>99</v>
      </c>
      <c r="N1503" s="3" t="str">
        <f t="shared" si="70"/>
        <v>橋本　佳吾 (4)</v>
      </c>
      <c r="O1503" s="3" t="str">
        <f t="shared" si="71"/>
        <v>Keigo HASHIMOTO (99)</v>
      </c>
      <c r="P1503" s="27">
        <v>1</v>
      </c>
    </row>
    <row r="1504" spans="1:16" x14ac:dyDescent="0.2">
      <c r="A1504" s="25">
        <v>1543</v>
      </c>
      <c r="B1504" s="26" t="s">
        <v>5733</v>
      </c>
      <c r="C1504" s="26" t="s">
        <v>5734</v>
      </c>
      <c r="D1504" s="25" t="s">
        <v>5</v>
      </c>
      <c r="E1504" s="25">
        <v>490058</v>
      </c>
      <c r="F1504" s="26" t="s">
        <v>9939</v>
      </c>
      <c r="G1504" s="25">
        <v>30</v>
      </c>
      <c r="H1504" s="3">
        <v>100001503</v>
      </c>
      <c r="I1504" s="26" t="s">
        <v>1679</v>
      </c>
      <c r="J1504" s="26" t="s">
        <v>5735</v>
      </c>
      <c r="K1504" s="25" t="s">
        <v>1916</v>
      </c>
      <c r="L1504" s="26" t="s">
        <v>438</v>
      </c>
      <c r="M1504" s="15" t="str">
        <f t="shared" si="69"/>
        <v>99</v>
      </c>
      <c r="N1504" s="3" t="str">
        <f t="shared" si="70"/>
        <v>穂垣　智博 (4)</v>
      </c>
      <c r="O1504" s="3" t="str">
        <f t="shared" si="71"/>
        <v>Tomohiro HOGAKI (99)</v>
      </c>
      <c r="P1504" s="27">
        <v>1</v>
      </c>
    </row>
    <row r="1505" spans="1:16" x14ac:dyDescent="0.2">
      <c r="A1505" s="25">
        <v>1544</v>
      </c>
      <c r="B1505" s="26" t="s">
        <v>5736</v>
      </c>
      <c r="C1505" s="26" t="s">
        <v>5737</v>
      </c>
      <c r="D1505" s="25" t="s">
        <v>5</v>
      </c>
      <c r="E1505" s="25">
        <v>490058</v>
      </c>
      <c r="F1505" s="26" t="s">
        <v>9939</v>
      </c>
      <c r="G1505" s="25">
        <v>30</v>
      </c>
      <c r="H1505" s="3">
        <v>100001504</v>
      </c>
      <c r="I1505" s="26" t="s">
        <v>5738</v>
      </c>
      <c r="J1505" s="26" t="s">
        <v>5739</v>
      </c>
      <c r="K1505" s="25" t="s">
        <v>5740</v>
      </c>
      <c r="L1505" s="26" t="s">
        <v>438</v>
      </c>
      <c r="M1505" s="15" t="str">
        <f t="shared" si="69"/>
        <v>99</v>
      </c>
      <c r="N1505" s="3" t="str">
        <f t="shared" si="70"/>
        <v>丸尾　和誠 (4)</v>
      </c>
      <c r="O1505" s="3" t="str">
        <f t="shared" si="71"/>
        <v>Kazuaki MARUO (99)</v>
      </c>
      <c r="P1505" s="27">
        <v>1</v>
      </c>
    </row>
    <row r="1506" spans="1:16" x14ac:dyDescent="0.2">
      <c r="A1506" s="25">
        <v>1545</v>
      </c>
      <c r="B1506" s="26" t="s">
        <v>5741</v>
      </c>
      <c r="C1506" s="26" t="s">
        <v>5742</v>
      </c>
      <c r="D1506" s="25" t="s">
        <v>5</v>
      </c>
      <c r="E1506" s="25">
        <v>490058</v>
      </c>
      <c r="F1506" s="26" t="s">
        <v>9939</v>
      </c>
      <c r="G1506" s="25">
        <v>30</v>
      </c>
      <c r="H1506" s="3">
        <v>100001505</v>
      </c>
      <c r="I1506" s="26" t="s">
        <v>5743</v>
      </c>
      <c r="J1506" s="26" t="s">
        <v>1953</v>
      </c>
      <c r="K1506" s="25" t="s">
        <v>4398</v>
      </c>
      <c r="L1506" s="26" t="s">
        <v>438</v>
      </c>
      <c r="M1506" s="15" t="str">
        <f t="shared" si="69"/>
        <v>99</v>
      </c>
      <c r="N1506" s="3" t="str">
        <f t="shared" si="70"/>
        <v>和田　智 (4)</v>
      </c>
      <c r="O1506" s="3" t="str">
        <f t="shared" si="71"/>
        <v>Tomo WADA (99)</v>
      </c>
      <c r="P1506" s="27">
        <v>1</v>
      </c>
    </row>
    <row r="1507" spans="1:16" x14ac:dyDescent="0.2">
      <c r="A1507" s="25">
        <v>1546</v>
      </c>
      <c r="B1507" s="26" t="s">
        <v>5744</v>
      </c>
      <c r="C1507" s="26" t="s">
        <v>5745</v>
      </c>
      <c r="D1507" s="25" t="s">
        <v>24</v>
      </c>
      <c r="E1507" s="25">
        <v>490058</v>
      </c>
      <c r="F1507" s="26" t="s">
        <v>9939</v>
      </c>
      <c r="G1507" s="25">
        <v>30</v>
      </c>
      <c r="H1507" s="3">
        <v>100001506</v>
      </c>
      <c r="I1507" s="26" t="s">
        <v>941</v>
      </c>
      <c r="J1507" s="26" t="s">
        <v>555</v>
      </c>
      <c r="K1507" s="25" t="s">
        <v>5746</v>
      </c>
      <c r="L1507" s="26" t="s">
        <v>438</v>
      </c>
      <c r="M1507" s="15" t="str">
        <f t="shared" si="69"/>
        <v>00</v>
      </c>
      <c r="N1507" s="3" t="str">
        <f t="shared" si="70"/>
        <v>伊藤　？晟 (3)</v>
      </c>
      <c r="O1507" s="3" t="str">
        <f t="shared" si="71"/>
        <v>Yusei ITO (00)</v>
      </c>
      <c r="P1507" s="27">
        <v>1</v>
      </c>
    </row>
    <row r="1508" spans="1:16" x14ac:dyDescent="0.2">
      <c r="A1508" s="25">
        <v>1547</v>
      </c>
      <c r="B1508" s="26" t="s">
        <v>5747</v>
      </c>
      <c r="C1508" s="26" t="s">
        <v>5748</v>
      </c>
      <c r="D1508" s="25" t="s">
        <v>24</v>
      </c>
      <c r="E1508" s="25">
        <v>490058</v>
      </c>
      <c r="F1508" s="26" t="s">
        <v>9939</v>
      </c>
      <c r="G1508" s="25">
        <v>30</v>
      </c>
      <c r="H1508" s="3">
        <v>100001507</v>
      </c>
      <c r="I1508" s="26" t="s">
        <v>1547</v>
      </c>
      <c r="J1508" s="26" t="s">
        <v>5749</v>
      </c>
      <c r="K1508" s="25" t="s">
        <v>5750</v>
      </c>
      <c r="L1508" s="26" t="s">
        <v>438</v>
      </c>
      <c r="M1508" s="15" t="str">
        <f t="shared" si="69"/>
        <v>00</v>
      </c>
      <c r="N1508" s="3" t="str">
        <f t="shared" si="70"/>
        <v>大岡　諒真 (3)</v>
      </c>
      <c r="O1508" s="3" t="str">
        <f t="shared" si="71"/>
        <v>Ryoma OOKA (00)</v>
      </c>
      <c r="P1508" s="27">
        <v>1</v>
      </c>
    </row>
    <row r="1509" spans="1:16" x14ac:dyDescent="0.2">
      <c r="A1509" s="25">
        <v>1548</v>
      </c>
      <c r="B1509" s="26" t="s">
        <v>5751</v>
      </c>
      <c r="C1509" s="26" t="s">
        <v>5752</v>
      </c>
      <c r="D1509" s="25" t="s">
        <v>24</v>
      </c>
      <c r="E1509" s="25">
        <v>490058</v>
      </c>
      <c r="F1509" s="26" t="s">
        <v>9939</v>
      </c>
      <c r="G1509" s="25">
        <v>30</v>
      </c>
      <c r="H1509" s="3">
        <v>100001508</v>
      </c>
      <c r="I1509" s="26" t="s">
        <v>5753</v>
      </c>
      <c r="J1509" s="26" t="s">
        <v>601</v>
      </c>
      <c r="K1509" s="25" t="s">
        <v>1121</v>
      </c>
      <c r="L1509" s="26" t="s">
        <v>438</v>
      </c>
      <c r="M1509" s="15" t="str">
        <f t="shared" si="69"/>
        <v>00</v>
      </c>
      <c r="N1509" s="3" t="str">
        <f t="shared" si="70"/>
        <v>片山　尚則 (3)</v>
      </c>
      <c r="O1509" s="3" t="str">
        <f t="shared" si="71"/>
        <v>Hisanori KATAYAMA (00)</v>
      </c>
      <c r="P1509" s="27">
        <v>1</v>
      </c>
    </row>
    <row r="1510" spans="1:16" x14ac:dyDescent="0.2">
      <c r="A1510" s="25">
        <v>1549</v>
      </c>
      <c r="B1510" s="26" t="s">
        <v>5754</v>
      </c>
      <c r="C1510" s="26" t="s">
        <v>5755</v>
      </c>
      <c r="D1510" s="25" t="s">
        <v>24</v>
      </c>
      <c r="E1510" s="25">
        <v>490058</v>
      </c>
      <c r="F1510" s="26" t="s">
        <v>9939</v>
      </c>
      <c r="G1510" s="25">
        <v>30</v>
      </c>
      <c r="H1510" s="3">
        <v>100001509</v>
      </c>
      <c r="I1510" s="26" t="s">
        <v>1505</v>
      </c>
      <c r="J1510" s="26" t="s">
        <v>5756</v>
      </c>
      <c r="K1510" s="25" t="s">
        <v>3336</v>
      </c>
      <c r="L1510" s="26" t="s">
        <v>438</v>
      </c>
      <c r="M1510" s="15" t="str">
        <f t="shared" si="69"/>
        <v>00</v>
      </c>
      <c r="N1510" s="3" t="str">
        <f t="shared" si="70"/>
        <v>木坊子　俊資 (3)</v>
      </c>
      <c r="O1510" s="3" t="str">
        <f t="shared" si="71"/>
        <v>Shunsuke KIBOSHI (00)</v>
      </c>
      <c r="P1510" s="27">
        <v>1</v>
      </c>
    </row>
    <row r="1511" spans="1:16" x14ac:dyDescent="0.2">
      <c r="A1511" s="25">
        <v>1550</v>
      </c>
      <c r="B1511" s="26" t="s">
        <v>5757</v>
      </c>
      <c r="C1511" s="26" t="s">
        <v>5758</v>
      </c>
      <c r="D1511" s="25" t="s">
        <v>24</v>
      </c>
      <c r="E1511" s="25">
        <v>490058</v>
      </c>
      <c r="F1511" s="26" t="s">
        <v>9939</v>
      </c>
      <c r="G1511" s="25">
        <v>30</v>
      </c>
      <c r="H1511" s="3">
        <v>100001510</v>
      </c>
      <c r="I1511" s="26" t="s">
        <v>633</v>
      </c>
      <c r="J1511" s="26" t="s">
        <v>5759</v>
      </c>
      <c r="K1511" s="25" t="s">
        <v>5760</v>
      </c>
      <c r="L1511" s="26" t="s">
        <v>438</v>
      </c>
      <c r="M1511" s="15" t="str">
        <f t="shared" si="69"/>
        <v>99</v>
      </c>
      <c r="N1511" s="3" t="str">
        <f t="shared" si="70"/>
        <v>阪上　蒼太 (3)</v>
      </c>
      <c r="O1511" s="3" t="str">
        <f t="shared" si="71"/>
        <v>Sota SAKAUE (99)</v>
      </c>
      <c r="P1511" s="27">
        <v>1</v>
      </c>
    </row>
    <row r="1512" spans="1:16" x14ac:dyDescent="0.2">
      <c r="A1512" s="25">
        <v>1551</v>
      </c>
      <c r="B1512" s="26" t="s">
        <v>5761</v>
      </c>
      <c r="C1512" s="26" t="s">
        <v>3239</v>
      </c>
      <c r="D1512" s="25" t="s">
        <v>24</v>
      </c>
      <c r="E1512" s="25">
        <v>490058</v>
      </c>
      <c r="F1512" s="26" t="s">
        <v>9939</v>
      </c>
      <c r="G1512" s="25">
        <v>30</v>
      </c>
      <c r="H1512" s="3">
        <v>100001511</v>
      </c>
      <c r="I1512" s="26" t="s">
        <v>676</v>
      </c>
      <c r="J1512" s="26" t="s">
        <v>770</v>
      </c>
      <c r="K1512" s="25" t="s">
        <v>5762</v>
      </c>
      <c r="L1512" s="26" t="s">
        <v>438</v>
      </c>
      <c r="M1512" s="15" t="str">
        <f t="shared" si="69"/>
        <v>00</v>
      </c>
      <c r="N1512" s="3" t="str">
        <f t="shared" si="70"/>
        <v>田中　太一 (3)</v>
      </c>
      <c r="O1512" s="3" t="str">
        <f t="shared" si="71"/>
        <v>Taichi TANAKA (00)</v>
      </c>
      <c r="P1512" s="27">
        <v>1</v>
      </c>
    </row>
    <row r="1513" spans="1:16" x14ac:dyDescent="0.2">
      <c r="A1513" s="25">
        <v>1552</v>
      </c>
      <c r="B1513" s="26" t="s">
        <v>5763</v>
      </c>
      <c r="C1513" s="26" t="s">
        <v>5764</v>
      </c>
      <c r="D1513" s="25" t="s">
        <v>24</v>
      </c>
      <c r="E1513" s="25">
        <v>490058</v>
      </c>
      <c r="F1513" s="26" t="s">
        <v>9939</v>
      </c>
      <c r="G1513" s="25">
        <v>30</v>
      </c>
      <c r="H1513" s="3">
        <v>100001512</v>
      </c>
      <c r="I1513" s="26" t="s">
        <v>2750</v>
      </c>
      <c r="J1513" s="26" t="s">
        <v>5765</v>
      </c>
      <c r="K1513" s="25" t="s">
        <v>2204</v>
      </c>
      <c r="L1513" s="26" t="s">
        <v>438</v>
      </c>
      <c r="M1513" s="15" t="str">
        <f t="shared" si="69"/>
        <v>00</v>
      </c>
      <c r="N1513" s="3" t="str">
        <f t="shared" si="70"/>
        <v>谷村　風真 (3)</v>
      </c>
      <c r="O1513" s="3" t="str">
        <f t="shared" si="71"/>
        <v>Fuma TANIMURA (00)</v>
      </c>
      <c r="P1513" s="27">
        <v>1</v>
      </c>
    </row>
    <row r="1514" spans="1:16" x14ac:dyDescent="0.2">
      <c r="A1514" s="25">
        <v>1553</v>
      </c>
      <c r="B1514" s="26" t="s">
        <v>5766</v>
      </c>
      <c r="C1514" s="26" t="s">
        <v>5767</v>
      </c>
      <c r="D1514" s="25" t="s">
        <v>24</v>
      </c>
      <c r="E1514" s="25">
        <v>490058</v>
      </c>
      <c r="F1514" s="26" t="s">
        <v>9939</v>
      </c>
      <c r="G1514" s="25">
        <v>30</v>
      </c>
      <c r="H1514" s="3">
        <v>100001513</v>
      </c>
      <c r="I1514" s="26" t="s">
        <v>888</v>
      </c>
      <c r="J1514" s="26" t="s">
        <v>780</v>
      </c>
      <c r="K1514" s="25" t="s">
        <v>5762</v>
      </c>
      <c r="L1514" s="26" t="s">
        <v>438</v>
      </c>
      <c r="M1514" s="15" t="str">
        <f t="shared" si="69"/>
        <v>00</v>
      </c>
      <c r="N1514" s="3" t="str">
        <f t="shared" si="70"/>
        <v>中村　憲太郎 (3)</v>
      </c>
      <c r="O1514" s="3" t="str">
        <f t="shared" si="71"/>
        <v>Kentaro NAKAMURA (00)</v>
      </c>
      <c r="P1514" s="27">
        <v>1</v>
      </c>
    </row>
    <row r="1515" spans="1:16" x14ac:dyDescent="0.2">
      <c r="A1515" s="25">
        <v>1554</v>
      </c>
      <c r="B1515" s="26" t="s">
        <v>5768</v>
      </c>
      <c r="C1515" s="26" t="s">
        <v>5769</v>
      </c>
      <c r="D1515" s="25" t="s">
        <v>24</v>
      </c>
      <c r="E1515" s="25">
        <v>490058</v>
      </c>
      <c r="F1515" s="26" t="s">
        <v>9939</v>
      </c>
      <c r="G1515" s="25">
        <v>30</v>
      </c>
      <c r="H1515" s="3">
        <v>100001514</v>
      </c>
      <c r="I1515" s="26" t="s">
        <v>476</v>
      </c>
      <c r="J1515" s="26" t="s">
        <v>1802</v>
      </c>
      <c r="K1515" s="25" t="s">
        <v>569</v>
      </c>
      <c r="L1515" s="26" t="s">
        <v>438</v>
      </c>
      <c r="M1515" s="15" t="str">
        <f t="shared" si="69"/>
        <v>99</v>
      </c>
      <c r="N1515" s="3" t="str">
        <f t="shared" si="70"/>
        <v>中矢　優輝 (3)</v>
      </c>
      <c r="O1515" s="3" t="str">
        <f t="shared" si="71"/>
        <v>Yuki NAKAYA (99)</v>
      </c>
      <c r="P1515" s="27">
        <v>1</v>
      </c>
    </row>
    <row r="1516" spans="1:16" x14ac:dyDescent="0.2">
      <c r="A1516" s="25">
        <v>1555</v>
      </c>
      <c r="B1516" s="26" t="s">
        <v>5770</v>
      </c>
      <c r="C1516" s="26" t="s">
        <v>5771</v>
      </c>
      <c r="D1516" s="25" t="s">
        <v>24</v>
      </c>
      <c r="E1516" s="25">
        <v>490058</v>
      </c>
      <c r="F1516" s="26" t="s">
        <v>9939</v>
      </c>
      <c r="G1516" s="25">
        <v>30</v>
      </c>
      <c r="H1516" s="3">
        <v>100001515</v>
      </c>
      <c r="I1516" s="26" t="s">
        <v>4296</v>
      </c>
      <c r="J1516" s="26" t="s">
        <v>5772</v>
      </c>
      <c r="K1516" s="25" t="s">
        <v>5773</v>
      </c>
      <c r="L1516" s="26" t="s">
        <v>438</v>
      </c>
      <c r="M1516" s="15" t="str">
        <f t="shared" si="69"/>
        <v>00</v>
      </c>
      <c r="N1516" s="3" t="str">
        <f t="shared" si="70"/>
        <v>明貝　隼汰 (3)</v>
      </c>
      <c r="O1516" s="3" t="str">
        <f t="shared" si="71"/>
        <v>Hayata MYOKAI (00)</v>
      </c>
      <c r="P1516" s="27">
        <v>1</v>
      </c>
    </row>
    <row r="1517" spans="1:16" x14ac:dyDescent="0.2">
      <c r="A1517" s="25">
        <v>1556</v>
      </c>
      <c r="B1517" s="26" t="s">
        <v>5774</v>
      </c>
      <c r="C1517" s="26" t="s">
        <v>5775</v>
      </c>
      <c r="D1517" s="25" t="s">
        <v>24</v>
      </c>
      <c r="E1517" s="25">
        <v>490058</v>
      </c>
      <c r="F1517" s="26" t="s">
        <v>9939</v>
      </c>
      <c r="G1517" s="25">
        <v>30</v>
      </c>
      <c r="H1517" s="3">
        <v>100001516</v>
      </c>
      <c r="I1517" s="26" t="s">
        <v>1004</v>
      </c>
      <c r="J1517" s="26" t="s">
        <v>2315</v>
      </c>
      <c r="K1517" s="25" t="s">
        <v>5776</v>
      </c>
      <c r="L1517" s="26" t="s">
        <v>438</v>
      </c>
      <c r="M1517" s="15" t="str">
        <f t="shared" si="69"/>
        <v>99</v>
      </c>
      <c r="N1517" s="3" t="str">
        <f t="shared" si="70"/>
        <v>内田　直希 (3)</v>
      </c>
      <c r="O1517" s="3" t="str">
        <f t="shared" si="71"/>
        <v>Naoki UCHIDA (99)</v>
      </c>
      <c r="P1517" s="27">
        <v>1</v>
      </c>
    </row>
    <row r="1518" spans="1:16" x14ac:dyDescent="0.2">
      <c r="A1518" s="25">
        <v>1557</v>
      </c>
      <c r="B1518" s="26" t="s">
        <v>5777</v>
      </c>
      <c r="C1518" s="26" t="s">
        <v>5778</v>
      </c>
      <c r="D1518" s="25" t="s">
        <v>24</v>
      </c>
      <c r="E1518" s="25">
        <v>490058</v>
      </c>
      <c r="F1518" s="26" t="s">
        <v>9939</v>
      </c>
      <c r="G1518" s="25">
        <v>30</v>
      </c>
      <c r="H1518" s="3">
        <v>100001517</v>
      </c>
      <c r="I1518" s="26" t="s">
        <v>628</v>
      </c>
      <c r="J1518" s="26" t="s">
        <v>5779</v>
      </c>
      <c r="K1518" s="25" t="s">
        <v>5780</v>
      </c>
      <c r="L1518" s="26" t="s">
        <v>438</v>
      </c>
      <c r="M1518" s="15" t="str">
        <f t="shared" si="69"/>
        <v>99</v>
      </c>
      <c r="N1518" s="3" t="str">
        <f t="shared" si="70"/>
        <v>鳥居　勇斗 (3)</v>
      </c>
      <c r="O1518" s="3" t="str">
        <f t="shared" si="71"/>
        <v>Hayato TORI (99)</v>
      </c>
      <c r="P1518" s="27">
        <v>1</v>
      </c>
    </row>
    <row r="1519" spans="1:16" x14ac:dyDescent="0.2">
      <c r="A1519" s="25">
        <v>1558</v>
      </c>
      <c r="B1519" s="26" t="s">
        <v>5781</v>
      </c>
      <c r="C1519" s="26" t="s">
        <v>5782</v>
      </c>
      <c r="D1519" s="25" t="s">
        <v>24</v>
      </c>
      <c r="E1519" s="25">
        <v>490058</v>
      </c>
      <c r="F1519" s="26" t="s">
        <v>9939</v>
      </c>
      <c r="G1519" s="25">
        <v>30</v>
      </c>
      <c r="H1519" s="3">
        <v>100001518</v>
      </c>
      <c r="I1519" s="26" t="s">
        <v>5783</v>
      </c>
      <c r="J1519" s="26" t="s">
        <v>5784</v>
      </c>
      <c r="K1519" s="25" t="s">
        <v>1553</v>
      </c>
      <c r="L1519" s="26" t="s">
        <v>438</v>
      </c>
      <c r="M1519" s="15" t="str">
        <f t="shared" si="69"/>
        <v>00</v>
      </c>
      <c r="N1519" s="3" t="str">
        <f t="shared" si="70"/>
        <v>谷岡　義隆 (3)</v>
      </c>
      <c r="O1519" s="3" t="str">
        <f t="shared" si="71"/>
        <v>Yoshitaka TANIOKA (00)</v>
      </c>
      <c r="P1519" s="27">
        <v>1</v>
      </c>
    </row>
    <row r="1520" spans="1:16" x14ac:dyDescent="0.2">
      <c r="A1520" s="25">
        <v>1559</v>
      </c>
      <c r="B1520" s="26" t="s">
        <v>5785</v>
      </c>
      <c r="C1520" s="26" t="s">
        <v>5786</v>
      </c>
      <c r="D1520" s="25" t="s">
        <v>24</v>
      </c>
      <c r="E1520" s="25">
        <v>490058</v>
      </c>
      <c r="F1520" s="26" t="s">
        <v>9939</v>
      </c>
      <c r="G1520" s="25">
        <v>30</v>
      </c>
      <c r="H1520" s="3">
        <v>100001519</v>
      </c>
      <c r="I1520" s="26" t="s">
        <v>558</v>
      </c>
      <c r="J1520" s="26" t="s">
        <v>1487</v>
      </c>
      <c r="K1520" s="25" t="s">
        <v>1549</v>
      </c>
      <c r="L1520" s="26" t="s">
        <v>438</v>
      </c>
      <c r="M1520" s="15" t="str">
        <f t="shared" si="69"/>
        <v>00</v>
      </c>
      <c r="N1520" s="3" t="str">
        <f t="shared" si="70"/>
        <v>上野　僚 (3)</v>
      </c>
      <c r="O1520" s="3" t="str">
        <f t="shared" si="71"/>
        <v>Ryo UENO (00)</v>
      </c>
      <c r="P1520" s="27">
        <v>1</v>
      </c>
    </row>
    <row r="1521" spans="1:16" x14ac:dyDescent="0.2">
      <c r="A1521" s="25">
        <v>1560</v>
      </c>
      <c r="B1521" s="26" t="s">
        <v>5787</v>
      </c>
      <c r="C1521" s="26" t="s">
        <v>5788</v>
      </c>
      <c r="D1521" s="25" t="s">
        <v>50</v>
      </c>
      <c r="E1521" s="25">
        <v>490058</v>
      </c>
      <c r="F1521" s="26" t="s">
        <v>9939</v>
      </c>
      <c r="G1521" s="25">
        <v>30</v>
      </c>
      <c r="H1521" s="3">
        <v>100001520</v>
      </c>
      <c r="I1521" s="26" t="s">
        <v>476</v>
      </c>
      <c r="J1521" s="26" t="s">
        <v>5789</v>
      </c>
      <c r="K1521" s="25" t="s">
        <v>5790</v>
      </c>
      <c r="L1521" s="26" t="s">
        <v>438</v>
      </c>
      <c r="M1521" s="15" t="str">
        <f t="shared" si="69"/>
        <v>97</v>
      </c>
      <c r="N1521" s="3" t="str">
        <f t="shared" si="70"/>
        <v>大場　悠暉 (M2)</v>
      </c>
      <c r="O1521" s="3" t="str">
        <f t="shared" si="71"/>
        <v>Yuki OBA (97)</v>
      </c>
      <c r="P1521" s="27">
        <v>1</v>
      </c>
    </row>
    <row r="1522" spans="1:16" x14ac:dyDescent="0.2">
      <c r="A1522" s="25">
        <v>1561</v>
      </c>
      <c r="B1522" s="26" t="s">
        <v>5791</v>
      </c>
      <c r="C1522" s="26" t="s">
        <v>5792</v>
      </c>
      <c r="D1522" s="25" t="s">
        <v>24</v>
      </c>
      <c r="E1522" s="25">
        <v>490058</v>
      </c>
      <c r="F1522" s="26" t="s">
        <v>9939</v>
      </c>
      <c r="G1522" s="25">
        <v>30</v>
      </c>
      <c r="H1522" s="3">
        <v>100001521</v>
      </c>
      <c r="I1522" s="26" t="s">
        <v>5793</v>
      </c>
      <c r="J1522" s="26" t="s">
        <v>582</v>
      </c>
      <c r="K1522" s="25" t="s">
        <v>5794</v>
      </c>
      <c r="L1522" s="26" t="s">
        <v>438</v>
      </c>
      <c r="M1522" s="15" t="str">
        <f t="shared" si="69"/>
        <v>99</v>
      </c>
      <c r="N1522" s="3" t="str">
        <f t="shared" si="70"/>
        <v>谷口　瑛祐 (3)</v>
      </c>
      <c r="O1522" s="3" t="str">
        <f t="shared" si="71"/>
        <v>Eisuke TANIGUCHI (99)</v>
      </c>
      <c r="P1522" s="27">
        <v>1</v>
      </c>
    </row>
    <row r="1523" spans="1:16" x14ac:dyDescent="0.2">
      <c r="A1523" s="25">
        <v>1562</v>
      </c>
      <c r="B1523" s="26" t="s">
        <v>5795</v>
      </c>
      <c r="C1523" s="26" t="s">
        <v>5796</v>
      </c>
      <c r="D1523" s="25" t="s">
        <v>32</v>
      </c>
      <c r="E1523" s="25">
        <v>490058</v>
      </c>
      <c r="F1523" s="26" t="s">
        <v>9939</v>
      </c>
      <c r="G1523" s="25">
        <v>30</v>
      </c>
      <c r="H1523" s="3">
        <v>100001522</v>
      </c>
      <c r="I1523" s="26" t="s">
        <v>2640</v>
      </c>
      <c r="J1523" s="26" t="s">
        <v>555</v>
      </c>
      <c r="K1523" s="25" t="s">
        <v>2534</v>
      </c>
      <c r="L1523" s="26" t="s">
        <v>438</v>
      </c>
      <c r="M1523" s="15" t="str">
        <f t="shared" si="69"/>
        <v>00</v>
      </c>
      <c r="N1523" s="3" t="str">
        <f t="shared" si="70"/>
        <v>伊藤　祥希 (2)</v>
      </c>
      <c r="O1523" s="3" t="str">
        <f t="shared" si="71"/>
        <v>Yoshiki ITO (00)</v>
      </c>
      <c r="P1523" s="27">
        <v>1</v>
      </c>
    </row>
    <row r="1524" spans="1:16" x14ac:dyDescent="0.2">
      <c r="A1524" s="25">
        <v>1563</v>
      </c>
      <c r="B1524" s="26" t="s">
        <v>5797</v>
      </c>
      <c r="C1524" s="26" t="s">
        <v>5798</v>
      </c>
      <c r="D1524" s="25" t="s">
        <v>32</v>
      </c>
      <c r="E1524" s="25">
        <v>490058</v>
      </c>
      <c r="F1524" s="26" t="s">
        <v>9939</v>
      </c>
      <c r="G1524" s="25">
        <v>30</v>
      </c>
      <c r="H1524" s="3">
        <v>100001523</v>
      </c>
      <c r="I1524" s="26" t="s">
        <v>1695</v>
      </c>
      <c r="J1524" s="26" t="s">
        <v>5799</v>
      </c>
      <c r="K1524" s="25" t="s">
        <v>5152</v>
      </c>
      <c r="L1524" s="26" t="s">
        <v>438</v>
      </c>
      <c r="M1524" s="15" t="str">
        <f t="shared" si="69"/>
        <v>01</v>
      </c>
      <c r="N1524" s="3" t="str">
        <f t="shared" si="70"/>
        <v>井原　健人 (2)</v>
      </c>
      <c r="O1524" s="3" t="str">
        <f t="shared" si="71"/>
        <v>Kento IHARA (01)</v>
      </c>
      <c r="P1524" s="27">
        <v>1</v>
      </c>
    </row>
    <row r="1525" spans="1:16" x14ac:dyDescent="0.2">
      <c r="A1525" s="25">
        <v>1564</v>
      </c>
      <c r="B1525" s="26" t="s">
        <v>5800</v>
      </c>
      <c r="C1525" s="26" t="s">
        <v>5801</v>
      </c>
      <c r="D1525" s="25" t="s">
        <v>32</v>
      </c>
      <c r="E1525" s="25">
        <v>490058</v>
      </c>
      <c r="F1525" s="26" t="s">
        <v>9939</v>
      </c>
      <c r="G1525" s="25">
        <v>30</v>
      </c>
      <c r="H1525" s="3">
        <v>100001524</v>
      </c>
      <c r="I1525" s="26" t="s">
        <v>2454</v>
      </c>
      <c r="J1525" s="26" t="s">
        <v>5802</v>
      </c>
      <c r="K1525" s="25" t="s">
        <v>5803</v>
      </c>
      <c r="L1525" s="26" t="s">
        <v>438</v>
      </c>
      <c r="M1525" s="15" t="str">
        <f t="shared" si="69"/>
        <v>01</v>
      </c>
      <c r="N1525" s="3" t="str">
        <f t="shared" si="70"/>
        <v>岡室　風人 (2)</v>
      </c>
      <c r="O1525" s="3" t="str">
        <f t="shared" si="71"/>
        <v>Futo OKAMURO (01)</v>
      </c>
      <c r="P1525" s="27">
        <v>1</v>
      </c>
    </row>
    <row r="1526" spans="1:16" x14ac:dyDescent="0.2">
      <c r="A1526" s="25">
        <v>1565</v>
      </c>
      <c r="B1526" s="26" t="s">
        <v>5804</v>
      </c>
      <c r="C1526" s="26" t="s">
        <v>5805</v>
      </c>
      <c r="D1526" s="25" t="s">
        <v>32</v>
      </c>
      <c r="E1526" s="25">
        <v>490058</v>
      </c>
      <c r="F1526" s="26" t="s">
        <v>9939</v>
      </c>
      <c r="G1526" s="25">
        <v>30</v>
      </c>
      <c r="H1526" s="3">
        <v>100001525</v>
      </c>
      <c r="I1526" s="26" t="s">
        <v>5806</v>
      </c>
      <c r="J1526" s="26" t="s">
        <v>5807</v>
      </c>
      <c r="K1526" s="25" t="s">
        <v>1738</v>
      </c>
      <c r="L1526" s="26" t="s">
        <v>438</v>
      </c>
      <c r="M1526" s="15" t="str">
        <f t="shared" si="69"/>
        <v>02</v>
      </c>
      <c r="N1526" s="3" t="str">
        <f t="shared" si="70"/>
        <v>柏木　将次 (2)</v>
      </c>
      <c r="O1526" s="3" t="str">
        <f t="shared" si="71"/>
        <v>Mazuki KASHIWAGI (02)</v>
      </c>
      <c r="P1526" s="27">
        <v>1</v>
      </c>
    </row>
    <row r="1527" spans="1:16" x14ac:dyDescent="0.2">
      <c r="A1527" s="25">
        <v>1566</v>
      </c>
      <c r="B1527" s="26" t="s">
        <v>5808</v>
      </c>
      <c r="C1527" s="26" t="s">
        <v>5809</v>
      </c>
      <c r="D1527" s="25" t="s">
        <v>32</v>
      </c>
      <c r="E1527" s="25">
        <v>490058</v>
      </c>
      <c r="F1527" s="26" t="s">
        <v>9939</v>
      </c>
      <c r="G1527" s="25">
        <v>30</v>
      </c>
      <c r="H1527" s="3">
        <v>100001526</v>
      </c>
      <c r="I1527" s="26" t="s">
        <v>766</v>
      </c>
      <c r="J1527" s="26" t="s">
        <v>3421</v>
      </c>
      <c r="K1527" s="25" t="s">
        <v>2312</v>
      </c>
      <c r="L1527" s="26" t="s">
        <v>438</v>
      </c>
      <c r="M1527" s="15" t="str">
        <f t="shared" si="69"/>
        <v>01</v>
      </c>
      <c r="N1527" s="3" t="str">
        <f t="shared" si="70"/>
        <v>小西　航平 (2)</v>
      </c>
      <c r="O1527" s="3" t="str">
        <f t="shared" si="71"/>
        <v>Kohei KONISHI (01)</v>
      </c>
      <c r="P1527" s="27">
        <v>1</v>
      </c>
    </row>
    <row r="1528" spans="1:16" x14ac:dyDescent="0.2">
      <c r="A1528" s="25">
        <v>1567</v>
      </c>
      <c r="B1528" s="26" t="s">
        <v>5810</v>
      </c>
      <c r="C1528" s="26" t="s">
        <v>5811</v>
      </c>
      <c r="D1528" s="25" t="s">
        <v>32</v>
      </c>
      <c r="E1528" s="25">
        <v>490058</v>
      </c>
      <c r="F1528" s="26" t="s">
        <v>9939</v>
      </c>
      <c r="G1528" s="25">
        <v>30</v>
      </c>
      <c r="H1528" s="3">
        <v>100001527</v>
      </c>
      <c r="I1528" s="26" t="s">
        <v>2017</v>
      </c>
      <c r="J1528" s="26" t="s">
        <v>4367</v>
      </c>
      <c r="K1528" s="25" t="s">
        <v>4465</v>
      </c>
      <c r="L1528" s="26" t="s">
        <v>438</v>
      </c>
      <c r="M1528" s="15" t="str">
        <f t="shared" si="69"/>
        <v>00</v>
      </c>
      <c r="N1528" s="3" t="str">
        <f t="shared" si="70"/>
        <v>高原　昌平 (2)</v>
      </c>
      <c r="O1528" s="3" t="str">
        <f t="shared" si="71"/>
        <v>Shohei TAKAHARA (00)</v>
      </c>
      <c r="P1528" s="27">
        <v>1</v>
      </c>
    </row>
    <row r="1529" spans="1:16" x14ac:dyDescent="0.2">
      <c r="A1529" s="25">
        <v>1568</v>
      </c>
      <c r="B1529" s="26" t="s">
        <v>5812</v>
      </c>
      <c r="C1529" s="26" t="s">
        <v>5813</v>
      </c>
      <c r="D1529" s="25" t="s">
        <v>32</v>
      </c>
      <c r="E1529" s="25">
        <v>490058</v>
      </c>
      <c r="F1529" s="26" t="s">
        <v>9939</v>
      </c>
      <c r="G1529" s="25">
        <v>30</v>
      </c>
      <c r="H1529" s="3">
        <v>100001528</v>
      </c>
      <c r="I1529" s="26" t="s">
        <v>2004</v>
      </c>
      <c r="J1529" s="26" t="s">
        <v>5814</v>
      </c>
      <c r="K1529" s="25" t="s">
        <v>3362</v>
      </c>
      <c r="L1529" s="26" t="s">
        <v>438</v>
      </c>
      <c r="M1529" s="15" t="str">
        <f t="shared" si="69"/>
        <v>01</v>
      </c>
      <c r="N1529" s="3" t="str">
        <f t="shared" si="70"/>
        <v>滝下　連太郎 (2)</v>
      </c>
      <c r="O1529" s="3" t="str">
        <f t="shared" si="71"/>
        <v>Rentaro TAKISHITA (01)</v>
      </c>
      <c r="P1529" s="27">
        <v>1</v>
      </c>
    </row>
    <row r="1530" spans="1:16" x14ac:dyDescent="0.2">
      <c r="A1530" s="25">
        <v>1569</v>
      </c>
      <c r="B1530" s="26" t="s">
        <v>5815</v>
      </c>
      <c r="C1530" s="26" t="s">
        <v>5816</v>
      </c>
      <c r="D1530" s="25" t="s">
        <v>32</v>
      </c>
      <c r="E1530" s="25">
        <v>490058</v>
      </c>
      <c r="F1530" s="26" t="s">
        <v>9939</v>
      </c>
      <c r="G1530" s="25">
        <v>30</v>
      </c>
      <c r="H1530" s="3">
        <v>100001529</v>
      </c>
      <c r="I1530" s="26" t="s">
        <v>5793</v>
      </c>
      <c r="J1530" s="26" t="s">
        <v>2459</v>
      </c>
      <c r="K1530" s="25" t="s">
        <v>3874</v>
      </c>
      <c r="L1530" s="26" t="s">
        <v>438</v>
      </c>
      <c r="M1530" s="15" t="str">
        <f t="shared" si="69"/>
        <v>01</v>
      </c>
      <c r="N1530" s="3" t="str">
        <f t="shared" si="70"/>
        <v>水野　詠介 (2)</v>
      </c>
      <c r="O1530" s="3" t="str">
        <f t="shared" si="71"/>
        <v>Eisuke MIZUNO (01)</v>
      </c>
      <c r="P1530" s="27">
        <v>1</v>
      </c>
    </row>
    <row r="1531" spans="1:16" x14ac:dyDescent="0.2">
      <c r="A1531" s="25">
        <v>1570</v>
      </c>
      <c r="B1531" s="26" t="s">
        <v>5817</v>
      </c>
      <c r="C1531" s="26" t="s">
        <v>5818</v>
      </c>
      <c r="D1531" s="25" t="s">
        <v>32</v>
      </c>
      <c r="E1531" s="25">
        <v>492216</v>
      </c>
      <c r="F1531" s="26" t="s">
        <v>11099</v>
      </c>
      <c r="G1531" s="25">
        <v>27</v>
      </c>
      <c r="H1531" s="3">
        <v>100001530</v>
      </c>
      <c r="I1531" s="26" t="s">
        <v>1560</v>
      </c>
      <c r="J1531" s="26" t="s">
        <v>5819</v>
      </c>
      <c r="K1531" s="25" t="s">
        <v>5820</v>
      </c>
      <c r="L1531" s="26" t="s">
        <v>438</v>
      </c>
      <c r="M1531" s="15" t="str">
        <f t="shared" si="69"/>
        <v>01</v>
      </c>
      <c r="N1531" s="3" t="str">
        <f t="shared" si="70"/>
        <v>出口　泰成 (2)</v>
      </c>
      <c r="O1531" s="3" t="str">
        <f t="shared" si="71"/>
        <v>Taisei DEGUCHI (01)</v>
      </c>
      <c r="P1531" s="27">
        <v>1</v>
      </c>
    </row>
    <row r="1532" spans="1:16" x14ac:dyDescent="0.2">
      <c r="A1532" s="25">
        <v>1571</v>
      </c>
      <c r="B1532" s="26" t="s">
        <v>5821</v>
      </c>
      <c r="C1532" s="26" t="s">
        <v>5822</v>
      </c>
      <c r="D1532" s="25" t="s">
        <v>5</v>
      </c>
      <c r="E1532" s="25">
        <v>492216</v>
      </c>
      <c r="F1532" s="26" t="s">
        <v>11099</v>
      </c>
      <c r="G1532" s="25">
        <v>29</v>
      </c>
      <c r="H1532" s="3">
        <v>100001531</v>
      </c>
      <c r="I1532" s="26" t="s">
        <v>699</v>
      </c>
      <c r="J1532" s="26" t="s">
        <v>1318</v>
      </c>
      <c r="K1532" s="25" t="s">
        <v>5729</v>
      </c>
      <c r="L1532" s="26" t="s">
        <v>438</v>
      </c>
      <c r="M1532" s="15" t="str">
        <f t="shared" si="69"/>
        <v>99</v>
      </c>
      <c r="N1532" s="3" t="str">
        <f t="shared" si="70"/>
        <v>山口　馨吾 (4)</v>
      </c>
      <c r="O1532" s="3" t="str">
        <f t="shared" si="71"/>
        <v>Keigo YAMAGUCHI (99)</v>
      </c>
      <c r="P1532" s="27">
        <v>1</v>
      </c>
    </row>
    <row r="1533" spans="1:16" x14ac:dyDescent="0.2">
      <c r="A1533" s="25">
        <v>1572</v>
      </c>
      <c r="B1533" s="26" t="s">
        <v>5823</v>
      </c>
      <c r="C1533" s="26" t="s">
        <v>5824</v>
      </c>
      <c r="D1533" s="25" t="s">
        <v>5</v>
      </c>
      <c r="E1533" s="25">
        <v>492216</v>
      </c>
      <c r="F1533" s="26" t="s">
        <v>11099</v>
      </c>
      <c r="G1533" s="25">
        <v>27</v>
      </c>
      <c r="H1533" s="3">
        <v>100001532</v>
      </c>
      <c r="I1533" s="26" t="s">
        <v>689</v>
      </c>
      <c r="J1533" s="26" t="s">
        <v>986</v>
      </c>
      <c r="K1533" s="25" t="s">
        <v>2487</v>
      </c>
      <c r="L1533" s="26" t="s">
        <v>438</v>
      </c>
      <c r="M1533" s="15" t="str">
        <f t="shared" si="69"/>
        <v>99</v>
      </c>
      <c r="N1533" s="3" t="str">
        <f t="shared" si="70"/>
        <v>鈴木　健太 (4)</v>
      </c>
      <c r="O1533" s="3" t="str">
        <f t="shared" si="71"/>
        <v>Kenta SUZUKI (99)</v>
      </c>
      <c r="P1533" s="27">
        <v>1</v>
      </c>
    </row>
    <row r="1534" spans="1:16" x14ac:dyDescent="0.2">
      <c r="A1534" s="25">
        <v>1573</v>
      </c>
      <c r="B1534" s="26" t="s">
        <v>5825</v>
      </c>
      <c r="C1534" s="26" t="s">
        <v>5826</v>
      </c>
      <c r="D1534" s="25" t="s">
        <v>24</v>
      </c>
      <c r="E1534" s="25">
        <v>492216</v>
      </c>
      <c r="F1534" s="26" t="s">
        <v>11099</v>
      </c>
      <c r="G1534" s="25">
        <v>27</v>
      </c>
      <c r="H1534" s="3">
        <v>100001533</v>
      </c>
      <c r="I1534" s="26" t="s">
        <v>676</v>
      </c>
      <c r="J1534" s="26" t="s">
        <v>5827</v>
      </c>
      <c r="K1534" s="25" t="s">
        <v>1158</v>
      </c>
      <c r="L1534" s="26" t="s">
        <v>438</v>
      </c>
      <c r="M1534" s="15" t="str">
        <f t="shared" si="69"/>
        <v>00</v>
      </c>
      <c r="N1534" s="3" t="str">
        <f t="shared" si="70"/>
        <v>原口　泰一 (3)</v>
      </c>
      <c r="O1534" s="3" t="str">
        <f t="shared" si="71"/>
        <v>Taichi HARAGUCHI (00)</v>
      </c>
      <c r="P1534" s="27">
        <v>1</v>
      </c>
    </row>
    <row r="1535" spans="1:16" x14ac:dyDescent="0.2">
      <c r="A1535" s="25">
        <v>1574</v>
      </c>
      <c r="B1535" s="26" t="s">
        <v>5828</v>
      </c>
      <c r="C1535" s="26" t="s">
        <v>5829</v>
      </c>
      <c r="D1535" s="25" t="s">
        <v>24</v>
      </c>
      <c r="E1535" s="25">
        <v>492216</v>
      </c>
      <c r="F1535" s="26" t="s">
        <v>11099</v>
      </c>
      <c r="G1535" s="25">
        <v>27</v>
      </c>
      <c r="H1535" s="3">
        <v>100001534</v>
      </c>
      <c r="I1535" s="26" t="s">
        <v>941</v>
      </c>
      <c r="J1535" s="26" t="s">
        <v>5830</v>
      </c>
      <c r="K1535" s="25" t="s">
        <v>1507</v>
      </c>
      <c r="L1535" s="26" t="s">
        <v>438</v>
      </c>
      <c r="M1535" s="15" t="str">
        <f t="shared" si="69"/>
        <v>00</v>
      </c>
      <c r="N1535" s="3" t="str">
        <f t="shared" si="70"/>
        <v>長藤　由晟 (3)</v>
      </c>
      <c r="O1535" s="3" t="str">
        <f t="shared" si="71"/>
        <v>Yusei NAGAFUJI (00)</v>
      </c>
      <c r="P1535" s="27">
        <v>1</v>
      </c>
    </row>
    <row r="1536" spans="1:16" x14ac:dyDescent="0.2">
      <c r="A1536" s="25">
        <v>1575</v>
      </c>
      <c r="B1536" s="26" t="s">
        <v>5831</v>
      </c>
      <c r="C1536" s="26" t="s">
        <v>5832</v>
      </c>
      <c r="D1536" s="25" t="s">
        <v>24</v>
      </c>
      <c r="E1536" s="25">
        <v>492216</v>
      </c>
      <c r="F1536" s="26" t="s">
        <v>11099</v>
      </c>
      <c r="G1536" s="25">
        <v>27</v>
      </c>
      <c r="H1536" s="3">
        <v>100001535</v>
      </c>
      <c r="I1536" s="26" t="s">
        <v>451</v>
      </c>
      <c r="J1536" s="26" t="s">
        <v>5833</v>
      </c>
      <c r="K1536" s="25" t="s">
        <v>5834</v>
      </c>
      <c r="L1536" s="26" t="s">
        <v>438</v>
      </c>
      <c r="M1536" s="15" t="str">
        <f t="shared" si="69"/>
        <v>00</v>
      </c>
      <c r="N1536" s="3" t="str">
        <f t="shared" si="70"/>
        <v>坂　佳祐 (3)</v>
      </c>
      <c r="O1536" s="3" t="str">
        <f t="shared" si="71"/>
        <v>Keisuke SAKA (00)</v>
      </c>
      <c r="P1536" s="27">
        <v>1</v>
      </c>
    </row>
    <row r="1537" spans="1:16" x14ac:dyDescent="0.2">
      <c r="A1537" s="25">
        <v>1576</v>
      </c>
      <c r="B1537" s="26" t="s">
        <v>5835</v>
      </c>
      <c r="C1537" s="26" t="s">
        <v>5836</v>
      </c>
      <c r="D1537" s="25" t="s">
        <v>32</v>
      </c>
      <c r="E1537" s="25">
        <v>492216</v>
      </c>
      <c r="F1537" s="26" t="s">
        <v>11099</v>
      </c>
      <c r="G1537" s="25">
        <v>27</v>
      </c>
      <c r="H1537" s="3">
        <v>100001536</v>
      </c>
      <c r="I1537" s="26" t="s">
        <v>945</v>
      </c>
      <c r="J1537" s="26" t="s">
        <v>780</v>
      </c>
      <c r="K1537" s="25" t="s">
        <v>1798</v>
      </c>
      <c r="L1537" s="26" t="s">
        <v>438</v>
      </c>
      <c r="M1537" s="15" t="str">
        <f t="shared" si="69"/>
        <v>01</v>
      </c>
      <c r="N1537" s="3" t="str">
        <f t="shared" si="70"/>
        <v>中村　悦人 (2)</v>
      </c>
      <c r="O1537" s="3" t="str">
        <f t="shared" si="71"/>
        <v>Yoshito NAKAMURA (01)</v>
      </c>
      <c r="P1537" s="27">
        <v>1</v>
      </c>
    </row>
    <row r="1538" spans="1:16" x14ac:dyDescent="0.2">
      <c r="A1538" s="25">
        <v>1577</v>
      </c>
      <c r="B1538" s="26" t="s">
        <v>5837</v>
      </c>
      <c r="C1538" s="26" t="s">
        <v>5838</v>
      </c>
      <c r="D1538" s="25" t="s">
        <v>32</v>
      </c>
      <c r="E1538" s="25">
        <v>491015</v>
      </c>
      <c r="F1538" s="26" t="s">
        <v>9955</v>
      </c>
      <c r="G1538" s="25">
        <v>26</v>
      </c>
      <c r="H1538" s="3">
        <v>100001537</v>
      </c>
      <c r="I1538" s="26" t="s">
        <v>2184</v>
      </c>
      <c r="J1538" s="26" t="s">
        <v>996</v>
      </c>
      <c r="K1538" s="25" t="s">
        <v>3339</v>
      </c>
      <c r="L1538" s="26" t="s">
        <v>438</v>
      </c>
      <c r="M1538" s="15" t="str">
        <f t="shared" si="69"/>
        <v>02</v>
      </c>
      <c r="N1538" s="3" t="str">
        <f t="shared" si="70"/>
        <v>永田　秀悟 (2)</v>
      </c>
      <c r="O1538" s="3" t="str">
        <f t="shared" si="71"/>
        <v>Shugo NAGATA (02)</v>
      </c>
      <c r="P1538" s="27">
        <v>1</v>
      </c>
    </row>
    <row r="1539" spans="1:16" x14ac:dyDescent="0.2">
      <c r="A1539" s="25">
        <v>1578</v>
      </c>
      <c r="B1539" s="26" t="s">
        <v>5839</v>
      </c>
      <c r="C1539" s="26" t="s">
        <v>5840</v>
      </c>
      <c r="D1539" s="25" t="s">
        <v>32</v>
      </c>
      <c r="E1539" s="25">
        <v>491015</v>
      </c>
      <c r="F1539" s="26" t="s">
        <v>9955</v>
      </c>
      <c r="G1539" s="25">
        <v>26</v>
      </c>
      <c r="H1539" s="3">
        <v>100001538</v>
      </c>
      <c r="I1539" s="26" t="s">
        <v>774</v>
      </c>
      <c r="J1539" s="26" t="s">
        <v>5841</v>
      </c>
      <c r="K1539" s="25" t="s">
        <v>3781</v>
      </c>
      <c r="L1539" s="26" t="s">
        <v>438</v>
      </c>
      <c r="M1539" s="15" t="str">
        <f t="shared" ref="M1539:M1602" si="72">LEFT(K1539,2)</f>
        <v>02</v>
      </c>
      <c r="N1539" s="3" t="str">
        <f t="shared" ref="N1539:N1602" si="73">B1539&amp;" ("&amp;D1539&amp;")"</f>
        <v>髙野　龍也 (2)</v>
      </c>
      <c r="O1539" s="3" t="str">
        <f t="shared" ref="O1539:O1602" si="74">I1539&amp;" "&amp;J1539&amp;" ("&amp;M1539&amp;")"</f>
        <v>Tatsuya TAKANO (02)</v>
      </c>
      <c r="P1539" s="27">
        <v>1</v>
      </c>
    </row>
    <row r="1540" spans="1:16" x14ac:dyDescent="0.2">
      <c r="A1540" s="25">
        <v>1579</v>
      </c>
      <c r="B1540" s="26" t="s">
        <v>5842</v>
      </c>
      <c r="C1540" s="26" t="s">
        <v>5843</v>
      </c>
      <c r="D1540" s="25" t="s">
        <v>32</v>
      </c>
      <c r="E1540" s="25">
        <v>491015</v>
      </c>
      <c r="F1540" s="26" t="s">
        <v>9955</v>
      </c>
      <c r="G1540" s="25">
        <v>30</v>
      </c>
      <c r="H1540" s="3">
        <v>100001539</v>
      </c>
      <c r="I1540" s="26" t="s">
        <v>1312</v>
      </c>
      <c r="J1540" s="26" t="s">
        <v>5844</v>
      </c>
      <c r="K1540" s="25" t="s">
        <v>763</v>
      </c>
      <c r="L1540" s="26" t="s">
        <v>438</v>
      </c>
      <c r="M1540" s="15" t="str">
        <f t="shared" si="72"/>
        <v>01</v>
      </c>
      <c r="N1540" s="3" t="str">
        <f t="shared" si="73"/>
        <v>北野　陽大 (2)</v>
      </c>
      <c r="O1540" s="3" t="str">
        <f t="shared" si="74"/>
        <v>Haruto KITANO (01)</v>
      </c>
      <c r="P1540" s="27">
        <v>1</v>
      </c>
    </row>
    <row r="1541" spans="1:16" x14ac:dyDescent="0.2">
      <c r="A1541" s="25">
        <v>1580</v>
      </c>
      <c r="B1541" s="26" t="s">
        <v>5845</v>
      </c>
      <c r="C1541" s="26" t="s">
        <v>5846</v>
      </c>
      <c r="D1541" s="25" t="s">
        <v>5</v>
      </c>
      <c r="E1541" s="25">
        <v>492220</v>
      </c>
      <c r="F1541" s="26" t="s">
        <v>9960</v>
      </c>
      <c r="G1541" s="25">
        <v>26</v>
      </c>
      <c r="H1541" s="3">
        <v>100001540</v>
      </c>
      <c r="I1541" s="26" t="s">
        <v>563</v>
      </c>
      <c r="J1541" s="26" t="s">
        <v>1460</v>
      </c>
      <c r="K1541" s="25" t="s">
        <v>1461</v>
      </c>
      <c r="L1541" s="26" t="s">
        <v>438</v>
      </c>
      <c r="M1541" s="15" t="str">
        <f t="shared" si="72"/>
        <v>99</v>
      </c>
      <c r="N1541" s="3" t="str">
        <f t="shared" si="73"/>
        <v>山本　隆 (4)</v>
      </c>
      <c r="O1541" s="3" t="str">
        <f t="shared" si="74"/>
        <v>Takashi YAMAMOTO (99)</v>
      </c>
      <c r="P1541" s="27">
        <v>1</v>
      </c>
    </row>
    <row r="1542" spans="1:16" x14ac:dyDescent="0.2">
      <c r="A1542" s="25">
        <v>1581</v>
      </c>
      <c r="B1542" s="26" t="s">
        <v>5848</v>
      </c>
      <c r="C1542" s="26" t="s">
        <v>5849</v>
      </c>
      <c r="D1542" s="25" t="s">
        <v>5</v>
      </c>
      <c r="E1542" s="25">
        <v>492220</v>
      </c>
      <c r="F1542" s="26" t="s">
        <v>9960</v>
      </c>
      <c r="G1542" s="25">
        <v>27</v>
      </c>
      <c r="H1542" s="3">
        <v>100001541</v>
      </c>
      <c r="I1542" s="26" t="s">
        <v>1421</v>
      </c>
      <c r="J1542" s="26" t="s">
        <v>3006</v>
      </c>
      <c r="K1542" s="25" t="s">
        <v>3618</v>
      </c>
      <c r="L1542" s="26" t="s">
        <v>438</v>
      </c>
      <c r="M1542" s="15" t="str">
        <f t="shared" si="72"/>
        <v>99</v>
      </c>
      <c r="N1542" s="3" t="str">
        <f t="shared" si="73"/>
        <v>福原　隆人 (4)</v>
      </c>
      <c r="O1542" s="3" t="str">
        <f t="shared" si="74"/>
        <v>Takato FUKUHARA (99)</v>
      </c>
      <c r="P1542" s="27">
        <v>1</v>
      </c>
    </row>
    <row r="1543" spans="1:16" x14ac:dyDescent="0.2">
      <c r="A1543" s="25">
        <v>1582</v>
      </c>
      <c r="B1543" s="26" t="s">
        <v>5850</v>
      </c>
      <c r="C1543" s="26" t="s">
        <v>5851</v>
      </c>
      <c r="D1543" s="25" t="s">
        <v>5</v>
      </c>
      <c r="E1543" s="25">
        <v>492220</v>
      </c>
      <c r="F1543" s="26" t="s">
        <v>9960</v>
      </c>
      <c r="G1543" s="25">
        <v>28</v>
      </c>
      <c r="H1543" s="3">
        <v>100001542</v>
      </c>
      <c r="I1543" s="26" t="s">
        <v>5852</v>
      </c>
      <c r="J1543" s="26" t="s">
        <v>2630</v>
      </c>
      <c r="K1543" s="25" t="s">
        <v>5853</v>
      </c>
      <c r="L1543" s="26" t="s">
        <v>438</v>
      </c>
      <c r="M1543" s="15" t="str">
        <f t="shared" si="72"/>
        <v>99</v>
      </c>
      <c r="N1543" s="3" t="str">
        <f t="shared" si="73"/>
        <v>瀬戸　路弾 (4)</v>
      </c>
      <c r="O1543" s="3" t="str">
        <f t="shared" si="74"/>
        <v>Rodan SETO (99)</v>
      </c>
      <c r="P1543" s="27">
        <v>1</v>
      </c>
    </row>
    <row r="1544" spans="1:16" x14ac:dyDescent="0.2">
      <c r="A1544" s="25">
        <v>1583</v>
      </c>
      <c r="B1544" s="26" t="s">
        <v>5854</v>
      </c>
      <c r="C1544" s="26" t="s">
        <v>5855</v>
      </c>
      <c r="D1544" s="25" t="s">
        <v>5</v>
      </c>
      <c r="E1544" s="25">
        <v>492220</v>
      </c>
      <c r="F1544" s="26" t="s">
        <v>9960</v>
      </c>
      <c r="G1544" s="25">
        <v>27</v>
      </c>
      <c r="H1544" s="3">
        <v>100001543</v>
      </c>
      <c r="I1544" s="26" t="s">
        <v>888</v>
      </c>
      <c r="J1544" s="26" t="s">
        <v>5856</v>
      </c>
      <c r="K1544" s="25" t="s">
        <v>4340</v>
      </c>
      <c r="L1544" s="26" t="s">
        <v>438</v>
      </c>
      <c r="M1544" s="15" t="str">
        <f t="shared" si="72"/>
        <v>99</v>
      </c>
      <c r="N1544" s="3" t="str">
        <f t="shared" si="73"/>
        <v>三田　健太郎 (4)</v>
      </c>
      <c r="O1544" s="3" t="str">
        <f t="shared" si="74"/>
        <v>Kentaro SANDA (99)</v>
      </c>
      <c r="P1544" s="27">
        <v>1</v>
      </c>
    </row>
    <row r="1545" spans="1:16" x14ac:dyDescent="0.2">
      <c r="A1545" s="25">
        <v>1584</v>
      </c>
      <c r="B1545" s="26" t="s">
        <v>5857</v>
      </c>
      <c r="C1545" s="26" t="s">
        <v>5858</v>
      </c>
      <c r="D1545" s="25" t="s">
        <v>5</v>
      </c>
      <c r="E1545" s="25">
        <v>492220</v>
      </c>
      <c r="F1545" s="26" t="s">
        <v>9960</v>
      </c>
      <c r="G1545" s="25">
        <v>27</v>
      </c>
      <c r="H1545" s="3">
        <v>100001544</v>
      </c>
      <c r="I1545" s="26" t="s">
        <v>2425</v>
      </c>
      <c r="J1545" s="26" t="s">
        <v>1298</v>
      </c>
      <c r="K1545" s="25" t="s">
        <v>458</v>
      </c>
      <c r="L1545" s="26" t="s">
        <v>438</v>
      </c>
      <c r="M1545" s="15" t="str">
        <f t="shared" si="72"/>
        <v>99</v>
      </c>
      <c r="N1545" s="3" t="str">
        <f t="shared" si="73"/>
        <v>寺井　滉人 (4)</v>
      </c>
      <c r="O1545" s="3" t="str">
        <f t="shared" si="74"/>
        <v>Hiroto TERAI (99)</v>
      </c>
      <c r="P1545" s="27">
        <v>1</v>
      </c>
    </row>
    <row r="1546" spans="1:16" x14ac:dyDescent="0.2">
      <c r="A1546" s="25">
        <v>1585</v>
      </c>
      <c r="B1546" s="26" t="s">
        <v>5859</v>
      </c>
      <c r="C1546" s="26" t="s">
        <v>5860</v>
      </c>
      <c r="D1546" s="25" t="s">
        <v>5</v>
      </c>
      <c r="E1546" s="25">
        <v>492220</v>
      </c>
      <c r="F1546" s="26" t="s">
        <v>9960</v>
      </c>
      <c r="G1546" s="25">
        <v>35</v>
      </c>
      <c r="H1546" s="3">
        <v>100001545</v>
      </c>
      <c r="I1546" s="26" t="s">
        <v>618</v>
      </c>
      <c r="J1546" s="26" t="s">
        <v>5861</v>
      </c>
      <c r="K1546" s="25" t="s">
        <v>5862</v>
      </c>
      <c r="L1546" s="26" t="s">
        <v>438</v>
      </c>
      <c r="M1546" s="15" t="str">
        <f t="shared" si="72"/>
        <v>00</v>
      </c>
      <c r="N1546" s="3" t="str">
        <f t="shared" si="73"/>
        <v>有冨　智哉 (4)</v>
      </c>
      <c r="O1546" s="3" t="str">
        <f t="shared" si="74"/>
        <v>Tomoya ARIDOMI (00)</v>
      </c>
      <c r="P1546" s="27">
        <v>1</v>
      </c>
    </row>
    <row r="1547" spans="1:16" x14ac:dyDescent="0.2">
      <c r="A1547" s="25">
        <v>1586</v>
      </c>
      <c r="B1547" s="26" t="s">
        <v>5863</v>
      </c>
      <c r="C1547" s="26" t="s">
        <v>5864</v>
      </c>
      <c r="D1547" s="25" t="s">
        <v>24</v>
      </c>
      <c r="E1547" s="25">
        <v>492220</v>
      </c>
      <c r="F1547" s="26" t="s">
        <v>9960</v>
      </c>
      <c r="G1547" s="25">
        <v>28</v>
      </c>
      <c r="H1547" s="3">
        <v>100001546</v>
      </c>
      <c r="I1547" s="26" t="s">
        <v>815</v>
      </c>
      <c r="J1547" s="26" t="s">
        <v>5865</v>
      </c>
      <c r="K1547" s="25" t="s">
        <v>1438</v>
      </c>
      <c r="L1547" s="26" t="s">
        <v>438</v>
      </c>
      <c r="M1547" s="15" t="str">
        <f t="shared" si="72"/>
        <v>99</v>
      </c>
      <c r="N1547" s="3" t="str">
        <f t="shared" si="73"/>
        <v>堀切　一輝 (3)</v>
      </c>
      <c r="O1547" s="3" t="str">
        <f t="shared" si="74"/>
        <v>Kazuki HORIKIRI (99)</v>
      </c>
      <c r="P1547" s="27">
        <v>1</v>
      </c>
    </row>
    <row r="1548" spans="1:16" x14ac:dyDescent="0.2">
      <c r="A1548" s="25">
        <v>1587</v>
      </c>
      <c r="B1548" s="26" t="s">
        <v>5866</v>
      </c>
      <c r="C1548" s="26" t="s">
        <v>5867</v>
      </c>
      <c r="D1548" s="25" t="s">
        <v>24</v>
      </c>
      <c r="E1548" s="25">
        <v>492220</v>
      </c>
      <c r="F1548" s="26" t="s">
        <v>9960</v>
      </c>
      <c r="G1548" s="25">
        <v>27</v>
      </c>
      <c r="H1548" s="3">
        <v>100001547</v>
      </c>
      <c r="I1548" s="26" t="s">
        <v>1312</v>
      </c>
      <c r="J1548" s="26" t="s">
        <v>3429</v>
      </c>
      <c r="K1548" s="25" t="s">
        <v>5868</v>
      </c>
      <c r="L1548" s="26" t="s">
        <v>438</v>
      </c>
      <c r="M1548" s="15" t="str">
        <f t="shared" si="72"/>
        <v>00</v>
      </c>
      <c r="N1548" s="3" t="str">
        <f t="shared" si="73"/>
        <v>小山　温大 (3)</v>
      </c>
      <c r="O1548" s="3" t="str">
        <f t="shared" si="74"/>
        <v>Haruto KOYAMA (00)</v>
      </c>
      <c r="P1548" s="27">
        <v>1</v>
      </c>
    </row>
    <row r="1549" spans="1:16" x14ac:dyDescent="0.2">
      <c r="A1549" s="25">
        <v>1588</v>
      </c>
      <c r="B1549" s="26" t="s">
        <v>5869</v>
      </c>
      <c r="C1549" s="26" t="s">
        <v>5870</v>
      </c>
      <c r="D1549" s="25" t="s">
        <v>24</v>
      </c>
      <c r="E1549" s="25">
        <v>492220</v>
      </c>
      <c r="F1549" s="26" t="s">
        <v>9960</v>
      </c>
      <c r="G1549" s="25">
        <v>38</v>
      </c>
      <c r="H1549" s="3">
        <v>100001548</v>
      </c>
      <c r="I1549" s="26" t="s">
        <v>1679</v>
      </c>
      <c r="J1549" s="26" t="s">
        <v>1068</v>
      </c>
      <c r="K1549" s="25" t="s">
        <v>3668</v>
      </c>
      <c r="L1549" s="26" t="s">
        <v>438</v>
      </c>
      <c r="M1549" s="15" t="str">
        <f t="shared" si="72"/>
        <v>00</v>
      </c>
      <c r="N1549" s="3" t="str">
        <f t="shared" si="73"/>
        <v>近藤　知宏 (3)</v>
      </c>
      <c r="O1549" s="3" t="str">
        <f t="shared" si="74"/>
        <v>Tomohiro KONDO (00)</v>
      </c>
      <c r="P1549" s="27">
        <v>1</v>
      </c>
    </row>
    <row r="1550" spans="1:16" x14ac:dyDescent="0.2">
      <c r="A1550" s="25">
        <v>1589</v>
      </c>
      <c r="B1550" s="26" t="s">
        <v>5871</v>
      </c>
      <c r="C1550" s="26" t="s">
        <v>5872</v>
      </c>
      <c r="D1550" s="25" t="s">
        <v>32</v>
      </c>
      <c r="E1550" s="25">
        <v>492220</v>
      </c>
      <c r="F1550" s="26" t="s">
        <v>9960</v>
      </c>
      <c r="G1550" s="25">
        <v>27</v>
      </c>
      <c r="H1550" s="3">
        <v>100001549</v>
      </c>
      <c r="I1550" s="26" t="s">
        <v>990</v>
      </c>
      <c r="J1550" s="26" t="s">
        <v>2074</v>
      </c>
      <c r="K1550" s="25" t="s">
        <v>4543</v>
      </c>
      <c r="L1550" s="26" t="s">
        <v>438</v>
      </c>
      <c r="M1550" s="15" t="str">
        <f t="shared" si="72"/>
        <v>01</v>
      </c>
      <c r="N1550" s="3" t="str">
        <f t="shared" si="73"/>
        <v>西田　涼太 (2)</v>
      </c>
      <c r="O1550" s="3" t="str">
        <f t="shared" si="74"/>
        <v>Ryota NISHIDA (01)</v>
      </c>
      <c r="P1550" s="27">
        <v>1</v>
      </c>
    </row>
    <row r="1551" spans="1:16" x14ac:dyDescent="0.2">
      <c r="A1551" s="25">
        <v>1590</v>
      </c>
      <c r="B1551" s="26" t="s">
        <v>5873</v>
      </c>
      <c r="C1551" s="26" t="s">
        <v>5874</v>
      </c>
      <c r="D1551" s="25" t="s">
        <v>32</v>
      </c>
      <c r="E1551" s="25">
        <v>492220</v>
      </c>
      <c r="F1551" s="26" t="s">
        <v>9960</v>
      </c>
      <c r="G1551" s="25">
        <v>27</v>
      </c>
      <c r="H1551" s="3">
        <v>100001550</v>
      </c>
      <c r="I1551" s="26" t="s">
        <v>623</v>
      </c>
      <c r="J1551" s="26" t="s">
        <v>1770</v>
      </c>
      <c r="K1551" s="25" t="s">
        <v>4025</v>
      </c>
      <c r="L1551" s="26" t="s">
        <v>438</v>
      </c>
      <c r="M1551" s="15" t="str">
        <f t="shared" si="72"/>
        <v>01</v>
      </c>
      <c r="N1551" s="3" t="str">
        <f t="shared" si="73"/>
        <v>田鍋　帆稀 (2)</v>
      </c>
      <c r="O1551" s="3" t="str">
        <f t="shared" si="74"/>
        <v>Homare TANABE (01)</v>
      </c>
      <c r="P1551" s="27">
        <v>1</v>
      </c>
    </row>
    <row r="1552" spans="1:16" x14ac:dyDescent="0.2">
      <c r="A1552" s="25">
        <v>1591</v>
      </c>
      <c r="B1552" s="26" t="s">
        <v>5875</v>
      </c>
      <c r="C1552" s="26" t="s">
        <v>5876</v>
      </c>
      <c r="D1552" s="25" t="s">
        <v>32</v>
      </c>
      <c r="E1552" s="25">
        <v>492220</v>
      </c>
      <c r="F1552" s="26" t="s">
        <v>9960</v>
      </c>
      <c r="G1552" s="25">
        <v>29</v>
      </c>
      <c r="H1552" s="3">
        <v>100001551</v>
      </c>
      <c r="I1552" s="26" t="s">
        <v>2310</v>
      </c>
      <c r="J1552" s="26" t="s">
        <v>709</v>
      </c>
      <c r="K1552" s="25" t="s">
        <v>3703</v>
      </c>
      <c r="L1552" s="26" t="s">
        <v>438</v>
      </c>
      <c r="M1552" s="15" t="str">
        <f t="shared" si="72"/>
        <v>01</v>
      </c>
      <c r="N1552" s="3" t="str">
        <f t="shared" si="73"/>
        <v>前田　啓太 (2)</v>
      </c>
      <c r="O1552" s="3" t="str">
        <f t="shared" si="74"/>
        <v>Keita MAEDA (01)</v>
      </c>
      <c r="P1552" s="27">
        <v>1</v>
      </c>
    </row>
    <row r="1553" spans="1:16" x14ac:dyDescent="0.2">
      <c r="A1553" s="25">
        <v>1592</v>
      </c>
      <c r="B1553" s="26" t="s">
        <v>5877</v>
      </c>
      <c r="C1553" s="26" t="s">
        <v>5878</v>
      </c>
      <c r="D1553" s="25" t="s">
        <v>32</v>
      </c>
      <c r="E1553" s="25">
        <v>492220</v>
      </c>
      <c r="F1553" s="26" t="s">
        <v>9960</v>
      </c>
      <c r="G1553" s="25">
        <v>27</v>
      </c>
      <c r="H1553" s="3">
        <v>100001552</v>
      </c>
      <c r="I1553" s="26" t="s">
        <v>820</v>
      </c>
      <c r="J1553" s="26" t="s">
        <v>5879</v>
      </c>
      <c r="K1553" s="25" t="s">
        <v>3343</v>
      </c>
      <c r="L1553" s="26" t="s">
        <v>438</v>
      </c>
      <c r="M1553" s="15" t="str">
        <f t="shared" si="72"/>
        <v>01</v>
      </c>
      <c r="N1553" s="3" t="str">
        <f t="shared" si="73"/>
        <v>徳田　尚也 (2)</v>
      </c>
      <c r="O1553" s="3" t="str">
        <f t="shared" si="74"/>
        <v>Naoya TOKUDA (01)</v>
      </c>
      <c r="P1553" s="27">
        <v>1</v>
      </c>
    </row>
    <row r="1554" spans="1:16" x14ac:dyDescent="0.2">
      <c r="A1554" s="25">
        <v>1593</v>
      </c>
      <c r="B1554" s="26" t="s">
        <v>5880</v>
      </c>
      <c r="C1554" s="26" t="s">
        <v>5881</v>
      </c>
      <c r="D1554" s="25" t="s">
        <v>40</v>
      </c>
      <c r="E1554" s="191">
        <v>499999</v>
      </c>
      <c r="F1554" s="26" t="s">
        <v>10039</v>
      </c>
      <c r="G1554" s="25">
        <v>27</v>
      </c>
      <c r="H1554" s="3">
        <v>100001553</v>
      </c>
      <c r="I1554" s="26" t="s">
        <v>1818</v>
      </c>
      <c r="J1554" s="26" t="s">
        <v>526</v>
      </c>
      <c r="K1554" s="25" t="s">
        <v>5883</v>
      </c>
      <c r="L1554" s="26" t="s">
        <v>438</v>
      </c>
      <c r="M1554" s="15" t="str">
        <f t="shared" si="72"/>
        <v>97</v>
      </c>
      <c r="N1554" s="3" t="str">
        <f t="shared" si="73"/>
        <v>森田　章裕 (5)</v>
      </c>
      <c r="O1554" s="3" t="str">
        <f t="shared" si="74"/>
        <v>Akihiro MORITA (97)</v>
      </c>
      <c r="P1554" s="27">
        <v>1</v>
      </c>
    </row>
    <row r="1555" spans="1:16" x14ac:dyDescent="0.2">
      <c r="A1555" s="25">
        <v>1594</v>
      </c>
      <c r="B1555" s="26" t="s">
        <v>5884</v>
      </c>
      <c r="C1555" s="26" t="s">
        <v>5885</v>
      </c>
      <c r="D1555" s="25" t="s">
        <v>40</v>
      </c>
      <c r="E1555" s="191">
        <v>499999</v>
      </c>
      <c r="F1555" s="26" t="s">
        <v>10039</v>
      </c>
      <c r="G1555" s="25">
        <v>26</v>
      </c>
      <c r="H1555" s="3">
        <v>100001554</v>
      </c>
      <c r="I1555" s="26" t="s">
        <v>5886</v>
      </c>
      <c r="J1555" s="26" t="s">
        <v>5887</v>
      </c>
      <c r="K1555" s="25" t="s">
        <v>5888</v>
      </c>
      <c r="L1555" s="26" t="s">
        <v>438</v>
      </c>
      <c r="M1555" s="15" t="str">
        <f t="shared" si="72"/>
        <v>97</v>
      </c>
      <c r="N1555" s="3" t="str">
        <f t="shared" si="73"/>
        <v>氷置　佳也 (5)</v>
      </c>
      <c r="O1555" s="3" t="str">
        <f t="shared" si="74"/>
        <v>Keya HIOKI (97)</v>
      </c>
      <c r="P1555" s="27">
        <v>1</v>
      </c>
    </row>
    <row r="1556" spans="1:16" x14ac:dyDescent="0.2">
      <c r="A1556" s="25">
        <v>1595</v>
      </c>
      <c r="B1556" s="26" t="s">
        <v>5889</v>
      </c>
      <c r="C1556" s="26" t="s">
        <v>5890</v>
      </c>
      <c r="D1556" s="25" t="s">
        <v>5</v>
      </c>
      <c r="E1556" s="191">
        <v>499999</v>
      </c>
      <c r="F1556" s="26" t="s">
        <v>10039</v>
      </c>
      <c r="G1556" s="25">
        <v>26</v>
      </c>
      <c r="H1556" s="3">
        <v>100001555</v>
      </c>
      <c r="I1556" s="26" t="s">
        <v>5891</v>
      </c>
      <c r="J1556" s="26" t="s">
        <v>5892</v>
      </c>
      <c r="K1556" s="25" t="s">
        <v>5893</v>
      </c>
      <c r="L1556" s="26" t="s">
        <v>438</v>
      </c>
      <c r="M1556" s="15" t="str">
        <f t="shared" si="72"/>
        <v>94</v>
      </c>
      <c r="N1556" s="3" t="str">
        <f t="shared" si="73"/>
        <v>福瀬　智隆 (4)</v>
      </c>
      <c r="O1556" s="3" t="str">
        <f t="shared" si="74"/>
        <v>Tmotaka FUKUSE (94)</v>
      </c>
      <c r="P1556" s="27">
        <v>1</v>
      </c>
    </row>
    <row r="1557" spans="1:16" x14ac:dyDescent="0.2">
      <c r="A1557" s="25">
        <v>1596</v>
      </c>
      <c r="B1557" s="26" t="s">
        <v>5894</v>
      </c>
      <c r="C1557" s="26" t="s">
        <v>5895</v>
      </c>
      <c r="D1557" s="25" t="s">
        <v>5</v>
      </c>
      <c r="E1557" s="191">
        <v>499999</v>
      </c>
      <c r="F1557" s="26" t="s">
        <v>10039</v>
      </c>
      <c r="G1557" s="25">
        <v>27</v>
      </c>
      <c r="H1557" s="3">
        <v>100001556</v>
      </c>
      <c r="I1557" s="26" t="s">
        <v>2017</v>
      </c>
      <c r="J1557" s="26" t="s">
        <v>5896</v>
      </c>
      <c r="K1557" s="25" t="s">
        <v>5897</v>
      </c>
      <c r="L1557" s="26" t="s">
        <v>438</v>
      </c>
      <c r="M1557" s="15" t="str">
        <f t="shared" si="72"/>
        <v>97</v>
      </c>
      <c r="N1557" s="3" t="str">
        <f t="shared" si="73"/>
        <v>辻　翔平 (4)</v>
      </c>
      <c r="O1557" s="3" t="str">
        <f t="shared" si="74"/>
        <v>Shohei TSUJI (97)</v>
      </c>
      <c r="P1557" s="27">
        <v>1</v>
      </c>
    </row>
    <row r="1558" spans="1:16" x14ac:dyDescent="0.2">
      <c r="A1558" s="25">
        <v>1597</v>
      </c>
      <c r="B1558" s="26" t="s">
        <v>5898</v>
      </c>
      <c r="C1558" s="26" t="s">
        <v>5899</v>
      </c>
      <c r="D1558" s="25" t="s">
        <v>5</v>
      </c>
      <c r="E1558" s="191">
        <v>499999</v>
      </c>
      <c r="F1558" s="26" t="s">
        <v>10039</v>
      </c>
      <c r="G1558" s="25">
        <v>27</v>
      </c>
      <c r="H1558" s="3">
        <v>100001557</v>
      </c>
      <c r="I1558" s="26" t="s">
        <v>1215</v>
      </c>
      <c r="J1558" s="26" t="s">
        <v>614</v>
      </c>
      <c r="K1558" s="25" t="s">
        <v>5900</v>
      </c>
      <c r="L1558" s="26" t="s">
        <v>438</v>
      </c>
      <c r="M1558" s="15" t="str">
        <f t="shared" si="72"/>
        <v>98</v>
      </c>
      <c r="N1558" s="3" t="str">
        <f t="shared" si="73"/>
        <v>松本　光司 (4)</v>
      </c>
      <c r="O1558" s="3" t="str">
        <f t="shared" si="74"/>
        <v>Koji MATSUMOTO (98)</v>
      </c>
      <c r="P1558" s="27">
        <v>1</v>
      </c>
    </row>
    <row r="1559" spans="1:16" x14ac:dyDescent="0.2">
      <c r="A1559" s="25">
        <v>1598</v>
      </c>
      <c r="B1559" s="26" t="s">
        <v>5901</v>
      </c>
      <c r="C1559" s="26" t="s">
        <v>5902</v>
      </c>
      <c r="D1559" s="25" t="s">
        <v>24</v>
      </c>
      <c r="E1559" s="191">
        <v>499999</v>
      </c>
      <c r="F1559" s="26" t="s">
        <v>10039</v>
      </c>
      <c r="G1559" s="25">
        <v>27</v>
      </c>
      <c r="H1559" s="3">
        <v>100001558</v>
      </c>
      <c r="I1559" s="26" t="s">
        <v>1582</v>
      </c>
      <c r="J1559" s="26" t="s">
        <v>5903</v>
      </c>
      <c r="K1559" s="25" t="s">
        <v>1536</v>
      </c>
      <c r="L1559" s="26" t="s">
        <v>438</v>
      </c>
      <c r="M1559" s="15" t="str">
        <f t="shared" si="72"/>
        <v>00</v>
      </c>
      <c r="N1559" s="3" t="str">
        <f t="shared" si="73"/>
        <v>神谷　瑞貴 (3)</v>
      </c>
      <c r="O1559" s="3" t="str">
        <f t="shared" si="74"/>
        <v>Mizuki KAMIYA (00)</v>
      </c>
      <c r="P1559" s="27">
        <v>1</v>
      </c>
    </row>
    <row r="1560" spans="1:16" x14ac:dyDescent="0.2">
      <c r="A1560" s="25">
        <v>1599</v>
      </c>
      <c r="B1560" s="26" t="s">
        <v>5904</v>
      </c>
      <c r="C1560" s="26" t="s">
        <v>5905</v>
      </c>
      <c r="D1560" s="25" t="s">
        <v>24</v>
      </c>
      <c r="E1560" s="191">
        <v>499999</v>
      </c>
      <c r="F1560" s="26" t="s">
        <v>10039</v>
      </c>
      <c r="G1560" s="25">
        <v>27</v>
      </c>
      <c r="H1560" s="3">
        <v>100001559</v>
      </c>
      <c r="I1560" s="26" t="s">
        <v>1138</v>
      </c>
      <c r="J1560" s="26" t="s">
        <v>1638</v>
      </c>
      <c r="K1560" s="25" t="s">
        <v>640</v>
      </c>
      <c r="L1560" s="26" t="s">
        <v>438</v>
      </c>
      <c r="M1560" s="15" t="str">
        <f t="shared" si="72"/>
        <v>00</v>
      </c>
      <c r="N1560" s="3" t="str">
        <f t="shared" si="73"/>
        <v>森下　太揮 (3)</v>
      </c>
      <c r="O1560" s="3" t="str">
        <f t="shared" si="74"/>
        <v>Daiki MORISHITA (00)</v>
      </c>
      <c r="P1560" s="27">
        <v>1</v>
      </c>
    </row>
    <row r="1561" spans="1:16" x14ac:dyDescent="0.2">
      <c r="A1561" s="25">
        <v>1600</v>
      </c>
      <c r="B1561" s="26" t="s">
        <v>5906</v>
      </c>
      <c r="C1561" s="26" t="s">
        <v>5907</v>
      </c>
      <c r="D1561" s="25" t="s">
        <v>24</v>
      </c>
      <c r="E1561" s="191">
        <v>499999</v>
      </c>
      <c r="F1561" s="26" t="s">
        <v>10039</v>
      </c>
      <c r="G1561" s="25">
        <v>27</v>
      </c>
      <c r="H1561" s="3">
        <v>100001560</v>
      </c>
      <c r="I1561" s="26" t="s">
        <v>3816</v>
      </c>
      <c r="J1561" s="26" t="s">
        <v>5725</v>
      </c>
      <c r="K1561" s="25" t="s">
        <v>5908</v>
      </c>
      <c r="L1561" s="26" t="s">
        <v>438</v>
      </c>
      <c r="M1561" s="15" t="str">
        <f t="shared" si="72"/>
        <v>01</v>
      </c>
      <c r="N1561" s="3" t="str">
        <f t="shared" si="73"/>
        <v>中岡　太陽 (3)</v>
      </c>
      <c r="O1561" s="3" t="str">
        <f t="shared" si="74"/>
        <v>Taiyo NAKAOKA (01)</v>
      </c>
      <c r="P1561" s="27">
        <v>1</v>
      </c>
    </row>
    <row r="1562" spans="1:16" x14ac:dyDescent="0.2">
      <c r="A1562" s="25">
        <v>1601</v>
      </c>
      <c r="B1562" s="26" t="s">
        <v>5909</v>
      </c>
      <c r="C1562" s="26" t="s">
        <v>5910</v>
      </c>
      <c r="D1562" s="25" t="s">
        <v>24</v>
      </c>
      <c r="E1562" s="191">
        <v>499999</v>
      </c>
      <c r="F1562" s="26" t="s">
        <v>10039</v>
      </c>
      <c r="G1562" s="25">
        <v>27</v>
      </c>
      <c r="H1562" s="3">
        <v>100001561</v>
      </c>
      <c r="I1562" s="26" t="s">
        <v>985</v>
      </c>
      <c r="J1562" s="26" t="s">
        <v>747</v>
      </c>
      <c r="K1562" s="25" t="s">
        <v>1588</v>
      </c>
      <c r="L1562" s="26" t="s">
        <v>438</v>
      </c>
      <c r="M1562" s="15" t="str">
        <f t="shared" si="72"/>
        <v>01</v>
      </c>
      <c r="N1562" s="3" t="str">
        <f t="shared" si="73"/>
        <v>安藤　優太 (3)</v>
      </c>
      <c r="O1562" s="3" t="str">
        <f t="shared" si="74"/>
        <v>Yuta ANDO (01)</v>
      </c>
      <c r="P1562" s="27">
        <v>1</v>
      </c>
    </row>
    <row r="1563" spans="1:16" x14ac:dyDescent="0.2">
      <c r="A1563" s="25">
        <v>1602</v>
      </c>
      <c r="B1563" s="26" t="s">
        <v>5911</v>
      </c>
      <c r="C1563" s="26" t="s">
        <v>5912</v>
      </c>
      <c r="D1563" s="25" t="s">
        <v>5</v>
      </c>
      <c r="E1563" s="191">
        <v>499999</v>
      </c>
      <c r="F1563" s="26" t="s">
        <v>10039</v>
      </c>
      <c r="G1563" s="25">
        <v>27</v>
      </c>
      <c r="H1563" s="3">
        <v>100001562</v>
      </c>
      <c r="I1563" s="26" t="s">
        <v>558</v>
      </c>
      <c r="J1563" s="26" t="s">
        <v>2130</v>
      </c>
      <c r="K1563" s="25" t="s">
        <v>5913</v>
      </c>
      <c r="L1563" s="26" t="s">
        <v>438</v>
      </c>
      <c r="M1563" s="15" t="str">
        <f t="shared" si="72"/>
        <v>99</v>
      </c>
      <c r="N1563" s="3" t="str">
        <f t="shared" si="73"/>
        <v>的場　凌 (4)</v>
      </c>
      <c r="O1563" s="3" t="str">
        <f t="shared" si="74"/>
        <v>Ryo MATOBA (99)</v>
      </c>
      <c r="P1563" s="27">
        <v>1</v>
      </c>
    </row>
    <row r="1564" spans="1:16" x14ac:dyDescent="0.2">
      <c r="A1564" s="25">
        <v>1603</v>
      </c>
      <c r="B1564" s="26" t="s">
        <v>5914</v>
      </c>
      <c r="C1564" s="26" t="s">
        <v>5915</v>
      </c>
      <c r="D1564" s="25" t="s">
        <v>40</v>
      </c>
      <c r="E1564" s="191">
        <v>499999</v>
      </c>
      <c r="F1564" s="26" t="s">
        <v>10039</v>
      </c>
      <c r="G1564" s="25">
        <v>27</v>
      </c>
      <c r="H1564" s="3">
        <v>100001563</v>
      </c>
      <c r="I1564" s="26" t="s">
        <v>662</v>
      </c>
      <c r="J1564" s="26" t="s">
        <v>5916</v>
      </c>
      <c r="K1564" s="25" t="s">
        <v>5917</v>
      </c>
      <c r="L1564" s="26" t="s">
        <v>438</v>
      </c>
      <c r="M1564" s="15" t="str">
        <f t="shared" si="72"/>
        <v>98</v>
      </c>
      <c r="N1564" s="3" t="str">
        <f t="shared" si="73"/>
        <v>福塚　亮介 (5)</v>
      </c>
      <c r="O1564" s="3" t="str">
        <f t="shared" si="74"/>
        <v>Ryosuke FUKUTSUKA (98)</v>
      </c>
      <c r="P1564" s="27">
        <v>1</v>
      </c>
    </row>
    <row r="1565" spans="1:16" x14ac:dyDescent="0.2">
      <c r="A1565" s="25">
        <v>1604</v>
      </c>
      <c r="B1565" s="26" t="s">
        <v>5918</v>
      </c>
      <c r="C1565" s="26" t="s">
        <v>5919</v>
      </c>
      <c r="D1565" s="25" t="s">
        <v>40</v>
      </c>
      <c r="E1565" s="191">
        <v>499999</v>
      </c>
      <c r="F1565" s="26" t="s">
        <v>10039</v>
      </c>
      <c r="G1565" s="25">
        <v>27</v>
      </c>
      <c r="H1565" s="3">
        <v>100001564</v>
      </c>
      <c r="I1565" s="26" t="s">
        <v>689</v>
      </c>
      <c r="J1565" s="26" t="s">
        <v>2565</v>
      </c>
      <c r="K1565" s="25" t="s">
        <v>5920</v>
      </c>
      <c r="L1565" s="26" t="s">
        <v>438</v>
      </c>
      <c r="M1565" s="15" t="str">
        <f t="shared" si="72"/>
        <v>97</v>
      </c>
      <c r="N1565" s="3" t="str">
        <f t="shared" si="73"/>
        <v>細見　健太 (5)</v>
      </c>
      <c r="O1565" s="3" t="str">
        <f t="shared" si="74"/>
        <v>Kenta HOSOMI (97)</v>
      </c>
      <c r="P1565" s="27">
        <v>1</v>
      </c>
    </row>
    <row r="1566" spans="1:16" x14ac:dyDescent="0.2">
      <c r="A1566" s="25">
        <v>1605</v>
      </c>
      <c r="B1566" s="26" t="s">
        <v>5921</v>
      </c>
      <c r="C1566" s="26" t="s">
        <v>5922</v>
      </c>
      <c r="D1566" s="25" t="s">
        <v>84</v>
      </c>
      <c r="E1566" s="191">
        <v>499999</v>
      </c>
      <c r="F1566" s="26" t="s">
        <v>10039</v>
      </c>
      <c r="G1566" s="25">
        <v>27</v>
      </c>
      <c r="H1566" s="3">
        <v>100001565</v>
      </c>
      <c r="I1566" s="26" t="s">
        <v>5227</v>
      </c>
      <c r="J1566" s="26" t="s">
        <v>614</v>
      </c>
      <c r="K1566" s="25" t="s">
        <v>5923</v>
      </c>
      <c r="L1566" s="26" t="s">
        <v>438</v>
      </c>
      <c r="M1566" s="15" t="str">
        <f t="shared" si="72"/>
        <v>95</v>
      </c>
      <c r="N1566" s="3" t="str">
        <f t="shared" si="73"/>
        <v>松本　功一 (6)</v>
      </c>
      <c r="O1566" s="3" t="str">
        <f t="shared" si="74"/>
        <v>Koichi MATSUMOTO (95)</v>
      </c>
      <c r="P1566" s="27">
        <v>1</v>
      </c>
    </row>
    <row r="1567" spans="1:16" x14ac:dyDescent="0.2">
      <c r="A1567" s="25">
        <v>1606</v>
      </c>
      <c r="B1567" s="26" t="s">
        <v>5924</v>
      </c>
      <c r="C1567" s="26" t="s">
        <v>5925</v>
      </c>
      <c r="D1567" s="25" t="s">
        <v>5</v>
      </c>
      <c r="E1567" s="25">
        <v>492204</v>
      </c>
      <c r="F1567" s="26" t="s">
        <v>10101</v>
      </c>
      <c r="G1567" s="25">
        <v>27</v>
      </c>
      <c r="H1567" s="3">
        <v>100001566</v>
      </c>
      <c r="I1567" s="26" t="s">
        <v>990</v>
      </c>
      <c r="J1567" s="26" t="s">
        <v>5926</v>
      </c>
      <c r="K1567" s="25" t="s">
        <v>5927</v>
      </c>
      <c r="L1567" s="26" t="s">
        <v>438</v>
      </c>
      <c r="M1567" s="15" t="str">
        <f t="shared" si="72"/>
        <v>00</v>
      </c>
      <c r="N1567" s="3" t="str">
        <f t="shared" si="73"/>
        <v>岩藤　綾汰 (4)</v>
      </c>
      <c r="O1567" s="3" t="str">
        <f t="shared" si="74"/>
        <v>Ryota IWATO (00)</v>
      </c>
      <c r="P1567" s="27">
        <v>1</v>
      </c>
    </row>
    <row r="1568" spans="1:16" x14ac:dyDescent="0.2">
      <c r="A1568" s="25">
        <v>1607</v>
      </c>
      <c r="B1568" s="26" t="s">
        <v>5928</v>
      </c>
      <c r="C1568" s="26" t="s">
        <v>5929</v>
      </c>
      <c r="D1568" s="25" t="s">
        <v>5</v>
      </c>
      <c r="E1568" s="25">
        <v>492204</v>
      </c>
      <c r="F1568" s="26" t="s">
        <v>10101</v>
      </c>
      <c r="G1568" s="25">
        <v>27</v>
      </c>
      <c r="H1568" s="3">
        <v>100001567</v>
      </c>
      <c r="I1568" s="26" t="s">
        <v>766</v>
      </c>
      <c r="J1568" s="26" t="s">
        <v>467</v>
      </c>
      <c r="K1568" s="25" t="s">
        <v>5930</v>
      </c>
      <c r="L1568" s="26" t="s">
        <v>438</v>
      </c>
      <c r="M1568" s="15" t="str">
        <f t="shared" si="72"/>
        <v>00</v>
      </c>
      <c r="N1568" s="3" t="str">
        <f t="shared" si="73"/>
        <v>上村　広平 (4)</v>
      </c>
      <c r="O1568" s="3" t="str">
        <f t="shared" si="74"/>
        <v>Kohei UEMURA (00)</v>
      </c>
      <c r="P1568" s="27">
        <v>1</v>
      </c>
    </row>
    <row r="1569" spans="1:16" x14ac:dyDescent="0.2">
      <c r="A1569" s="25">
        <v>1608</v>
      </c>
      <c r="B1569" s="26" t="s">
        <v>5931</v>
      </c>
      <c r="C1569" s="26" t="s">
        <v>5932</v>
      </c>
      <c r="D1569" s="25" t="s">
        <v>5</v>
      </c>
      <c r="E1569" s="25">
        <v>492204</v>
      </c>
      <c r="F1569" s="26" t="s">
        <v>10101</v>
      </c>
      <c r="G1569" s="25">
        <v>26</v>
      </c>
      <c r="H1569" s="3">
        <v>100001568</v>
      </c>
      <c r="I1569" s="26" t="s">
        <v>854</v>
      </c>
      <c r="J1569" s="26" t="s">
        <v>577</v>
      </c>
      <c r="K1569" s="25" t="s">
        <v>2487</v>
      </c>
      <c r="L1569" s="26" t="s">
        <v>438</v>
      </c>
      <c r="M1569" s="15" t="str">
        <f t="shared" si="72"/>
        <v>99</v>
      </c>
      <c r="N1569" s="3" t="str">
        <f t="shared" si="73"/>
        <v>加藤　嵩人 (4)</v>
      </c>
      <c r="O1569" s="3" t="str">
        <f t="shared" si="74"/>
        <v>Shuto KATO (99)</v>
      </c>
      <c r="P1569" s="27">
        <v>1</v>
      </c>
    </row>
    <row r="1570" spans="1:16" x14ac:dyDescent="0.2">
      <c r="A1570" s="25">
        <v>1609</v>
      </c>
      <c r="B1570" s="26" t="s">
        <v>5933</v>
      </c>
      <c r="C1570" s="26" t="s">
        <v>5934</v>
      </c>
      <c r="D1570" s="25" t="s">
        <v>5</v>
      </c>
      <c r="E1570" s="25">
        <v>492204</v>
      </c>
      <c r="F1570" s="26" t="s">
        <v>10101</v>
      </c>
      <c r="G1570" s="25">
        <v>28</v>
      </c>
      <c r="H1570" s="3">
        <v>100001569</v>
      </c>
      <c r="I1570" s="26" t="s">
        <v>1922</v>
      </c>
      <c r="J1570" s="26" t="s">
        <v>1983</v>
      </c>
      <c r="K1570" s="25" t="s">
        <v>5935</v>
      </c>
      <c r="L1570" s="26" t="s">
        <v>438</v>
      </c>
      <c r="M1570" s="15" t="str">
        <f t="shared" si="72"/>
        <v>99</v>
      </c>
      <c r="N1570" s="3" t="str">
        <f t="shared" si="73"/>
        <v>河野　侑吾 (4)</v>
      </c>
      <c r="O1570" s="3" t="str">
        <f t="shared" si="74"/>
        <v>Yugo KONO (99)</v>
      </c>
      <c r="P1570" s="27">
        <v>1</v>
      </c>
    </row>
    <row r="1571" spans="1:16" x14ac:dyDescent="0.2">
      <c r="A1571" s="25">
        <v>1610</v>
      </c>
      <c r="B1571" s="26" t="s">
        <v>5936</v>
      </c>
      <c r="C1571" s="26" t="s">
        <v>5937</v>
      </c>
      <c r="D1571" s="25" t="s">
        <v>5</v>
      </c>
      <c r="E1571" s="25">
        <v>492204</v>
      </c>
      <c r="F1571" s="26" t="s">
        <v>10101</v>
      </c>
      <c r="G1571" s="25">
        <v>27</v>
      </c>
      <c r="H1571" s="3">
        <v>100001570</v>
      </c>
      <c r="I1571" s="26" t="s">
        <v>3282</v>
      </c>
      <c r="J1571" s="26" t="s">
        <v>724</v>
      </c>
      <c r="K1571" s="25" t="s">
        <v>5938</v>
      </c>
      <c r="L1571" s="26" t="s">
        <v>438</v>
      </c>
      <c r="M1571" s="15" t="str">
        <f t="shared" si="72"/>
        <v>99</v>
      </c>
      <c r="N1571" s="3" t="str">
        <f t="shared" si="73"/>
        <v>濱田　聡 (4)</v>
      </c>
      <c r="O1571" s="3" t="str">
        <f t="shared" si="74"/>
        <v>Satoshi HAMADA (99)</v>
      </c>
      <c r="P1571" s="27">
        <v>1</v>
      </c>
    </row>
    <row r="1572" spans="1:16" x14ac:dyDescent="0.2">
      <c r="A1572" s="25">
        <v>1611</v>
      </c>
      <c r="B1572" s="26" t="s">
        <v>5939</v>
      </c>
      <c r="C1572" s="26" t="s">
        <v>5940</v>
      </c>
      <c r="D1572" s="25" t="s">
        <v>5</v>
      </c>
      <c r="E1572" s="25">
        <v>492204</v>
      </c>
      <c r="F1572" s="26" t="s">
        <v>10101</v>
      </c>
      <c r="G1572" s="25">
        <v>28</v>
      </c>
      <c r="H1572" s="3">
        <v>100001571</v>
      </c>
      <c r="I1572" s="26" t="s">
        <v>985</v>
      </c>
      <c r="J1572" s="26" t="s">
        <v>5941</v>
      </c>
      <c r="K1572" s="25" t="s">
        <v>5405</v>
      </c>
      <c r="L1572" s="26" t="s">
        <v>438</v>
      </c>
      <c r="M1572" s="15" t="str">
        <f t="shared" si="72"/>
        <v>99</v>
      </c>
      <c r="N1572" s="3" t="str">
        <f t="shared" si="73"/>
        <v>堀内　裕太 (4)</v>
      </c>
      <c r="O1572" s="3" t="str">
        <f t="shared" si="74"/>
        <v>Yuta HORIUCHI (99)</v>
      </c>
      <c r="P1572" s="27">
        <v>1</v>
      </c>
    </row>
    <row r="1573" spans="1:16" x14ac:dyDescent="0.2">
      <c r="A1573" s="25">
        <v>1612</v>
      </c>
      <c r="B1573" s="26" t="s">
        <v>5942</v>
      </c>
      <c r="C1573" s="26" t="s">
        <v>5943</v>
      </c>
      <c r="D1573" s="25" t="s">
        <v>5</v>
      </c>
      <c r="E1573" s="25">
        <v>492204</v>
      </c>
      <c r="F1573" s="26" t="s">
        <v>10101</v>
      </c>
      <c r="G1573" s="25">
        <v>36</v>
      </c>
      <c r="H1573" s="3">
        <v>100001572</v>
      </c>
      <c r="I1573" s="26" t="s">
        <v>5944</v>
      </c>
      <c r="J1573" s="26" t="s">
        <v>5945</v>
      </c>
      <c r="K1573" s="25" t="s">
        <v>5946</v>
      </c>
      <c r="L1573" s="26" t="s">
        <v>438</v>
      </c>
      <c r="M1573" s="15" t="str">
        <f t="shared" si="72"/>
        <v>99</v>
      </c>
      <c r="N1573" s="3" t="str">
        <f t="shared" si="73"/>
        <v>増原　薫平 (4)</v>
      </c>
      <c r="O1573" s="3" t="str">
        <f t="shared" si="74"/>
        <v>Kumpei MASUHARA (99)</v>
      </c>
      <c r="P1573" s="27">
        <v>1</v>
      </c>
    </row>
    <row r="1574" spans="1:16" x14ac:dyDescent="0.2">
      <c r="A1574" s="25">
        <v>1613</v>
      </c>
      <c r="B1574" s="26" t="s">
        <v>5947</v>
      </c>
      <c r="C1574" s="26" t="s">
        <v>5948</v>
      </c>
      <c r="D1574" s="25" t="s">
        <v>24</v>
      </c>
      <c r="E1574" s="25">
        <v>492204</v>
      </c>
      <c r="F1574" s="26" t="s">
        <v>10101</v>
      </c>
      <c r="G1574" s="25">
        <v>27</v>
      </c>
      <c r="H1574" s="3">
        <v>100001573</v>
      </c>
      <c r="I1574" s="26" t="s">
        <v>5949</v>
      </c>
      <c r="J1574" s="26" t="s">
        <v>5950</v>
      </c>
      <c r="K1574" s="25" t="s">
        <v>5951</v>
      </c>
      <c r="L1574" s="26" t="s">
        <v>438</v>
      </c>
      <c r="M1574" s="15" t="str">
        <f t="shared" si="72"/>
        <v>98</v>
      </c>
      <c r="N1574" s="3" t="str">
        <f t="shared" si="73"/>
        <v>池嶋　佳憲 (3)</v>
      </c>
      <c r="O1574" s="3" t="str">
        <f t="shared" si="74"/>
        <v>Yoshinori IKEJIMA (98)</v>
      </c>
      <c r="P1574" s="27">
        <v>1</v>
      </c>
    </row>
    <row r="1575" spans="1:16" x14ac:dyDescent="0.2">
      <c r="A1575" s="25">
        <v>1614</v>
      </c>
      <c r="B1575" s="26" t="s">
        <v>5952</v>
      </c>
      <c r="C1575" s="26" t="s">
        <v>5953</v>
      </c>
      <c r="D1575" s="25" t="s">
        <v>24</v>
      </c>
      <c r="E1575" s="25">
        <v>492204</v>
      </c>
      <c r="F1575" s="26" t="s">
        <v>10101</v>
      </c>
      <c r="G1575" s="25">
        <v>27</v>
      </c>
      <c r="H1575" s="3">
        <v>100001574</v>
      </c>
      <c r="I1575" s="26" t="s">
        <v>2482</v>
      </c>
      <c r="J1575" s="26" t="s">
        <v>1983</v>
      </c>
      <c r="K1575" s="25" t="s">
        <v>1964</v>
      </c>
      <c r="L1575" s="26" t="s">
        <v>438</v>
      </c>
      <c r="M1575" s="15" t="str">
        <f t="shared" si="72"/>
        <v>01</v>
      </c>
      <c r="N1575" s="3" t="str">
        <f t="shared" si="73"/>
        <v>河野　嵩矢 (3)</v>
      </c>
      <c r="O1575" s="3" t="str">
        <f t="shared" si="74"/>
        <v>Shuya KONO (01)</v>
      </c>
      <c r="P1575" s="27">
        <v>1</v>
      </c>
    </row>
    <row r="1576" spans="1:16" x14ac:dyDescent="0.2">
      <c r="A1576" s="25">
        <v>1615</v>
      </c>
      <c r="B1576" s="26" t="s">
        <v>5954</v>
      </c>
      <c r="C1576" s="26" t="s">
        <v>5955</v>
      </c>
      <c r="D1576" s="25" t="s">
        <v>24</v>
      </c>
      <c r="E1576" s="25">
        <v>492204</v>
      </c>
      <c r="F1576" s="26" t="s">
        <v>10101</v>
      </c>
      <c r="G1576" s="25">
        <v>27</v>
      </c>
      <c r="H1576" s="3">
        <v>100001575</v>
      </c>
      <c r="I1576" s="26" t="s">
        <v>2013</v>
      </c>
      <c r="J1576" s="26" t="s">
        <v>442</v>
      </c>
      <c r="K1576" s="25" t="s">
        <v>5956</v>
      </c>
      <c r="L1576" s="26" t="s">
        <v>438</v>
      </c>
      <c r="M1576" s="15" t="str">
        <f t="shared" si="72"/>
        <v>00</v>
      </c>
      <c r="N1576" s="3" t="str">
        <f t="shared" si="73"/>
        <v>清水　裕次郎 (3)</v>
      </c>
      <c r="O1576" s="3" t="str">
        <f t="shared" si="74"/>
        <v>Yujiro SHIMIZU (00)</v>
      </c>
      <c r="P1576" s="27">
        <v>1</v>
      </c>
    </row>
    <row r="1577" spans="1:16" x14ac:dyDescent="0.2">
      <c r="A1577" s="25">
        <v>1616</v>
      </c>
      <c r="B1577" s="26" t="s">
        <v>5957</v>
      </c>
      <c r="C1577" s="26" t="s">
        <v>5958</v>
      </c>
      <c r="D1577" s="25" t="s">
        <v>24</v>
      </c>
      <c r="E1577" s="25">
        <v>492204</v>
      </c>
      <c r="F1577" s="26" t="s">
        <v>10101</v>
      </c>
      <c r="G1577" s="25">
        <v>27</v>
      </c>
      <c r="H1577" s="3">
        <v>100001576</v>
      </c>
      <c r="I1577" s="26" t="s">
        <v>2050</v>
      </c>
      <c r="J1577" s="26" t="s">
        <v>5959</v>
      </c>
      <c r="K1577" s="25" t="s">
        <v>4826</v>
      </c>
      <c r="L1577" s="26" t="s">
        <v>438</v>
      </c>
      <c r="M1577" s="15" t="str">
        <f t="shared" si="72"/>
        <v>00</v>
      </c>
      <c r="N1577" s="3" t="str">
        <f t="shared" si="73"/>
        <v>高砂　直紘 (3)</v>
      </c>
      <c r="O1577" s="3" t="str">
        <f t="shared" si="74"/>
        <v>Naohiro TAKASAGO (00)</v>
      </c>
      <c r="P1577" s="27">
        <v>1</v>
      </c>
    </row>
    <row r="1578" spans="1:16" x14ac:dyDescent="0.2">
      <c r="A1578" s="25">
        <v>1617</v>
      </c>
      <c r="B1578" s="26" t="s">
        <v>5960</v>
      </c>
      <c r="C1578" s="26" t="s">
        <v>5961</v>
      </c>
      <c r="D1578" s="25" t="s">
        <v>24</v>
      </c>
      <c r="E1578" s="25">
        <v>492204</v>
      </c>
      <c r="F1578" s="26" t="s">
        <v>10101</v>
      </c>
      <c r="G1578" s="25">
        <v>28</v>
      </c>
      <c r="H1578" s="3">
        <v>100001577</v>
      </c>
      <c r="I1578" s="26" t="s">
        <v>595</v>
      </c>
      <c r="J1578" s="26" t="s">
        <v>5879</v>
      </c>
      <c r="K1578" s="25" t="s">
        <v>3291</v>
      </c>
      <c r="L1578" s="26" t="s">
        <v>438</v>
      </c>
      <c r="M1578" s="15" t="str">
        <f t="shared" si="72"/>
        <v>00</v>
      </c>
      <c r="N1578" s="3" t="str">
        <f t="shared" si="73"/>
        <v>徳田　航也 (3)</v>
      </c>
      <c r="O1578" s="3" t="str">
        <f t="shared" si="74"/>
        <v>Koya TOKUDA (00)</v>
      </c>
      <c r="P1578" s="27">
        <v>1</v>
      </c>
    </row>
    <row r="1579" spans="1:16" x14ac:dyDescent="0.2">
      <c r="A1579" s="25">
        <v>1618</v>
      </c>
      <c r="B1579" s="26" t="s">
        <v>5962</v>
      </c>
      <c r="C1579" s="26" t="s">
        <v>5963</v>
      </c>
      <c r="D1579" s="25" t="s">
        <v>32</v>
      </c>
      <c r="E1579" s="25">
        <v>492204</v>
      </c>
      <c r="F1579" s="26" t="s">
        <v>10101</v>
      </c>
      <c r="G1579" s="25">
        <v>38</v>
      </c>
      <c r="H1579" s="3">
        <v>100001578</v>
      </c>
      <c r="I1579" s="26" t="s">
        <v>545</v>
      </c>
      <c r="J1579" s="26" t="s">
        <v>5964</v>
      </c>
      <c r="K1579" s="25" t="s">
        <v>1212</v>
      </c>
      <c r="L1579" s="26" t="s">
        <v>438</v>
      </c>
      <c r="M1579" s="15" t="str">
        <f t="shared" si="72"/>
        <v>01</v>
      </c>
      <c r="N1579" s="3" t="str">
        <f t="shared" si="73"/>
        <v>石本　勝人 (2)</v>
      </c>
      <c r="O1579" s="3" t="str">
        <f t="shared" si="74"/>
        <v>Masato ISHIMOTO (01)</v>
      </c>
      <c r="P1579" s="27">
        <v>1</v>
      </c>
    </row>
    <row r="1580" spans="1:16" x14ac:dyDescent="0.2">
      <c r="A1580" s="25">
        <v>1619</v>
      </c>
      <c r="B1580" s="26" t="s">
        <v>5965</v>
      </c>
      <c r="C1580" s="26" t="s">
        <v>5966</v>
      </c>
      <c r="D1580" s="25" t="s">
        <v>32</v>
      </c>
      <c r="E1580" s="25">
        <v>492204</v>
      </c>
      <c r="F1580" s="26" t="s">
        <v>10101</v>
      </c>
      <c r="G1580" s="25">
        <v>39</v>
      </c>
      <c r="H1580" s="3">
        <v>100001579</v>
      </c>
      <c r="I1580" s="26" t="s">
        <v>840</v>
      </c>
      <c r="J1580" s="26" t="s">
        <v>1216</v>
      </c>
      <c r="K1580" s="25" t="s">
        <v>1304</v>
      </c>
      <c r="L1580" s="26" t="s">
        <v>438</v>
      </c>
      <c r="M1580" s="15" t="str">
        <f t="shared" si="72"/>
        <v>01</v>
      </c>
      <c r="N1580" s="3" t="str">
        <f t="shared" si="73"/>
        <v>大石　陸斗 (2)</v>
      </c>
      <c r="O1580" s="3" t="str">
        <f t="shared" si="74"/>
        <v>Rikuto OISHI (01)</v>
      </c>
      <c r="P1580" s="27">
        <v>1</v>
      </c>
    </row>
    <row r="1581" spans="1:16" x14ac:dyDescent="0.2">
      <c r="A1581" s="25">
        <v>1620</v>
      </c>
      <c r="B1581" s="26" t="s">
        <v>5967</v>
      </c>
      <c r="C1581" s="26" t="s">
        <v>5968</v>
      </c>
      <c r="D1581" s="25" t="s">
        <v>32</v>
      </c>
      <c r="E1581" s="25">
        <v>492204</v>
      </c>
      <c r="F1581" s="26" t="s">
        <v>10101</v>
      </c>
      <c r="G1581" s="25">
        <v>28</v>
      </c>
      <c r="H1581" s="3">
        <v>100001580</v>
      </c>
      <c r="I1581" s="26" t="s">
        <v>5969</v>
      </c>
      <c r="J1581" s="26" t="s">
        <v>5970</v>
      </c>
      <c r="K1581" s="25" t="s">
        <v>5971</v>
      </c>
      <c r="L1581" s="26" t="s">
        <v>438</v>
      </c>
      <c r="M1581" s="15" t="str">
        <f t="shared" si="72"/>
        <v>01</v>
      </c>
      <c r="N1581" s="3" t="str">
        <f t="shared" si="73"/>
        <v>金岡　弘尚 (2)</v>
      </c>
      <c r="O1581" s="3" t="str">
        <f t="shared" si="74"/>
        <v>Hironao KANAOKA (01)</v>
      </c>
      <c r="P1581" s="27">
        <v>1</v>
      </c>
    </row>
    <row r="1582" spans="1:16" x14ac:dyDescent="0.2">
      <c r="A1582" s="25">
        <v>1621</v>
      </c>
      <c r="B1582" s="26" t="s">
        <v>5972</v>
      </c>
      <c r="C1582" s="26" t="s">
        <v>5973</v>
      </c>
      <c r="D1582" s="25" t="s">
        <v>32</v>
      </c>
      <c r="E1582" s="25">
        <v>492204</v>
      </c>
      <c r="F1582" s="26" t="s">
        <v>10101</v>
      </c>
      <c r="G1582" s="25">
        <v>27</v>
      </c>
      <c r="H1582" s="3">
        <v>100001581</v>
      </c>
      <c r="I1582" s="26" t="s">
        <v>3450</v>
      </c>
      <c r="J1582" s="26" t="s">
        <v>1543</v>
      </c>
      <c r="K1582" s="25" t="s">
        <v>1225</v>
      </c>
      <c r="L1582" s="26" t="s">
        <v>438</v>
      </c>
      <c r="M1582" s="15" t="str">
        <f t="shared" si="72"/>
        <v>02</v>
      </c>
      <c r="N1582" s="3" t="str">
        <f t="shared" si="73"/>
        <v>杉本　誠大 (2)</v>
      </c>
      <c r="O1582" s="3" t="str">
        <f t="shared" si="74"/>
        <v>Masahiro SUGIMOTO (02)</v>
      </c>
      <c r="P1582" s="27">
        <v>1</v>
      </c>
    </row>
    <row r="1583" spans="1:16" x14ac:dyDescent="0.2">
      <c r="A1583" s="25">
        <v>1622</v>
      </c>
      <c r="B1583" s="26" t="s">
        <v>5974</v>
      </c>
      <c r="C1583" s="26" t="s">
        <v>5975</v>
      </c>
      <c r="D1583" s="25" t="s">
        <v>32</v>
      </c>
      <c r="E1583" s="25">
        <v>492204</v>
      </c>
      <c r="F1583" s="26" t="s">
        <v>10101</v>
      </c>
      <c r="G1583" s="25">
        <v>27</v>
      </c>
      <c r="H1583" s="3">
        <v>100001582</v>
      </c>
      <c r="I1583" s="26" t="s">
        <v>5976</v>
      </c>
      <c r="J1583" s="26" t="s">
        <v>1055</v>
      </c>
      <c r="K1583" s="25" t="s">
        <v>5608</v>
      </c>
      <c r="L1583" s="26" t="s">
        <v>438</v>
      </c>
      <c r="M1583" s="15" t="str">
        <f t="shared" si="72"/>
        <v>01</v>
      </c>
      <c r="N1583" s="3" t="str">
        <f t="shared" si="73"/>
        <v>山下　新史 (2)</v>
      </c>
      <c r="O1583" s="3" t="str">
        <f t="shared" si="74"/>
        <v>Arashi YAMASHITA (01)</v>
      </c>
      <c r="P1583" s="27">
        <v>1</v>
      </c>
    </row>
    <row r="1584" spans="1:16" x14ac:dyDescent="0.2">
      <c r="A1584" s="25">
        <v>1623</v>
      </c>
      <c r="B1584" s="26" t="s">
        <v>5977</v>
      </c>
      <c r="C1584" s="26" t="s">
        <v>5978</v>
      </c>
      <c r="D1584" s="25" t="s">
        <v>32</v>
      </c>
      <c r="E1584" s="25">
        <v>492204</v>
      </c>
      <c r="F1584" s="26" t="s">
        <v>10101</v>
      </c>
      <c r="G1584" s="25">
        <v>27</v>
      </c>
      <c r="H1584" s="3">
        <v>100001583</v>
      </c>
      <c r="I1584" s="26" t="s">
        <v>2396</v>
      </c>
      <c r="J1584" s="26" t="s">
        <v>5979</v>
      </c>
      <c r="K1584" s="25" t="s">
        <v>4723</v>
      </c>
      <c r="L1584" s="26" t="s">
        <v>438</v>
      </c>
      <c r="M1584" s="15" t="str">
        <f t="shared" si="72"/>
        <v>01</v>
      </c>
      <c r="N1584" s="3" t="str">
        <f t="shared" si="73"/>
        <v>横山　志穏 (2)</v>
      </c>
      <c r="O1584" s="3" t="str">
        <f t="shared" si="74"/>
        <v>Shion YOKOYAMA (01)</v>
      </c>
      <c r="P1584" s="27">
        <v>1</v>
      </c>
    </row>
    <row r="1585" spans="1:16" x14ac:dyDescent="0.2">
      <c r="A1585" s="25">
        <v>1624</v>
      </c>
      <c r="B1585" s="26" t="s">
        <v>5980</v>
      </c>
      <c r="C1585" s="26" t="s">
        <v>5981</v>
      </c>
      <c r="D1585" s="25" t="s">
        <v>32</v>
      </c>
      <c r="E1585" s="25">
        <v>492204</v>
      </c>
      <c r="F1585" s="26" t="s">
        <v>10101</v>
      </c>
      <c r="G1585" s="25">
        <v>39</v>
      </c>
      <c r="H1585" s="3">
        <v>100001584</v>
      </c>
      <c r="I1585" s="26" t="s">
        <v>713</v>
      </c>
      <c r="J1585" s="26" t="s">
        <v>5982</v>
      </c>
      <c r="K1585" s="25" t="s">
        <v>2718</v>
      </c>
      <c r="L1585" s="26" t="s">
        <v>438</v>
      </c>
      <c r="M1585" s="15" t="str">
        <f t="shared" si="72"/>
        <v>01</v>
      </c>
      <c r="N1585" s="3" t="str">
        <f t="shared" si="73"/>
        <v>依岡　朋紀 (2)</v>
      </c>
      <c r="O1585" s="3" t="str">
        <f t="shared" si="74"/>
        <v>Tomoki YORIOKA (01)</v>
      </c>
      <c r="P1585" s="27">
        <v>1</v>
      </c>
    </row>
    <row r="1586" spans="1:16" x14ac:dyDescent="0.2">
      <c r="A1586" s="25">
        <v>1625</v>
      </c>
      <c r="B1586" s="26" t="s">
        <v>5983</v>
      </c>
      <c r="C1586" s="26" t="s">
        <v>5984</v>
      </c>
      <c r="D1586" s="25" t="s">
        <v>5</v>
      </c>
      <c r="E1586" s="25">
        <v>492219</v>
      </c>
      <c r="F1586" s="26" t="s">
        <v>10160</v>
      </c>
      <c r="G1586" s="25">
        <v>25</v>
      </c>
      <c r="H1586" s="3">
        <v>100001585</v>
      </c>
      <c r="I1586" s="26" t="s">
        <v>766</v>
      </c>
      <c r="J1586" s="26" t="s">
        <v>634</v>
      </c>
      <c r="K1586" s="25" t="s">
        <v>3135</v>
      </c>
      <c r="L1586" s="26" t="s">
        <v>438</v>
      </c>
      <c r="M1586" s="15" t="str">
        <f t="shared" si="72"/>
        <v>97</v>
      </c>
      <c r="N1586" s="3" t="str">
        <f t="shared" si="73"/>
        <v>上田　浩平 (4)</v>
      </c>
      <c r="O1586" s="3" t="str">
        <f t="shared" si="74"/>
        <v>Kohei UEDA (97)</v>
      </c>
      <c r="P1586" s="27">
        <v>1</v>
      </c>
    </row>
    <row r="1587" spans="1:16" x14ac:dyDescent="0.2">
      <c r="A1587" s="25">
        <v>1626</v>
      </c>
      <c r="B1587" s="26" t="s">
        <v>5985</v>
      </c>
      <c r="C1587" s="26" t="s">
        <v>5986</v>
      </c>
      <c r="D1587" s="25" t="s">
        <v>5</v>
      </c>
      <c r="E1587" s="25">
        <v>492219</v>
      </c>
      <c r="F1587" s="26" t="s">
        <v>10160</v>
      </c>
      <c r="G1587" s="25">
        <v>27</v>
      </c>
      <c r="H1587" s="3">
        <v>100001586</v>
      </c>
      <c r="I1587" s="26" t="s">
        <v>647</v>
      </c>
      <c r="J1587" s="26" t="s">
        <v>5987</v>
      </c>
      <c r="K1587" s="25" t="s">
        <v>5988</v>
      </c>
      <c r="L1587" s="26" t="s">
        <v>438</v>
      </c>
      <c r="M1587" s="15" t="str">
        <f t="shared" si="72"/>
        <v>97</v>
      </c>
      <c r="N1587" s="3" t="str">
        <f t="shared" si="73"/>
        <v>前川　佑介 (4)</v>
      </c>
      <c r="O1587" s="3" t="str">
        <f t="shared" si="74"/>
        <v>Yusuke MAEGAWA (97)</v>
      </c>
      <c r="P1587" s="27">
        <v>1</v>
      </c>
    </row>
    <row r="1588" spans="1:16" x14ac:dyDescent="0.2">
      <c r="A1588" s="25">
        <v>1627</v>
      </c>
      <c r="B1588" s="26" t="s">
        <v>5989</v>
      </c>
      <c r="C1588" s="26" t="s">
        <v>5990</v>
      </c>
      <c r="D1588" s="25" t="s">
        <v>84</v>
      </c>
      <c r="E1588" s="25">
        <v>492219</v>
      </c>
      <c r="F1588" s="26" t="s">
        <v>10160</v>
      </c>
      <c r="G1588" s="25">
        <v>27</v>
      </c>
      <c r="H1588" s="3">
        <v>100001587</v>
      </c>
      <c r="I1588" s="26" t="s">
        <v>1818</v>
      </c>
      <c r="J1588" s="26" t="s">
        <v>5991</v>
      </c>
      <c r="K1588" s="25" t="s">
        <v>5992</v>
      </c>
      <c r="L1588" s="26" t="s">
        <v>438</v>
      </c>
      <c r="M1588" s="15" t="str">
        <f t="shared" si="72"/>
        <v>95</v>
      </c>
      <c r="N1588" s="3" t="str">
        <f t="shared" si="73"/>
        <v>沖田　英寛 (6)</v>
      </c>
      <c r="O1588" s="3" t="str">
        <f t="shared" si="74"/>
        <v>Akihiro OKITA (95)</v>
      </c>
      <c r="P1588" s="27">
        <v>1</v>
      </c>
    </row>
    <row r="1589" spans="1:16" x14ac:dyDescent="0.2">
      <c r="A1589" s="25">
        <v>1628</v>
      </c>
      <c r="B1589" s="26" t="s">
        <v>5993</v>
      </c>
      <c r="C1589" s="26" t="s">
        <v>5994</v>
      </c>
      <c r="D1589" s="25" t="s">
        <v>84</v>
      </c>
      <c r="E1589" s="25">
        <v>492219</v>
      </c>
      <c r="F1589" s="26" t="s">
        <v>10160</v>
      </c>
      <c r="G1589" s="25">
        <v>27</v>
      </c>
      <c r="H1589" s="3">
        <v>100001588</v>
      </c>
      <c r="I1589" s="26" t="s">
        <v>2540</v>
      </c>
      <c r="J1589" s="26" t="s">
        <v>5995</v>
      </c>
      <c r="K1589" s="25" t="s">
        <v>5996</v>
      </c>
      <c r="L1589" s="26" t="s">
        <v>438</v>
      </c>
      <c r="M1589" s="15" t="str">
        <f t="shared" si="72"/>
        <v>95</v>
      </c>
      <c r="N1589" s="3" t="str">
        <f t="shared" si="73"/>
        <v>尾崎　文哉 (6)</v>
      </c>
      <c r="O1589" s="3" t="str">
        <f t="shared" si="74"/>
        <v>Fumiya OSAKI (95)</v>
      </c>
      <c r="P1589" s="27">
        <v>1</v>
      </c>
    </row>
    <row r="1590" spans="1:16" x14ac:dyDescent="0.2">
      <c r="A1590" s="25">
        <v>1629</v>
      </c>
      <c r="B1590" s="26" t="s">
        <v>5997</v>
      </c>
      <c r="C1590" s="26" t="s">
        <v>5998</v>
      </c>
      <c r="D1590" s="25" t="s">
        <v>84</v>
      </c>
      <c r="E1590" s="25">
        <v>492219</v>
      </c>
      <c r="F1590" s="26" t="s">
        <v>10160</v>
      </c>
      <c r="G1590" s="25">
        <v>27</v>
      </c>
      <c r="H1590" s="3">
        <v>100001589</v>
      </c>
      <c r="I1590" s="26" t="s">
        <v>5139</v>
      </c>
      <c r="J1590" s="26" t="s">
        <v>5999</v>
      </c>
      <c r="K1590" s="25" t="s">
        <v>6000</v>
      </c>
      <c r="L1590" s="26" t="s">
        <v>438</v>
      </c>
      <c r="M1590" s="15" t="str">
        <f t="shared" si="72"/>
        <v>95</v>
      </c>
      <c r="N1590" s="3" t="str">
        <f t="shared" si="73"/>
        <v>葉佐　竜之介 (6)</v>
      </c>
      <c r="O1590" s="3" t="str">
        <f t="shared" si="74"/>
        <v>Ryunosuke HASA (95)</v>
      </c>
      <c r="P1590" s="27">
        <v>1</v>
      </c>
    </row>
    <row r="1591" spans="1:16" x14ac:dyDescent="0.2">
      <c r="A1591" s="25">
        <v>1630</v>
      </c>
      <c r="B1591" s="26" t="s">
        <v>6001</v>
      </c>
      <c r="C1591" s="26" t="s">
        <v>6002</v>
      </c>
      <c r="D1591" s="25" t="s">
        <v>84</v>
      </c>
      <c r="E1591" s="25">
        <v>492219</v>
      </c>
      <c r="F1591" s="26" t="s">
        <v>10160</v>
      </c>
      <c r="G1591" s="25">
        <v>27</v>
      </c>
      <c r="H1591" s="3">
        <v>100001590</v>
      </c>
      <c r="I1591" s="26" t="s">
        <v>907</v>
      </c>
      <c r="J1591" s="26" t="s">
        <v>6003</v>
      </c>
      <c r="K1591" s="25" t="s">
        <v>6004</v>
      </c>
      <c r="L1591" s="26" t="s">
        <v>438</v>
      </c>
      <c r="M1591" s="15" t="str">
        <f t="shared" si="72"/>
        <v>96</v>
      </c>
      <c r="N1591" s="3" t="str">
        <f t="shared" si="73"/>
        <v>山上　弘世 (6)</v>
      </c>
      <c r="O1591" s="3" t="str">
        <f t="shared" si="74"/>
        <v>Kosei YAMAJO (96)</v>
      </c>
      <c r="P1591" s="27">
        <v>1</v>
      </c>
    </row>
    <row r="1592" spans="1:16" x14ac:dyDescent="0.2">
      <c r="A1592" s="25">
        <v>1631</v>
      </c>
      <c r="B1592" s="26" t="s">
        <v>6005</v>
      </c>
      <c r="C1592" s="26" t="s">
        <v>6006</v>
      </c>
      <c r="D1592" s="25" t="s">
        <v>40</v>
      </c>
      <c r="E1592" s="25">
        <v>492219</v>
      </c>
      <c r="F1592" s="26" t="s">
        <v>10160</v>
      </c>
      <c r="G1592" s="25">
        <v>27</v>
      </c>
      <c r="H1592" s="3">
        <v>100001591</v>
      </c>
      <c r="I1592" s="26" t="s">
        <v>466</v>
      </c>
      <c r="J1592" s="26" t="s">
        <v>1971</v>
      </c>
      <c r="K1592" s="25" t="s">
        <v>6007</v>
      </c>
      <c r="L1592" s="26" t="s">
        <v>438</v>
      </c>
      <c r="M1592" s="15" t="str">
        <f t="shared" si="72"/>
        <v>98</v>
      </c>
      <c r="N1592" s="3" t="str">
        <f t="shared" si="73"/>
        <v>大嶋　優哉 (5)</v>
      </c>
      <c r="O1592" s="3" t="str">
        <f t="shared" si="74"/>
        <v>Yuya OSHIMA (98)</v>
      </c>
      <c r="P1592" s="27">
        <v>1</v>
      </c>
    </row>
    <row r="1593" spans="1:16" x14ac:dyDescent="0.2">
      <c r="A1593" s="25">
        <v>1632</v>
      </c>
      <c r="B1593" s="26" t="s">
        <v>6008</v>
      </c>
      <c r="C1593" s="26" t="s">
        <v>6009</v>
      </c>
      <c r="D1593" s="25" t="s">
        <v>40</v>
      </c>
      <c r="E1593" s="25">
        <v>492219</v>
      </c>
      <c r="F1593" s="26" t="s">
        <v>10160</v>
      </c>
      <c r="G1593" s="25">
        <v>27</v>
      </c>
      <c r="H1593" s="3">
        <v>100001592</v>
      </c>
      <c r="I1593" s="26" t="s">
        <v>815</v>
      </c>
      <c r="J1593" s="26" t="s">
        <v>6010</v>
      </c>
      <c r="K1593" s="25" t="s">
        <v>6011</v>
      </c>
      <c r="L1593" s="26" t="s">
        <v>438</v>
      </c>
      <c r="M1593" s="15" t="str">
        <f t="shared" si="72"/>
        <v>96</v>
      </c>
      <c r="N1593" s="3" t="str">
        <f t="shared" si="73"/>
        <v>上月　一輝 (5)</v>
      </c>
      <c r="O1593" s="3" t="str">
        <f t="shared" si="74"/>
        <v>Kazuki KOZUKI (96)</v>
      </c>
      <c r="P1593" s="27">
        <v>1</v>
      </c>
    </row>
    <row r="1594" spans="1:16" x14ac:dyDescent="0.2">
      <c r="A1594" s="25">
        <v>1633</v>
      </c>
      <c r="B1594" s="26" t="s">
        <v>6012</v>
      </c>
      <c r="C1594" s="26" t="s">
        <v>6013</v>
      </c>
      <c r="D1594" s="25" t="s">
        <v>40</v>
      </c>
      <c r="E1594" s="25">
        <v>492219</v>
      </c>
      <c r="F1594" s="26" t="s">
        <v>10160</v>
      </c>
      <c r="G1594" s="25">
        <v>27</v>
      </c>
      <c r="H1594" s="3">
        <v>100001593</v>
      </c>
      <c r="I1594" s="26" t="s">
        <v>563</v>
      </c>
      <c r="J1594" s="26" t="s">
        <v>1365</v>
      </c>
      <c r="K1594" s="25" t="s">
        <v>6014</v>
      </c>
      <c r="L1594" s="26" t="s">
        <v>438</v>
      </c>
      <c r="M1594" s="15" t="str">
        <f t="shared" si="72"/>
        <v>96</v>
      </c>
      <c r="N1594" s="3" t="str">
        <f t="shared" si="73"/>
        <v>西村　崇 (5)</v>
      </c>
      <c r="O1594" s="3" t="str">
        <f t="shared" si="74"/>
        <v>Takashi NISHIMURA (96)</v>
      </c>
      <c r="P1594" s="27">
        <v>1</v>
      </c>
    </row>
    <row r="1595" spans="1:16" x14ac:dyDescent="0.2">
      <c r="A1595" s="25">
        <v>1634</v>
      </c>
      <c r="B1595" s="26" t="s">
        <v>6015</v>
      </c>
      <c r="C1595" s="26" t="s">
        <v>6016</v>
      </c>
      <c r="D1595" s="25" t="s">
        <v>40</v>
      </c>
      <c r="E1595" s="25">
        <v>492219</v>
      </c>
      <c r="F1595" s="26" t="s">
        <v>10160</v>
      </c>
      <c r="G1595" s="25">
        <v>27</v>
      </c>
      <c r="H1595" s="3">
        <v>100001594</v>
      </c>
      <c r="I1595" s="26" t="s">
        <v>1004</v>
      </c>
      <c r="J1595" s="26" t="s">
        <v>6017</v>
      </c>
      <c r="K1595" s="25" t="s">
        <v>6018</v>
      </c>
      <c r="L1595" s="26" t="s">
        <v>438</v>
      </c>
      <c r="M1595" s="15" t="str">
        <f t="shared" si="72"/>
        <v>97</v>
      </c>
      <c r="N1595" s="3" t="str">
        <f t="shared" si="73"/>
        <v>古田　直毅 (5)</v>
      </c>
      <c r="O1595" s="3" t="str">
        <f t="shared" si="74"/>
        <v>Naoki FURUTA (97)</v>
      </c>
      <c r="P1595" s="27">
        <v>1</v>
      </c>
    </row>
    <row r="1596" spans="1:16" x14ac:dyDescent="0.2">
      <c r="A1596" s="25">
        <v>1635</v>
      </c>
      <c r="B1596" s="26" t="s">
        <v>6019</v>
      </c>
      <c r="C1596" s="26" t="s">
        <v>6020</v>
      </c>
      <c r="D1596" s="25" t="s">
        <v>5</v>
      </c>
      <c r="E1596" s="25">
        <v>492219</v>
      </c>
      <c r="F1596" s="26" t="s">
        <v>10160</v>
      </c>
      <c r="G1596" s="25">
        <v>27</v>
      </c>
      <c r="H1596" s="3">
        <v>100001595</v>
      </c>
      <c r="I1596" s="26" t="s">
        <v>6021</v>
      </c>
      <c r="J1596" s="26" t="s">
        <v>964</v>
      </c>
      <c r="K1596" s="25" t="s">
        <v>6022</v>
      </c>
      <c r="L1596" s="26" t="s">
        <v>438</v>
      </c>
      <c r="M1596" s="15" t="str">
        <f t="shared" si="72"/>
        <v>99</v>
      </c>
      <c r="N1596" s="3" t="str">
        <f t="shared" si="73"/>
        <v>内野　禎久 (4)</v>
      </c>
      <c r="O1596" s="3" t="str">
        <f t="shared" si="74"/>
        <v>Tadahisa UCHINO (99)</v>
      </c>
      <c r="P1596" s="27">
        <v>1</v>
      </c>
    </row>
    <row r="1597" spans="1:16" x14ac:dyDescent="0.2">
      <c r="A1597" s="25">
        <v>1636</v>
      </c>
      <c r="B1597" s="26" t="s">
        <v>6023</v>
      </c>
      <c r="C1597" s="26" t="s">
        <v>6024</v>
      </c>
      <c r="D1597" s="25" t="s">
        <v>5</v>
      </c>
      <c r="E1597" s="25">
        <v>492219</v>
      </c>
      <c r="F1597" s="26" t="s">
        <v>10160</v>
      </c>
      <c r="G1597" s="25">
        <v>27</v>
      </c>
      <c r="H1597" s="3">
        <v>100001596</v>
      </c>
      <c r="I1597" s="26" t="s">
        <v>633</v>
      </c>
      <c r="J1597" s="26" t="s">
        <v>6025</v>
      </c>
      <c r="K1597" s="25" t="s">
        <v>6026</v>
      </c>
      <c r="L1597" s="26" t="s">
        <v>438</v>
      </c>
      <c r="M1597" s="15" t="str">
        <f t="shared" si="72"/>
        <v>99</v>
      </c>
      <c r="N1597" s="3" t="str">
        <f t="shared" si="73"/>
        <v>勝馬　爽太 (4)</v>
      </c>
      <c r="O1597" s="3" t="str">
        <f t="shared" si="74"/>
        <v>Sota KATSUMA (99)</v>
      </c>
      <c r="P1597" s="27">
        <v>1</v>
      </c>
    </row>
    <row r="1598" spans="1:16" x14ac:dyDescent="0.2">
      <c r="A1598" s="25">
        <v>1637</v>
      </c>
      <c r="B1598" s="26" t="s">
        <v>6027</v>
      </c>
      <c r="C1598" s="26" t="s">
        <v>6028</v>
      </c>
      <c r="D1598" s="25" t="s">
        <v>24</v>
      </c>
      <c r="E1598" s="25">
        <v>492219</v>
      </c>
      <c r="F1598" s="26" t="s">
        <v>10160</v>
      </c>
      <c r="G1598" s="25">
        <v>27</v>
      </c>
      <c r="H1598" s="3">
        <v>100001597</v>
      </c>
      <c r="I1598" s="26" t="s">
        <v>6029</v>
      </c>
      <c r="J1598" s="26" t="s">
        <v>6030</v>
      </c>
      <c r="K1598" s="25" t="s">
        <v>6031</v>
      </c>
      <c r="L1598" s="26" t="s">
        <v>438</v>
      </c>
      <c r="M1598" s="15" t="str">
        <f t="shared" si="72"/>
        <v>98</v>
      </c>
      <c r="N1598" s="3" t="str">
        <f t="shared" si="73"/>
        <v>奥川　暁矢 (3)</v>
      </c>
      <c r="O1598" s="3" t="str">
        <f t="shared" si="74"/>
        <v>Akiya OKUGAWA (98)</v>
      </c>
      <c r="P1598" s="27">
        <v>1</v>
      </c>
    </row>
    <row r="1599" spans="1:16" x14ac:dyDescent="0.2">
      <c r="A1599" s="25">
        <v>1638</v>
      </c>
      <c r="B1599" s="26" t="s">
        <v>6032</v>
      </c>
      <c r="C1599" s="26" t="s">
        <v>6033</v>
      </c>
      <c r="D1599" s="25" t="s">
        <v>24</v>
      </c>
      <c r="E1599" s="25">
        <v>492219</v>
      </c>
      <c r="F1599" s="26" t="s">
        <v>10160</v>
      </c>
      <c r="G1599" s="25">
        <v>27</v>
      </c>
      <c r="H1599" s="3">
        <v>100001598</v>
      </c>
      <c r="I1599" s="26" t="s">
        <v>6034</v>
      </c>
      <c r="J1599" s="26" t="s">
        <v>4028</v>
      </c>
      <c r="K1599" s="25" t="s">
        <v>6035</v>
      </c>
      <c r="L1599" s="26" t="s">
        <v>438</v>
      </c>
      <c r="M1599" s="15" t="str">
        <f t="shared" si="72"/>
        <v>96</v>
      </c>
      <c r="N1599" s="3" t="str">
        <f t="shared" si="73"/>
        <v>嶋田　鉄男 (3)</v>
      </c>
      <c r="O1599" s="3" t="str">
        <f t="shared" si="74"/>
        <v>Tetsuo SHIMADA (96)</v>
      </c>
      <c r="P1599" s="27">
        <v>1</v>
      </c>
    </row>
    <row r="1600" spans="1:16" x14ac:dyDescent="0.2">
      <c r="A1600" s="25">
        <v>1639</v>
      </c>
      <c r="B1600" s="26" t="s">
        <v>6036</v>
      </c>
      <c r="C1600" s="26" t="s">
        <v>6037</v>
      </c>
      <c r="D1600" s="25" t="s">
        <v>24</v>
      </c>
      <c r="E1600" s="25">
        <v>492219</v>
      </c>
      <c r="F1600" s="26" t="s">
        <v>10160</v>
      </c>
      <c r="G1600" s="25">
        <v>26</v>
      </c>
      <c r="H1600" s="3">
        <v>100001599</v>
      </c>
      <c r="I1600" s="26" t="s">
        <v>2070</v>
      </c>
      <c r="J1600" s="26" t="s">
        <v>1953</v>
      </c>
      <c r="K1600" s="25" t="s">
        <v>6038</v>
      </c>
      <c r="L1600" s="26" t="s">
        <v>438</v>
      </c>
      <c r="M1600" s="15" t="str">
        <f t="shared" si="72"/>
        <v>00</v>
      </c>
      <c r="N1600" s="3" t="str">
        <f t="shared" si="73"/>
        <v>和田　寛大 (3)</v>
      </c>
      <c r="O1600" s="3" t="str">
        <f t="shared" si="74"/>
        <v>Kanta WADA (00)</v>
      </c>
      <c r="P1600" s="27">
        <v>1</v>
      </c>
    </row>
    <row r="1601" spans="1:16" x14ac:dyDescent="0.2">
      <c r="A1601" s="25">
        <v>1640</v>
      </c>
      <c r="B1601" s="26" t="s">
        <v>6039</v>
      </c>
      <c r="C1601" s="26" t="s">
        <v>6040</v>
      </c>
      <c r="D1601" s="25" t="s">
        <v>5</v>
      </c>
      <c r="E1601" s="25">
        <v>492228</v>
      </c>
      <c r="F1601" s="26" t="s">
        <v>10201</v>
      </c>
      <c r="G1601" s="25">
        <v>27</v>
      </c>
      <c r="H1601" s="3">
        <v>100001600</v>
      </c>
      <c r="I1601" s="26" t="s">
        <v>515</v>
      </c>
      <c r="J1601" s="26" t="s">
        <v>6041</v>
      </c>
      <c r="K1601" s="25" t="s">
        <v>1403</v>
      </c>
      <c r="L1601" s="26" t="s">
        <v>438</v>
      </c>
      <c r="M1601" s="15" t="str">
        <f t="shared" si="72"/>
        <v>99</v>
      </c>
      <c r="N1601" s="3" t="str">
        <f t="shared" si="73"/>
        <v>玉田　匠 (4)</v>
      </c>
      <c r="O1601" s="3" t="str">
        <f t="shared" si="74"/>
        <v>Takumi TAMADA (99)</v>
      </c>
      <c r="P1601" s="27">
        <v>1</v>
      </c>
    </row>
    <row r="1602" spans="1:16" x14ac:dyDescent="0.2">
      <c r="A1602" s="25">
        <v>1641</v>
      </c>
      <c r="B1602" s="26" t="s">
        <v>6042</v>
      </c>
      <c r="C1602" s="26" t="s">
        <v>6043</v>
      </c>
      <c r="D1602" s="25" t="s">
        <v>5</v>
      </c>
      <c r="E1602" s="25">
        <v>492228</v>
      </c>
      <c r="F1602" s="26" t="s">
        <v>10201</v>
      </c>
      <c r="G1602" s="25">
        <v>27</v>
      </c>
      <c r="H1602" s="3">
        <v>100001601</v>
      </c>
      <c r="I1602" s="26" t="s">
        <v>854</v>
      </c>
      <c r="J1602" s="26" t="s">
        <v>614</v>
      </c>
      <c r="K1602" s="25" t="s">
        <v>5938</v>
      </c>
      <c r="L1602" s="26" t="s">
        <v>438</v>
      </c>
      <c r="M1602" s="15" t="str">
        <f t="shared" si="72"/>
        <v>99</v>
      </c>
      <c r="N1602" s="3" t="str">
        <f t="shared" si="73"/>
        <v>松本　柊斗 (4)</v>
      </c>
      <c r="O1602" s="3" t="str">
        <f t="shared" si="74"/>
        <v>Shuto MATSUMOTO (99)</v>
      </c>
      <c r="P1602" s="27">
        <v>1</v>
      </c>
    </row>
    <row r="1603" spans="1:16" x14ac:dyDescent="0.2">
      <c r="A1603" s="25">
        <v>1642</v>
      </c>
      <c r="B1603" s="26" t="s">
        <v>6044</v>
      </c>
      <c r="C1603" s="26" t="s">
        <v>6045</v>
      </c>
      <c r="D1603" s="25" t="s">
        <v>5</v>
      </c>
      <c r="E1603" s="25">
        <v>492228</v>
      </c>
      <c r="F1603" s="26" t="s">
        <v>10201</v>
      </c>
      <c r="G1603" s="25">
        <v>30</v>
      </c>
      <c r="H1603" s="3">
        <v>100001602</v>
      </c>
      <c r="I1603" s="26" t="s">
        <v>985</v>
      </c>
      <c r="J1603" s="26" t="s">
        <v>6046</v>
      </c>
      <c r="K1603" s="25" t="s">
        <v>5424</v>
      </c>
      <c r="L1603" s="26" t="s">
        <v>438</v>
      </c>
      <c r="M1603" s="15" t="str">
        <f t="shared" ref="M1603:M1666" si="75">LEFT(K1603,2)</f>
        <v>99</v>
      </c>
      <c r="N1603" s="3" t="str">
        <f t="shared" ref="N1603:N1666" si="76">B1603&amp;" ("&amp;D1603&amp;")"</f>
        <v>池邉　裕太 (4)</v>
      </c>
      <c r="O1603" s="3" t="str">
        <f t="shared" ref="O1603:O1666" si="77">I1603&amp;" "&amp;J1603&amp;" ("&amp;M1603&amp;")"</f>
        <v>Yuta IKEBE (99)</v>
      </c>
      <c r="P1603" s="27">
        <v>1</v>
      </c>
    </row>
    <row r="1604" spans="1:16" x14ac:dyDescent="0.2">
      <c r="A1604" s="25">
        <v>1643</v>
      </c>
      <c r="B1604" s="26" t="s">
        <v>6047</v>
      </c>
      <c r="C1604" s="26" t="s">
        <v>6048</v>
      </c>
      <c r="D1604" s="25" t="s">
        <v>5</v>
      </c>
      <c r="E1604" s="25">
        <v>492228</v>
      </c>
      <c r="F1604" s="26" t="s">
        <v>10201</v>
      </c>
      <c r="G1604" s="25">
        <v>27</v>
      </c>
      <c r="H1604" s="3">
        <v>100001603</v>
      </c>
      <c r="I1604" s="26" t="s">
        <v>2302</v>
      </c>
      <c r="J1604" s="26" t="s">
        <v>1991</v>
      </c>
      <c r="K1604" s="25" t="s">
        <v>2390</v>
      </c>
      <c r="L1604" s="26" t="s">
        <v>438</v>
      </c>
      <c r="M1604" s="15" t="str">
        <f t="shared" si="75"/>
        <v>99</v>
      </c>
      <c r="N1604" s="3" t="str">
        <f t="shared" si="76"/>
        <v>西川　勝海 (4)</v>
      </c>
      <c r="O1604" s="3" t="str">
        <f t="shared" si="77"/>
        <v>Katsumi NISHIKAWA (99)</v>
      </c>
      <c r="P1604" s="27">
        <v>1</v>
      </c>
    </row>
    <row r="1605" spans="1:16" x14ac:dyDescent="0.2">
      <c r="A1605" s="25">
        <v>1644</v>
      </c>
      <c r="B1605" s="26" t="s">
        <v>6049</v>
      </c>
      <c r="C1605" s="26" t="s">
        <v>6050</v>
      </c>
      <c r="D1605" s="25" t="s">
        <v>5</v>
      </c>
      <c r="E1605" s="25">
        <v>492228</v>
      </c>
      <c r="F1605" s="26" t="s">
        <v>10201</v>
      </c>
      <c r="G1605" s="25">
        <v>27</v>
      </c>
      <c r="H1605" s="3">
        <v>100001604</v>
      </c>
      <c r="I1605" s="26" t="s">
        <v>2251</v>
      </c>
      <c r="J1605" s="26" t="s">
        <v>6051</v>
      </c>
      <c r="K1605" s="25" t="s">
        <v>1095</v>
      </c>
      <c r="L1605" s="26" t="s">
        <v>438</v>
      </c>
      <c r="M1605" s="15" t="str">
        <f t="shared" si="75"/>
        <v>99</v>
      </c>
      <c r="N1605" s="3" t="str">
        <f t="shared" si="76"/>
        <v>向田　拓人 (4)</v>
      </c>
      <c r="O1605" s="3" t="str">
        <f t="shared" si="77"/>
        <v>Takuto KODA (99)</v>
      </c>
      <c r="P1605" s="27">
        <v>1</v>
      </c>
    </row>
    <row r="1606" spans="1:16" x14ac:dyDescent="0.2">
      <c r="A1606" s="25">
        <v>1645</v>
      </c>
      <c r="B1606" s="26" t="s">
        <v>6052</v>
      </c>
      <c r="C1606" s="26" t="s">
        <v>6053</v>
      </c>
      <c r="D1606" s="25" t="s">
        <v>5</v>
      </c>
      <c r="E1606" s="25">
        <v>492228</v>
      </c>
      <c r="F1606" s="26" t="s">
        <v>10201</v>
      </c>
      <c r="G1606" s="25">
        <v>27</v>
      </c>
      <c r="H1606" s="3">
        <v>100001605</v>
      </c>
      <c r="I1606" s="26" t="s">
        <v>6054</v>
      </c>
      <c r="J1606" s="26" t="s">
        <v>6055</v>
      </c>
      <c r="K1606" s="25" t="s">
        <v>1020</v>
      </c>
      <c r="L1606" s="26" t="s">
        <v>438</v>
      </c>
      <c r="M1606" s="15" t="str">
        <f t="shared" si="75"/>
        <v>99</v>
      </c>
      <c r="N1606" s="3" t="str">
        <f t="shared" si="76"/>
        <v>榎本　秀一郎 (4)</v>
      </c>
      <c r="O1606" s="3" t="str">
        <f t="shared" si="77"/>
        <v>Shuichiro ENOMOTO (99)</v>
      </c>
      <c r="P1606" s="27">
        <v>1</v>
      </c>
    </row>
    <row r="1607" spans="1:16" x14ac:dyDescent="0.2">
      <c r="A1607" s="25">
        <v>1646</v>
      </c>
      <c r="B1607" s="26" t="s">
        <v>6056</v>
      </c>
      <c r="C1607" s="26" t="s">
        <v>6057</v>
      </c>
      <c r="D1607" s="25" t="s">
        <v>24</v>
      </c>
      <c r="E1607" s="25">
        <v>492228</v>
      </c>
      <c r="F1607" s="26" t="s">
        <v>10201</v>
      </c>
      <c r="G1607" s="25">
        <v>27</v>
      </c>
      <c r="H1607" s="3">
        <v>100001606</v>
      </c>
      <c r="I1607" s="26" t="s">
        <v>2640</v>
      </c>
      <c r="J1607" s="26" t="s">
        <v>6058</v>
      </c>
      <c r="K1607" s="25" t="s">
        <v>3291</v>
      </c>
      <c r="L1607" s="26" t="s">
        <v>438</v>
      </c>
      <c r="M1607" s="15" t="str">
        <f t="shared" si="75"/>
        <v>00</v>
      </c>
      <c r="N1607" s="3" t="str">
        <f t="shared" si="76"/>
        <v>瀧上　佳樹 (3)</v>
      </c>
      <c r="O1607" s="3" t="str">
        <f t="shared" si="77"/>
        <v>Yoshiki TAKIGAMI (00)</v>
      </c>
      <c r="P1607" s="27">
        <v>1</v>
      </c>
    </row>
    <row r="1608" spans="1:16" x14ac:dyDescent="0.2">
      <c r="A1608" s="25">
        <v>1647</v>
      </c>
      <c r="B1608" s="26" t="s">
        <v>6059</v>
      </c>
      <c r="C1608" s="26" t="s">
        <v>6060</v>
      </c>
      <c r="D1608" s="25" t="s">
        <v>24</v>
      </c>
      <c r="E1608" s="25">
        <v>492228</v>
      </c>
      <c r="F1608" s="26" t="s">
        <v>10201</v>
      </c>
      <c r="G1608" s="25">
        <v>27</v>
      </c>
      <c r="H1608" s="3">
        <v>100001607</v>
      </c>
      <c r="I1608" s="26" t="s">
        <v>5216</v>
      </c>
      <c r="J1608" s="26" t="s">
        <v>6061</v>
      </c>
      <c r="K1608" s="25" t="s">
        <v>3650</v>
      </c>
      <c r="L1608" s="26" t="s">
        <v>438</v>
      </c>
      <c r="M1608" s="15" t="str">
        <f t="shared" si="75"/>
        <v>00</v>
      </c>
      <c r="N1608" s="3" t="str">
        <f t="shared" si="76"/>
        <v>豕瀬　友徳 (3)</v>
      </c>
      <c r="O1608" s="3" t="str">
        <f t="shared" si="77"/>
        <v>Tomonori INOSE (00)</v>
      </c>
      <c r="P1608" s="27">
        <v>1</v>
      </c>
    </row>
    <row r="1609" spans="1:16" x14ac:dyDescent="0.2">
      <c r="A1609" s="25">
        <v>1648</v>
      </c>
      <c r="B1609" s="26" t="s">
        <v>6062</v>
      </c>
      <c r="C1609" s="26" t="s">
        <v>6063</v>
      </c>
      <c r="D1609" s="25" t="s">
        <v>24</v>
      </c>
      <c r="E1609" s="25">
        <v>492228</v>
      </c>
      <c r="F1609" s="26" t="s">
        <v>10201</v>
      </c>
      <c r="G1609" s="25">
        <v>27</v>
      </c>
      <c r="H1609" s="3">
        <v>100001608</v>
      </c>
      <c r="I1609" s="26" t="s">
        <v>728</v>
      </c>
      <c r="J1609" s="26" t="s">
        <v>6064</v>
      </c>
      <c r="K1609" s="25" t="s">
        <v>696</v>
      </c>
      <c r="L1609" s="26" t="s">
        <v>438</v>
      </c>
      <c r="M1609" s="15" t="str">
        <f t="shared" si="75"/>
        <v>00</v>
      </c>
      <c r="N1609" s="3" t="str">
        <f t="shared" si="76"/>
        <v>細田　修平 (3)</v>
      </c>
      <c r="O1609" s="3" t="str">
        <f t="shared" si="77"/>
        <v>Shuhei HOSODA (00)</v>
      </c>
      <c r="P1609" s="27">
        <v>1</v>
      </c>
    </row>
    <row r="1610" spans="1:16" x14ac:dyDescent="0.2">
      <c r="A1610" s="25">
        <v>1649</v>
      </c>
      <c r="B1610" s="26" t="s">
        <v>6065</v>
      </c>
      <c r="C1610" s="26" t="s">
        <v>6066</v>
      </c>
      <c r="D1610" s="25" t="s">
        <v>32</v>
      </c>
      <c r="E1610" s="25">
        <v>492228</v>
      </c>
      <c r="F1610" s="26" t="s">
        <v>10201</v>
      </c>
      <c r="G1610" s="25">
        <v>27</v>
      </c>
      <c r="H1610" s="3">
        <v>100001609</v>
      </c>
      <c r="I1610" s="26" t="s">
        <v>1152</v>
      </c>
      <c r="J1610" s="26" t="s">
        <v>6067</v>
      </c>
      <c r="K1610" s="25" t="s">
        <v>5275</v>
      </c>
      <c r="L1610" s="26" t="s">
        <v>438</v>
      </c>
      <c r="M1610" s="15" t="str">
        <f t="shared" si="75"/>
        <v>02</v>
      </c>
      <c r="N1610" s="3" t="str">
        <f t="shared" si="76"/>
        <v>西野　歩 (2)</v>
      </c>
      <c r="O1610" s="3" t="str">
        <f t="shared" si="77"/>
        <v>Ayumu NISHINO (02)</v>
      </c>
      <c r="P1610" s="27">
        <v>1</v>
      </c>
    </row>
    <row r="1611" spans="1:16" x14ac:dyDescent="0.2">
      <c r="A1611" s="25">
        <v>1650</v>
      </c>
      <c r="B1611" s="26" t="s">
        <v>6068</v>
      </c>
      <c r="C1611" s="26" t="s">
        <v>6069</v>
      </c>
      <c r="D1611" s="25" t="s">
        <v>32</v>
      </c>
      <c r="E1611" s="25">
        <v>492228</v>
      </c>
      <c r="F1611" s="26" t="s">
        <v>10201</v>
      </c>
      <c r="G1611" s="25">
        <v>27</v>
      </c>
      <c r="H1611" s="3">
        <v>100001610</v>
      </c>
      <c r="I1611" s="26" t="s">
        <v>1824</v>
      </c>
      <c r="J1611" s="26" t="s">
        <v>6070</v>
      </c>
      <c r="K1611" s="25" t="s">
        <v>6071</v>
      </c>
      <c r="L1611" s="26" t="s">
        <v>438</v>
      </c>
      <c r="M1611" s="15" t="str">
        <f t="shared" si="75"/>
        <v>01</v>
      </c>
      <c r="N1611" s="3" t="str">
        <f t="shared" si="76"/>
        <v>新家　和馬 (2)</v>
      </c>
      <c r="O1611" s="3" t="str">
        <f t="shared" si="77"/>
        <v>Kazuma SHINKE (01)</v>
      </c>
      <c r="P1611" s="27">
        <v>1</v>
      </c>
    </row>
    <row r="1612" spans="1:16" x14ac:dyDescent="0.2">
      <c r="A1612" s="25">
        <v>1651</v>
      </c>
      <c r="B1612" s="26" t="s">
        <v>6072</v>
      </c>
      <c r="C1612" s="26" t="s">
        <v>6073</v>
      </c>
      <c r="D1612" s="25" t="s">
        <v>32</v>
      </c>
      <c r="E1612" s="25">
        <v>492228</v>
      </c>
      <c r="F1612" s="26" t="s">
        <v>10201</v>
      </c>
      <c r="G1612" s="25">
        <v>30</v>
      </c>
      <c r="H1612" s="3">
        <v>100001611</v>
      </c>
      <c r="I1612" s="26" t="s">
        <v>1283</v>
      </c>
      <c r="J1612" s="26" t="s">
        <v>6074</v>
      </c>
      <c r="K1612" s="25" t="s">
        <v>6075</v>
      </c>
      <c r="L1612" s="26" t="s">
        <v>438</v>
      </c>
      <c r="M1612" s="15" t="str">
        <f t="shared" si="75"/>
        <v>01</v>
      </c>
      <c r="N1612" s="3" t="str">
        <f t="shared" si="76"/>
        <v>土谷　将太郎 (2)</v>
      </c>
      <c r="O1612" s="3" t="str">
        <f t="shared" si="77"/>
        <v>Shotaro TSUCHITANI (01)</v>
      </c>
      <c r="P1612" s="27">
        <v>1</v>
      </c>
    </row>
    <row r="1613" spans="1:16" x14ac:dyDescent="0.2">
      <c r="A1613" s="25">
        <v>1652</v>
      </c>
      <c r="B1613" s="26" t="s">
        <v>6076</v>
      </c>
      <c r="C1613" s="26" t="s">
        <v>6077</v>
      </c>
      <c r="D1613" s="25" t="s">
        <v>32</v>
      </c>
      <c r="E1613" s="25">
        <v>492228</v>
      </c>
      <c r="F1613" s="26" t="s">
        <v>10201</v>
      </c>
      <c r="G1613" s="25">
        <v>27</v>
      </c>
      <c r="H1613" s="3">
        <v>100001612</v>
      </c>
      <c r="I1613" s="26" t="s">
        <v>628</v>
      </c>
      <c r="J1613" s="26" t="s">
        <v>6078</v>
      </c>
      <c r="K1613" s="25" t="s">
        <v>4885</v>
      </c>
      <c r="L1613" s="26" t="s">
        <v>438</v>
      </c>
      <c r="M1613" s="15" t="str">
        <f t="shared" si="75"/>
        <v>01</v>
      </c>
      <c r="N1613" s="3" t="str">
        <f t="shared" si="76"/>
        <v>藤島　早登 (2)</v>
      </c>
      <c r="O1613" s="3" t="str">
        <f t="shared" si="77"/>
        <v>Hayato FUJISHIMA (01)</v>
      </c>
      <c r="P1613" s="27">
        <v>1</v>
      </c>
    </row>
    <row r="1614" spans="1:16" x14ac:dyDescent="0.2">
      <c r="A1614" s="25">
        <v>1653</v>
      </c>
      <c r="B1614" s="26" t="s">
        <v>6079</v>
      </c>
      <c r="C1614" s="26" t="s">
        <v>6080</v>
      </c>
      <c r="D1614" s="25" t="s">
        <v>24</v>
      </c>
      <c r="E1614" s="25">
        <v>490050</v>
      </c>
      <c r="F1614" s="26" t="s">
        <v>10208</v>
      </c>
      <c r="G1614" s="25">
        <v>27</v>
      </c>
      <c r="H1614" s="3">
        <v>100001613</v>
      </c>
      <c r="I1614" s="26" t="s">
        <v>466</v>
      </c>
      <c r="J1614" s="26" t="s">
        <v>1388</v>
      </c>
      <c r="K1614" s="25" t="s">
        <v>3212</v>
      </c>
      <c r="L1614" s="26" t="s">
        <v>438</v>
      </c>
      <c r="M1614" s="15" t="str">
        <f t="shared" si="75"/>
        <v>00</v>
      </c>
      <c r="N1614" s="3" t="str">
        <f t="shared" si="76"/>
        <v>上松　優弥 (3)</v>
      </c>
      <c r="O1614" s="3" t="str">
        <f t="shared" si="77"/>
        <v>Yuya UEMATSU (00)</v>
      </c>
      <c r="P1614" s="27">
        <v>1</v>
      </c>
    </row>
    <row r="1615" spans="1:16" x14ac:dyDescent="0.2">
      <c r="A1615" s="25">
        <v>1654</v>
      </c>
      <c r="B1615" s="26" t="s">
        <v>6082</v>
      </c>
      <c r="C1615" s="26" t="s">
        <v>6083</v>
      </c>
      <c r="D1615" s="25" t="s">
        <v>32</v>
      </c>
      <c r="E1615" s="25">
        <v>490050</v>
      </c>
      <c r="F1615" s="26" t="s">
        <v>10208</v>
      </c>
      <c r="G1615" s="25">
        <v>26</v>
      </c>
      <c r="H1615" s="3">
        <v>100001614</v>
      </c>
      <c r="I1615" s="26" t="s">
        <v>613</v>
      </c>
      <c r="J1615" s="26" t="s">
        <v>6084</v>
      </c>
      <c r="K1615" s="25" t="s">
        <v>3074</v>
      </c>
      <c r="L1615" s="26" t="s">
        <v>438</v>
      </c>
      <c r="M1615" s="15" t="str">
        <f t="shared" si="75"/>
        <v>01</v>
      </c>
      <c r="N1615" s="3" t="str">
        <f t="shared" si="76"/>
        <v>白矢　昂汰 (2)</v>
      </c>
      <c r="O1615" s="3" t="str">
        <f t="shared" si="77"/>
        <v>Kota SHIRAYA (01)</v>
      </c>
      <c r="P1615" s="27">
        <v>1</v>
      </c>
    </row>
    <row r="1616" spans="1:16" x14ac:dyDescent="0.2">
      <c r="A1616" s="25">
        <v>1655</v>
      </c>
      <c r="B1616" s="26" t="s">
        <v>6085</v>
      </c>
      <c r="C1616" s="26" t="s">
        <v>6086</v>
      </c>
      <c r="D1616" s="25" t="s">
        <v>32</v>
      </c>
      <c r="E1616" s="25">
        <v>490050</v>
      </c>
      <c r="F1616" s="26" t="s">
        <v>10208</v>
      </c>
      <c r="G1616" s="25">
        <v>26</v>
      </c>
      <c r="H1616" s="3">
        <v>100001615</v>
      </c>
      <c r="I1616" s="26" t="s">
        <v>6087</v>
      </c>
      <c r="J1616" s="26" t="s">
        <v>3027</v>
      </c>
      <c r="K1616" s="25" t="s">
        <v>3650</v>
      </c>
      <c r="L1616" s="26" t="s">
        <v>438</v>
      </c>
      <c r="M1616" s="15" t="str">
        <f t="shared" si="75"/>
        <v>00</v>
      </c>
      <c r="N1616" s="3" t="str">
        <f t="shared" si="76"/>
        <v>櫻井　春誓 (2)</v>
      </c>
      <c r="O1616" s="3" t="str">
        <f t="shared" si="77"/>
        <v>Haruchi SAKURAI (00)</v>
      </c>
      <c r="P1616" s="27">
        <v>1</v>
      </c>
    </row>
    <row r="1617" spans="1:16" x14ac:dyDescent="0.2">
      <c r="A1617" s="25">
        <v>1656</v>
      </c>
      <c r="B1617" s="26" t="s">
        <v>6088</v>
      </c>
      <c r="C1617" s="26" t="s">
        <v>6089</v>
      </c>
      <c r="D1617" s="25" t="s">
        <v>32</v>
      </c>
      <c r="E1617" s="25">
        <v>490050</v>
      </c>
      <c r="F1617" s="26" t="s">
        <v>10208</v>
      </c>
      <c r="G1617" s="25">
        <v>26</v>
      </c>
      <c r="H1617" s="3">
        <v>100001616</v>
      </c>
      <c r="I1617" s="26" t="s">
        <v>791</v>
      </c>
      <c r="J1617" s="26" t="s">
        <v>1393</v>
      </c>
      <c r="K1617" s="25" t="s">
        <v>3572</v>
      </c>
      <c r="L1617" s="26" t="s">
        <v>438</v>
      </c>
      <c r="M1617" s="15" t="str">
        <f t="shared" si="75"/>
        <v>01</v>
      </c>
      <c r="N1617" s="3" t="str">
        <f t="shared" si="76"/>
        <v>臼井　健悟 (2)</v>
      </c>
      <c r="O1617" s="3" t="str">
        <f t="shared" si="77"/>
        <v>Kengo USUI (01)</v>
      </c>
      <c r="P1617" s="27">
        <v>1</v>
      </c>
    </row>
    <row r="1618" spans="1:16" x14ac:dyDescent="0.2">
      <c r="A1618" s="25">
        <v>1657</v>
      </c>
      <c r="B1618" s="26" t="s">
        <v>6090</v>
      </c>
      <c r="C1618" s="26" t="s">
        <v>6091</v>
      </c>
      <c r="D1618" s="25" t="s">
        <v>32</v>
      </c>
      <c r="E1618" s="25">
        <v>490050</v>
      </c>
      <c r="F1618" s="26" t="s">
        <v>10208</v>
      </c>
      <c r="G1618" s="25">
        <v>26</v>
      </c>
      <c r="H1618" s="3">
        <v>100001617</v>
      </c>
      <c r="I1618" s="26" t="s">
        <v>985</v>
      </c>
      <c r="J1618" s="26" t="s">
        <v>497</v>
      </c>
      <c r="K1618" s="25" t="s">
        <v>1502</v>
      </c>
      <c r="L1618" s="26" t="s">
        <v>438</v>
      </c>
      <c r="M1618" s="15" t="str">
        <f t="shared" si="75"/>
        <v>00</v>
      </c>
      <c r="N1618" s="3" t="str">
        <f t="shared" si="76"/>
        <v>山田　悠太 (2)</v>
      </c>
      <c r="O1618" s="3" t="str">
        <f t="shared" si="77"/>
        <v>Yuta YAMADA (00)</v>
      </c>
      <c r="P1618" s="27">
        <v>1</v>
      </c>
    </row>
    <row r="1619" spans="1:16" x14ac:dyDescent="0.2">
      <c r="A1619" s="25">
        <v>1658</v>
      </c>
      <c r="B1619" s="26" t="s">
        <v>6092</v>
      </c>
      <c r="C1619" s="26" t="s">
        <v>6093</v>
      </c>
      <c r="D1619" s="25" t="s">
        <v>32</v>
      </c>
      <c r="E1619" s="25">
        <v>490050</v>
      </c>
      <c r="F1619" s="26" t="s">
        <v>10208</v>
      </c>
      <c r="G1619" s="25">
        <v>26</v>
      </c>
      <c r="H1619" s="3">
        <v>100001618</v>
      </c>
      <c r="I1619" s="26" t="s">
        <v>558</v>
      </c>
      <c r="J1619" s="26" t="s">
        <v>4141</v>
      </c>
      <c r="K1619" s="25" t="s">
        <v>3069</v>
      </c>
      <c r="L1619" s="26" t="s">
        <v>438</v>
      </c>
      <c r="M1619" s="15" t="str">
        <f t="shared" si="75"/>
        <v>01</v>
      </c>
      <c r="N1619" s="3" t="str">
        <f t="shared" si="76"/>
        <v>安井　涼 (2)</v>
      </c>
      <c r="O1619" s="3" t="str">
        <f t="shared" si="77"/>
        <v>Ryo YASUI (01)</v>
      </c>
      <c r="P1619" s="27">
        <v>1</v>
      </c>
    </row>
    <row r="1620" spans="1:16" x14ac:dyDescent="0.2">
      <c r="A1620" s="25">
        <v>1659</v>
      </c>
      <c r="B1620" s="26" t="s">
        <v>6094</v>
      </c>
      <c r="C1620" s="26" t="s">
        <v>6095</v>
      </c>
      <c r="D1620" s="25" t="s">
        <v>32</v>
      </c>
      <c r="E1620" s="25">
        <v>490050</v>
      </c>
      <c r="F1620" s="26" t="s">
        <v>10208</v>
      </c>
      <c r="G1620" s="25">
        <v>26</v>
      </c>
      <c r="H1620" s="3">
        <v>100001619</v>
      </c>
      <c r="I1620" s="26" t="s">
        <v>6096</v>
      </c>
      <c r="J1620" s="26" t="s">
        <v>6097</v>
      </c>
      <c r="K1620" s="25" t="s">
        <v>5750</v>
      </c>
      <c r="L1620" s="26" t="s">
        <v>438</v>
      </c>
      <c r="M1620" s="15" t="str">
        <f t="shared" si="75"/>
        <v>00</v>
      </c>
      <c r="N1620" s="3" t="str">
        <f t="shared" si="76"/>
        <v>栗山　玲温 (2)</v>
      </c>
      <c r="O1620" s="3" t="str">
        <f t="shared" si="77"/>
        <v>Reon KURIYAMA (00)</v>
      </c>
      <c r="P1620" s="27">
        <v>1</v>
      </c>
    </row>
    <row r="1621" spans="1:16" x14ac:dyDescent="0.2">
      <c r="A1621" s="25">
        <v>1660</v>
      </c>
      <c r="B1621" s="26" t="s">
        <v>6098</v>
      </c>
      <c r="C1621" s="26" t="s">
        <v>6099</v>
      </c>
      <c r="D1621" s="25" t="s">
        <v>32</v>
      </c>
      <c r="E1621" s="25">
        <v>490050</v>
      </c>
      <c r="F1621" s="26" t="s">
        <v>10208</v>
      </c>
      <c r="G1621" s="25">
        <v>27</v>
      </c>
      <c r="H1621" s="3">
        <v>100001620</v>
      </c>
      <c r="I1621" s="26" t="s">
        <v>1434</v>
      </c>
      <c r="J1621" s="26" t="s">
        <v>1460</v>
      </c>
      <c r="K1621" s="25" t="s">
        <v>781</v>
      </c>
      <c r="L1621" s="26" t="s">
        <v>438</v>
      </c>
      <c r="M1621" s="15" t="str">
        <f t="shared" si="75"/>
        <v>01</v>
      </c>
      <c r="N1621" s="3" t="str">
        <f t="shared" si="76"/>
        <v>山本　想真 (2)</v>
      </c>
      <c r="O1621" s="3" t="str">
        <f t="shared" si="77"/>
        <v>Soma YAMAMOTO (01)</v>
      </c>
      <c r="P1621" s="27">
        <v>1</v>
      </c>
    </row>
    <row r="1622" spans="1:16" x14ac:dyDescent="0.2">
      <c r="A1622" s="25">
        <v>1661</v>
      </c>
      <c r="B1622" s="26" t="s">
        <v>6100</v>
      </c>
      <c r="C1622" s="26" t="s">
        <v>6101</v>
      </c>
      <c r="D1622" s="25" t="s">
        <v>5</v>
      </c>
      <c r="E1622" s="25">
        <v>491083</v>
      </c>
      <c r="F1622" s="26" t="s">
        <v>10213</v>
      </c>
      <c r="G1622" s="25">
        <v>27</v>
      </c>
      <c r="H1622" s="3">
        <v>100001621</v>
      </c>
      <c r="I1622" s="26" t="s">
        <v>1000</v>
      </c>
      <c r="J1622" s="26" t="s">
        <v>6102</v>
      </c>
      <c r="K1622" s="25" t="s">
        <v>6103</v>
      </c>
      <c r="L1622" s="26" t="s">
        <v>438</v>
      </c>
      <c r="M1622" s="15" t="str">
        <f t="shared" si="75"/>
        <v>98</v>
      </c>
      <c r="N1622" s="3" t="str">
        <f t="shared" si="76"/>
        <v>味方　海斗 (4)</v>
      </c>
      <c r="O1622" s="3" t="str">
        <f t="shared" si="77"/>
        <v>Kaito AJIKATA (98)</v>
      </c>
      <c r="P1622" s="27">
        <v>1</v>
      </c>
    </row>
    <row r="1623" spans="1:16" x14ac:dyDescent="0.2">
      <c r="A1623" s="25">
        <v>1662</v>
      </c>
      <c r="B1623" s="26" t="s">
        <v>6104</v>
      </c>
      <c r="C1623" s="26" t="s">
        <v>6105</v>
      </c>
      <c r="D1623" s="25" t="s">
        <v>5</v>
      </c>
      <c r="E1623" s="25">
        <v>491083</v>
      </c>
      <c r="F1623" s="26" t="s">
        <v>10213</v>
      </c>
      <c r="G1623" s="25">
        <v>27</v>
      </c>
      <c r="H1623" s="3">
        <v>100001622</v>
      </c>
      <c r="I1623" s="26" t="s">
        <v>689</v>
      </c>
      <c r="J1623" s="26" t="s">
        <v>6106</v>
      </c>
      <c r="K1623" s="25" t="s">
        <v>5007</v>
      </c>
      <c r="L1623" s="26" t="s">
        <v>438</v>
      </c>
      <c r="M1623" s="15" t="str">
        <f t="shared" si="75"/>
        <v>00</v>
      </c>
      <c r="N1623" s="3" t="str">
        <f t="shared" si="76"/>
        <v>嵐　健太 (4)</v>
      </c>
      <c r="O1623" s="3" t="str">
        <f t="shared" si="77"/>
        <v>Kenta ARASHI (00)</v>
      </c>
      <c r="P1623" s="27">
        <v>1</v>
      </c>
    </row>
    <row r="1624" spans="1:16" x14ac:dyDescent="0.2">
      <c r="A1624" s="25">
        <v>1663</v>
      </c>
      <c r="B1624" s="26" t="s">
        <v>6107</v>
      </c>
      <c r="C1624" s="26" t="s">
        <v>6108</v>
      </c>
      <c r="D1624" s="25" t="s">
        <v>5</v>
      </c>
      <c r="E1624" s="25">
        <v>491083</v>
      </c>
      <c r="F1624" s="26" t="s">
        <v>10213</v>
      </c>
      <c r="G1624" s="25">
        <v>26</v>
      </c>
      <c r="H1624" s="3">
        <v>100001623</v>
      </c>
      <c r="I1624" s="26" t="s">
        <v>6109</v>
      </c>
      <c r="J1624" s="26" t="s">
        <v>442</v>
      </c>
      <c r="K1624" s="25" t="s">
        <v>4405</v>
      </c>
      <c r="L1624" s="26" t="s">
        <v>438</v>
      </c>
      <c r="M1624" s="15" t="str">
        <f t="shared" si="75"/>
        <v>98</v>
      </c>
      <c r="N1624" s="3" t="str">
        <f t="shared" si="76"/>
        <v>清水　快樹 (4)</v>
      </c>
      <c r="O1624" s="3" t="str">
        <f t="shared" si="77"/>
        <v>Hayaki SHIMIZU (98)</v>
      </c>
      <c r="P1624" s="27">
        <v>1</v>
      </c>
    </row>
    <row r="1625" spans="1:16" x14ac:dyDescent="0.2">
      <c r="A1625" s="25">
        <v>1664</v>
      </c>
      <c r="B1625" s="26" t="s">
        <v>6110</v>
      </c>
      <c r="C1625" s="26" t="s">
        <v>6111</v>
      </c>
      <c r="D1625" s="25" t="s">
        <v>5</v>
      </c>
      <c r="E1625" s="25">
        <v>491083</v>
      </c>
      <c r="F1625" s="26" t="s">
        <v>10213</v>
      </c>
      <c r="G1625" s="25">
        <v>30</v>
      </c>
      <c r="H1625" s="3">
        <v>100001624</v>
      </c>
      <c r="I1625" s="26" t="s">
        <v>2293</v>
      </c>
      <c r="J1625" s="26" t="s">
        <v>2498</v>
      </c>
      <c r="K1625" s="25" t="s">
        <v>1020</v>
      </c>
      <c r="L1625" s="26" t="s">
        <v>438</v>
      </c>
      <c r="M1625" s="15" t="str">
        <f t="shared" si="75"/>
        <v>99</v>
      </c>
      <c r="N1625" s="3" t="str">
        <f t="shared" si="76"/>
        <v>宮崎　拓郎 (4)</v>
      </c>
      <c r="O1625" s="3" t="str">
        <f t="shared" si="77"/>
        <v>Takuro MIYAZAKI (99)</v>
      </c>
      <c r="P1625" s="27">
        <v>1</v>
      </c>
    </row>
    <row r="1626" spans="1:16" x14ac:dyDescent="0.2">
      <c r="A1626" s="25">
        <v>1665</v>
      </c>
      <c r="B1626" s="26" t="s">
        <v>6112</v>
      </c>
      <c r="C1626" s="26" t="s">
        <v>6113</v>
      </c>
      <c r="D1626" s="25" t="s">
        <v>5</v>
      </c>
      <c r="E1626" s="25">
        <v>491083</v>
      </c>
      <c r="F1626" s="26" t="s">
        <v>10213</v>
      </c>
      <c r="G1626" s="25">
        <v>27</v>
      </c>
      <c r="H1626" s="3">
        <v>100001625</v>
      </c>
      <c r="I1626" s="26" t="s">
        <v>6114</v>
      </c>
      <c r="J1626" s="26" t="s">
        <v>806</v>
      </c>
      <c r="K1626" s="25" t="s">
        <v>2431</v>
      </c>
      <c r="L1626" s="26" t="s">
        <v>438</v>
      </c>
      <c r="M1626" s="15" t="str">
        <f t="shared" si="75"/>
        <v>99</v>
      </c>
      <c r="N1626" s="3" t="str">
        <f t="shared" si="76"/>
        <v>保田　茂人 (4)</v>
      </c>
      <c r="O1626" s="3" t="str">
        <f t="shared" si="77"/>
        <v>Shigeto YASUDA (99)</v>
      </c>
      <c r="P1626" s="27">
        <v>1</v>
      </c>
    </row>
    <row r="1627" spans="1:16" x14ac:dyDescent="0.2">
      <c r="A1627" s="25">
        <v>1666</v>
      </c>
      <c r="B1627" s="26" t="s">
        <v>6115</v>
      </c>
      <c r="C1627" s="26" t="s">
        <v>6116</v>
      </c>
      <c r="D1627" s="25" t="s">
        <v>5</v>
      </c>
      <c r="E1627" s="25">
        <v>491083</v>
      </c>
      <c r="F1627" s="26" t="s">
        <v>10213</v>
      </c>
      <c r="G1627" s="25">
        <v>27</v>
      </c>
      <c r="H1627" s="3">
        <v>100001626</v>
      </c>
      <c r="I1627" s="26" t="s">
        <v>1231</v>
      </c>
      <c r="J1627" s="26" t="s">
        <v>497</v>
      </c>
      <c r="K1627" s="25" t="s">
        <v>6117</v>
      </c>
      <c r="L1627" s="26" t="s">
        <v>438</v>
      </c>
      <c r="M1627" s="15" t="str">
        <f t="shared" si="75"/>
        <v>98</v>
      </c>
      <c r="N1627" s="3" t="str">
        <f t="shared" si="76"/>
        <v>山田　黎 (4)</v>
      </c>
      <c r="O1627" s="3" t="str">
        <f t="shared" si="77"/>
        <v>Rei YAMADA (98)</v>
      </c>
      <c r="P1627" s="27">
        <v>1</v>
      </c>
    </row>
    <row r="1628" spans="1:16" x14ac:dyDescent="0.2">
      <c r="A1628" s="25">
        <v>1667</v>
      </c>
      <c r="B1628" s="26" t="s">
        <v>6118</v>
      </c>
      <c r="C1628" s="26" t="s">
        <v>6119</v>
      </c>
      <c r="D1628" s="25" t="s">
        <v>24</v>
      </c>
      <c r="E1628" s="25">
        <v>491083</v>
      </c>
      <c r="F1628" s="26" t="s">
        <v>10213</v>
      </c>
      <c r="G1628" s="25">
        <v>28</v>
      </c>
      <c r="H1628" s="3">
        <v>100001627</v>
      </c>
      <c r="I1628" s="26" t="s">
        <v>985</v>
      </c>
      <c r="J1628" s="26" t="s">
        <v>6120</v>
      </c>
      <c r="K1628" s="25" t="s">
        <v>2898</v>
      </c>
      <c r="L1628" s="26" t="s">
        <v>438</v>
      </c>
      <c r="M1628" s="15" t="str">
        <f t="shared" si="75"/>
        <v>00</v>
      </c>
      <c r="N1628" s="3" t="str">
        <f t="shared" si="76"/>
        <v>有川　雄太 (3)</v>
      </c>
      <c r="O1628" s="3" t="str">
        <f t="shared" si="77"/>
        <v>Yuta ARIKAWA (00)</v>
      </c>
      <c r="P1628" s="27">
        <v>1</v>
      </c>
    </row>
    <row r="1629" spans="1:16" x14ac:dyDescent="0.2">
      <c r="A1629" s="25">
        <v>1668</v>
      </c>
      <c r="B1629" s="26" t="s">
        <v>6121</v>
      </c>
      <c r="C1629" s="26" t="s">
        <v>6122</v>
      </c>
      <c r="D1629" s="25" t="s">
        <v>24</v>
      </c>
      <c r="E1629" s="25">
        <v>491083</v>
      </c>
      <c r="F1629" s="26" t="s">
        <v>10213</v>
      </c>
      <c r="G1629" s="25" t="s">
        <v>6123</v>
      </c>
      <c r="H1629" s="3">
        <v>100001628</v>
      </c>
      <c r="I1629" s="26" t="s">
        <v>6124</v>
      </c>
      <c r="J1629" s="26" t="s">
        <v>6125</v>
      </c>
      <c r="K1629" s="25" t="s">
        <v>2655</v>
      </c>
      <c r="L1629" s="26" t="s">
        <v>438</v>
      </c>
      <c r="M1629" s="15" t="str">
        <f t="shared" si="75"/>
        <v>01</v>
      </c>
      <c r="N1629" s="3" t="str">
        <f t="shared" si="76"/>
        <v>新村　築磨 (3)</v>
      </c>
      <c r="O1629" s="3" t="str">
        <f t="shared" si="77"/>
        <v>Chikuma SHIMMURA (01)</v>
      </c>
      <c r="P1629" s="27">
        <v>1</v>
      </c>
    </row>
    <row r="1630" spans="1:16" x14ac:dyDescent="0.2">
      <c r="A1630" s="25">
        <v>1669</v>
      </c>
      <c r="B1630" s="26" t="s">
        <v>6126</v>
      </c>
      <c r="C1630" s="26" t="s">
        <v>6127</v>
      </c>
      <c r="D1630" s="25" t="s">
        <v>24</v>
      </c>
      <c r="E1630" s="25">
        <v>491083</v>
      </c>
      <c r="F1630" s="26" t="s">
        <v>10213</v>
      </c>
      <c r="G1630" s="25" t="s">
        <v>6123</v>
      </c>
      <c r="H1630" s="3">
        <v>100001629</v>
      </c>
      <c r="I1630" s="26" t="s">
        <v>2425</v>
      </c>
      <c r="J1630" s="26" t="s">
        <v>2214</v>
      </c>
      <c r="K1630" s="25" t="s">
        <v>2186</v>
      </c>
      <c r="L1630" s="26" t="s">
        <v>438</v>
      </c>
      <c r="M1630" s="15" t="str">
        <f t="shared" si="75"/>
        <v>00</v>
      </c>
      <c r="N1630" s="3" t="str">
        <f t="shared" si="76"/>
        <v>高木　大登 (3)</v>
      </c>
      <c r="O1630" s="3" t="str">
        <f t="shared" si="77"/>
        <v>Hiroto TAKAGI (00)</v>
      </c>
      <c r="P1630" s="27">
        <v>1</v>
      </c>
    </row>
    <row r="1631" spans="1:16" x14ac:dyDescent="0.2">
      <c r="A1631" s="25">
        <v>1670</v>
      </c>
      <c r="B1631" s="26" t="s">
        <v>6128</v>
      </c>
      <c r="C1631" s="26" t="s">
        <v>6129</v>
      </c>
      <c r="D1631" s="25" t="s">
        <v>24</v>
      </c>
      <c r="E1631" s="25">
        <v>491083</v>
      </c>
      <c r="F1631" s="26" t="s">
        <v>10213</v>
      </c>
      <c r="G1631" s="25">
        <v>27</v>
      </c>
      <c r="H1631" s="3">
        <v>100001630</v>
      </c>
      <c r="I1631" s="26" t="s">
        <v>6130</v>
      </c>
      <c r="J1631" s="26" t="s">
        <v>6131</v>
      </c>
      <c r="K1631" s="25" t="s">
        <v>1343</v>
      </c>
      <c r="L1631" s="26" t="s">
        <v>438</v>
      </c>
      <c r="M1631" s="15" t="str">
        <f t="shared" si="75"/>
        <v>00</v>
      </c>
      <c r="N1631" s="3" t="str">
        <f t="shared" si="76"/>
        <v>秋田　健志 (3)</v>
      </c>
      <c r="O1631" s="3" t="str">
        <f t="shared" si="77"/>
        <v>Takeshi AKITA (00)</v>
      </c>
      <c r="P1631" s="27">
        <v>1</v>
      </c>
    </row>
    <row r="1632" spans="1:16" x14ac:dyDescent="0.2">
      <c r="A1632" s="25">
        <v>1671</v>
      </c>
      <c r="B1632" s="26" t="s">
        <v>6132</v>
      </c>
      <c r="C1632" s="26" t="s">
        <v>6133</v>
      </c>
      <c r="D1632" s="25" t="s">
        <v>24</v>
      </c>
      <c r="E1632" s="25">
        <v>491083</v>
      </c>
      <c r="F1632" s="26" t="s">
        <v>10213</v>
      </c>
      <c r="G1632" s="25" t="s">
        <v>6123</v>
      </c>
      <c r="H1632" s="3">
        <v>100001631</v>
      </c>
      <c r="I1632" s="26" t="s">
        <v>5506</v>
      </c>
      <c r="J1632" s="26" t="s">
        <v>6134</v>
      </c>
      <c r="K1632" s="25" t="s">
        <v>4760</v>
      </c>
      <c r="L1632" s="26" t="s">
        <v>438</v>
      </c>
      <c r="M1632" s="15" t="str">
        <f t="shared" si="75"/>
        <v>99</v>
      </c>
      <c r="N1632" s="3" t="str">
        <f t="shared" si="76"/>
        <v>幅田　真史 (3)</v>
      </c>
      <c r="O1632" s="3" t="str">
        <f t="shared" si="77"/>
        <v>Masashi HABATA (99)</v>
      </c>
      <c r="P1632" s="27">
        <v>1</v>
      </c>
    </row>
    <row r="1633" spans="1:16" x14ac:dyDescent="0.2">
      <c r="A1633" s="25">
        <v>1672</v>
      </c>
      <c r="B1633" s="26" t="s">
        <v>6135</v>
      </c>
      <c r="C1633" s="26" t="s">
        <v>6136</v>
      </c>
      <c r="D1633" s="25" t="s">
        <v>24</v>
      </c>
      <c r="E1633" s="25">
        <v>491083</v>
      </c>
      <c r="F1633" s="26" t="s">
        <v>10213</v>
      </c>
      <c r="G1633" s="25" t="s">
        <v>6123</v>
      </c>
      <c r="H1633" s="3">
        <v>100001632</v>
      </c>
      <c r="I1633" s="26" t="s">
        <v>676</v>
      </c>
      <c r="J1633" s="26" t="s">
        <v>3221</v>
      </c>
      <c r="K1633" s="25" t="s">
        <v>3390</v>
      </c>
      <c r="L1633" s="26" t="s">
        <v>438</v>
      </c>
      <c r="M1633" s="15" t="str">
        <f t="shared" si="75"/>
        <v>00</v>
      </c>
      <c r="N1633" s="3" t="str">
        <f t="shared" si="76"/>
        <v>吉村　太智 (3)</v>
      </c>
      <c r="O1633" s="3" t="str">
        <f t="shared" si="77"/>
        <v>Taichi YOSHIMURA (00)</v>
      </c>
      <c r="P1633" s="27">
        <v>1</v>
      </c>
    </row>
    <row r="1634" spans="1:16" x14ac:dyDescent="0.2">
      <c r="A1634" s="25">
        <v>1673</v>
      </c>
      <c r="B1634" s="26" t="s">
        <v>6137</v>
      </c>
      <c r="C1634" s="26" t="s">
        <v>6138</v>
      </c>
      <c r="D1634" s="25" t="s">
        <v>24</v>
      </c>
      <c r="E1634" s="25">
        <v>491083</v>
      </c>
      <c r="F1634" s="26" t="s">
        <v>10213</v>
      </c>
      <c r="G1634" s="25">
        <v>27</v>
      </c>
      <c r="H1634" s="3">
        <v>100001633</v>
      </c>
      <c r="I1634" s="26" t="s">
        <v>907</v>
      </c>
      <c r="J1634" s="26" t="s">
        <v>6139</v>
      </c>
      <c r="K1634" s="25" t="s">
        <v>5490</v>
      </c>
      <c r="L1634" s="26" t="s">
        <v>438</v>
      </c>
      <c r="M1634" s="15" t="str">
        <f t="shared" si="75"/>
        <v>00</v>
      </c>
      <c r="N1634" s="3" t="str">
        <f t="shared" si="76"/>
        <v>芦谷　晃生 (3)</v>
      </c>
      <c r="O1634" s="3" t="str">
        <f t="shared" si="77"/>
        <v>Kosei ASHITANI  (00)</v>
      </c>
      <c r="P1634" s="27">
        <v>1</v>
      </c>
    </row>
    <row r="1635" spans="1:16" x14ac:dyDescent="0.2">
      <c r="A1635" s="25">
        <v>1674</v>
      </c>
      <c r="B1635" s="26" t="s">
        <v>6140</v>
      </c>
      <c r="C1635" s="26" t="s">
        <v>6141</v>
      </c>
      <c r="D1635" s="25" t="s">
        <v>32</v>
      </c>
      <c r="E1635" s="25">
        <v>491083</v>
      </c>
      <c r="F1635" s="26" t="s">
        <v>10213</v>
      </c>
      <c r="G1635" s="25">
        <v>30</v>
      </c>
      <c r="H1635" s="3">
        <v>100001634</v>
      </c>
      <c r="I1635" s="26" t="s">
        <v>6142</v>
      </c>
      <c r="J1635" s="26" t="s">
        <v>2847</v>
      </c>
      <c r="K1635" s="25" t="s">
        <v>6143</v>
      </c>
      <c r="L1635" s="26" t="s">
        <v>438</v>
      </c>
      <c r="M1635" s="15" t="str">
        <f t="shared" si="75"/>
        <v>01</v>
      </c>
      <c r="N1635" s="3" t="str">
        <f t="shared" si="76"/>
        <v>宇野　篤彦 (2)</v>
      </c>
      <c r="O1635" s="3" t="str">
        <f t="shared" si="77"/>
        <v>Atsuhiko UNO (01)</v>
      </c>
      <c r="P1635" s="27">
        <v>1</v>
      </c>
    </row>
    <row r="1636" spans="1:16" x14ac:dyDescent="0.2">
      <c r="A1636" s="25">
        <v>1675</v>
      </c>
      <c r="B1636" s="26" t="s">
        <v>6144</v>
      </c>
      <c r="C1636" s="26" t="s">
        <v>4745</v>
      </c>
      <c r="D1636" s="25" t="s">
        <v>32</v>
      </c>
      <c r="E1636" s="25">
        <v>491083</v>
      </c>
      <c r="F1636" s="26" t="s">
        <v>10213</v>
      </c>
      <c r="G1636" s="25">
        <v>27</v>
      </c>
      <c r="H1636" s="3">
        <v>100001635</v>
      </c>
      <c r="I1636" s="26" t="s">
        <v>515</v>
      </c>
      <c r="J1636" s="26" t="s">
        <v>709</v>
      </c>
      <c r="K1636" s="25" t="s">
        <v>6145</v>
      </c>
      <c r="L1636" s="26" t="s">
        <v>438</v>
      </c>
      <c r="M1636" s="15" t="str">
        <f t="shared" si="75"/>
        <v>01</v>
      </c>
      <c r="N1636" s="3" t="str">
        <f t="shared" si="76"/>
        <v>前田　拓巳 (2)</v>
      </c>
      <c r="O1636" s="3" t="str">
        <f t="shared" si="77"/>
        <v>Takumi MAEDA (01)</v>
      </c>
      <c r="P1636" s="27">
        <v>1</v>
      </c>
    </row>
    <row r="1637" spans="1:16" x14ac:dyDescent="0.2">
      <c r="A1637" s="25">
        <v>1676</v>
      </c>
      <c r="B1637" s="26" t="s">
        <v>6146</v>
      </c>
      <c r="C1637" s="26" t="s">
        <v>6147</v>
      </c>
      <c r="D1637" s="25" t="s">
        <v>32</v>
      </c>
      <c r="E1637" s="25">
        <v>491083</v>
      </c>
      <c r="F1637" s="26" t="s">
        <v>10213</v>
      </c>
      <c r="G1637" s="25">
        <v>27</v>
      </c>
      <c r="H1637" s="3">
        <v>100001636</v>
      </c>
      <c r="I1637" s="26" t="s">
        <v>6148</v>
      </c>
      <c r="J1637" s="26" t="s">
        <v>1318</v>
      </c>
      <c r="K1637" s="25" t="s">
        <v>3774</v>
      </c>
      <c r="L1637" s="26" t="s">
        <v>438</v>
      </c>
      <c r="M1637" s="15" t="str">
        <f t="shared" si="75"/>
        <v>01</v>
      </c>
      <c r="N1637" s="3" t="str">
        <f t="shared" si="76"/>
        <v>山口　龍真 (2)</v>
      </c>
      <c r="O1637" s="3" t="str">
        <f t="shared" si="77"/>
        <v>Ryushin YAMAGUCHI (01)</v>
      </c>
      <c r="P1637" s="27">
        <v>1</v>
      </c>
    </row>
    <row r="1638" spans="1:16" x14ac:dyDescent="0.2">
      <c r="A1638" s="25">
        <v>1677</v>
      </c>
      <c r="B1638" s="26" t="s">
        <v>6149</v>
      </c>
      <c r="C1638" s="26" t="s">
        <v>6150</v>
      </c>
      <c r="D1638" s="25" t="s">
        <v>32</v>
      </c>
      <c r="E1638" s="25">
        <v>491083</v>
      </c>
      <c r="F1638" s="26" t="s">
        <v>10213</v>
      </c>
      <c r="G1638" s="25">
        <v>27</v>
      </c>
      <c r="H1638" s="3">
        <v>100001637</v>
      </c>
      <c r="I1638" s="26" t="s">
        <v>6151</v>
      </c>
      <c r="J1638" s="26" t="s">
        <v>6152</v>
      </c>
      <c r="K1638" s="25" t="s">
        <v>1754</v>
      </c>
      <c r="L1638" s="26" t="s">
        <v>438</v>
      </c>
      <c r="M1638" s="15" t="str">
        <f t="shared" si="75"/>
        <v>02</v>
      </c>
      <c r="N1638" s="3" t="str">
        <f t="shared" si="76"/>
        <v>宜野座金　流亜 (2)</v>
      </c>
      <c r="O1638" s="3" t="str">
        <f t="shared" si="77"/>
        <v>Rua GINOZAKIMU (02)</v>
      </c>
      <c r="P1638" s="27">
        <v>1</v>
      </c>
    </row>
    <row r="1639" spans="1:16" x14ac:dyDescent="0.2">
      <c r="A1639" s="25">
        <v>1678</v>
      </c>
      <c r="B1639" s="26" t="s">
        <v>6153</v>
      </c>
      <c r="C1639" s="26" t="s">
        <v>6154</v>
      </c>
      <c r="D1639" s="25" t="s">
        <v>32</v>
      </c>
      <c r="E1639" s="25">
        <v>491083</v>
      </c>
      <c r="F1639" s="26" t="s">
        <v>10213</v>
      </c>
      <c r="G1639" s="25">
        <v>29</v>
      </c>
      <c r="H1639" s="3">
        <v>100001638</v>
      </c>
      <c r="I1639" s="26" t="s">
        <v>6155</v>
      </c>
      <c r="J1639" s="26" t="s">
        <v>4028</v>
      </c>
      <c r="K1639" s="25" t="s">
        <v>1229</v>
      </c>
      <c r="L1639" s="26" t="s">
        <v>438</v>
      </c>
      <c r="M1639" s="15" t="str">
        <f t="shared" si="75"/>
        <v>02</v>
      </c>
      <c r="N1639" s="3" t="str">
        <f t="shared" si="76"/>
        <v>島田　昌佳 (2)</v>
      </c>
      <c r="O1639" s="3" t="str">
        <f t="shared" si="77"/>
        <v>Masayoshi SHIMADA (02)</v>
      </c>
      <c r="P1639" s="27">
        <v>1</v>
      </c>
    </row>
    <row r="1640" spans="1:16" x14ac:dyDescent="0.2">
      <c r="A1640" s="25">
        <v>1679</v>
      </c>
      <c r="B1640" s="26" t="s">
        <v>11123</v>
      </c>
      <c r="C1640" s="26" t="s">
        <v>6156</v>
      </c>
      <c r="D1640" s="25" t="s">
        <v>32</v>
      </c>
      <c r="E1640" s="25">
        <v>491083</v>
      </c>
      <c r="F1640" s="26" t="s">
        <v>10213</v>
      </c>
      <c r="G1640" s="25">
        <v>27</v>
      </c>
      <c r="H1640" s="3">
        <v>100001639</v>
      </c>
      <c r="I1640" s="26" t="s">
        <v>1228</v>
      </c>
      <c r="J1640" s="26" t="s">
        <v>747</v>
      </c>
      <c r="K1640" s="25" t="s">
        <v>2006</v>
      </c>
      <c r="L1640" s="26" t="s">
        <v>438</v>
      </c>
      <c r="M1640" s="15" t="str">
        <f t="shared" si="75"/>
        <v>99</v>
      </c>
      <c r="N1640" s="3" t="str">
        <f t="shared" si="76"/>
        <v>安東　洋祐 (2)</v>
      </c>
      <c r="O1640" s="3" t="str">
        <f t="shared" si="77"/>
        <v>Yosuke ANDO (99)</v>
      </c>
      <c r="P1640" s="27">
        <v>1</v>
      </c>
    </row>
    <row r="1641" spans="1:16" x14ac:dyDescent="0.2">
      <c r="A1641" s="25">
        <v>1680</v>
      </c>
      <c r="B1641" s="26" t="s">
        <v>6157</v>
      </c>
      <c r="C1641" s="26" t="s">
        <v>6158</v>
      </c>
      <c r="D1641" s="25" t="s">
        <v>24</v>
      </c>
      <c r="E1641" s="25">
        <v>491083</v>
      </c>
      <c r="F1641" s="26" t="s">
        <v>10213</v>
      </c>
      <c r="G1641" s="25">
        <v>27</v>
      </c>
      <c r="H1641" s="3">
        <v>100001640</v>
      </c>
      <c r="I1641" s="26" t="s">
        <v>995</v>
      </c>
      <c r="J1641" s="26" t="s">
        <v>6159</v>
      </c>
      <c r="K1641" s="25" t="s">
        <v>1623</v>
      </c>
      <c r="L1641" s="26" t="s">
        <v>438</v>
      </c>
      <c r="M1641" s="15" t="str">
        <f t="shared" si="75"/>
        <v>01</v>
      </c>
      <c r="N1641" s="3" t="str">
        <f t="shared" si="76"/>
        <v>日下　樹 (3)</v>
      </c>
      <c r="O1641" s="3" t="str">
        <f t="shared" si="77"/>
        <v>Itsuki KUSAKA (01)</v>
      </c>
      <c r="P1641" s="27">
        <v>1</v>
      </c>
    </row>
    <row r="1642" spans="1:16" x14ac:dyDescent="0.2">
      <c r="A1642" s="25">
        <v>1681</v>
      </c>
      <c r="B1642" s="26" t="s">
        <v>11124</v>
      </c>
      <c r="C1642" s="26" t="s">
        <v>6160</v>
      </c>
      <c r="D1642" s="25" t="s">
        <v>24</v>
      </c>
      <c r="E1642" s="25">
        <v>491083</v>
      </c>
      <c r="F1642" s="26" t="s">
        <v>10213</v>
      </c>
      <c r="G1642" s="25">
        <v>26</v>
      </c>
      <c r="H1642" s="3">
        <v>100001641</v>
      </c>
      <c r="I1642" s="26" t="s">
        <v>6161</v>
      </c>
      <c r="J1642" s="26" t="s">
        <v>6162</v>
      </c>
      <c r="K1642" s="25" t="s">
        <v>5462</v>
      </c>
      <c r="L1642" s="26" t="s">
        <v>438</v>
      </c>
      <c r="M1642" s="15" t="str">
        <f t="shared" si="75"/>
        <v>99</v>
      </c>
      <c r="N1642" s="3" t="str">
        <f t="shared" si="76"/>
        <v>濱崎　佳真 (3)</v>
      </c>
      <c r="O1642" s="3" t="str">
        <f t="shared" si="77"/>
        <v>Keima HAMASAKI (99)</v>
      </c>
      <c r="P1642" s="27">
        <v>1</v>
      </c>
    </row>
    <row r="1643" spans="1:16" x14ac:dyDescent="0.2">
      <c r="A1643" s="25">
        <v>1682</v>
      </c>
      <c r="B1643" s="26" t="s">
        <v>6163</v>
      </c>
      <c r="C1643" s="26" t="s">
        <v>6164</v>
      </c>
      <c r="D1643" s="25" t="s">
        <v>50</v>
      </c>
      <c r="E1643" s="25">
        <v>491083</v>
      </c>
      <c r="F1643" s="26" t="s">
        <v>10213</v>
      </c>
      <c r="G1643" s="25">
        <v>27</v>
      </c>
      <c r="H1643" s="3">
        <v>100001642</v>
      </c>
      <c r="I1643" s="26" t="s">
        <v>476</v>
      </c>
      <c r="J1643" s="26" t="s">
        <v>1369</v>
      </c>
      <c r="K1643" s="25" t="s">
        <v>6165</v>
      </c>
      <c r="L1643" s="26" t="s">
        <v>438</v>
      </c>
      <c r="M1643" s="15" t="str">
        <f t="shared" si="75"/>
        <v>97</v>
      </c>
      <c r="N1643" s="3" t="str">
        <f t="shared" si="76"/>
        <v>松田　恒輝 (M2)</v>
      </c>
      <c r="O1643" s="3" t="str">
        <f t="shared" si="77"/>
        <v>Yuki MATSUDA (97)</v>
      </c>
      <c r="P1643" s="27">
        <v>1</v>
      </c>
    </row>
    <row r="1644" spans="1:16" x14ac:dyDescent="0.2">
      <c r="A1644" s="25">
        <v>1683</v>
      </c>
      <c r="B1644" s="26" t="s">
        <v>6166</v>
      </c>
      <c r="C1644" s="26" t="s">
        <v>6167</v>
      </c>
      <c r="D1644" s="25" t="s">
        <v>32</v>
      </c>
      <c r="E1644" s="25">
        <v>492209</v>
      </c>
      <c r="F1644" s="26" t="s">
        <v>10230</v>
      </c>
      <c r="G1644" s="25">
        <v>26</v>
      </c>
      <c r="H1644" s="3">
        <v>100001643</v>
      </c>
      <c r="I1644" s="26" t="s">
        <v>1004</v>
      </c>
      <c r="J1644" s="26" t="s">
        <v>6168</v>
      </c>
      <c r="K1644" s="25" t="s">
        <v>615</v>
      </c>
      <c r="L1644" s="26" t="s">
        <v>438</v>
      </c>
      <c r="M1644" s="15" t="str">
        <f t="shared" si="75"/>
        <v>00</v>
      </c>
      <c r="N1644" s="3" t="str">
        <f t="shared" si="76"/>
        <v>黒瀬　尚紀 (2)</v>
      </c>
      <c r="O1644" s="3" t="str">
        <f t="shared" si="77"/>
        <v>Naoki KUROSE (00)</v>
      </c>
      <c r="P1644" s="27">
        <v>1</v>
      </c>
    </row>
    <row r="1645" spans="1:16" x14ac:dyDescent="0.2">
      <c r="A1645" s="25">
        <v>1684</v>
      </c>
      <c r="B1645" s="26" t="s">
        <v>6169</v>
      </c>
      <c r="C1645" s="26" t="s">
        <v>6170</v>
      </c>
      <c r="D1645" s="25" t="s">
        <v>32</v>
      </c>
      <c r="E1645" s="25">
        <v>492209</v>
      </c>
      <c r="F1645" s="26" t="s">
        <v>10230</v>
      </c>
      <c r="G1645" s="25">
        <v>28</v>
      </c>
      <c r="H1645" s="3">
        <v>100001644</v>
      </c>
      <c r="I1645" s="26" t="s">
        <v>6171</v>
      </c>
      <c r="J1645" s="26" t="s">
        <v>4764</v>
      </c>
      <c r="K1645" s="25" t="s">
        <v>1540</v>
      </c>
      <c r="L1645" s="26" t="s">
        <v>438</v>
      </c>
      <c r="M1645" s="15" t="str">
        <f t="shared" si="75"/>
        <v>00</v>
      </c>
      <c r="N1645" s="3" t="str">
        <f t="shared" si="76"/>
        <v>三井　基継 (2)</v>
      </c>
      <c r="O1645" s="3" t="str">
        <f t="shared" si="77"/>
        <v>Mototsugu MITSUI (00)</v>
      </c>
      <c r="P1645" s="27">
        <v>1</v>
      </c>
    </row>
    <row r="1646" spans="1:16" x14ac:dyDescent="0.2">
      <c r="A1646" s="25">
        <v>1685</v>
      </c>
      <c r="B1646" s="26" t="s">
        <v>6172</v>
      </c>
      <c r="C1646" s="26" t="s">
        <v>6173</v>
      </c>
      <c r="D1646" s="25" t="s">
        <v>35</v>
      </c>
      <c r="E1646" s="25">
        <v>492209</v>
      </c>
      <c r="F1646" s="26" t="s">
        <v>10230</v>
      </c>
      <c r="G1646" s="25">
        <v>28</v>
      </c>
      <c r="H1646" s="3">
        <v>100001645</v>
      </c>
      <c r="I1646" s="26" t="s">
        <v>1757</v>
      </c>
      <c r="J1646" s="26" t="s">
        <v>6174</v>
      </c>
      <c r="K1646" s="25" t="s">
        <v>3015</v>
      </c>
      <c r="L1646" s="26" t="s">
        <v>438</v>
      </c>
      <c r="M1646" s="15" t="str">
        <f t="shared" si="75"/>
        <v>01</v>
      </c>
      <c r="N1646" s="3" t="str">
        <f t="shared" si="76"/>
        <v>柿渕　幸哉 (1)</v>
      </c>
      <c r="O1646" s="3" t="str">
        <f t="shared" si="77"/>
        <v>Yukiya KAKIBUCHI (01)</v>
      </c>
      <c r="P1646" s="27">
        <v>1</v>
      </c>
    </row>
    <row r="1647" spans="1:16" x14ac:dyDescent="0.2">
      <c r="A1647" s="25">
        <v>1686</v>
      </c>
      <c r="B1647" s="26" t="s">
        <v>6175</v>
      </c>
      <c r="C1647" s="26" t="s">
        <v>6176</v>
      </c>
      <c r="D1647" s="25" t="s">
        <v>35</v>
      </c>
      <c r="E1647" s="25">
        <v>492209</v>
      </c>
      <c r="F1647" s="26" t="s">
        <v>10230</v>
      </c>
      <c r="G1647" s="25">
        <v>28</v>
      </c>
      <c r="H1647" s="3">
        <v>100001646</v>
      </c>
      <c r="I1647" s="26" t="s">
        <v>985</v>
      </c>
      <c r="J1647" s="26" t="s">
        <v>685</v>
      </c>
      <c r="K1647" s="25" t="s">
        <v>1212</v>
      </c>
      <c r="L1647" s="26" t="s">
        <v>438</v>
      </c>
      <c r="M1647" s="15" t="str">
        <f t="shared" si="75"/>
        <v>01</v>
      </c>
      <c r="N1647" s="3" t="str">
        <f t="shared" si="76"/>
        <v>小林　勇太 (1)</v>
      </c>
      <c r="O1647" s="3" t="str">
        <f t="shared" si="77"/>
        <v>Yuta KOBAYASHI (01)</v>
      </c>
      <c r="P1647" s="27">
        <v>1</v>
      </c>
    </row>
    <row r="1648" spans="1:16" x14ac:dyDescent="0.2">
      <c r="A1648" s="25">
        <v>1687</v>
      </c>
      <c r="B1648" s="26" t="s">
        <v>6177</v>
      </c>
      <c r="C1648" s="26" t="s">
        <v>6178</v>
      </c>
      <c r="D1648" s="25" t="s">
        <v>35</v>
      </c>
      <c r="E1648" s="25">
        <v>492209</v>
      </c>
      <c r="F1648" s="26" t="s">
        <v>10230</v>
      </c>
      <c r="G1648" s="25">
        <v>26</v>
      </c>
      <c r="H1648" s="3">
        <v>100001647</v>
      </c>
      <c r="I1648" s="26" t="s">
        <v>1679</v>
      </c>
      <c r="J1648" s="26" t="s">
        <v>867</v>
      </c>
      <c r="K1648" s="25" t="s">
        <v>793</v>
      </c>
      <c r="L1648" s="26" t="s">
        <v>438</v>
      </c>
      <c r="M1648" s="15" t="str">
        <f t="shared" si="75"/>
        <v>01</v>
      </c>
      <c r="N1648" s="3" t="str">
        <f t="shared" si="76"/>
        <v>柴田　智広 (1)</v>
      </c>
      <c r="O1648" s="3" t="str">
        <f t="shared" si="77"/>
        <v>Tomohiro SHIBATA (01)</v>
      </c>
      <c r="P1648" s="27">
        <v>1</v>
      </c>
    </row>
    <row r="1649" spans="1:16" x14ac:dyDescent="0.2">
      <c r="A1649" s="25">
        <v>1688</v>
      </c>
      <c r="B1649" s="26" t="s">
        <v>6179</v>
      </c>
      <c r="C1649" s="26" t="s">
        <v>6180</v>
      </c>
      <c r="D1649" s="25" t="s">
        <v>35</v>
      </c>
      <c r="E1649" s="25">
        <v>492209</v>
      </c>
      <c r="F1649" s="26" t="s">
        <v>10230</v>
      </c>
      <c r="G1649" s="25">
        <v>27</v>
      </c>
      <c r="H1649" s="3">
        <v>100001648</v>
      </c>
      <c r="I1649" s="26" t="s">
        <v>6181</v>
      </c>
      <c r="J1649" s="26" t="s">
        <v>3855</v>
      </c>
      <c r="K1649" s="25" t="s">
        <v>1712</v>
      </c>
      <c r="L1649" s="26" t="s">
        <v>438</v>
      </c>
      <c r="M1649" s="15" t="str">
        <f t="shared" si="75"/>
        <v>02</v>
      </c>
      <c r="N1649" s="3" t="str">
        <f t="shared" si="76"/>
        <v>大森　駿之介 (1)</v>
      </c>
      <c r="O1649" s="3" t="str">
        <f t="shared" si="77"/>
        <v>Shunnosuke OMORI (02)</v>
      </c>
      <c r="P1649" s="27">
        <v>1</v>
      </c>
    </row>
    <row r="1650" spans="1:16" x14ac:dyDescent="0.2">
      <c r="A1650" s="25">
        <v>1689</v>
      </c>
      <c r="B1650" s="26" t="s">
        <v>6182</v>
      </c>
      <c r="C1650" s="26" t="s">
        <v>6183</v>
      </c>
      <c r="D1650" s="25" t="s">
        <v>32</v>
      </c>
      <c r="E1650" s="25">
        <v>492209</v>
      </c>
      <c r="F1650" s="26" t="s">
        <v>10230</v>
      </c>
      <c r="G1650" s="25">
        <v>29</v>
      </c>
      <c r="H1650" s="3">
        <v>100001649</v>
      </c>
      <c r="I1650" s="26" t="s">
        <v>1679</v>
      </c>
      <c r="J1650" s="26" t="s">
        <v>1476</v>
      </c>
      <c r="K1650" s="25" t="s">
        <v>6184</v>
      </c>
      <c r="L1650" s="26" t="s">
        <v>438</v>
      </c>
      <c r="M1650" s="15" t="str">
        <f t="shared" si="75"/>
        <v>00</v>
      </c>
      <c r="N1650" s="3" t="str">
        <f t="shared" si="76"/>
        <v>松井　知博 (2)</v>
      </c>
      <c r="O1650" s="3" t="str">
        <f t="shared" si="77"/>
        <v>Tomohiro MATSUI (00)</v>
      </c>
      <c r="P1650" s="27">
        <v>1</v>
      </c>
    </row>
    <row r="1651" spans="1:16" x14ac:dyDescent="0.2">
      <c r="A1651" s="25">
        <v>1690</v>
      </c>
      <c r="B1651" s="26" t="s">
        <v>6185</v>
      </c>
      <c r="C1651" s="26" t="s">
        <v>6186</v>
      </c>
      <c r="D1651" s="25" t="s">
        <v>32</v>
      </c>
      <c r="E1651" s="25">
        <v>492209</v>
      </c>
      <c r="F1651" s="26" t="s">
        <v>10230</v>
      </c>
      <c r="G1651" s="25">
        <v>28</v>
      </c>
      <c r="H1651" s="3">
        <v>100001650</v>
      </c>
      <c r="I1651" s="26" t="s">
        <v>1004</v>
      </c>
      <c r="J1651" s="26" t="s">
        <v>977</v>
      </c>
      <c r="K1651" s="25" t="s">
        <v>3765</v>
      </c>
      <c r="L1651" s="26" t="s">
        <v>438</v>
      </c>
      <c r="M1651" s="15" t="str">
        <f t="shared" si="75"/>
        <v>00</v>
      </c>
      <c r="N1651" s="3" t="str">
        <f t="shared" si="76"/>
        <v>篠原　直希 (2)</v>
      </c>
      <c r="O1651" s="3" t="str">
        <f t="shared" si="77"/>
        <v>Naoki SHINOHARA (00)</v>
      </c>
      <c r="P1651" s="27">
        <v>1</v>
      </c>
    </row>
    <row r="1652" spans="1:16" x14ac:dyDescent="0.2">
      <c r="A1652" s="25">
        <v>1691</v>
      </c>
      <c r="B1652" s="26" t="s">
        <v>6187</v>
      </c>
      <c r="C1652" s="26" t="s">
        <v>6188</v>
      </c>
      <c r="D1652" s="25" t="s">
        <v>24</v>
      </c>
      <c r="E1652" s="25">
        <v>492209</v>
      </c>
      <c r="F1652" s="26" t="s">
        <v>10230</v>
      </c>
      <c r="G1652" s="25">
        <v>28</v>
      </c>
      <c r="H1652" s="3">
        <v>100001651</v>
      </c>
      <c r="I1652" s="26" t="s">
        <v>568</v>
      </c>
      <c r="J1652" s="26" t="s">
        <v>2991</v>
      </c>
      <c r="K1652" s="25" t="s">
        <v>3460</v>
      </c>
      <c r="L1652" s="26" t="s">
        <v>438</v>
      </c>
      <c r="M1652" s="15" t="str">
        <f t="shared" si="75"/>
        <v>99</v>
      </c>
      <c r="N1652" s="3" t="str">
        <f t="shared" si="76"/>
        <v>坂東　雄大 (3)</v>
      </c>
      <c r="O1652" s="3" t="str">
        <f t="shared" si="77"/>
        <v>Yudai BANDO (99)</v>
      </c>
      <c r="P1652" s="27">
        <v>1</v>
      </c>
    </row>
    <row r="1653" spans="1:16" x14ac:dyDescent="0.2">
      <c r="A1653" s="25">
        <v>1692</v>
      </c>
      <c r="B1653" s="26" t="s">
        <v>6189</v>
      </c>
      <c r="C1653" s="26" t="s">
        <v>6190</v>
      </c>
      <c r="D1653" s="25" t="s">
        <v>24</v>
      </c>
      <c r="E1653" s="25">
        <v>492209</v>
      </c>
      <c r="F1653" s="26" t="s">
        <v>10230</v>
      </c>
      <c r="G1653" s="25">
        <v>28</v>
      </c>
      <c r="H1653" s="3">
        <v>100001652</v>
      </c>
      <c r="I1653" s="26" t="s">
        <v>476</v>
      </c>
      <c r="J1653" s="26" t="s">
        <v>506</v>
      </c>
      <c r="K1653" s="25" t="s">
        <v>6191</v>
      </c>
      <c r="L1653" s="26" t="s">
        <v>438</v>
      </c>
      <c r="M1653" s="15" t="str">
        <f t="shared" si="75"/>
        <v>00</v>
      </c>
      <c r="N1653" s="3" t="str">
        <f t="shared" si="76"/>
        <v>酒井　裕貴 (3)</v>
      </c>
      <c r="O1653" s="3" t="str">
        <f t="shared" si="77"/>
        <v>Yuki SAKAI (00)</v>
      </c>
      <c r="P1653" s="27">
        <v>1</v>
      </c>
    </row>
    <row r="1654" spans="1:16" x14ac:dyDescent="0.2">
      <c r="A1654" s="25">
        <v>1693</v>
      </c>
      <c r="B1654" s="26" t="s">
        <v>6192</v>
      </c>
      <c r="C1654" s="26" t="s">
        <v>6193</v>
      </c>
      <c r="D1654" s="25" t="s">
        <v>24</v>
      </c>
      <c r="E1654" s="25">
        <v>492209</v>
      </c>
      <c r="F1654" s="26" t="s">
        <v>10230</v>
      </c>
      <c r="G1654" s="25">
        <v>27</v>
      </c>
      <c r="H1654" s="3">
        <v>100001653</v>
      </c>
      <c r="I1654" s="26" t="s">
        <v>774</v>
      </c>
      <c r="J1654" s="26" t="s">
        <v>1793</v>
      </c>
      <c r="K1654" s="25" t="s">
        <v>1399</v>
      </c>
      <c r="L1654" s="26" t="s">
        <v>438</v>
      </c>
      <c r="M1654" s="15" t="str">
        <f t="shared" si="75"/>
        <v>99</v>
      </c>
      <c r="N1654" s="3" t="str">
        <f t="shared" si="76"/>
        <v>長野　竜矢 (3)</v>
      </c>
      <c r="O1654" s="3" t="str">
        <f t="shared" si="77"/>
        <v>Tatsuya NAGANO (99)</v>
      </c>
      <c r="P1654" s="27">
        <v>1</v>
      </c>
    </row>
    <row r="1655" spans="1:16" x14ac:dyDescent="0.2">
      <c r="A1655" s="25">
        <v>1694</v>
      </c>
      <c r="B1655" s="26" t="s">
        <v>6194</v>
      </c>
      <c r="C1655" s="26" t="s">
        <v>6195</v>
      </c>
      <c r="D1655" s="25" t="s">
        <v>32</v>
      </c>
      <c r="E1655" s="25">
        <v>492209</v>
      </c>
      <c r="F1655" s="26" t="s">
        <v>10230</v>
      </c>
      <c r="G1655" s="25">
        <v>28</v>
      </c>
      <c r="H1655" s="3">
        <v>100001654</v>
      </c>
      <c r="I1655" s="26" t="s">
        <v>2449</v>
      </c>
      <c r="J1655" s="26" t="s">
        <v>6196</v>
      </c>
      <c r="K1655" s="25" t="s">
        <v>6197</v>
      </c>
      <c r="L1655" s="26" t="s">
        <v>438</v>
      </c>
      <c r="M1655" s="15" t="str">
        <f t="shared" si="75"/>
        <v>00</v>
      </c>
      <c r="N1655" s="3" t="str">
        <f t="shared" si="76"/>
        <v>若本　樹 (2)</v>
      </c>
      <c r="O1655" s="3" t="str">
        <f t="shared" si="77"/>
        <v>Tatsuki WAKAMOTO (00)</v>
      </c>
      <c r="P1655" s="27">
        <v>1</v>
      </c>
    </row>
    <row r="1656" spans="1:16" x14ac:dyDescent="0.2">
      <c r="A1656" s="25">
        <v>1695</v>
      </c>
      <c r="B1656" s="26" t="s">
        <v>6198</v>
      </c>
      <c r="C1656" s="26" t="s">
        <v>6199</v>
      </c>
      <c r="D1656" s="25" t="s">
        <v>24</v>
      </c>
      <c r="E1656" s="25">
        <v>492209</v>
      </c>
      <c r="F1656" s="26" t="s">
        <v>10230</v>
      </c>
      <c r="G1656" s="25">
        <v>28</v>
      </c>
      <c r="H1656" s="3">
        <v>100001655</v>
      </c>
      <c r="I1656" s="26" t="s">
        <v>1595</v>
      </c>
      <c r="J1656" s="26" t="s">
        <v>6200</v>
      </c>
      <c r="K1656" s="25" t="s">
        <v>6201</v>
      </c>
      <c r="L1656" s="26" t="s">
        <v>438</v>
      </c>
      <c r="M1656" s="15" t="str">
        <f t="shared" si="75"/>
        <v>99</v>
      </c>
      <c r="N1656" s="3" t="str">
        <f t="shared" si="76"/>
        <v>三桝　龍人 (3)</v>
      </c>
      <c r="O1656" s="3" t="str">
        <f t="shared" si="77"/>
        <v>Ryuto MIMASU (99)</v>
      </c>
      <c r="P1656" s="27">
        <v>1</v>
      </c>
    </row>
    <row r="1657" spans="1:16" x14ac:dyDescent="0.2">
      <c r="A1657" s="25">
        <v>1696</v>
      </c>
      <c r="B1657" s="26" t="s">
        <v>6202</v>
      </c>
      <c r="C1657" s="26" t="s">
        <v>6203</v>
      </c>
      <c r="D1657" s="25" t="s">
        <v>24</v>
      </c>
      <c r="E1657" s="25">
        <v>492209</v>
      </c>
      <c r="F1657" s="26" t="s">
        <v>10230</v>
      </c>
      <c r="G1657" s="25">
        <v>29</v>
      </c>
      <c r="H1657" s="3">
        <v>100001656</v>
      </c>
      <c r="I1657" s="26" t="s">
        <v>613</v>
      </c>
      <c r="J1657" s="26" t="s">
        <v>477</v>
      </c>
      <c r="K1657" s="25" t="s">
        <v>2637</v>
      </c>
      <c r="L1657" s="26" t="s">
        <v>438</v>
      </c>
      <c r="M1657" s="15" t="str">
        <f t="shared" si="75"/>
        <v>00</v>
      </c>
      <c r="N1657" s="3" t="str">
        <f t="shared" si="76"/>
        <v>阪本　航太 (3)</v>
      </c>
      <c r="O1657" s="3" t="str">
        <f t="shared" si="77"/>
        <v>Kota SAKAMOTO (00)</v>
      </c>
      <c r="P1657" s="27">
        <v>1</v>
      </c>
    </row>
    <row r="1658" spans="1:16" x14ac:dyDescent="0.2">
      <c r="A1658" s="25">
        <v>1697</v>
      </c>
      <c r="B1658" s="26" t="s">
        <v>6204</v>
      </c>
      <c r="C1658" s="26" t="s">
        <v>1937</v>
      </c>
      <c r="D1658" s="25" t="s">
        <v>32</v>
      </c>
      <c r="E1658" s="25">
        <v>492209</v>
      </c>
      <c r="F1658" s="26" t="s">
        <v>10230</v>
      </c>
      <c r="G1658" s="25">
        <v>29</v>
      </c>
      <c r="H1658" s="3">
        <v>100001657</v>
      </c>
      <c r="I1658" s="26" t="s">
        <v>1938</v>
      </c>
      <c r="J1658" s="26" t="s">
        <v>555</v>
      </c>
      <c r="K1658" s="25" t="s">
        <v>3323</v>
      </c>
      <c r="L1658" s="26" t="s">
        <v>438</v>
      </c>
      <c r="M1658" s="15" t="str">
        <f t="shared" si="75"/>
        <v>00</v>
      </c>
      <c r="N1658" s="3" t="str">
        <f t="shared" si="76"/>
        <v>伊藤　大翔 (2)</v>
      </c>
      <c r="O1658" s="3" t="str">
        <f t="shared" si="77"/>
        <v>Yamato ITO (00)</v>
      </c>
      <c r="P1658" s="27">
        <v>1</v>
      </c>
    </row>
    <row r="1659" spans="1:16" x14ac:dyDescent="0.2">
      <c r="A1659" s="25">
        <v>1698</v>
      </c>
      <c r="B1659" s="26" t="s">
        <v>6205</v>
      </c>
      <c r="C1659" s="26" t="s">
        <v>6206</v>
      </c>
      <c r="D1659" s="25" t="s">
        <v>24</v>
      </c>
      <c r="E1659" s="25">
        <v>492209</v>
      </c>
      <c r="F1659" s="26" t="s">
        <v>10230</v>
      </c>
      <c r="G1659" s="25">
        <v>27</v>
      </c>
      <c r="H1659" s="3">
        <v>100001658</v>
      </c>
      <c r="I1659" s="26" t="s">
        <v>1472</v>
      </c>
      <c r="J1659" s="26" t="s">
        <v>6207</v>
      </c>
      <c r="K1659" s="25" t="s">
        <v>6208</v>
      </c>
      <c r="L1659" s="26" t="s">
        <v>438</v>
      </c>
      <c r="M1659" s="15" t="str">
        <f t="shared" si="75"/>
        <v>99</v>
      </c>
      <c r="N1659" s="3" t="str">
        <f t="shared" si="76"/>
        <v>米澤　翔太 (3)</v>
      </c>
      <c r="O1659" s="3" t="str">
        <f t="shared" si="77"/>
        <v>Shota YONEZAWA (99)</v>
      </c>
      <c r="P1659" s="27">
        <v>1</v>
      </c>
    </row>
    <row r="1660" spans="1:16" x14ac:dyDescent="0.2">
      <c r="A1660" s="25">
        <v>1699</v>
      </c>
      <c r="B1660" s="26" t="s">
        <v>6209</v>
      </c>
      <c r="C1660" s="26" t="s">
        <v>6210</v>
      </c>
      <c r="D1660" s="25" t="s">
        <v>32</v>
      </c>
      <c r="E1660" s="25">
        <v>492209</v>
      </c>
      <c r="F1660" s="26" t="s">
        <v>10230</v>
      </c>
      <c r="G1660" s="25">
        <v>27</v>
      </c>
      <c r="H1660" s="3">
        <v>100001659</v>
      </c>
      <c r="I1660" s="26" t="s">
        <v>1004</v>
      </c>
      <c r="J1660" s="26" t="s">
        <v>1650</v>
      </c>
      <c r="K1660" s="25" t="s">
        <v>6211</v>
      </c>
      <c r="L1660" s="26" t="s">
        <v>438</v>
      </c>
      <c r="M1660" s="15" t="str">
        <f t="shared" si="75"/>
        <v>00</v>
      </c>
      <c r="N1660" s="3" t="str">
        <f t="shared" si="76"/>
        <v>山村　尚輝 (2)</v>
      </c>
      <c r="O1660" s="3" t="str">
        <f t="shared" si="77"/>
        <v>Naoki YAMAMURA (00)</v>
      </c>
      <c r="P1660" s="27">
        <v>1</v>
      </c>
    </row>
    <row r="1661" spans="1:16" x14ac:dyDescent="0.2">
      <c r="A1661" s="25">
        <v>1700</v>
      </c>
      <c r="B1661" s="26" t="s">
        <v>6212</v>
      </c>
      <c r="C1661" s="26" t="s">
        <v>6213</v>
      </c>
      <c r="D1661" s="25" t="s">
        <v>32</v>
      </c>
      <c r="E1661" s="25">
        <v>492209</v>
      </c>
      <c r="F1661" s="26" t="s">
        <v>10230</v>
      </c>
      <c r="G1661" s="25">
        <v>28</v>
      </c>
      <c r="H1661" s="3">
        <v>100001660</v>
      </c>
      <c r="I1661" s="26" t="s">
        <v>854</v>
      </c>
      <c r="J1661" s="26" t="s">
        <v>6214</v>
      </c>
      <c r="K1661" s="25" t="s">
        <v>1290</v>
      </c>
      <c r="L1661" s="26" t="s">
        <v>438</v>
      </c>
      <c r="M1661" s="15" t="str">
        <f t="shared" si="75"/>
        <v>01</v>
      </c>
      <c r="N1661" s="3" t="str">
        <f t="shared" si="76"/>
        <v>川勝　秀人 (2)</v>
      </c>
      <c r="O1661" s="3" t="str">
        <f t="shared" si="77"/>
        <v>Shuto KAWAKATSU (01)</v>
      </c>
      <c r="P1661" s="27">
        <v>1</v>
      </c>
    </row>
    <row r="1662" spans="1:16" x14ac:dyDescent="0.2">
      <c r="A1662" s="25">
        <v>1701</v>
      </c>
      <c r="B1662" s="26" t="s">
        <v>6215</v>
      </c>
      <c r="C1662" s="26" t="s">
        <v>6216</v>
      </c>
      <c r="D1662" s="25" t="s">
        <v>32</v>
      </c>
      <c r="E1662" s="25">
        <v>492209</v>
      </c>
      <c r="F1662" s="26" t="s">
        <v>10230</v>
      </c>
      <c r="G1662" s="25">
        <v>28</v>
      </c>
      <c r="H1662" s="3">
        <v>100001661</v>
      </c>
      <c r="I1662" s="26" t="s">
        <v>6217</v>
      </c>
      <c r="J1662" s="26" t="s">
        <v>3014</v>
      </c>
      <c r="K1662" s="25" t="s">
        <v>706</v>
      </c>
      <c r="L1662" s="26" t="s">
        <v>438</v>
      </c>
      <c r="M1662" s="15" t="str">
        <f t="shared" si="75"/>
        <v>00</v>
      </c>
      <c r="N1662" s="3" t="str">
        <f t="shared" si="76"/>
        <v>石丸　忠幸 (2)</v>
      </c>
      <c r="O1662" s="3" t="str">
        <f t="shared" si="77"/>
        <v>Tadayuki ISHIMARU (00)</v>
      </c>
      <c r="P1662" s="27">
        <v>1</v>
      </c>
    </row>
    <row r="1663" spans="1:16" x14ac:dyDescent="0.2">
      <c r="A1663" s="25">
        <v>1702</v>
      </c>
      <c r="B1663" s="26" t="s">
        <v>6218</v>
      </c>
      <c r="C1663" s="26" t="s">
        <v>6219</v>
      </c>
      <c r="D1663" s="25" t="s">
        <v>35</v>
      </c>
      <c r="E1663" s="25">
        <v>492209</v>
      </c>
      <c r="F1663" s="26" t="s">
        <v>10230</v>
      </c>
      <c r="G1663" s="25">
        <v>33</v>
      </c>
      <c r="H1663" s="3">
        <v>100001662</v>
      </c>
      <c r="I1663" s="26" t="s">
        <v>1143</v>
      </c>
      <c r="J1663" s="26" t="s">
        <v>685</v>
      </c>
      <c r="K1663" s="25" t="s">
        <v>5084</v>
      </c>
      <c r="L1663" s="26" t="s">
        <v>438</v>
      </c>
      <c r="M1663" s="15" t="str">
        <f t="shared" si="75"/>
        <v>02</v>
      </c>
      <c r="N1663" s="3" t="str">
        <f t="shared" si="76"/>
        <v>小林　那緒 (1)</v>
      </c>
      <c r="O1663" s="3" t="str">
        <f t="shared" si="77"/>
        <v>Nao KOBAYASHI (02)</v>
      </c>
      <c r="P1663" s="27">
        <v>1</v>
      </c>
    </row>
    <row r="1664" spans="1:16" x14ac:dyDescent="0.2">
      <c r="A1664" s="25">
        <v>1703</v>
      </c>
      <c r="B1664" s="26" t="s">
        <v>6220</v>
      </c>
      <c r="C1664" s="26" t="s">
        <v>6221</v>
      </c>
      <c r="D1664" s="25" t="s">
        <v>5</v>
      </c>
      <c r="E1664" s="25">
        <v>492523</v>
      </c>
      <c r="F1664" s="26" t="s">
        <v>10234</v>
      </c>
      <c r="G1664" s="25">
        <v>28</v>
      </c>
      <c r="H1664" s="3">
        <v>100001663</v>
      </c>
      <c r="I1664" s="26" t="s">
        <v>515</v>
      </c>
      <c r="J1664" s="26" t="s">
        <v>6222</v>
      </c>
      <c r="K1664" s="25" t="s">
        <v>1870</v>
      </c>
      <c r="L1664" s="26" t="s">
        <v>438</v>
      </c>
      <c r="M1664" s="15" t="str">
        <f t="shared" si="75"/>
        <v>00</v>
      </c>
      <c r="N1664" s="3" t="str">
        <f t="shared" si="76"/>
        <v>末吉　拓海 (4)</v>
      </c>
      <c r="O1664" s="3" t="str">
        <f t="shared" si="77"/>
        <v>Takumi SUEYOSHI (00)</v>
      </c>
      <c r="P1664" s="27">
        <v>1</v>
      </c>
    </row>
    <row r="1665" spans="1:16" x14ac:dyDescent="0.2">
      <c r="A1665" s="25">
        <v>1704</v>
      </c>
      <c r="B1665" s="26" t="s">
        <v>6223</v>
      </c>
      <c r="C1665" s="26" t="s">
        <v>6224</v>
      </c>
      <c r="D1665" s="25" t="s">
        <v>5</v>
      </c>
      <c r="E1665" s="25">
        <v>492523</v>
      </c>
      <c r="F1665" s="26" t="s">
        <v>10234</v>
      </c>
      <c r="G1665" s="25">
        <v>27</v>
      </c>
      <c r="H1665" s="3">
        <v>100001664</v>
      </c>
      <c r="I1665" s="26" t="s">
        <v>554</v>
      </c>
      <c r="J1665" s="26" t="s">
        <v>6225</v>
      </c>
      <c r="K1665" s="25" t="s">
        <v>3194</v>
      </c>
      <c r="L1665" s="26" t="s">
        <v>438</v>
      </c>
      <c r="M1665" s="15" t="str">
        <f t="shared" si="75"/>
        <v>99</v>
      </c>
      <c r="N1665" s="3" t="str">
        <f t="shared" si="76"/>
        <v>行本　興紀 (4)</v>
      </c>
      <c r="O1665" s="3" t="str">
        <f t="shared" si="77"/>
        <v>Koki YUKUMOTO (99)</v>
      </c>
      <c r="P1665" s="27">
        <v>1</v>
      </c>
    </row>
    <row r="1666" spans="1:16" x14ac:dyDescent="0.2">
      <c r="A1666" s="25">
        <v>1705</v>
      </c>
      <c r="B1666" s="26" t="s">
        <v>6226</v>
      </c>
      <c r="C1666" s="26" t="s">
        <v>6227</v>
      </c>
      <c r="D1666" s="25" t="s">
        <v>24</v>
      </c>
      <c r="E1666" s="25">
        <v>492523</v>
      </c>
      <c r="F1666" s="26" t="s">
        <v>10234</v>
      </c>
      <c r="G1666" s="25">
        <v>28</v>
      </c>
      <c r="H1666" s="3">
        <v>100001665</v>
      </c>
      <c r="I1666" s="26" t="s">
        <v>3450</v>
      </c>
      <c r="J1666" s="26" t="s">
        <v>2701</v>
      </c>
      <c r="K1666" s="25" t="s">
        <v>1597</v>
      </c>
      <c r="L1666" s="26" t="s">
        <v>438</v>
      </c>
      <c r="M1666" s="15" t="str">
        <f t="shared" si="75"/>
        <v>00</v>
      </c>
      <c r="N1666" s="3" t="str">
        <f t="shared" si="76"/>
        <v>黒田　真啓 (3)</v>
      </c>
      <c r="O1666" s="3" t="str">
        <f t="shared" si="77"/>
        <v>Masahiro KURODA (00)</v>
      </c>
      <c r="P1666" s="27">
        <v>1</v>
      </c>
    </row>
    <row r="1667" spans="1:16" x14ac:dyDescent="0.2">
      <c r="A1667" s="25">
        <v>1706</v>
      </c>
      <c r="B1667" s="26" t="s">
        <v>6228</v>
      </c>
      <c r="C1667" s="26" t="s">
        <v>6229</v>
      </c>
      <c r="D1667" s="25" t="s">
        <v>5</v>
      </c>
      <c r="E1667" s="25">
        <v>492523</v>
      </c>
      <c r="F1667" s="26" t="s">
        <v>10234</v>
      </c>
      <c r="G1667" s="25">
        <v>28</v>
      </c>
      <c r="H1667" s="3">
        <v>100001666</v>
      </c>
      <c r="I1667" s="26" t="s">
        <v>2354</v>
      </c>
      <c r="J1667" s="26" t="s">
        <v>6230</v>
      </c>
      <c r="K1667" s="25" t="s">
        <v>3738</v>
      </c>
      <c r="L1667" s="26" t="s">
        <v>438</v>
      </c>
      <c r="M1667" s="15" t="str">
        <f t="shared" ref="M1667:M1730" si="78">LEFT(K1667,2)</f>
        <v>99</v>
      </c>
      <c r="N1667" s="3" t="str">
        <f t="shared" ref="N1667:N1730" si="79">B1667&amp;" ("&amp;D1667&amp;")"</f>
        <v>井川　拓 (4)</v>
      </c>
      <c r="O1667" s="3" t="str">
        <f t="shared" ref="O1667:O1730" si="80">I1667&amp;" "&amp;J1667&amp;" ("&amp;M1667&amp;")"</f>
        <v>Taku IKAWA (99)</v>
      </c>
      <c r="P1667" s="27">
        <v>1</v>
      </c>
    </row>
    <row r="1668" spans="1:16" x14ac:dyDescent="0.2">
      <c r="A1668" s="25">
        <v>1707</v>
      </c>
      <c r="B1668" s="26" t="s">
        <v>6231</v>
      </c>
      <c r="C1668" s="26" t="s">
        <v>6232</v>
      </c>
      <c r="D1668" s="25" t="s">
        <v>24</v>
      </c>
      <c r="E1668" s="25">
        <v>492523</v>
      </c>
      <c r="F1668" s="26" t="s">
        <v>10234</v>
      </c>
      <c r="G1668" s="25">
        <v>27</v>
      </c>
      <c r="H1668" s="3">
        <v>100001667</v>
      </c>
      <c r="I1668" s="26" t="s">
        <v>6233</v>
      </c>
      <c r="J1668" s="26" t="s">
        <v>6234</v>
      </c>
      <c r="K1668" s="25" t="s">
        <v>2898</v>
      </c>
      <c r="L1668" s="26" t="s">
        <v>438</v>
      </c>
      <c r="M1668" s="15" t="str">
        <f t="shared" si="78"/>
        <v>00</v>
      </c>
      <c r="N1668" s="3" t="str">
        <f t="shared" si="79"/>
        <v>勢力　竜里 (3)</v>
      </c>
      <c r="O1668" s="3" t="str">
        <f t="shared" si="80"/>
        <v>Ryuri SEIRIKI (00)</v>
      </c>
      <c r="P1668" s="27">
        <v>1</v>
      </c>
    </row>
    <row r="1669" spans="1:16" x14ac:dyDescent="0.2">
      <c r="A1669" s="25">
        <v>1708</v>
      </c>
      <c r="B1669" s="26" t="s">
        <v>6235</v>
      </c>
      <c r="C1669" s="26" t="s">
        <v>6236</v>
      </c>
      <c r="D1669" s="25" t="s">
        <v>24</v>
      </c>
      <c r="E1669" s="25">
        <v>492523</v>
      </c>
      <c r="F1669" s="26" t="s">
        <v>10234</v>
      </c>
      <c r="G1669" s="25">
        <v>27</v>
      </c>
      <c r="H1669" s="3">
        <v>100001668</v>
      </c>
      <c r="I1669" s="26" t="s">
        <v>774</v>
      </c>
      <c r="J1669" s="26" t="s">
        <v>6237</v>
      </c>
      <c r="K1669" s="25" t="s">
        <v>6211</v>
      </c>
      <c r="L1669" s="26" t="s">
        <v>438</v>
      </c>
      <c r="M1669" s="15" t="str">
        <f t="shared" si="78"/>
        <v>00</v>
      </c>
      <c r="N1669" s="3" t="str">
        <f t="shared" si="79"/>
        <v>阪倉　達也 (3)</v>
      </c>
      <c r="O1669" s="3" t="str">
        <f t="shared" si="80"/>
        <v>Tatsuya SAKAKURA (00)</v>
      </c>
      <c r="P1669" s="27">
        <v>1</v>
      </c>
    </row>
    <row r="1670" spans="1:16" x14ac:dyDescent="0.2">
      <c r="A1670" s="25">
        <v>1709</v>
      </c>
      <c r="B1670" s="26" t="s">
        <v>6238</v>
      </c>
      <c r="C1670" s="26" t="s">
        <v>6239</v>
      </c>
      <c r="D1670" s="25" t="s">
        <v>24</v>
      </c>
      <c r="E1670" s="25">
        <v>492523</v>
      </c>
      <c r="F1670" s="26" t="s">
        <v>10234</v>
      </c>
      <c r="G1670" s="25">
        <v>28</v>
      </c>
      <c r="H1670" s="3">
        <v>100001669</v>
      </c>
      <c r="I1670" s="26" t="s">
        <v>2509</v>
      </c>
      <c r="J1670" s="26" t="s">
        <v>6240</v>
      </c>
      <c r="K1670" s="25" t="s">
        <v>2652</v>
      </c>
      <c r="L1670" s="26" t="s">
        <v>438</v>
      </c>
      <c r="M1670" s="15" t="str">
        <f t="shared" si="78"/>
        <v>00</v>
      </c>
      <c r="N1670" s="3" t="str">
        <f t="shared" si="79"/>
        <v>秋鹿　尚斗 (3)</v>
      </c>
      <c r="O1670" s="3" t="str">
        <f t="shared" si="80"/>
        <v>Naoto AIKA (00)</v>
      </c>
      <c r="P1670" s="27">
        <v>1</v>
      </c>
    </row>
    <row r="1671" spans="1:16" x14ac:dyDescent="0.2">
      <c r="A1671" s="25">
        <v>1710</v>
      </c>
      <c r="B1671" s="26" t="s">
        <v>6241</v>
      </c>
      <c r="C1671" s="26" t="s">
        <v>6242</v>
      </c>
      <c r="D1671" s="25" t="s">
        <v>24</v>
      </c>
      <c r="E1671" s="25">
        <v>492523</v>
      </c>
      <c r="F1671" s="26" t="s">
        <v>10234</v>
      </c>
      <c r="G1671" s="25">
        <v>27</v>
      </c>
      <c r="H1671" s="3">
        <v>100001670</v>
      </c>
      <c r="I1671" s="26" t="s">
        <v>699</v>
      </c>
      <c r="J1671" s="26" t="s">
        <v>4285</v>
      </c>
      <c r="K1671" s="25" t="s">
        <v>610</v>
      </c>
      <c r="L1671" s="26" t="s">
        <v>438</v>
      </c>
      <c r="M1671" s="15" t="str">
        <f t="shared" si="78"/>
        <v>00</v>
      </c>
      <c r="N1671" s="3" t="str">
        <f t="shared" si="79"/>
        <v>川﨑　圭悟 (3)</v>
      </c>
      <c r="O1671" s="3" t="str">
        <f t="shared" si="80"/>
        <v>Keigo KAWASAKI (00)</v>
      </c>
      <c r="P1671" s="27">
        <v>1</v>
      </c>
    </row>
    <row r="1672" spans="1:16" x14ac:dyDescent="0.2">
      <c r="A1672" s="25">
        <v>1711</v>
      </c>
      <c r="B1672" s="26" t="s">
        <v>6243</v>
      </c>
      <c r="C1672" s="26" t="s">
        <v>6244</v>
      </c>
      <c r="D1672" s="25" t="s">
        <v>24</v>
      </c>
      <c r="E1672" s="25">
        <v>492523</v>
      </c>
      <c r="F1672" s="26" t="s">
        <v>10234</v>
      </c>
      <c r="G1672" s="25">
        <v>27</v>
      </c>
      <c r="H1672" s="3">
        <v>100001671</v>
      </c>
      <c r="I1672" s="26" t="s">
        <v>1124</v>
      </c>
      <c r="J1672" s="26" t="s">
        <v>6245</v>
      </c>
      <c r="K1672" s="25" t="s">
        <v>6246</v>
      </c>
      <c r="L1672" s="26" t="s">
        <v>438</v>
      </c>
      <c r="M1672" s="15" t="str">
        <f t="shared" si="78"/>
        <v>01</v>
      </c>
      <c r="N1672" s="3" t="str">
        <f t="shared" si="79"/>
        <v>葉山　陽 (3)</v>
      </c>
      <c r="O1672" s="3" t="str">
        <f t="shared" si="80"/>
        <v>Akira HAYAMA (01)</v>
      </c>
      <c r="P1672" s="27">
        <v>1</v>
      </c>
    </row>
    <row r="1673" spans="1:16" x14ac:dyDescent="0.2">
      <c r="A1673" s="25">
        <v>1712</v>
      </c>
      <c r="B1673" s="26" t="s">
        <v>6247</v>
      </c>
      <c r="C1673" s="26" t="s">
        <v>6248</v>
      </c>
      <c r="D1673" s="25" t="s">
        <v>24</v>
      </c>
      <c r="E1673" s="25">
        <v>492523</v>
      </c>
      <c r="F1673" s="26" t="s">
        <v>10234</v>
      </c>
      <c r="G1673" s="25">
        <v>28</v>
      </c>
      <c r="H1673" s="3">
        <v>100001672</v>
      </c>
      <c r="I1673" s="26" t="s">
        <v>6249</v>
      </c>
      <c r="J1673" s="26" t="s">
        <v>6250</v>
      </c>
      <c r="K1673" s="25" t="s">
        <v>1188</v>
      </c>
      <c r="L1673" s="26" t="s">
        <v>438</v>
      </c>
      <c r="M1673" s="15" t="str">
        <f t="shared" si="78"/>
        <v>00</v>
      </c>
      <c r="N1673" s="3" t="str">
        <f t="shared" si="79"/>
        <v>大濱　芳浩 (3)</v>
      </c>
      <c r="O1673" s="3" t="str">
        <f t="shared" si="80"/>
        <v>Yoshihiro OHAMA (00)</v>
      </c>
      <c r="P1673" s="27">
        <v>1</v>
      </c>
    </row>
    <row r="1674" spans="1:16" x14ac:dyDescent="0.2">
      <c r="A1674" s="25">
        <v>1713</v>
      </c>
      <c r="B1674" s="26" t="s">
        <v>6251</v>
      </c>
      <c r="C1674" s="26" t="s">
        <v>6252</v>
      </c>
      <c r="D1674" s="25" t="s">
        <v>24</v>
      </c>
      <c r="E1674" s="25">
        <v>492523</v>
      </c>
      <c r="F1674" s="26" t="s">
        <v>10234</v>
      </c>
      <c r="G1674" s="25">
        <v>27</v>
      </c>
      <c r="H1674" s="3">
        <v>100001673</v>
      </c>
      <c r="I1674" s="26" t="s">
        <v>618</v>
      </c>
      <c r="J1674" s="26" t="s">
        <v>4450</v>
      </c>
      <c r="K1674" s="25" t="s">
        <v>1183</v>
      </c>
      <c r="L1674" s="26" t="s">
        <v>438</v>
      </c>
      <c r="M1674" s="15" t="str">
        <f t="shared" si="78"/>
        <v>00</v>
      </c>
      <c r="N1674" s="3" t="str">
        <f t="shared" si="79"/>
        <v>長井　智也 (3)</v>
      </c>
      <c r="O1674" s="3" t="str">
        <f t="shared" si="80"/>
        <v>Tomoya NAGAI (00)</v>
      </c>
      <c r="P1674" s="27">
        <v>1</v>
      </c>
    </row>
    <row r="1675" spans="1:16" x14ac:dyDescent="0.2">
      <c r="A1675" s="25">
        <v>1714</v>
      </c>
      <c r="B1675" s="26" t="s">
        <v>6253</v>
      </c>
      <c r="C1675" s="26" t="s">
        <v>6254</v>
      </c>
      <c r="D1675" s="25" t="s">
        <v>24</v>
      </c>
      <c r="E1675" s="25">
        <v>492523</v>
      </c>
      <c r="F1675" s="26" t="s">
        <v>10234</v>
      </c>
      <c r="G1675" s="25">
        <v>27</v>
      </c>
      <c r="H1675" s="3">
        <v>100001674</v>
      </c>
      <c r="I1675" s="26" t="s">
        <v>1156</v>
      </c>
      <c r="J1675" s="26" t="s">
        <v>6067</v>
      </c>
      <c r="K1675" s="25" t="s">
        <v>1117</v>
      </c>
      <c r="L1675" s="26" t="s">
        <v>438</v>
      </c>
      <c r="M1675" s="15" t="str">
        <f t="shared" si="78"/>
        <v>01</v>
      </c>
      <c r="N1675" s="3" t="str">
        <f t="shared" si="79"/>
        <v>西野　諒平 (3)</v>
      </c>
      <c r="O1675" s="3" t="str">
        <f t="shared" si="80"/>
        <v>Ryohei NISHINO (01)</v>
      </c>
      <c r="P1675" s="27">
        <v>1</v>
      </c>
    </row>
    <row r="1676" spans="1:16" x14ac:dyDescent="0.2">
      <c r="A1676" s="25">
        <v>1715</v>
      </c>
      <c r="B1676" s="26" t="s">
        <v>6255</v>
      </c>
      <c r="C1676" s="26" t="s">
        <v>6256</v>
      </c>
      <c r="D1676" s="25" t="s">
        <v>32</v>
      </c>
      <c r="E1676" s="25">
        <v>492523</v>
      </c>
      <c r="F1676" s="26" t="s">
        <v>10234</v>
      </c>
      <c r="G1676" s="25">
        <v>27</v>
      </c>
      <c r="H1676" s="3">
        <v>100001675</v>
      </c>
      <c r="I1676" s="26" t="s">
        <v>662</v>
      </c>
      <c r="J1676" s="26" t="s">
        <v>6257</v>
      </c>
      <c r="K1676" s="25" t="s">
        <v>3532</v>
      </c>
      <c r="L1676" s="26" t="s">
        <v>438</v>
      </c>
      <c r="M1676" s="15" t="str">
        <f t="shared" si="78"/>
        <v>01</v>
      </c>
      <c r="N1676" s="3" t="str">
        <f t="shared" si="79"/>
        <v>田尻　椋介 (2)</v>
      </c>
      <c r="O1676" s="3" t="str">
        <f t="shared" si="80"/>
        <v>Ryosuke TAJIRI (01)</v>
      </c>
      <c r="P1676" s="27">
        <v>1</v>
      </c>
    </row>
    <row r="1677" spans="1:16" x14ac:dyDescent="0.2">
      <c r="A1677" s="25">
        <v>1716</v>
      </c>
      <c r="B1677" s="26" t="s">
        <v>6258</v>
      </c>
      <c r="C1677" s="26" t="s">
        <v>6259</v>
      </c>
      <c r="D1677" s="25" t="s">
        <v>32</v>
      </c>
      <c r="E1677" s="25">
        <v>492523</v>
      </c>
      <c r="F1677" s="26" t="s">
        <v>10234</v>
      </c>
      <c r="G1677" s="25">
        <v>26</v>
      </c>
      <c r="H1677" s="3">
        <v>100001676</v>
      </c>
      <c r="I1677" s="26" t="s">
        <v>995</v>
      </c>
      <c r="J1677" s="26" t="s">
        <v>482</v>
      </c>
      <c r="K1677" s="25" t="s">
        <v>3022</v>
      </c>
      <c r="L1677" s="26" t="s">
        <v>438</v>
      </c>
      <c r="M1677" s="15" t="str">
        <f t="shared" si="78"/>
        <v>01</v>
      </c>
      <c r="N1677" s="3" t="str">
        <f t="shared" si="79"/>
        <v>川野　樹生 (2)</v>
      </c>
      <c r="O1677" s="3" t="str">
        <f t="shared" si="80"/>
        <v>Itsuki KAWANO (01)</v>
      </c>
      <c r="P1677" s="27">
        <v>1</v>
      </c>
    </row>
    <row r="1678" spans="1:16" x14ac:dyDescent="0.2">
      <c r="A1678" s="25">
        <v>1717</v>
      </c>
      <c r="B1678" s="26" t="s">
        <v>6260</v>
      </c>
      <c r="C1678" s="26" t="s">
        <v>6261</v>
      </c>
      <c r="D1678" s="25" t="s">
        <v>32</v>
      </c>
      <c r="E1678" s="25">
        <v>492523</v>
      </c>
      <c r="F1678" s="26" t="s">
        <v>10234</v>
      </c>
      <c r="G1678" s="25">
        <v>27</v>
      </c>
      <c r="H1678" s="3">
        <v>100001677</v>
      </c>
      <c r="I1678" s="26" t="s">
        <v>1178</v>
      </c>
      <c r="J1678" s="26" t="s">
        <v>6262</v>
      </c>
      <c r="K1678" s="25" t="s">
        <v>3074</v>
      </c>
      <c r="L1678" s="26" t="s">
        <v>438</v>
      </c>
      <c r="M1678" s="15" t="str">
        <f t="shared" si="78"/>
        <v>01</v>
      </c>
      <c r="N1678" s="3" t="str">
        <f t="shared" si="79"/>
        <v>三村　颯 (2)</v>
      </c>
      <c r="O1678" s="3" t="str">
        <f t="shared" si="80"/>
        <v>Hayate MIMURA (01)</v>
      </c>
      <c r="P1678" s="27">
        <v>1</v>
      </c>
    </row>
    <row r="1679" spans="1:16" x14ac:dyDescent="0.2">
      <c r="A1679" s="25">
        <v>1718</v>
      </c>
      <c r="B1679" s="26" t="s">
        <v>6263</v>
      </c>
      <c r="C1679" s="26" t="s">
        <v>6264</v>
      </c>
      <c r="D1679" s="25" t="s">
        <v>24</v>
      </c>
      <c r="E1679" s="25">
        <v>490056</v>
      </c>
      <c r="F1679" s="26" t="s">
        <v>10259</v>
      </c>
      <c r="G1679" s="25">
        <v>29</v>
      </c>
      <c r="H1679" s="3">
        <v>100001678</v>
      </c>
      <c r="I1679" s="26" t="s">
        <v>515</v>
      </c>
      <c r="J1679" s="26" t="s">
        <v>3465</v>
      </c>
      <c r="K1679" s="25" t="s">
        <v>1497</v>
      </c>
      <c r="L1679" s="26" t="s">
        <v>438</v>
      </c>
      <c r="M1679" s="15" t="str">
        <f t="shared" si="78"/>
        <v>00</v>
      </c>
      <c r="N1679" s="3" t="str">
        <f t="shared" si="79"/>
        <v>森脇　拓未 (3)</v>
      </c>
      <c r="O1679" s="3" t="str">
        <f t="shared" si="80"/>
        <v>Takumi MORIWAKI (00)</v>
      </c>
      <c r="P1679" s="27">
        <v>1</v>
      </c>
    </row>
    <row r="1680" spans="1:16" x14ac:dyDescent="0.2">
      <c r="A1680" s="25">
        <v>1719</v>
      </c>
      <c r="B1680" s="26" t="s">
        <v>6265</v>
      </c>
      <c r="C1680" s="26" t="s">
        <v>6266</v>
      </c>
      <c r="D1680" s="25" t="s">
        <v>32</v>
      </c>
      <c r="E1680" s="25">
        <v>490056</v>
      </c>
      <c r="F1680" s="26" t="s">
        <v>10259</v>
      </c>
      <c r="G1680" s="25">
        <v>29</v>
      </c>
      <c r="H1680" s="3">
        <v>100001679</v>
      </c>
      <c r="I1680" s="26" t="s">
        <v>1922</v>
      </c>
      <c r="J1680" s="26" t="s">
        <v>845</v>
      </c>
      <c r="K1680" s="25" t="s">
        <v>2245</v>
      </c>
      <c r="L1680" s="26" t="s">
        <v>438</v>
      </c>
      <c r="M1680" s="15" t="str">
        <f t="shared" si="78"/>
        <v>00</v>
      </c>
      <c r="N1680" s="3" t="str">
        <f t="shared" si="79"/>
        <v>中田　祐伍 (2)</v>
      </c>
      <c r="O1680" s="3" t="str">
        <f t="shared" si="80"/>
        <v>Yugo NAKATA (00)</v>
      </c>
      <c r="P1680" s="27">
        <v>1</v>
      </c>
    </row>
    <row r="1681" spans="1:16" x14ac:dyDescent="0.2">
      <c r="A1681" s="25">
        <v>1720</v>
      </c>
      <c r="B1681" s="26" t="s">
        <v>6267</v>
      </c>
      <c r="C1681" s="26" t="s">
        <v>6268</v>
      </c>
      <c r="D1681" s="25" t="s">
        <v>32</v>
      </c>
      <c r="E1681" s="25">
        <v>490056</v>
      </c>
      <c r="F1681" s="26" t="s">
        <v>10259</v>
      </c>
      <c r="G1681" s="25">
        <v>29</v>
      </c>
      <c r="H1681" s="3">
        <v>100001680</v>
      </c>
      <c r="I1681" s="26" t="s">
        <v>6269</v>
      </c>
      <c r="J1681" s="26" t="s">
        <v>6017</v>
      </c>
      <c r="K1681" s="25" t="s">
        <v>1668</v>
      </c>
      <c r="L1681" s="26" t="s">
        <v>438</v>
      </c>
      <c r="M1681" s="15" t="str">
        <f t="shared" si="78"/>
        <v>01</v>
      </c>
      <c r="N1681" s="3" t="str">
        <f t="shared" si="79"/>
        <v>古田　七海 (2)</v>
      </c>
      <c r="O1681" s="3" t="str">
        <f t="shared" si="80"/>
        <v>Nanami FURUTA (01)</v>
      </c>
      <c r="P1681" s="27">
        <v>1</v>
      </c>
    </row>
    <row r="1682" spans="1:16" x14ac:dyDescent="0.2">
      <c r="A1682" s="25">
        <v>1721</v>
      </c>
      <c r="B1682" s="26" t="s">
        <v>6270</v>
      </c>
      <c r="C1682" s="26" t="s">
        <v>6271</v>
      </c>
      <c r="D1682" s="25" t="s">
        <v>32</v>
      </c>
      <c r="E1682" s="25">
        <v>490056</v>
      </c>
      <c r="F1682" s="26" t="s">
        <v>10259</v>
      </c>
      <c r="G1682" s="25">
        <v>29</v>
      </c>
      <c r="H1682" s="3">
        <v>100001681</v>
      </c>
      <c r="I1682" s="26" t="s">
        <v>1228</v>
      </c>
      <c r="J1682" s="26" t="s">
        <v>5198</v>
      </c>
      <c r="K1682" s="25" t="s">
        <v>3354</v>
      </c>
      <c r="L1682" s="26" t="s">
        <v>438</v>
      </c>
      <c r="M1682" s="15" t="str">
        <f t="shared" si="78"/>
        <v>01</v>
      </c>
      <c r="N1682" s="3" t="str">
        <f t="shared" si="79"/>
        <v>白髭　洋介 (2)</v>
      </c>
      <c r="O1682" s="3" t="str">
        <f t="shared" si="80"/>
        <v>Yosuke SHIRAHIGE (01)</v>
      </c>
      <c r="P1682" s="27">
        <v>1</v>
      </c>
    </row>
    <row r="1683" spans="1:16" x14ac:dyDescent="0.2">
      <c r="A1683" s="25">
        <v>1722</v>
      </c>
      <c r="B1683" s="26" t="s">
        <v>6272</v>
      </c>
      <c r="C1683" s="26" t="s">
        <v>6273</v>
      </c>
      <c r="D1683" s="25" t="s">
        <v>39</v>
      </c>
      <c r="E1683" s="25">
        <v>492208</v>
      </c>
      <c r="F1683" s="26" t="s">
        <v>10263</v>
      </c>
      <c r="G1683" s="25">
        <v>27</v>
      </c>
      <c r="H1683" s="3">
        <v>100001682</v>
      </c>
      <c r="I1683" s="26" t="s">
        <v>2527</v>
      </c>
      <c r="J1683" s="26" t="s">
        <v>6274</v>
      </c>
      <c r="K1683" s="25" t="s">
        <v>6275</v>
      </c>
      <c r="L1683" s="26" t="s">
        <v>438</v>
      </c>
      <c r="M1683" s="15" t="str">
        <f t="shared" si="78"/>
        <v>98</v>
      </c>
      <c r="N1683" s="3" t="str">
        <f t="shared" si="79"/>
        <v>竹谷　凌雅 (M1)</v>
      </c>
      <c r="O1683" s="3" t="str">
        <f t="shared" si="80"/>
        <v>Ryoga TAKEYA (98)</v>
      </c>
      <c r="P1683" s="27">
        <v>1</v>
      </c>
    </row>
    <row r="1684" spans="1:16" x14ac:dyDescent="0.2">
      <c r="A1684" s="25">
        <v>1723</v>
      </c>
      <c r="B1684" s="26" t="s">
        <v>6276</v>
      </c>
      <c r="C1684" s="26" t="s">
        <v>6277</v>
      </c>
      <c r="D1684" s="25" t="s">
        <v>39</v>
      </c>
      <c r="E1684" s="25">
        <v>492208</v>
      </c>
      <c r="F1684" s="26" t="s">
        <v>10263</v>
      </c>
      <c r="G1684" s="25">
        <v>28</v>
      </c>
      <c r="H1684" s="3">
        <v>100001683</v>
      </c>
      <c r="I1684" s="26" t="s">
        <v>6278</v>
      </c>
      <c r="J1684" s="26" t="s">
        <v>596</v>
      </c>
      <c r="K1684" s="25" t="s">
        <v>6279</v>
      </c>
      <c r="L1684" s="26" t="s">
        <v>438</v>
      </c>
      <c r="M1684" s="15" t="str">
        <f t="shared" si="78"/>
        <v>98</v>
      </c>
      <c r="N1684" s="3" t="str">
        <f t="shared" si="79"/>
        <v>竹内　和総 (M1)</v>
      </c>
      <c r="O1684" s="3" t="str">
        <f t="shared" si="80"/>
        <v>Kazusa TAKEUCHI (98)</v>
      </c>
      <c r="P1684" s="27">
        <v>1</v>
      </c>
    </row>
    <row r="1685" spans="1:16" x14ac:dyDescent="0.2">
      <c r="A1685" s="25">
        <v>1724</v>
      </c>
      <c r="B1685" s="26" t="s">
        <v>6280</v>
      </c>
      <c r="C1685" s="26" t="s">
        <v>6281</v>
      </c>
      <c r="D1685" s="25" t="s">
        <v>5</v>
      </c>
      <c r="E1685" s="25">
        <v>492208</v>
      </c>
      <c r="F1685" s="26" t="s">
        <v>10263</v>
      </c>
      <c r="G1685" s="25">
        <v>28</v>
      </c>
      <c r="H1685" s="3">
        <v>100001684</v>
      </c>
      <c r="I1685" s="26" t="s">
        <v>4225</v>
      </c>
      <c r="J1685" s="26" t="s">
        <v>442</v>
      </c>
      <c r="K1685" s="25" t="s">
        <v>6282</v>
      </c>
      <c r="L1685" s="26" t="s">
        <v>438</v>
      </c>
      <c r="M1685" s="15" t="str">
        <f t="shared" si="78"/>
        <v>98</v>
      </c>
      <c r="N1685" s="3" t="str">
        <f t="shared" si="79"/>
        <v>清水　勝彦 (4)</v>
      </c>
      <c r="O1685" s="3" t="str">
        <f t="shared" si="80"/>
        <v>Katsuhiko SHIMIZU (98)</v>
      </c>
      <c r="P1685" s="27">
        <v>1</v>
      </c>
    </row>
    <row r="1686" spans="1:16" x14ac:dyDescent="0.2">
      <c r="A1686" s="25">
        <v>1725</v>
      </c>
      <c r="B1686" s="26" t="s">
        <v>6283</v>
      </c>
      <c r="C1686" s="26" t="s">
        <v>6284</v>
      </c>
      <c r="D1686" s="25" t="s">
        <v>5</v>
      </c>
      <c r="E1686" s="25">
        <v>492208</v>
      </c>
      <c r="F1686" s="26" t="s">
        <v>10263</v>
      </c>
      <c r="G1686" s="25">
        <v>28</v>
      </c>
      <c r="H1686" s="3">
        <v>100001685</v>
      </c>
      <c r="I1686" s="26" t="s">
        <v>486</v>
      </c>
      <c r="J1686" s="26" t="s">
        <v>1010</v>
      </c>
      <c r="K1686" s="25" t="s">
        <v>6285</v>
      </c>
      <c r="L1686" s="26" t="s">
        <v>438</v>
      </c>
      <c r="M1686" s="15" t="str">
        <f t="shared" si="78"/>
        <v>00</v>
      </c>
      <c r="N1686" s="3" t="str">
        <f t="shared" si="79"/>
        <v>吉田　治樹 (4)</v>
      </c>
      <c r="O1686" s="3" t="str">
        <f t="shared" si="80"/>
        <v>Haruki YOSHIDA (00)</v>
      </c>
      <c r="P1686" s="27">
        <v>1</v>
      </c>
    </row>
    <row r="1687" spans="1:16" x14ac:dyDescent="0.2">
      <c r="A1687" s="25">
        <v>1726</v>
      </c>
      <c r="B1687" s="26" t="s">
        <v>6286</v>
      </c>
      <c r="C1687" s="26" t="s">
        <v>6287</v>
      </c>
      <c r="D1687" s="25" t="s">
        <v>24</v>
      </c>
      <c r="E1687" s="25">
        <v>492208</v>
      </c>
      <c r="F1687" s="26" t="s">
        <v>10263</v>
      </c>
      <c r="G1687" s="25">
        <v>28</v>
      </c>
      <c r="H1687" s="3">
        <v>100001686</v>
      </c>
      <c r="I1687" s="26" t="s">
        <v>515</v>
      </c>
      <c r="J1687" s="26" t="s">
        <v>6288</v>
      </c>
      <c r="K1687" s="25" t="s">
        <v>3336</v>
      </c>
      <c r="L1687" s="26" t="s">
        <v>438</v>
      </c>
      <c r="M1687" s="15" t="str">
        <f t="shared" si="78"/>
        <v>00</v>
      </c>
      <c r="N1687" s="3" t="str">
        <f t="shared" si="79"/>
        <v>杉町　匠海 (3)</v>
      </c>
      <c r="O1687" s="3" t="str">
        <f t="shared" si="80"/>
        <v>Takumi SUGIMACHI (00)</v>
      </c>
      <c r="P1687" s="27">
        <v>1</v>
      </c>
    </row>
    <row r="1688" spans="1:16" x14ac:dyDescent="0.2">
      <c r="A1688" s="25">
        <v>1727</v>
      </c>
      <c r="B1688" s="26" t="s">
        <v>6289</v>
      </c>
      <c r="C1688" s="26" t="s">
        <v>6290</v>
      </c>
      <c r="D1688" s="25" t="s">
        <v>24</v>
      </c>
      <c r="E1688" s="25">
        <v>492208</v>
      </c>
      <c r="F1688" s="26" t="s">
        <v>10263</v>
      </c>
      <c r="G1688" s="25">
        <v>28</v>
      </c>
      <c r="H1688" s="3">
        <v>100001687</v>
      </c>
      <c r="I1688" s="26" t="s">
        <v>835</v>
      </c>
      <c r="J1688" s="26" t="s">
        <v>4157</v>
      </c>
      <c r="K1688" s="25" t="s">
        <v>1158</v>
      </c>
      <c r="L1688" s="26" t="s">
        <v>438</v>
      </c>
      <c r="M1688" s="15" t="str">
        <f t="shared" si="78"/>
        <v>00</v>
      </c>
      <c r="N1688" s="3" t="str">
        <f t="shared" si="79"/>
        <v>中島　蒼 (3)</v>
      </c>
      <c r="O1688" s="3" t="str">
        <f t="shared" si="80"/>
        <v>So NAKASHIMA (00)</v>
      </c>
      <c r="P1688" s="27">
        <v>1</v>
      </c>
    </row>
    <row r="1689" spans="1:16" x14ac:dyDescent="0.2">
      <c r="A1689" s="25">
        <v>1728</v>
      </c>
      <c r="B1689" s="26" t="s">
        <v>6291</v>
      </c>
      <c r="C1689" s="26" t="s">
        <v>6292</v>
      </c>
      <c r="D1689" s="25" t="s">
        <v>24</v>
      </c>
      <c r="E1689" s="25">
        <v>492208</v>
      </c>
      <c r="F1689" s="26" t="s">
        <v>10263</v>
      </c>
      <c r="G1689" s="25">
        <v>33</v>
      </c>
      <c r="H1689" s="3">
        <v>100001688</v>
      </c>
      <c r="I1689" s="26" t="s">
        <v>1421</v>
      </c>
      <c r="J1689" s="26" t="s">
        <v>6293</v>
      </c>
      <c r="K1689" s="25" t="s">
        <v>6294</v>
      </c>
      <c r="L1689" s="26" t="s">
        <v>438</v>
      </c>
      <c r="M1689" s="15" t="str">
        <f t="shared" si="78"/>
        <v>00</v>
      </c>
      <c r="N1689" s="3" t="str">
        <f t="shared" si="79"/>
        <v>東山　雄飛 (3)</v>
      </c>
      <c r="O1689" s="3" t="str">
        <f t="shared" si="80"/>
        <v>Takato HIGASHIYAMA (00)</v>
      </c>
      <c r="P1689" s="27">
        <v>1</v>
      </c>
    </row>
    <row r="1690" spans="1:16" x14ac:dyDescent="0.2">
      <c r="A1690" s="25">
        <v>1729</v>
      </c>
      <c r="B1690" s="26" t="s">
        <v>6295</v>
      </c>
      <c r="C1690" s="26" t="s">
        <v>6296</v>
      </c>
      <c r="D1690" s="25" t="s">
        <v>24</v>
      </c>
      <c r="E1690" s="25">
        <v>492208</v>
      </c>
      <c r="F1690" s="26" t="s">
        <v>10263</v>
      </c>
      <c r="G1690" s="25">
        <v>27</v>
      </c>
      <c r="H1690" s="3">
        <v>100001689</v>
      </c>
      <c r="I1690" s="26" t="s">
        <v>1138</v>
      </c>
      <c r="J1690" s="26" t="s">
        <v>1527</v>
      </c>
      <c r="K1690" s="25" t="s">
        <v>3300</v>
      </c>
      <c r="L1690" s="26" t="s">
        <v>438</v>
      </c>
      <c r="M1690" s="15" t="str">
        <f t="shared" si="78"/>
        <v>00</v>
      </c>
      <c r="N1690" s="3" t="str">
        <f t="shared" si="79"/>
        <v>久住　大輝 (3)</v>
      </c>
      <c r="O1690" s="3" t="str">
        <f t="shared" si="80"/>
        <v>Daiki KUSUMI (00)</v>
      </c>
      <c r="P1690" s="27">
        <v>1</v>
      </c>
    </row>
    <row r="1691" spans="1:16" x14ac:dyDescent="0.2">
      <c r="A1691" s="25">
        <v>1730</v>
      </c>
      <c r="B1691" s="26" t="s">
        <v>6297</v>
      </c>
      <c r="C1691" s="26" t="s">
        <v>6298</v>
      </c>
      <c r="D1691" s="25" t="s">
        <v>24</v>
      </c>
      <c r="E1691" s="25">
        <v>492208</v>
      </c>
      <c r="F1691" s="26" t="s">
        <v>10263</v>
      </c>
      <c r="G1691" s="25">
        <v>27</v>
      </c>
      <c r="H1691" s="3">
        <v>100001690</v>
      </c>
      <c r="I1691" s="26" t="s">
        <v>6299</v>
      </c>
      <c r="J1691" s="26" t="s">
        <v>6300</v>
      </c>
      <c r="K1691" s="25" t="s">
        <v>6301</v>
      </c>
      <c r="L1691" s="26" t="s">
        <v>438</v>
      </c>
      <c r="M1691" s="15" t="str">
        <f t="shared" si="78"/>
        <v>99</v>
      </c>
      <c r="N1691" s="3" t="str">
        <f t="shared" si="79"/>
        <v>土居下　晴也 (3)</v>
      </c>
      <c r="O1691" s="3" t="str">
        <f t="shared" si="80"/>
        <v>Haruya DOISHITA (99)</v>
      </c>
      <c r="P1691" s="27">
        <v>1</v>
      </c>
    </row>
    <row r="1692" spans="1:16" x14ac:dyDescent="0.2">
      <c r="A1692" s="25">
        <v>1731</v>
      </c>
      <c r="B1692" s="26" t="s">
        <v>6302</v>
      </c>
      <c r="C1692" s="26" t="s">
        <v>6303</v>
      </c>
      <c r="D1692" s="25" t="s">
        <v>24</v>
      </c>
      <c r="E1692" s="25">
        <v>492208</v>
      </c>
      <c r="F1692" s="26" t="s">
        <v>10263</v>
      </c>
      <c r="G1692" s="25">
        <v>27</v>
      </c>
      <c r="H1692" s="3">
        <v>100001691</v>
      </c>
      <c r="I1692" s="26" t="s">
        <v>3727</v>
      </c>
      <c r="J1692" s="26" t="s">
        <v>1465</v>
      </c>
      <c r="K1692" s="25" t="s">
        <v>4651</v>
      </c>
      <c r="L1692" s="26" t="s">
        <v>438</v>
      </c>
      <c r="M1692" s="15" t="str">
        <f t="shared" si="78"/>
        <v>00</v>
      </c>
      <c r="N1692" s="3" t="str">
        <f t="shared" si="79"/>
        <v>渡部　大輔 (3)</v>
      </c>
      <c r="O1692" s="3" t="str">
        <f t="shared" si="80"/>
        <v>Daisuke WATANABE (00)</v>
      </c>
      <c r="P1692" s="27">
        <v>1</v>
      </c>
    </row>
    <row r="1693" spans="1:16" x14ac:dyDescent="0.2">
      <c r="A1693" s="25">
        <v>1732</v>
      </c>
      <c r="B1693" s="26" t="s">
        <v>6304</v>
      </c>
      <c r="C1693" s="26" t="s">
        <v>6305</v>
      </c>
      <c r="D1693" s="25" t="s">
        <v>24</v>
      </c>
      <c r="E1693" s="25">
        <v>492208</v>
      </c>
      <c r="F1693" s="26" t="s">
        <v>10263</v>
      </c>
      <c r="G1693" s="25">
        <v>27</v>
      </c>
      <c r="H1693" s="3">
        <v>100001692</v>
      </c>
      <c r="I1693" s="26" t="s">
        <v>1283</v>
      </c>
      <c r="J1693" s="26" t="s">
        <v>3665</v>
      </c>
      <c r="K1693" s="25" t="s">
        <v>5028</v>
      </c>
      <c r="L1693" s="26" t="s">
        <v>438</v>
      </c>
      <c r="M1693" s="15" t="str">
        <f t="shared" si="78"/>
        <v>00</v>
      </c>
      <c r="N1693" s="3" t="str">
        <f t="shared" si="79"/>
        <v>大槻　祥太郎 (3)</v>
      </c>
      <c r="O1693" s="3" t="str">
        <f t="shared" si="80"/>
        <v>Shotaro OTSUKI (00)</v>
      </c>
      <c r="P1693" s="27">
        <v>1</v>
      </c>
    </row>
    <row r="1694" spans="1:16" x14ac:dyDescent="0.2">
      <c r="A1694" s="25">
        <v>1733</v>
      </c>
      <c r="B1694" s="26" t="s">
        <v>6306</v>
      </c>
      <c r="C1694" s="26" t="s">
        <v>6307</v>
      </c>
      <c r="D1694" s="25" t="s">
        <v>24</v>
      </c>
      <c r="E1694" s="25">
        <v>492208</v>
      </c>
      <c r="F1694" s="26" t="s">
        <v>10263</v>
      </c>
      <c r="G1694" s="25">
        <v>28</v>
      </c>
      <c r="H1694" s="3">
        <v>100001693</v>
      </c>
      <c r="I1694" s="26" t="s">
        <v>2310</v>
      </c>
      <c r="J1694" s="26" t="s">
        <v>747</v>
      </c>
      <c r="K1694" s="25" t="s">
        <v>1188</v>
      </c>
      <c r="L1694" s="26" t="s">
        <v>438</v>
      </c>
      <c r="M1694" s="15" t="str">
        <f t="shared" si="78"/>
        <v>00</v>
      </c>
      <c r="N1694" s="3" t="str">
        <f t="shared" si="79"/>
        <v>安藤　圭汰 (3)</v>
      </c>
      <c r="O1694" s="3" t="str">
        <f t="shared" si="80"/>
        <v>Keita ANDO (00)</v>
      </c>
      <c r="P1694" s="27">
        <v>1</v>
      </c>
    </row>
    <row r="1695" spans="1:16" x14ac:dyDescent="0.2">
      <c r="A1695" s="25">
        <v>1734</v>
      </c>
      <c r="B1695" s="26" t="s">
        <v>6308</v>
      </c>
      <c r="C1695" s="26" t="s">
        <v>4516</v>
      </c>
      <c r="D1695" s="25" t="s">
        <v>24</v>
      </c>
      <c r="E1695" s="25">
        <v>492208</v>
      </c>
      <c r="F1695" s="26" t="s">
        <v>10263</v>
      </c>
      <c r="G1695" s="25">
        <v>28</v>
      </c>
      <c r="H1695" s="3">
        <v>100001694</v>
      </c>
      <c r="I1695" s="26" t="s">
        <v>476</v>
      </c>
      <c r="J1695" s="26" t="s">
        <v>858</v>
      </c>
      <c r="K1695" s="25" t="s">
        <v>1544</v>
      </c>
      <c r="L1695" s="26" t="s">
        <v>438</v>
      </c>
      <c r="M1695" s="15" t="str">
        <f t="shared" si="78"/>
        <v>00</v>
      </c>
      <c r="N1695" s="3" t="str">
        <f t="shared" si="79"/>
        <v>佐藤　勇希 (3)</v>
      </c>
      <c r="O1695" s="3" t="str">
        <f t="shared" si="80"/>
        <v>Yuki SATO (00)</v>
      </c>
      <c r="P1695" s="27">
        <v>1</v>
      </c>
    </row>
    <row r="1696" spans="1:16" x14ac:dyDescent="0.2">
      <c r="A1696" s="25">
        <v>1735</v>
      </c>
      <c r="B1696" s="26" t="s">
        <v>6309</v>
      </c>
      <c r="C1696" s="26" t="s">
        <v>6310</v>
      </c>
      <c r="D1696" s="25" t="s">
        <v>24</v>
      </c>
      <c r="E1696" s="25">
        <v>492208</v>
      </c>
      <c r="F1696" s="26" t="s">
        <v>10263</v>
      </c>
      <c r="G1696" s="25">
        <v>28</v>
      </c>
      <c r="H1696" s="3">
        <v>100001695</v>
      </c>
      <c r="I1696" s="26" t="s">
        <v>4917</v>
      </c>
      <c r="J1696" s="26" t="s">
        <v>3988</v>
      </c>
      <c r="K1696" s="25" t="s">
        <v>6311</v>
      </c>
      <c r="L1696" s="26" t="s">
        <v>438</v>
      </c>
      <c r="M1696" s="15" t="str">
        <f t="shared" si="78"/>
        <v>00</v>
      </c>
      <c r="N1696" s="3" t="str">
        <f t="shared" si="79"/>
        <v>北浦　柊二 (3)</v>
      </c>
      <c r="O1696" s="3" t="str">
        <f t="shared" si="80"/>
        <v>Shuji KITAURA (00)</v>
      </c>
      <c r="P1696" s="27">
        <v>1</v>
      </c>
    </row>
    <row r="1697" spans="1:16" x14ac:dyDescent="0.2">
      <c r="A1697" s="25">
        <v>1736</v>
      </c>
      <c r="B1697" s="26" t="s">
        <v>6312</v>
      </c>
      <c r="C1697" s="26" t="s">
        <v>6313</v>
      </c>
      <c r="D1697" s="25" t="s">
        <v>24</v>
      </c>
      <c r="E1697" s="25">
        <v>492208</v>
      </c>
      <c r="F1697" s="26" t="s">
        <v>10263</v>
      </c>
      <c r="G1697" s="25">
        <v>27</v>
      </c>
      <c r="H1697" s="3">
        <v>100001696</v>
      </c>
      <c r="I1697" s="26" t="s">
        <v>554</v>
      </c>
      <c r="J1697" s="26" t="s">
        <v>6314</v>
      </c>
      <c r="K1697" s="25" t="s">
        <v>5533</v>
      </c>
      <c r="L1697" s="26" t="s">
        <v>438</v>
      </c>
      <c r="M1697" s="15" t="str">
        <f t="shared" si="78"/>
        <v>00</v>
      </c>
      <c r="N1697" s="3" t="str">
        <f t="shared" si="79"/>
        <v>瀧野　晃生 (3)</v>
      </c>
      <c r="O1697" s="3" t="str">
        <f t="shared" si="80"/>
        <v>Koki TAKINO (00)</v>
      </c>
      <c r="P1697" s="27">
        <v>1</v>
      </c>
    </row>
    <row r="1698" spans="1:16" x14ac:dyDescent="0.2">
      <c r="A1698" s="25">
        <v>1737</v>
      </c>
      <c r="B1698" s="26" t="s">
        <v>6315</v>
      </c>
      <c r="C1698" s="26" t="s">
        <v>6316</v>
      </c>
      <c r="D1698" s="25" t="s">
        <v>32</v>
      </c>
      <c r="E1698" s="25">
        <v>492208</v>
      </c>
      <c r="F1698" s="26" t="s">
        <v>10263</v>
      </c>
      <c r="G1698" s="25">
        <v>27</v>
      </c>
      <c r="H1698" s="3">
        <v>100001697</v>
      </c>
      <c r="I1698" s="26" t="s">
        <v>3200</v>
      </c>
      <c r="J1698" s="26" t="s">
        <v>582</v>
      </c>
      <c r="K1698" s="25" t="s">
        <v>4008</v>
      </c>
      <c r="L1698" s="26" t="s">
        <v>438</v>
      </c>
      <c r="M1698" s="15" t="str">
        <f t="shared" si="78"/>
        <v>01</v>
      </c>
      <c r="N1698" s="3" t="str">
        <f t="shared" si="79"/>
        <v>谷口　響平 (2)</v>
      </c>
      <c r="O1698" s="3" t="str">
        <f t="shared" si="80"/>
        <v>Kyohei TANIGUCHI (01)</v>
      </c>
      <c r="P1698" s="27">
        <v>1</v>
      </c>
    </row>
    <row r="1699" spans="1:16" x14ac:dyDescent="0.2">
      <c r="A1699" s="25">
        <v>1738</v>
      </c>
      <c r="B1699" s="26" t="s">
        <v>6317</v>
      </c>
      <c r="C1699" s="26" t="s">
        <v>6318</v>
      </c>
      <c r="D1699" s="25" t="s">
        <v>32</v>
      </c>
      <c r="E1699" s="25">
        <v>492208</v>
      </c>
      <c r="F1699" s="26" t="s">
        <v>10263</v>
      </c>
      <c r="G1699" s="25">
        <v>27</v>
      </c>
      <c r="H1699" s="3">
        <v>100001698</v>
      </c>
      <c r="I1699" s="26" t="s">
        <v>3117</v>
      </c>
      <c r="J1699" s="26" t="s">
        <v>6319</v>
      </c>
      <c r="K1699" s="25" t="s">
        <v>3690</v>
      </c>
      <c r="L1699" s="26" t="s">
        <v>438</v>
      </c>
      <c r="M1699" s="15" t="str">
        <f t="shared" si="78"/>
        <v>01</v>
      </c>
      <c r="N1699" s="3" t="str">
        <f t="shared" si="79"/>
        <v>澤井　麟太郎 (2)</v>
      </c>
      <c r="O1699" s="3" t="str">
        <f t="shared" si="80"/>
        <v>Rintaro SAWAI (01)</v>
      </c>
      <c r="P1699" s="27">
        <v>1</v>
      </c>
    </row>
    <row r="1700" spans="1:16" x14ac:dyDescent="0.2">
      <c r="A1700" s="25">
        <v>1739</v>
      </c>
      <c r="B1700" s="26" t="s">
        <v>6320</v>
      </c>
      <c r="C1700" s="26" t="s">
        <v>6321</v>
      </c>
      <c r="D1700" s="25" t="s">
        <v>32</v>
      </c>
      <c r="E1700" s="25">
        <v>492208</v>
      </c>
      <c r="F1700" s="26" t="s">
        <v>10263</v>
      </c>
      <c r="G1700" s="25">
        <v>26</v>
      </c>
      <c r="H1700" s="3">
        <v>100001699</v>
      </c>
      <c r="I1700" s="26" t="s">
        <v>738</v>
      </c>
      <c r="J1700" s="26" t="s">
        <v>3451</v>
      </c>
      <c r="K1700" s="25" t="s">
        <v>1676</v>
      </c>
      <c r="L1700" s="26" t="s">
        <v>438</v>
      </c>
      <c r="M1700" s="15" t="str">
        <f t="shared" si="78"/>
        <v>01</v>
      </c>
      <c r="N1700" s="3" t="str">
        <f t="shared" si="79"/>
        <v>西谷　好祐 (2)</v>
      </c>
      <c r="O1700" s="3" t="str">
        <f t="shared" si="80"/>
        <v>Kosuke NISHITANI (01)</v>
      </c>
      <c r="P1700" s="27">
        <v>1</v>
      </c>
    </row>
    <row r="1701" spans="1:16" x14ac:dyDescent="0.2">
      <c r="A1701" s="25">
        <v>1740</v>
      </c>
      <c r="B1701" s="26" t="s">
        <v>6322</v>
      </c>
      <c r="C1701" s="26" t="s">
        <v>6323</v>
      </c>
      <c r="D1701" s="25" t="s">
        <v>32</v>
      </c>
      <c r="E1701" s="25">
        <v>492208</v>
      </c>
      <c r="F1701" s="26" t="s">
        <v>10263</v>
      </c>
      <c r="G1701" s="25">
        <v>27</v>
      </c>
      <c r="H1701" s="3">
        <v>100001700</v>
      </c>
      <c r="I1701" s="26" t="s">
        <v>815</v>
      </c>
      <c r="J1701" s="26" t="s">
        <v>6324</v>
      </c>
      <c r="K1701" s="25" t="s">
        <v>4514</v>
      </c>
      <c r="L1701" s="26" t="s">
        <v>438</v>
      </c>
      <c r="M1701" s="15" t="str">
        <f t="shared" si="78"/>
        <v>01</v>
      </c>
      <c r="N1701" s="3" t="str">
        <f t="shared" si="79"/>
        <v>永倉　一輝 (2)</v>
      </c>
      <c r="O1701" s="3" t="str">
        <f t="shared" si="80"/>
        <v>Kazuki NAGAKURA (01)</v>
      </c>
      <c r="P1701" s="27">
        <v>1</v>
      </c>
    </row>
    <row r="1702" spans="1:16" x14ac:dyDescent="0.2">
      <c r="A1702" s="25">
        <v>1741</v>
      </c>
      <c r="B1702" s="26" t="s">
        <v>6325</v>
      </c>
      <c r="C1702" s="26" t="s">
        <v>6326</v>
      </c>
      <c r="D1702" s="25" t="s">
        <v>32</v>
      </c>
      <c r="E1702" s="25">
        <v>490991</v>
      </c>
      <c r="F1702" s="26" t="s">
        <v>11005</v>
      </c>
      <c r="G1702" s="25">
        <v>27</v>
      </c>
      <c r="H1702" s="3">
        <v>100001701</v>
      </c>
      <c r="I1702" s="26" t="s">
        <v>723</v>
      </c>
      <c r="J1702" s="26" t="s">
        <v>564</v>
      </c>
      <c r="K1702" s="25" t="s">
        <v>6328</v>
      </c>
      <c r="L1702" s="26" t="s">
        <v>438</v>
      </c>
      <c r="M1702" s="15" t="str">
        <f t="shared" si="78"/>
        <v>93</v>
      </c>
      <c r="N1702" s="3" t="str">
        <f t="shared" si="79"/>
        <v>村上　将悟 (2)</v>
      </c>
      <c r="O1702" s="3" t="str">
        <f t="shared" si="80"/>
        <v>Shogo MURAKAMI (93)</v>
      </c>
      <c r="P1702" s="27">
        <v>1</v>
      </c>
    </row>
    <row r="1703" spans="1:16" x14ac:dyDescent="0.2">
      <c r="A1703" s="25">
        <v>1742</v>
      </c>
      <c r="B1703" s="26" t="s">
        <v>6329</v>
      </c>
      <c r="C1703" s="26" t="s">
        <v>6330</v>
      </c>
      <c r="D1703" s="25" t="s">
        <v>32</v>
      </c>
      <c r="E1703" s="25">
        <v>490991</v>
      </c>
      <c r="F1703" s="26" t="s">
        <v>11005</v>
      </c>
      <c r="G1703" s="25">
        <v>27</v>
      </c>
      <c r="H1703" s="3">
        <v>100001702</v>
      </c>
      <c r="I1703" s="26" t="s">
        <v>5122</v>
      </c>
      <c r="J1703" s="26" t="s">
        <v>447</v>
      </c>
      <c r="K1703" s="25" t="s">
        <v>6331</v>
      </c>
      <c r="L1703" s="26" t="s">
        <v>438</v>
      </c>
      <c r="M1703" s="15" t="str">
        <f t="shared" si="78"/>
        <v>93</v>
      </c>
      <c r="N1703" s="3" t="str">
        <f t="shared" si="79"/>
        <v>藤本　純司 (2)</v>
      </c>
      <c r="O1703" s="3" t="str">
        <f t="shared" si="80"/>
        <v>Junji FUJIMOTO (93)</v>
      </c>
      <c r="P1703" s="27">
        <v>1</v>
      </c>
    </row>
    <row r="1704" spans="1:16" x14ac:dyDescent="0.2">
      <c r="A1704" s="25">
        <v>1743</v>
      </c>
      <c r="B1704" s="26" t="s">
        <v>6332</v>
      </c>
      <c r="C1704" s="26" t="s">
        <v>6333</v>
      </c>
      <c r="D1704" s="25" t="s">
        <v>32</v>
      </c>
      <c r="E1704" s="25">
        <v>490991</v>
      </c>
      <c r="F1704" s="26" t="s">
        <v>11005</v>
      </c>
      <c r="G1704" s="25">
        <v>28</v>
      </c>
      <c r="H1704" s="3">
        <v>100001703</v>
      </c>
      <c r="I1704" s="26" t="s">
        <v>466</v>
      </c>
      <c r="J1704" s="26" t="s">
        <v>1318</v>
      </c>
      <c r="K1704" s="25" t="s">
        <v>6334</v>
      </c>
      <c r="L1704" s="26" t="s">
        <v>438</v>
      </c>
      <c r="M1704" s="15" t="str">
        <f t="shared" si="78"/>
        <v>94</v>
      </c>
      <c r="N1704" s="3" t="str">
        <f t="shared" si="79"/>
        <v>山口　雄也 (2)</v>
      </c>
      <c r="O1704" s="3" t="str">
        <f t="shared" si="80"/>
        <v>Yuya YAMAGUCHI (94)</v>
      </c>
      <c r="P1704" s="27">
        <v>1</v>
      </c>
    </row>
    <row r="1705" spans="1:16" x14ac:dyDescent="0.2">
      <c r="A1705" s="25">
        <v>1744</v>
      </c>
      <c r="B1705" s="26" t="s">
        <v>6335</v>
      </c>
      <c r="C1705" s="26" t="s">
        <v>6336</v>
      </c>
      <c r="D1705" s="25" t="s">
        <v>32</v>
      </c>
      <c r="E1705" s="25">
        <v>490991</v>
      </c>
      <c r="F1705" s="26" t="s">
        <v>11005</v>
      </c>
      <c r="G1705" s="25">
        <v>28</v>
      </c>
      <c r="H1705" s="3">
        <v>100001704</v>
      </c>
      <c r="I1705" s="26" t="s">
        <v>6337</v>
      </c>
      <c r="J1705" s="26" t="s">
        <v>780</v>
      </c>
      <c r="K1705" s="25" t="s">
        <v>6338</v>
      </c>
      <c r="L1705" s="26" t="s">
        <v>438</v>
      </c>
      <c r="M1705" s="15" t="str">
        <f t="shared" si="78"/>
        <v>86</v>
      </c>
      <c r="N1705" s="3" t="str">
        <f t="shared" si="79"/>
        <v>中村　暢宏 (2)</v>
      </c>
      <c r="O1705" s="3" t="str">
        <f t="shared" si="80"/>
        <v>Nobuhiro NAKAMURA (86)</v>
      </c>
      <c r="P1705" s="27">
        <v>1</v>
      </c>
    </row>
    <row r="1706" spans="1:16" x14ac:dyDescent="0.2">
      <c r="A1706" s="25">
        <v>1745</v>
      </c>
      <c r="B1706" s="26" t="s">
        <v>6339</v>
      </c>
      <c r="C1706" s="26" t="s">
        <v>6340</v>
      </c>
      <c r="D1706" s="25" t="s">
        <v>32</v>
      </c>
      <c r="E1706" s="25">
        <v>490991</v>
      </c>
      <c r="F1706" s="26" t="s">
        <v>11005</v>
      </c>
      <c r="G1706" s="25">
        <v>27</v>
      </c>
      <c r="H1706" s="3">
        <v>100001705</v>
      </c>
      <c r="I1706" s="26" t="s">
        <v>3104</v>
      </c>
      <c r="J1706" s="26" t="s">
        <v>6341</v>
      </c>
      <c r="K1706" s="25" t="s">
        <v>6342</v>
      </c>
      <c r="L1706" s="26" t="s">
        <v>438</v>
      </c>
      <c r="M1706" s="15" t="str">
        <f t="shared" si="78"/>
        <v>93</v>
      </c>
      <c r="N1706" s="3" t="str">
        <f t="shared" si="79"/>
        <v>粟田　貴明 (2)</v>
      </c>
      <c r="O1706" s="3" t="str">
        <f t="shared" si="80"/>
        <v>Takaaki AWATA (93)</v>
      </c>
      <c r="P1706" s="27">
        <v>1</v>
      </c>
    </row>
    <row r="1707" spans="1:16" x14ac:dyDescent="0.2">
      <c r="A1707" s="25">
        <v>1746</v>
      </c>
      <c r="B1707" s="26" t="s">
        <v>6343</v>
      </c>
      <c r="C1707" s="26" t="s">
        <v>6344</v>
      </c>
      <c r="D1707" s="25" t="s">
        <v>32</v>
      </c>
      <c r="E1707" s="25">
        <v>490991</v>
      </c>
      <c r="F1707" s="26" t="s">
        <v>11005</v>
      </c>
      <c r="G1707" s="25">
        <v>28</v>
      </c>
      <c r="H1707" s="3">
        <v>100001706</v>
      </c>
      <c r="I1707" s="26" t="s">
        <v>6345</v>
      </c>
      <c r="J1707" s="26" t="s">
        <v>6346</v>
      </c>
      <c r="K1707" s="25" t="s">
        <v>6347</v>
      </c>
      <c r="L1707" s="26" t="s">
        <v>438</v>
      </c>
      <c r="M1707" s="15" t="str">
        <f t="shared" si="78"/>
        <v>93</v>
      </c>
      <c r="N1707" s="3" t="str">
        <f t="shared" si="79"/>
        <v>阿賀　康生 (2)</v>
      </c>
      <c r="O1707" s="3" t="str">
        <f t="shared" si="80"/>
        <v>Yasuo AGA (93)</v>
      </c>
      <c r="P1707" s="27">
        <v>1</v>
      </c>
    </row>
    <row r="1708" spans="1:16" x14ac:dyDescent="0.2">
      <c r="A1708" s="25">
        <v>1747</v>
      </c>
      <c r="B1708" s="26" t="s">
        <v>6348</v>
      </c>
      <c r="C1708" s="26" t="s">
        <v>6349</v>
      </c>
      <c r="D1708" s="25" t="s">
        <v>32</v>
      </c>
      <c r="E1708" s="25">
        <v>490991</v>
      </c>
      <c r="F1708" s="26" t="s">
        <v>11005</v>
      </c>
      <c r="G1708" s="25">
        <v>27</v>
      </c>
      <c r="H1708" s="3">
        <v>100001707</v>
      </c>
      <c r="I1708" s="26" t="s">
        <v>2310</v>
      </c>
      <c r="J1708" s="26" t="s">
        <v>6350</v>
      </c>
      <c r="K1708" s="25" t="s">
        <v>6351</v>
      </c>
      <c r="L1708" s="26" t="s">
        <v>438</v>
      </c>
      <c r="M1708" s="15" t="str">
        <f t="shared" si="78"/>
        <v>94</v>
      </c>
      <c r="N1708" s="3" t="str">
        <f t="shared" si="79"/>
        <v>有山　恵大 (2)</v>
      </c>
      <c r="O1708" s="3" t="str">
        <f t="shared" si="80"/>
        <v>Keita ARIYAMA (94)</v>
      </c>
      <c r="P1708" s="27">
        <v>1</v>
      </c>
    </row>
    <row r="1709" spans="1:16" x14ac:dyDescent="0.2">
      <c r="A1709" s="25">
        <v>1748</v>
      </c>
      <c r="B1709" s="26" t="s">
        <v>6352</v>
      </c>
      <c r="C1709" s="26" t="s">
        <v>6353</v>
      </c>
      <c r="D1709" s="25" t="s">
        <v>32</v>
      </c>
      <c r="E1709" s="25">
        <v>490991</v>
      </c>
      <c r="F1709" s="26" t="s">
        <v>11005</v>
      </c>
      <c r="G1709" s="25">
        <v>27</v>
      </c>
      <c r="H1709" s="3">
        <v>100001708</v>
      </c>
      <c r="I1709" s="26" t="s">
        <v>5139</v>
      </c>
      <c r="J1709" s="26" t="s">
        <v>3941</v>
      </c>
      <c r="K1709" s="25" t="s">
        <v>6354</v>
      </c>
      <c r="L1709" s="26" t="s">
        <v>438</v>
      </c>
      <c r="M1709" s="15" t="str">
        <f t="shared" si="78"/>
        <v>94</v>
      </c>
      <c r="N1709" s="3" t="str">
        <f t="shared" si="79"/>
        <v>南　隆之介 (2)</v>
      </c>
      <c r="O1709" s="3" t="str">
        <f t="shared" si="80"/>
        <v>Ryunosuke MINAMI (94)</v>
      </c>
      <c r="P1709" s="27">
        <v>1</v>
      </c>
    </row>
    <row r="1710" spans="1:16" x14ac:dyDescent="0.2">
      <c r="A1710" s="25">
        <v>1749</v>
      </c>
      <c r="B1710" s="26" t="s">
        <v>11125</v>
      </c>
      <c r="C1710" s="26" t="s">
        <v>6355</v>
      </c>
      <c r="D1710" s="25" t="s">
        <v>84</v>
      </c>
      <c r="E1710" s="25">
        <v>491023</v>
      </c>
      <c r="F1710" s="26" t="s">
        <v>10268</v>
      </c>
      <c r="G1710" s="25">
        <v>29</v>
      </c>
      <c r="H1710" s="3">
        <v>100001709</v>
      </c>
      <c r="I1710" s="26" t="s">
        <v>647</v>
      </c>
      <c r="J1710" s="26" t="s">
        <v>685</v>
      </c>
      <c r="K1710" s="25" t="s">
        <v>6357</v>
      </c>
      <c r="L1710" s="26" t="s">
        <v>438</v>
      </c>
      <c r="M1710" s="15" t="str">
        <f t="shared" si="78"/>
        <v>97</v>
      </c>
      <c r="N1710" s="3" t="str">
        <f t="shared" si="79"/>
        <v>小林　優佑 (6)</v>
      </c>
      <c r="O1710" s="3" t="str">
        <f t="shared" si="80"/>
        <v>Yusuke KOBAYASHI (97)</v>
      </c>
      <c r="P1710" s="27">
        <v>1</v>
      </c>
    </row>
    <row r="1711" spans="1:16" x14ac:dyDescent="0.2">
      <c r="A1711" s="25">
        <v>1750</v>
      </c>
      <c r="B1711" s="26" t="s">
        <v>6358</v>
      </c>
      <c r="C1711" s="26" t="s">
        <v>6359</v>
      </c>
      <c r="D1711" s="25" t="s">
        <v>5</v>
      </c>
      <c r="E1711" s="25">
        <v>491023</v>
      </c>
      <c r="F1711" s="26" t="s">
        <v>10268</v>
      </c>
      <c r="G1711" s="25">
        <v>29</v>
      </c>
      <c r="H1711" s="3">
        <v>100001710</v>
      </c>
      <c r="I1711" s="26" t="s">
        <v>990</v>
      </c>
      <c r="J1711" s="26" t="s">
        <v>5844</v>
      </c>
      <c r="K1711" s="25" t="s">
        <v>6360</v>
      </c>
      <c r="L1711" s="26" t="s">
        <v>438</v>
      </c>
      <c r="M1711" s="15" t="str">
        <f t="shared" si="78"/>
        <v>98</v>
      </c>
      <c r="N1711" s="3" t="str">
        <f t="shared" si="79"/>
        <v>北野　涼太 (4)</v>
      </c>
      <c r="O1711" s="3" t="str">
        <f t="shared" si="80"/>
        <v>Ryota KITANO (98)</v>
      </c>
      <c r="P1711" s="27">
        <v>1</v>
      </c>
    </row>
    <row r="1712" spans="1:16" x14ac:dyDescent="0.2">
      <c r="A1712" s="25">
        <v>1751</v>
      </c>
      <c r="B1712" s="26" t="s">
        <v>6361</v>
      </c>
      <c r="C1712" s="26" t="s">
        <v>6362</v>
      </c>
      <c r="D1712" s="25" t="s">
        <v>5</v>
      </c>
      <c r="E1712" s="25">
        <v>491023</v>
      </c>
      <c r="F1712" s="26" t="s">
        <v>10268</v>
      </c>
      <c r="G1712" s="25">
        <v>29</v>
      </c>
      <c r="H1712" s="3">
        <v>100001711</v>
      </c>
      <c r="I1712" s="26" t="s">
        <v>2908</v>
      </c>
      <c r="J1712" s="26" t="s">
        <v>2014</v>
      </c>
      <c r="K1712" s="25" t="s">
        <v>6363</v>
      </c>
      <c r="L1712" s="26" t="s">
        <v>438</v>
      </c>
      <c r="M1712" s="15" t="str">
        <f t="shared" si="78"/>
        <v>98</v>
      </c>
      <c r="N1712" s="3" t="str">
        <f t="shared" si="79"/>
        <v>小田　颯河 (4)</v>
      </c>
      <c r="O1712" s="3" t="str">
        <f t="shared" si="80"/>
        <v>Hyuga ODA (98)</v>
      </c>
      <c r="P1712" s="27">
        <v>1</v>
      </c>
    </row>
    <row r="1713" spans="1:16" x14ac:dyDescent="0.2">
      <c r="A1713" s="25">
        <v>1752</v>
      </c>
      <c r="B1713" s="26" t="s">
        <v>6364</v>
      </c>
      <c r="C1713" s="26" t="s">
        <v>6365</v>
      </c>
      <c r="D1713" s="25" t="s">
        <v>5</v>
      </c>
      <c r="E1713" s="25">
        <v>491023</v>
      </c>
      <c r="F1713" s="26" t="s">
        <v>10268</v>
      </c>
      <c r="G1713" s="25">
        <v>29</v>
      </c>
      <c r="H1713" s="3">
        <v>100001712</v>
      </c>
      <c r="I1713" s="26" t="s">
        <v>6366</v>
      </c>
      <c r="J1713" s="26" t="s">
        <v>6367</v>
      </c>
      <c r="K1713" s="25" t="s">
        <v>6368</v>
      </c>
      <c r="L1713" s="26" t="s">
        <v>438</v>
      </c>
      <c r="M1713" s="15" t="str">
        <f t="shared" si="78"/>
        <v>81</v>
      </c>
      <c r="N1713" s="3" t="str">
        <f t="shared" si="79"/>
        <v>八坂　能郎 (4)</v>
      </c>
      <c r="O1713" s="3" t="str">
        <f t="shared" si="80"/>
        <v>Yoshiro YASAKA (81)</v>
      </c>
      <c r="P1713" s="27">
        <v>1</v>
      </c>
    </row>
    <row r="1714" spans="1:16" x14ac:dyDescent="0.2">
      <c r="A1714" s="25">
        <v>1753</v>
      </c>
      <c r="B1714" s="26" t="s">
        <v>6369</v>
      </c>
      <c r="C1714" s="26" t="s">
        <v>6370</v>
      </c>
      <c r="D1714" s="25" t="s">
        <v>24</v>
      </c>
      <c r="E1714" s="25">
        <v>491023</v>
      </c>
      <c r="F1714" s="26" t="s">
        <v>10268</v>
      </c>
      <c r="G1714" s="25">
        <v>29</v>
      </c>
      <c r="H1714" s="3">
        <v>100001713</v>
      </c>
      <c r="I1714" s="26" t="s">
        <v>6371</v>
      </c>
      <c r="J1714" s="26" t="s">
        <v>6372</v>
      </c>
      <c r="K1714" s="25" t="s">
        <v>6373</v>
      </c>
      <c r="L1714" s="26" t="s">
        <v>438</v>
      </c>
      <c r="M1714" s="15" t="str">
        <f t="shared" si="78"/>
        <v>97</v>
      </c>
      <c r="N1714" s="3" t="str">
        <f t="shared" si="79"/>
        <v>多田村　駿次郎 (3)</v>
      </c>
      <c r="O1714" s="3" t="str">
        <f t="shared" si="80"/>
        <v>Shunjiro TADAMURA (97)</v>
      </c>
      <c r="P1714" s="27">
        <v>1</v>
      </c>
    </row>
    <row r="1715" spans="1:16" x14ac:dyDescent="0.2">
      <c r="A1715" s="25">
        <v>1754</v>
      </c>
      <c r="B1715" s="26" t="s">
        <v>6374</v>
      </c>
      <c r="C1715" s="26" t="s">
        <v>6375</v>
      </c>
      <c r="D1715" s="25" t="s">
        <v>32</v>
      </c>
      <c r="E1715" s="25">
        <v>491023</v>
      </c>
      <c r="F1715" s="26" t="s">
        <v>10268</v>
      </c>
      <c r="G1715" s="25">
        <v>29</v>
      </c>
      <c r="H1715" s="3">
        <v>100001714</v>
      </c>
      <c r="I1715" s="26" t="s">
        <v>3727</v>
      </c>
      <c r="J1715" s="26" t="s">
        <v>6376</v>
      </c>
      <c r="K1715" s="25" t="s">
        <v>6377</v>
      </c>
      <c r="L1715" s="26" t="s">
        <v>438</v>
      </c>
      <c r="M1715" s="15" t="str">
        <f t="shared" si="78"/>
        <v>00</v>
      </c>
      <c r="N1715" s="3" t="str">
        <f t="shared" si="79"/>
        <v>野本　大介 (2)</v>
      </c>
      <c r="O1715" s="3" t="str">
        <f t="shared" si="80"/>
        <v>Daisuke NOMOATO (00)</v>
      </c>
      <c r="P1715" s="27">
        <v>1</v>
      </c>
    </row>
    <row r="1716" spans="1:16" x14ac:dyDescent="0.2">
      <c r="A1716" s="25">
        <v>1755</v>
      </c>
      <c r="B1716" s="26" t="s">
        <v>6378</v>
      </c>
      <c r="C1716" s="26" t="s">
        <v>6379</v>
      </c>
      <c r="D1716" s="25" t="s">
        <v>24</v>
      </c>
      <c r="E1716" s="25">
        <v>491023</v>
      </c>
      <c r="F1716" s="26" t="s">
        <v>10268</v>
      </c>
      <c r="G1716" s="25">
        <v>29</v>
      </c>
      <c r="H1716" s="3">
        <v>100001715</v>
      </c>
      <c r="I1716" s="26" t="s">
        <v>3880</v>
      </c>
      <c r="J1716" s="26" t="s">
        <v>6380</v>
      </c>
      <c r="K1716" s="25" t="s">
        <v>6381</v>
      </c>
      <c r="L1716" s="26" t="s">
        <v>438</v>
      </c>
      <c r="M1716" s="15" t="str">
        <f t="shared" si="78"/>
        <v>98</v>
      </c>
      <c r="N1716" s="3" t="str">
        <f t="shared" si="79"/>
        <v>金澤　謙真 (3)</v>
      </c>
      <c r="O1716" s="3" t="str">
        <f t="shared" si="80"/>
        <v>Kenshin KANAZAWA (98)</v>
      </c>
      <c r="P1716" s="27">
        <v>1</v>
      </c>
    </row>
    <row r="1717" spans="1:16" x14ac:dyDescent="0.2">
      <c r="A1717" s="25">
        <v>1756</v>
      </c>
      <c r="B1717" s="26" t="s">
        <v>6382</v>
      </c>
      <c r="C1717" s="26" t="s">
        <v>6383</v>
      </c>
      <c r="D1717" s="25" t="s">
        <v>24</v>
      </c>
      <c r="E1717" s="25">
        <v>491023</v>
      </c>
      <c r="F1717" s="26" t="s">
        <v>10268</v>
      </c>
      <c r="G1717" s="25">
        <v>29</v>
      </c>
      <c r="H1717" s="3">
        <v>100001716</v>
      </c>
      <c r="I1717" s="26" t="s">
        <v>1397</v>
      </c>
      <c r="J1717" s="26" t="s">
        <v>1601</v>
      </c>
      <c r="K1717" s="25" t="s">
        <v>2529</v>
      </c>
      <c r="L1717" s="26" t="s">
        <v>438</v>
      </c>
      <c r="M1717" s="15" t="str">
        <f t="shared" si="78"/>
        <v>01</v>
      </c>
      <c r="N1717" s="3" t="str">
        <f t="shared" si="79"/>
        <v>廣瀬　幹 (3)</v>
      </c>
      <c r="O1717" s="3" t="str">
        <f t="shared" si="80"/>
        <v>Motoki HIROSE (01)</v>
      </c>
      <c r="P1717" s="27">
        <v>1</v>
      </c>
    </row>
    <row r="1718" spans="1:16" x14ac:dyDescent="0.2">
      <c r="A1718" s="25">
        <v>1757</v>
      </c>
      <c r="B1718" s="26" t="s">
        <v>6384</v>
      </c>
      <c r="C1718" s="26" t="s">
        <v>6385</v>
      </c>
      <c r="D1718" s="25" t="s">
        <v>5</v>
      </c>
      <c r="E1718" s="25">
        <v>490047</v>
      </c>
      <c r="F1718" s="26" t="s">
        <v>10289</v>
      </c>
      <c r="G1718" s="25">
        <v>25</v>
      </c>
      <c r="H1718" s="3">
        <v>100001717</v>
      </c>
      <c r="I1718" s="26" t="s">
        <v>647</v>
      </c>
      <c r="J1718" s="26" t="s">
        <v>1437</v>
      </c>
      <c r="K1718" s="25" t="s">
        <v>6386</v>
      </c>
      <c r="L1718" s="26" t="s">
        <v>438</v>
      </c>
      <c r="M1718" s="15" t="str">
        <f t="shared" si="78"/>
        <v>00</v>
      </c>
      <c r="N1718" s="3" t="str">
        <f t="shared" si="79"/>
        <v>千葉　祐輔 (4)</v>
      </c>
      <c r="O1718" s="3" t="str">
        <f t="shared" si="80"/>
        <v>Yusuke CHIBA (00)</v>
      </c>
      <c r="P1718" s="27">
        <v>1</v>
      </c>
    </row>
    <row r="1719" spans="1:16" x14ac:dyDescent="0.2">
      <c r="A1719" s="25">
        <v>1758</v>
      </c>
      <c r="B1719" s="26" t="s">
        <v>6387</v>
      </c>
      <c r="C1719" s="26" t="s">
        <v>6388</v>
      </c>
      <c r="D1719" s="25" t="s">
        <v>24</v>
      </c>
      <c r="E1719" s="25">
        <v>490047</v>
      </c>
      <c r="F1719" s="26" t="s">
        <v>10289</v>
      </c>
      <c r="G1719" s="25">
        <v>25</v>
      </c>
      <c r="H1719" s="3">
        <v>100001718</v>
      </c>
      <c r="I1719" s="26" t="s">
        <v>5969</v>
      </c>
      <c r="J1719" s="26" t="s">
        <v>681</v>
      </c>
      <c r="K1719" s="25" t="s">
        <v>2515</v>
      </c>
      <c r="L1719" s="26" t="s">
        <v>438</v>
      </c>
      <c r="M1719" s="15" t="str">
        <f t="shared" si="78"/>
        <v>00</v>
      </c>
      <c r="N1719" s="3" t="str">
        <f t="shared" si="79"/>
        <v>尾野　弘直 (3)</v>
      </c>
      <c r="O1719" s="3" t="str">
        <f t="shared" si="80"/>
        <v>Hironao ONO (00)</v>
      </c>
      <c r="P1719" s="27">
        <v>1</v>
      </c>
    </row>
    <row r="1720" spans="1:16" x14ac:dyDescent="0.2">
      <c r="A1720" s="25">
        <v>1759</v>
      </c>
      <c r="B1720" s="26" t="s">
        <v>6389</v>
      </c>
      <c r="C1720" s="26" t="s">
        <v>6390</v>
      </c>
      <c r="D1720" s="25" t="s">
        <v>24</v>
      </c>
      <c r="E1720" s="25">
        <v>490047</v>
      </c>
      <c r="F1720" s="26" t="s">
        <v>10289</v>
      </c>
      <c r="G1720" s="25">
        <v>23</v>
      </c>
      <c r="H1720" s="3">
        <v>100001719</v>
      </c>
      <c r="I1720" s="26" t="s">
        <v>6391</v>
      </c>
      <c r="J1720" s="26" t="s">
        <v>6392</v>
      </c>
      <c r="K1720" s="25" t="s">
        <v>5311</v>
      </c>
      <c r="L1720" s="26" t="s">
        <v>438</v>
      </c>
      <c r="M1720" s="15" t="str">
        <f t="shared" si="78"/>
        <v>01</v>
      </c>
      <c r="N1720" s="3" t="str">
        <f t="shared" si="79"/>
        <v>徳江　真人 (3)</v>
      </c>
      <c r="O1720" s="3" t="str">
        <f t="shared" si="80"/>
        <v>Manato TOKUE (01)</v>
      </c>
      <c r="P1720" s="27">
        <v>1</v>
      </c>
    </row>
    <row r="1721" spans="1:16" x14ac:dyDescent="0.2">
      <c r="A1721" s="25">
        <v>1760</v>
      </c>
      <c r="B1721" s="26" t="s">
        <v>6393</v>
      </c>
      <c r="C1721" s="26" t="s">
        <v>6394</v>
      </c>
      <c r="D1721" s="25" t="s">
        <v>32</v>
      </c>
      <c r="E1721" s="25">
        <v>490047</v>
      </c>
      <c r="F1721" s="26" t="s">
        <v>10289</v>
      </c>
      <c r="G1721" s="25">
        <v>25</v>
      </c>
      <c r="H1721" s="3">
        <v>100001720</v>
      </c>
      <c r="I1721" s="26" t="s">
        <v>1000</v>
      </c>
      <c r="J1721" s="26" t="s">
        <v>5896</v>
      </c>
      <c r="K1721" s="25" t="s">
        <v>1798</v>
      </c>
      <c r="L1721" s="26" t="s">
        <v>438</v>
      </c>
      <c r="M1721" s="15" t="str">
        <f t="shared" si="78"/>
        <v>01</v>
      </c>
      <c r="N1721" s="3" t="str">
        <f t="shared" si="79"/>
        <v>辻　開斗 (2)</v>
      </c>
      <c r="O1721" s="3" t="str">
        <f t="shared" si="80"/>
        <v>Kaito TSUJI (01)</v>
      </c>
      <c r="P1721" s="27">
        <v>1</v>
      </c>
    </row>
    <row r="1722" spans="1:16" x14ac:dyDescent="0.2">
      <c r="A1722" s="25">
        <v>1761</v>
      </c>
      <c r="B1722" s="26" t="s">
        <v>6395</v>
      </c>
      <c r="C1722" s="26" t="s">
        <v>6396</v>
      </c>
      <c r="D1722" s="25" t="s">
        <v>24</v>
      </c>
      <c r="E1722" s="25">
        <v>490047</v>
      </c>
      <c r="F1722" s="26" t="s">
        <v>10289</v>
      </c>
      <c r="G1722" s="25">
        <v>25</v>
      </c>
      <c r="H1722" s="3">
        <v>100001721</v>
      </c>
      <c r="I1722" s="26" t="s">
        <v>476</v>
      </c>
      <c r="J1722" s="26" t="s">
        <v>3153</v>
      </c>
      <c r="K1722" s="25" t="s">
        <v>635</v>
      </c>
      <c r="L1722" s="26" t="s">
        <v>438</v>
      </c>
      <c r="M1722" s="15" t="str">
        <f t="shared" si="78"/>
        <v>00</v>
      </c>
      <c r="N1722" s="3" t="str">
        <f t="shared" si="79"/>
        <v>浅井　祐輝 (3)</v>
      </c>
      <c r="O1722" s="3" t="str">
        <f t="shared" si="80"/>
        <v>Yuki ASAI (00)</v>
      </c>
      <c r="P1722" s="27">
        <v>1</v>
      </c>
    </row>
    <row r="1723" spans="1:16" x14ac:dyDescent="0.2">
      <c r="A1723" s="25">
        <v>1762</v>
      </c>
      <c r="B1723" s="26" t="s">
        <v>6397</v>
      </c>
      <c r="C1723" s="26" t="s">
        <v>6398</v>
      </c>
      <c r="D1723" s="25" t="s">
        <v>32</v>
      </c>
      <c r="E1723" s="25">
        <v>490047</v>
      </c>
      <c r="F1723" s="26" t="s">
        <v>10289</v>
      </c>
      <c r="G1723" s="25">
        <v>25</v>
      </c>
      <c r="H1723" s="3">
        <v>100001722</v>
      </c>
      <c r="I1723" s="26" t="s">
        <v>6130</v>
      </c>
      <c r="J1723" s="26" t="s">
        <v>5941</v>
      </c>
      <c r="K1723" s="25" t="s">
        <v>6399</v>
      </c>
      <c r="L1723" s="26" t="s">
        <v>438</v>
      </c>
      <c r="M1723" s="15" t="str">
        <f t="shared" si="78"/>
        <v>01</v>
      </c>
      <c r="N1723" s="3" t="str">
        <f t="shared" si="79"/>
        <v>堀内　毅 (2)</v>
      </c>
      <c r="O1723" s="3" t="str">
        <f t="shared" si="80"/>
        <v>Takeshi HORIUCHI (01)</v>
      </c>
      <c r="P1723" s="27">
        <v>1</v>
      </c>
    </row>
    <row r="1724" spans="1:16" x14ac:dyDescent="0.2">
      <c r="A1724" s="25">
        <v>1763</v>
      </c>
      <c r="B1724" s="26" t="s">
        <v>6400</v>
      </c>
      <c r="C1724" s="26" t="s">
        <v>6401</v>
      </c>
      <c r="D1724" s="25" t="s">
        <v>5</v>
      </c>
      <c r="E1724" s="25">
        <v>490047</v>
      </c>
      <c r="F1724" s="26" t="s">
        <v>10289</v>
      </c>
      <c r="G1724" s="25">
        <v>28</v>
      </c>
      <c r="H1724" s="3">
        <v>100001723</v>
      </c>
      <c r="I1724" s="26" t="s">
        <v>990</v>
      </c>
      <c r="J1724" s="26" t="s">
        <v>6402</v>
      </c>
      <c r="K1724" s="25" t="s">
        <v>6403</v>
      </c>
      <c r="L1724" s="26" t="s">
        <v>438</v>
      </c>
      <c r="M1724" s="15" t="str">
        <f t="shared" si="78"/>
        <v>99</v>
      </c>
      <c r="N1724" s="3" t="str">
        <f t="shared" si="79"/>
        <v>白樫　亮汰 (4)</v>
      </c>
      <c r="O1724" s="3" t="str">
        <f t="shared" si="80"/>
        <v>Ryota SHIRAKASHI (99)</v>
      </c>
      <c r="P1724" s="27">
        <v>1</v>
      </c>
    </row>
    <row r="1725" spans="1:16" x14ac:dyDescent="0.2">
      <c r="A1725" s="25">
        <v>1764</v>
      </c>
      <c r="B1725" s="26" t="s">
        <v>6404</v>
      </c>
      <c r="C1725" s="26" t="s">
        <v>6405</v>
      </c>
      <c r="D1725" s="25" t="s">
        <v>24</v>
      </c>
      <c r="E1725" s="25">
        <v>490047</v>
      </c>
      <c r="F1725" s="26" t="s">
        <v>10289</v>
      </c>
      <c r="G1725" s="25">
        <v>25</v>
      </c>
      <c r="H1725" s="3">
        <v>100001724</v>
      </c>
      <c r="I1725" s="26" t="s">
        <v>3342</v>
      </c>
      <c r="J1725" s="26" t="s">
        <v>1862</v>
      </c>
      <c r="K1725" s="25" t="s">
        <v>1643</v>
      </c>
      <c r="L1725" s="26" t="s">
        <v>438</v>
      </c>
      <c r="M1725" s="15" t="str">
        <f t="shared" si="78"/>
        <v>00</v>
      </c>
      <c r="N1725" s="3" t="str">
        <f t="shared" si="79"/>
        <v>橋本　真佑 (3)</v>
      </c>
      <c r="O1725" s="3" t="str">
        <f t="shared" si="80"/>
        <v>Shinsuke HASHIMOTO (00)</v>
      </c>
      <c r="P1725" s="27">
        <v>1</v>
      </c>
    </row>
    <row r="1726" spans="1:16" x14ac:dyDescent="0.2">
      <c r="A1726" s="25">
        <v>1765</v>
      </c>
      <c r="B1726" s="26" t="s">
        <v>6406</v>
      </c>
      <c r="C1726" s="26" t="s">
        <v>6407</v>
      </c>
      <c r="D1726" s="25" t="s">
        <v>5</v>
      </c>
      <c r="E1726" s="25">
        <v>490047</v>
      </c>
      <c r="F1726" s="26" t="s">
        <v>10289</v>
      </c>
      <c r="G1726" s="25">
        <v>25</v>
      </c>
      <c r="H1726" s="3">
        <v>100001725</v>
      </c>
      <c r="I1726" s="26" t="s">
        <v>2421</v>
      </c>
      <c r="J1726" s="26" t="s">
        <v>6408</v>
      </c>
      <c r="K1726" s="25" t="s">
        <v>1461</v>
      </c>
      <c r="L1726" s="26" t="s">
        <v>438</v>
      </c>
      <c r="M1726" s="15" t="str">
        <f t="shared" si="78"/>
        <v>99</v>
      </c>
      <c r="N1726" s="3" t="str">
        <f t="shared" si="79"/>
        <v>肥後　孝行 (4)</v>
      </c>
      <c r="O1726" s="3" t="str">
        <f t="shared" si="80"/>
        <v>Takayuki HIGO (99)</v>
      </c>
      <c r="P1726" s="27">
        <v>1</v>
      </c>
    </row>
    <row r="1727" spans="1:16" x14ac:dyDescent="0.2">
      <c r="A1727" s="25">
        <v>1766</v>
      </c>
      <c r="B1727" s="26" t="s">
        <v>6409</v>
      </c>
      <c r="C1727" s="26" t="s">
        <v>6410</v>
      </c>
      <c r="D1727" s="25" t="s">
        <v>5</v>
      </c>
      <c r="E1727" s="25">
        <v>490047</v>
      </c>
      <c r="F1727" s="26" t="s">
        <v>10289</v>
      </c>
      <c r="G1727" s="25">
        <v>26</v>
      </c>
      <c r="H1727" s="3">
        <v>100001726</v>
      </c>
      <c r="I1727" s="26" t="s">
        <v>3282</v>
      </c>
      <c r="J1727" s="26" t="s">
        <v>6411</v>
      </c>
      <c r="K1727" s="25" t="s">
        <v>2375</v>
      </c>
      <c r="L1727" s="26" t="s">
        <v>438</v>
      </c>
      <c r="M1727" s="15" t="str">
        <f t="shared" si="78"/>
        <v>99</v>
      </c>
      <c r="N1727" s="3" t="str">
        <f t="shared" si="79"/>
        <v>三方　怜 (4)</v>
      </c>
      <c r="O1727" s="3" t="str">
        <f t="shared" si="80"/>
        <v>Satoshi MIKATA (99)</v>
      </c>
      <c r="P1727" s="27">
        <v>1</v>
      </c>
    </row>
    <row r="1728" spans="1:16" x14ac:dyDescent="0.2">
      <c r="A1728" s="25">
        <v>1767</v>
      </c>
      <c r="B1728" s="26" t="s">
        <v>6412</v>
      </c>
      <c r="C1728" s="26" t="s">
        <v>6413</v>
      </c>
      <c r="D1728" s="25" t="s">
        <v>24</v>
      </c>
      <c r="E1728" s="25">
        <v>490047</v>
      </c>
      <c r="F1728" s="26" t="s">
        <v>10289</v>
      </c>
      <c r="G1728" s="25">
        <v>26</v>
      </c>
      <c r="H1728" s="3">
        <v>100001727</v>
      </c>
      <c r="I1728" s="26" t="s">
        <v>1116</v>
      </c>
      <c r="J1728" s="26" t="s">
        <v>5644</v>
      </c>
      <c r="K1728" s="25" t="s">
        <v>2594</v>
      </c>
      <c r="L1728" s="26" t="s">
        <v>438</v>
      </c>
      <c r="M1728" s="15" t="str">
        <f t="shared" si="78"/>
        <v>00</v>
      </c>
      <c r="N1728" s="3" t="str">
        <f t="shared" si="79"/>
        <v>荊木　勇登 (3)</v>
      </c>
      <c r="O1728" s="3" t="str">
        <f t="shared" si="80"/>
        <v>Yuto IBARAKI (00)</v>
      </c>
      <c r="P1728" s="27">
        <v>1</v>
      </c>
    </row>
    <row r="1729" spans="1:16" x14ac:dyDescent="0.2">
      <c r="A1729" s="25">
        <v>1768</v>
      </c>
      <c r="B1729" s="26" t="s">
        <v>6414</v>
      </c>
      <c r="C1729" s="26" t="s">
        <v>6415</v>
      </c>
      <c r="D1729" s="25" t="s">
        <v>24</v>
      </c>
      <c r="E1729" s="25">
        <v>490047</v>
      </c>
      <c r="F1729" s="26" t="s">
        <v>10289</v>
      </c>
      <c r="G1729" s="25">
        <v>25</v>
      </c>
      <c r="H1729" s="3">
        <v>100001728</v>
      </c>
      <c r="I1729" s="26" t="s">
        <v>1472</v>
      </c>
      <c r="J1729" s="26" t="s">
        <v>6416</v>
      </c>
      <c r="K1729" s="25" t="s">
        <v>2529</v>
      </c>
      <c r="L1729" s="26" t="s">
        <v>438</v>
      </c>
      <c r="M1729" s="15" t="str">
        <f t="shared" si="78"/>
        <v>01</v>
      </c>
      <c r="N1729" s="3" t="str">
        <f t="shared" si="79"/>
        <v>吉原　翔大 (3)</v>
      </c>
      <c r="O1729" s="3" t="str">
        <f t="shared" si="80"/>
        <v>Shota YOSHIHARA (01)</v>
      </c>
      <c r="P1729" s="27">
        <v>1</v>
      </c>
    </row>
    <row r="1730" spans="1:16" x14ac:dyDescent="0.2">
      <c r="A1730" s="25">
        <v>1769</v>
      </c>
      <c r="B1730" s="26" t="s">
        <v>6417</v>
      </c>
      <c r="C1730" s="26" t="s">
        <v>6418</v>
      </c>
      <c r="D1730" s="25" t="s">
        <v>32</v>
      </c>
      <c r="E1730" s="25">
        <v>490047</v>
      </c>
      <c r="F1730" s="26" t="s">
        <v>10289</v>
      </c>
      <c r="G1730" s="25">
        <v>27</v>
      </c>
      <c r="H1730" s="3">
        <v>100001729</v>
      </c>
      <c r="I1730" s="26" t="s">
        <v>6419</v>
      </c>
      <c r="J1730" s="26" t="s">
        <v>709</v>
      </c>
      <c r="K1730" s="25" t="s">
        <v>6420</v>
      </c>
      <c r="L1730" s="26" t="s">
        <v>438</v>
      </c>
      <c r="M1730" s="15" t="str">
        <f t="shared" si="78"/>
        <v>01</v>
      </c>
      <c r="N1730" s="3" t="str">
        <f t="shared" si="79"/>
        <v>前田　旺佳 (2)</v>
      </c>
      <c r="O1730" s="3" t="str">
        <f t="shared" si="80"/>
        <v>Oka MAEDA (01)</v>
      </c>
      <c r="P1730" s="27">
        <v>1</v>
      </c>
    </row>
    <row r="1731" spans="1:16" x14ac:dyDescent="0.2">
      <c r="A1731" s="25">
        <v>1770</v>
      </c>
      <c r="B1731" s="26" t="s">
        <v>6421</v>
      </c>
      <c r="C1731" s="26" t="s">
        <v>6422</v>
      </c>
      <c r="D1731" s="25" t="s">
        <v>32</v>
      </c>
      <c r="E1731" s="25">
        <v>490047</v>
      </c>
      <c r="F1731" s="26" t="s">
        <v>10289</v>
      </c>
      <c r="G1731" s="25">
        <v>25</v>
      </c>
      <c r="H1731" s="3">
        <v>100001730</v>
      </c>
      <c r="I1731" s="26" t="s">
        <v>608</v>
      </c>
      <c r="J1731" s="26" t="s">
        <v>555</v>
      </c>
      <c r="K1731" s="25" t="s">
        <v>6423</v>
      </c>
      <c r="L1731" s="26" t="s">
        <v>438</v>
      </c>
      <c r="M1731" s="15" t="str">
        <f t="shared" ref="M1731:M1794" si="81">LEFT(K1731,2)</f>
        <v>01</v>
      </c>
      <c r="N1731" s="3" t="str">
        <f t="shared" ref="N1731:N1794" si="82">B1731&amp;" ("&amp;D1731&amp;")"</f>
        <v>伊藤　憧 (2)</v>
      </c>
      <c r="O1731" s="3" t="str">
        <f t="shared" ref="O1731:O1794" si="83">I1731&amp;" "&amp;J1731&amp;" ("&amp;M1731&amp;")"</f>
        <v>Sho ITO (01)</v>
      </c>
      <c r="P1731" s="27">
        <v>1</v>
      </c>
    </row>
    <row r="1732" spans="1:16" x14ac:dyDescent="0.2">
      <c r="A1732" s="25">
        <v>1771</v>
      </c>
      <c r="B1732" s="26" t="s">
        <v>6424</v>
      </c>
      <c r="C1732" s="26" t="s">
        <v>6425</v>
      </c>
      <c r="D1732" s="25" t="s">
        <v>24</v>
      </c>
      <c r="E1732" s="25">
        <v>490047</v>
      </c>
      <c r="F1732" s="26" t="s">
        <v>10289</v>
      </c>
      <c r="G1732" s="25">
        <v>25</v>
      </c>
      <c r="H1732" s="3">
        <v>100001731</v>
      </c>
      <c r="I1732" s="26" t="s">
        <v>2297</v>
      </c>
      <c r="J1732" s="26" t="s">
        <v>6426</v>
      </c>
      <c r="K1732" s="25" t="s">
        <v>6427</v>
      </c>
      <c r="L1732" s="26" t="s">
        <v>438</v>
      </c>
      <c r="M1732" s="15" t="str">
        <f t="shared" si="81"/>
        <v>00</v>
      </c>
      <c r="N1732" s="3" t="str">
        <f t="shared" si="82"/>
        <v>近棟　智之 (3)</v>
      </c>
      <c r="O1732" s="3" t="str">
        <f t="shared" si="83"/>
        <v>Tomoyuki CHIKAMUNE (00)</v>
      </c>
      <c r="P1732" s="27">
        <v>1</v>
      </c>
    </row>
    <row r="1733" spans="1:16" x14ac:dyDescent="0.2">
      <c r="A1733" s="25">
        <v>1772</v>
      </c>
      <c r="B1733" s="26" t="s">
        <v>6428</v>
      </c>
      <c r="C1733" s="26" t="s">
        <v>6429</v>
      </c>
      <c r="D1733" s="25" t="s">
        <v>24</v>
      </c>
      <c r="E1733" s="25">
        <v>490047</v>
      </c>
      <c r="F1733" s="26" t="s">
        <v>10289</v>
      </c>
      <c r="G1733" s="25">
        <v>25</v>
      </c>
      <c r="H1733" s="3">
        <v>100001732</v>
      </c>
      <c r="I1733" s="26" t="s">
        <v>694</v>
      </c>
      <c r="J1733" s="26" t="s">
        <v>577</v>
      </c>
      <c r="K1733" s="25" t="s">
        <v>6430</v>
      </c>
      <c r="L1733" s="26" t="s">
        <v>438</v>
      </c>
      <c r="M1733" s="15" t="str">
        <f t="shared" si="81"/>
        <v>01</v>
      </c>
      <c r="N1733" s="3" t="str">
        <f t="shared" si="82"/>
        <v>加藤　敦詞 (3)</v>
      </c>
      <c r="O1733" s="3" t="str">
        <f t="shared" si="83"/>
        <v>Atsushi KATO (01)</v>
      </c>
      <c r="P1733" s="27">
        <v>1</v>
      </c>
    </row>
    <row r="1734" spans="1:16" x14ac:dyDescent="0.2">
      <c r="A1734" s="25">
        <v>1773</v>
      </c>
      <c r="B1734" s="26" t="s">
        <v>6431</v>
      </c>
      <c r="C1734" s="26" t="s">
        <v>6432</v>
      </c>
      <c r="D1734" s="25" t="s">
        <v>24</v>
      </c>
      <c r="E1734" s="25">
        <v>490047</v>
      </c>
      <c r="F1734" s="26" t="s">
        <v>10289</v>
      </c>
      <c r="G1734" s="25">
        <v>25</v>
      </c>
      <c r="H1734" s="3">
        <v>100001733</v>
      </c>
      <c r="I1734" s="26" t="s">
        <v>2172</v>
      </c>
      <c r="J1734" s="26" t="s">
        <v>6433</v>
      </c>
      <c r="K1734" s="25" t="s">
        <v>6434</v>
      </c>
      <c r="L1734" s="26" t="s">
        <v>438</v>
      </c>
      <c r="M1734" s="15" t="str">
        <f t="shared" si="81"/>
        <v>00</v>
      </c>
      <c r="N1734" s="3" t="str">
        <f t="shared" si="82"/>
        <v>柊　勇飛 (3)</v>
      </c>
      <c r="O1734" s="3" t="str">
        <f t="shared" si="83"/>
        <v>Yuhi HIIRAGI (00)</v>
      </c>
      <c r="P1734" s="27">
        <v>1</v>
      </c>
    </row>
    <row r="1735" spans="1:16" x14ac:dyDescent="0.2">
      <c r="A1735" s="25">
        <v>1774</v>
      </c>
      <c r="B1735" s="26" t="s">
        <v>6435</v>
      </c>
      <c r="C1735" s="26" t="s">
        <v>6436</v>
      </c>
      <c r="D1735" s="25" t="s">
        <v>24</v>
      </c>
      <c r="E1735" s="25">
        <v>490047</v>
      </c>
      <c r="F1735" s="26" t="s">
        <v>10289</v>
      </c>
      <c r="G1735" s="25">
        <v>26</v>
      </c>
      <c r="H1735" s="3">
        <v>100001734</v>
      </c>
      <c r="I1735" s="26" t="s">
        <v>766</v>
      </c>
      <c r="J1735" s="26" t="s">
        <v>6437</v>
      </c>
      <c r="K1735" s="25" t="s">
        <v>2895</v>
      </c>
      <c r="L1735" s="26" t="s">
        <v>438</v>
      </c>
      <c r="M1735" s="15" t="str">
        <f t="shared" si="81"/>
        <v>00</v>
      </c>
      <c r="N1735" s="3" t="str">
        <f t="shared" si="82"/>
        <v>飯田　航平 (3)</v>
      </c>
      <c r="O1735" s="3" t="str">
        <f t="shared" si="83"/>
        <v>Kohei IIDA (00)</v>
      </c>
      <c r="P1735" s="27">
        <v>1</v>
      </c>
    </row>
    <row r="1736" spans="1:16" x14ac:dyDescent="0.2">
      <c r="A1736" s="25">
        <v>1775</v>
      </c>
      <c r="B1736" s="26" t="s">
        <v>6438</v>
      </c>
      <c r="C1736" s="26" t="s">
        <v>6439</v>
      </c>
      <c r="D1736" s="25" t="s">
        <v>24</v>
      </c>
      <c r="E1736" s="25">
        <v>492191</v>
      </c>
      <c r="F1736" s="26" t="s">
        <v>10310</v>
      </c>
      <c r="G1736" s="25">
        <v>26</v>
      </c>
      <c r="H1736" s="3">
        <v>100001735</v>
      </c>
      <c r="I1736" s="26" t="s">
        <v>738</v>
      </c>
      <c r="J1736" s="26" t="s">
        <v>6440</v>
      </c>
      <c r="K1736" s="25" t="s">
        <v>6441</v>
      </c>
      <c r="L1736" s="26" t="s">
        <v>438</v>
      </c>
      <c r="M1736" s="15" t="str">
        <f t="shared" si="81"/>
        <v>00</v>
      </c>
      <c r="N1736" s="3" t="str">
        <f t="shared" si="82"/>
        <v>荒木　康佑 (3)</v>
      </c>
      <c r="O1736" s="3" t="str">
        <f t="shared" si="83"/>
        <v>Kosuke ARAKI (00)</v>
      </c>
      <c r="P1736" s="27">
        <v>1</v>
      </c>
    </row>
    <row r="1737" spans="1:16" x14ac:dyDescent="0.2">
      <c r="A1737" s="25">
        <v>1776</v>
      </c>
      <c r="B1737" s="26" t="s">
        <v>6442</v>
      </c>
      <c r="C1737" s="26" t="s">
        <v>6443</v>
      </c>
      <c r="D1737" s="25" t="s">
        <v>24</v>
      </c>
      <c r="E1737" s="25">
        <v>492191</v>
      </c>
      <c r="F1737" s="26" t="s">
        <v>10310</v>
      </c>
      <c r="G1737" s="25">
        <v>26</v>
      </c>
      <c r="H1737" s="3">
        <v>100001736</v>
      </c>
      <c r="I1737" s="26" t="s">
        <v>2831</v>
      </c>
      <c r="J1737" s="26" t="s">
        <v>2659</v>
      </c>
      <c r="K1737" s="25" t="s">
        <v>6444</v>
      </c>
      <c r="L1737" s="26" t="s">
        <v>438</v>
      </c>
      <c r="M1737" s="15" t="str">
        <f t="shared" si="81"/>
        <v>96</v>
      </c>
      <c r="N1737" s="3" t="str">
        <f t="shared" si="82"/>
        <v>古賀　貴裕 (3)</v>
      </c>
      <c r="O1737" s="3" t="str">
        <f t="shared" si="83"/>
        <v>Takahiro KOGA (96)</v>
      </c>
      <c r="P1737" s="27">
        <v>1</v>
      </c>
    </row>
    <row r="1738" spans="1:16" x14ac:dyDescent="0.2">
      <c r="A1738" s="25">
        <v>1777</v>
      </c>
      <c r="B1738" s="26" t="s">
        <v>6445</v>
      </c>
      <c r="C1738" s="26" t="s">
        <v>6446</v>
      </c>
      <c r="D1738" s="25" t="s">
        <v>24</v>
      </c>
      <c r="E1738" s="25">
        <v>492191</v>
      </c>
      <c r="F1738" s="26" t="s">
        <v>10310</v>
      </c>
      <c r="G1738" s="25">
        <v>26</v>
      </c>
      <c r="H1738" s="3">
        <v>100001737</v>
      </c>
      <c r="I1738" s="26" t="s">
        <v>441</v>
      </c>
      <c r="J1738" s="26" t="s">
        <v>6447</v>
      </c>
      <c r="K1738" s="25" t="s">
        <v>6448</v>
      </c>
      <c r="L1738" s="26" t="s">
        <v>438</v>
      </c>
      <c r="M1738" s="15" t="str">
        <f t="shared" si="81"/>
        <v>92</v>
      </c>
      <c r="N1738" s="3" t="str">
        <f t="shared" si="82"/>
        <v>松谷　幸一郎 (3)</v>
      </c>
      <c r="O1738" s="3" t="str">
        <f t="shared" si="83"/>
        <v>Koichiro MATSUTANI (92)</v>
      </c>
      <c r="P1738" s="27">
        <v>1</v>
      </c>
    </row>
    <row r="1739" spans="1:16" x14ac:dyDescent="0.2">
      <c r="A1739" s="25">
        <v>1778</v>
      </c>
      <c r="B1739" s="26" t="s">
        <v>6449</v>
      </c>
      <c r="C1739" s="26" t="s">
        <v>6450</v>
      </c>
      <c r="D1739" s="25" t="s">
        <v>50</v>
      </c>
      <c r="E1739" s="25">
        <v>490049</v>
      </c>
      <c r="F1739" s="26" t="s">
        <v>10367</v>
      </c>
      <c r="G1739" s="25">
        <v>26</v>
      </c>
      <c r="H1739" s="3">
        <v>100001738</v>
      </c>
      <c r="I1739" s="26" t="s">
        <v>6451</v>
      </c>
      <c r="J1739" s="26" t="s">
        <v>6452</v>
      </c>
      <c r="K1739" s="25" t="s">
        <v>6453</v>
      </c>
      <c r="L1739" s="26" t="s">
        <v>438</v>
      </c>
      <c r="M1739" s="15" t="str">
        <f t="shared" si="81"/>
        <v>98</v>
      </c>
      <c r="N1739" s="3" t="str">
        <f t="shared" si="82"/>
        <v>菅原　慎平 (M2)</v>
      </c>
      <c r="O1739" s="3" t="str">
        <f t="shared" si="83"/>
        <v>Shimpei SUGAHARA (98)</v>
      </c>
      <c r="P1739" s="27">
        <v>1</v>
      </c>
    </row>
    <row r="1740" spans="1:16" x14ac:dyDescent="0.2">
      <c r="A1740" s="25">
        <v>1779</v>
      </c>
      <c r="B1740" s="26" t="s">
        <v>6454</v>
      </c>
      <c r="C1740" s="26" t="s">
        <v>6455</v>
      </c>
      <c r="D1740" s="25" t="s">
        <v>50</v>
      </c>
      <c r="E1740" s="25">
        <v>490049</v>
      </c>
      <c r="F1740" s="26" t="s">
        <v>10367</v>
      </c>
      <c r="G1740" s="25">
        <v>27</v>
      </c>
      <c r="H1740" s="3">
        <v>100001739</v>
      </c>
      <c r="I1740" s="26" t="s">
        <v>505</v>
      </c>
      <c r="J1740" s="26" t="s">
        <v>770</v>
      </c>
      <c r="K1740" s="25" t="s">
        <v>6456</v>
      </c>
      <c r="L1740" s="26" t="s">
        <v>438</v>
      </c>
      <c r="M1740" s="15" t="str">
        <f t="shared" si="81"/>
        <v>97</v>
      </c>
      <c r="N1740" s="3" t="str">
        <f t="shared" si="82"/>
        <v>田中　将也 (M2)</v>
      </c>
      <c r="O1740" s="3" t="str">
        <f t="shared" si="83"/>
        <v>Masaya TANAKA (97)</v>
      </c>
      <c r="P1740" s="27">
        <v>1</v>
      </c>
    </row>
    <row r="1741" spans="1:16" x14ac:dyDescent="0.2">
      <c r="A1741" s="25">
        <v>1780</v>
      </c>
      <c r="B1741" s="26" t="s">
        <v>6457</v>
      </c>
      <c r="C1741" s="26" t="s">
        <v>6458</v>
      </c>
      <c r="D1741" s="25" t="s">
        <v>50</v>
      </c>
      <c r="E1741" s="25">
        <v>490049</v>
      </c>
      <c r="F1741" s="26" t="s">
        <v>10367</v>
      </c>
      <c r="G1741" s="25">
        <v>26</v>
      </c>
      <c r="H1741" s="3">
        <v>100001740</v>
      </c>
      <c r="I1741" s="26" t="s">
        <v>1148</v>
      </c>
      <c r="J1741" s="26" t="s">
        <v>497</v>
      </c>
      <c r="K1741" s="25" t="s">
        <v>5790</v>
      </c>
      <c r="L1741" s="26" t="s">
        <v>438</v>
      </c>
      <c r="M1741" s="15" t="str">
        <f t="shared" si="81"/>
        <v>97</v>
      </c>
      <c r="N1741" s="3" t="str">
        <f t="shared" si="82"/>
        <v>山田　剛嗣 (M2)</v>
      </c>
      <c r="O1741" s="3" t="str">
        <f t="shared" si="83"/>
        <v>Tsuyoshi YAMADA (97)</v>
      </c>
      <c r="P1741" s="27">
        <v>1</v>
      </c>
    </row>
    <row r="1742" spans="1:16" x14ac:dyDescent="0.2">
      <c r="A1742" s="25">
        <v>1781</v>
      </c>
      <c r="B1742" s="26" t="s">
        <v>6459</v>
      </c>
      <c r="C1742" s="26" t="s">
        <v>6460</v>
      </c>
      <c r="D1742" s="25" t="s">
        <v>39</v>
      </c>
      <c r="E1742" s="25">
        <v>490049</v>
      </c>
      <c r="F1742" s="26" t="s">
        <v>10367</v>
      </c>
      <c r="G1742" s="25">
        <v>36</v>
      </c>
      <c r="H1742" s="3">
        <v>100001741</v>
      </c>
      <c r="I1742" s="26" t="s">
        <v>1824</v>
      </c>
      <c r="J1742" s="26" t="s">
        <v>3964</v>
      </c>
      <c r="K1742" s="25" t="s">
        <v>4674</v>
      </c>
      <c r="L1742" s="26" t="s">
        <v>438</v>
      </c>
      <c r="M1742" s="15" t="str">
        <f t="shared" si="81"/>
        <v>98</v>
      </c>
      <c r="N1742" s="3" t="str">
        <f t="shared" si="82"/>
        <v>田原　和真 (M1)</v>
      </c>
      <c r="O1742" s="3" t="str">
        <f t="shared" si="83"/>
        <v>Kazuma TAHARA (98)</v>
      </c>
      <c r="P1742" s="27">
        <v>1</v>
      </c>
    </row>
    <row r="1743" spans="1:16" x14ac:dyDescent="0.2">
      <c r="A1743" s="25">
        <v>1782</v>
      </c>
      <c r="B1743" s="26" t="s">
        <v>6461</v>
      </c>
      <c r="C1743" s="26" t="s">
        <v>6462</v>
      </c>
      <c r="D1743" s="25" t="s">
        <v>5</v>
      </c>
      <c r="E1743" s="25">
        <v>490049</v>
      </c>
      <c r="F1743" s="26" t="s">
        <v>10367</v>
      </c>
      <c r="G1743" s="25">
        <v>26</v>
      </c>
      <c r="H1743" s="3">
        <v>100001742</v>
      </c>
      <c r="I1743" s="26" t="s">
        <v>985</v>
      </c>
      <c r="J1743" s="26" t="s">
        <v>2450</v>
      </c>
      <c r="K1743" s="25" t="s">
        <v>6463</v>
      </c>
      <c r="L1743" s="26" t="s">
        <v>438</v>
      </c>
      <c r="M1743" s="15" t="str">
        <f t="shared" si="81"/>
        <v>99</v>
      </c>
      <c r="N1743" s="3" t="str">
        <f t="shared" si="82"/>
        <v>古川　悠太 (4)</v>
      </c>
      <c r="O1743" s="3" t="str">
        <f t="shared" si="83"/>
        <v>Yuta FURUKAWA (99)</v>
      </c>
      <c r="P1743" s="27">
        <v>1</v>
      </c>
    </row>
    <row r="1744" spans="1:16" x14ac:dyDescent="0.2">
      <c r="A1744" s="25">
        <v>1783</v>
      </c>
      <c r="B1744" s="26" t="s">
        <v>6464</v>
      </c>
      <c r="C1744" s="26" t="s">
        <v>6465</v>
      </c>
      <c r="D1744" s="25" t="s">
        <v>5</v>
      </c>
      <c r="E1744" s="25">
        <v>490049</v>
      </c>
      <c r="F1744" s="26" t="s">
        <v>10367</v>
      </c>
      <c r="G1744" s="25">
        <v>26</v>
      </c>
      <c r="H1744" s="3">
        <v>100001743</v>
      </c>
      <c r="I1744" s="26" t="s">
        <v>1491</v>
      </c>
      <c r="J1744" s="26" t="s">
        <v>6466</v>
      </c>
      <c r="K1744" s="25" t="s">
        <v>2876</v>
      </c>
      <c r="L1744" s="26" t="s">
        <v>438</v>
      </c>
      <c r="M1744" s="15" t="str">
        <f t="shared" si="81"/>
        <v>99</v>
      </c>
      <c r="N1744" s="3" t="str">
        <f t="shared" si="82"/>
        <v>羽切　薫 (4)</v>
      </c>
      <c r="O1744" s="3" t="str">
        <f t="shared" si="83"/>
        <v>Kaoru HAKIRI (99)</v>
      </c>
      <c r="P1744" s="27">
        <v>1</v>
      </c>
    </row>
    <row r="1745" spans="1:16" x14ac:dyDescent="0.2">
      <c r="A1745" s="25">
        <v>1784</v>
      </c>
      <c r="B1745" s="26" t="s">
        <v>6467</v>
      </c>
      <c r="C1745" s="26" t="s">
        <v>6468</v>
      </c>
      <c r="D1745" s="25" t="s">
        <v>5</v>
      </c>
      <c r="E1745" s="25">
        <v>490049</v>
      </c>
      <c r="F1745" s="26" t="s">
        <v>10367</v>
      </c>
      <c r="G1745" s="25">
        <v>26</v>
      </c>
      <c r="H1745" s="3">
        <v>100001744</v>
      </c>
      <c r="I1745" s="26" t="s">
        <v>713</v>
      </c>
      <c r="J1745" s="26" t="s">
        <v>6469</v>
      </c>
      <c r="K1745" s="25" t="s">
        <v>1056</v>
      </c>
      <c r="L1745" s="26" t="s">
        <v>438</v>
      </c>
      <c r="M1745" s="15" t="str">
        <f t="shared" si="81"/>
        <v>99</v>
      </c>
      <c r="N1745" s="3" t="str">
        <f t="shared" si="82"/>
        <v>梅原　知希 (4)</v>
      </c>
      <c r="O1745" s="3" t="str">
        <f t="shared" si="83"/>
        <v>Tomoki UMEHARA (99)</v>
      </c>
      <c r="P1745" s="27">
        <v>1</v>
      </c>
    </row>
    <row r="1746" spans="1:16" x14ac:dyDescent="0.2">
      <c r="A1746" s="25">
        <v>1785</v>
      </c>
      <c r="B1746" s="26" t="s">
        <v>6470</v>
      </c>
      <c r="C1746" s="26" t="s">
        <v>6471</v>
      </c>
      <c r="D1746" s="25" t="s">
        <v>5</v>
      </c>
      <c r="E1746" s="25">
        <v>490049</v>
      </c>
      <c r="F1746" s="26" t="s">
        <v>10367</v>
      </c>
      <c r="G1746" s="25">
        <v>25</v>
      </c>
      <c r="H1746" s="3">
        <v>100001745</v>
      </c>
      <c r="I1746" s="26" t="s">
        <v>990</v>
      </c>
      <c r="J1746" s="26" t="s">
        <v>1318</v>
      </c>
      <c r="K1746" s="25" t="s">
        <v>997</v>
      </c>
      <c r="L1746" s="26" t="s">
        <v>438</v>
      </c>
      <c r="M1746" s="15" t="str">
        <f t="shared" si="81"/>
        <v>99</v>
      </c>
      <c r="N1746" s="3" t="str">
        <f t="shared" si="82"/>
        <v>山口　僚太 (4)</v>
      </c>
      <c r="O1746" s="3" t="str">
        <f t="shared" si="83"/>
        <v>Ryota YAMAGUCHI (99)</v>
      </c>
      <c r="P1746" s="27">
        <v>1</v>
      </c>
    </row>
    <row r="1747" spans="1:16" x14ac:dyDescent="0.2">
      <c r="A1747" s="25">
        <v>1786</v>
      </c>
      <c r="B1747" s="26" t="s">
        <v>6472</v>
      </c>
      <c r="C1747" s="26" t="s">
        <v>6473</v>
      </c>
      <c r="D1747" s="25">
        <v>3</v>
      </c>
      <c r="E1747" s="25">
        <v>490049</v>
      </c>
      <c r="F1747" s="26" t="s">
        <v>10367</v>
      </c>
      <c r="G1747" s="25">
        <v>26</v>
      </c>
      <c r="H1747" s="3">
        <v>100001746</v>
      </c>
      <c r="I1747" s="26" t="s">
        <v>1824</v>
      </c>
      <c r="J1747" s="26" t="s">
        <v>6474</v>
      </c>
      <c r="K1747" s="25" t="s">
        <v>6475</v>
      </c>
      <c r="L1747" s="26" t="s">
        <v>438</v>
      </c>
      <c r="M1747" s="15" t="str">
        <f t="shared" si="81"/>
        <v>00</v>
      </c>
      <c r="N1747" s="3" t="str">
        <f t="shared" si="82"/>
        <v>増本　一真 (3)</v>
      </c>
      <c r="O1747" s="3" t="str">
        <f t="shared" si="83"/>
        <v>Kazuma MASUMOTO (00)</v>
      </c>
      <c r="P1747" s="27">
        <v>1</v>
      </c>
    </row>
    <row r="1748" spans="1:16" x14ac:dyDescent="0.2">
      <c r="A1748" s="25">
        <v>1787</v>
      </c>
      <c r="B1748" s="26" t="s">
        <v>6476</v>
      </c>
      <c r="C1748" s="26" t="s">
        <v>6477</v>
      </c>
      <c r="D1748" s="25">
        <v>3</v>
      </c>
      <c r="E1748" s="25">
        <v>490049</v>
      </c>
      <c r="F1748" s="26" t="s">
        <v>10367</v>
      </c>
      <c r="G1748" s="25">
        <v>37</v>
      </c>
      <c r="H1748" s="3">
        <v>100001747</v>
      </c>
      <c r="I1748" s="26" t="s">
        <v>496</v>
      </c>
      <c r="J1748" s="26" t="s">
        <v>3786</v>
      </c>
      <c r="K1748" s="25" t="s">
        <v>1602</v>
      </c>
      <c r="L1748" s="26" t="s">
        <v>438</v>
      </c>
      <c r="M1748" s="15" t="str">
        <f t="shared" si="81"/>
        <v>00</v>
      </c>
      <c r="N1748" s="3" t="str">
        <f t="shared" si="82"/>
        <v>野上　翼 (3)</v>
      </c>
      <c r="O1748" s="3" t="str">
        <f t="shared" si="83"/>
        <v>Tsubasa NOGAMI (00)</v>
      </c>
      <c r="P1748" s="27">
        <v>1</v>
      </c>
    </row>
    <row r="1749" spans="1:16" x14ac:dyDescent="0.2">
      <c r="A1749" s="25">
        <v>1788</v>
      </c>
      <c r="B1749" s="26" t="s">
        <v>6478</v>
      </c>
      <c r="C1749" s="26" t="s">
        <v>6479</v>
      </c>
      <c r="D1749" s="25" t="s">
        <v>24</v>
      </c>
      <c r="E1749" s="25">
        <v>490049</v>
      </c>
      <c r="F1749" s="26" t="s">
        <v>10367</v>
      </c>
      <c r="G1749" s="25">
        <v>26</v>
      </c>
      <c r="H1749" s="3">
        <v>100001748</v>
      </c>
      <c r="I1749" s="26" t="s">
        <v>924</v>
      </c>
      <c r="J1749" s="26" t="s">
        <v>729</v>
      </c>
      <c r="K1749" s="25" t="s">
        <v>1188</v>
      </c>
      <c r="L1749" s="26" t="s">
        <v>438</v>
      </c>
      <c r="M1749" s="15" t="str">
        <f t="shared" si="81"/>
        <v>00</v>
      </c>
      <c r="N1749" s="3" t="str">
        <f t="shared" si="82"/>
        <v>川口　将希 (3)</v>
      </c>
      <c r="O1749" s="3" t="str">
        <f t="shared" si="83"/>
        <v>Masaki KAWAGUCHI (00)</v>
      </c>
      <c r="P1749" s="27">
        <v>1</v>
      </c>
    </row>
    <row r="1750" spans="1:16" x14ac:dyDescent="0.2">
      <c r="A1750" s="25">
        <v>1789</v>
      </c>
      <c r="B1750" s="26" t="s">
        <v>6480</v>
      </c>
      <c r="C1750" s="26" t="s">
        <v>6481</v>
      </c>
      <c r="D1750" s="25" t="s">
        <v>24</v>
      </c>
      <c r="E1750" s="25">
        <v>490049</v>
      </c>
      <c r="F1750" s="26" t="s">
        <v>10367</v>
      </c>
      <c r="G1750" s="25">
        <v>26</v>
      </c>
      <c r="H1750" s="3">
        <v>100001749</v>
      </c>
      <c r="I1750" s="26" t="s">
        <v>1116</v>
      </c>
      <c r="J1750" s="26" t="s">
        <v>6067</v>
      </c>
      <c r="K1750" s="25" t="s">
        <v>6482</v>
      </c>
      <c r="L1750" s="26" t="s">
        <v>438</v>
      </c>
      <c r="M1750" s="15" t="str">
        <f t="shared" si="81"/>
        <v>01</v>
      </c>
      <c r="N1750" s="3" t="str">
        <f t="shared" si="82"/>
        <v>西野　優人 (3)</v>
      </c>
      <c r="O1750" s="3" t="str">
        <f t="shared" si="83"/>
        <v>Yuto NISHINO (01)</v>
      </c>
      <c r="P1750" s="27">
        <v>1</v>
      </c>
    </row>
    <row r="1751" spans="1:16" x14ac:dyDescent="0.2">
      <c r="A1751" s="25">
        <v>1790</v>
      </c>
      <c r="B1751" s="26" t="s">
        <v>6483</v>
      </c>
      <c r="C1751" s="26" t="s">
        <v>6484</v>
      </c>
      <c r="D1751" s="25" t="s">
        <v>24</v>
      </c>
      <c r="E1751" s="25">
        <v>490049</v>
      </c>
      <c r="F1751" s="26" t="s">
        <v>10367</v>
      </c>
      <c r="G1751" s="25">
        <v>24</v>
      </c>
      <c r="H1751" s="3">
        <v>100001750</v>
      </c>
      <c r="I1751" s="26" t="s">
        <v>6485</v>
      </c>
      <c r="J1751" s="26" t="s">
        <v>6486</v>
      </c>
      <c r="K1751" s="25" t="s">
        <v>610</v>
      </c>
      <c r="L1751" s="26" t="s">
        <v>438</v>
      </c>
      <c r="M1751" s="15" t="str">
        <f t="shared" si="81"/>
        <v>00</v>
      </c>
      <c r="N1751" s="3" t="str">
        <f t="shared" si="82"/>
        <v>宇佐美　雄章 (3)</v>
      </c>
      <c r="O1751" s="3" t="str">
        <f t="shared" si="83"/>
        <v>Takeaki USAMI (00)</v>
      </c>
      <c r="P1751" s="27">
        <v>1</v>
      </c>
    </row>
    <row r="1752" spans="1:16" x14ac:dyDescent="0.2">
      <c r="A1752" s="25">
        <v>1791</v>
      </c>
      <c r="B1752" s="26" t="s">
        <v>6487</v>
      </c>
      <c r="C1752" s="26" t="s">
        <v>6488</v>
      </c>
      <c r="D1752" s="25" t="s">
        <v>24</v>
      </c>
      <c r="E1752" s="25">
        <v>490049</v>
      </c>
      <c r="F1752" s="26" t="s">
        <v>10367</v>
      </c>
      <c r="G1752" s="25">
        <v>27</v>
      </c>
      <c r="H1752" s="3">
        <v>100001751</v>
      </c>
      <c r="I1752" s="26" t="s">
        <v>2449</v>
      </c>
      <c r="J1752" s="26" t="s">
        <v>6489</v>
      </c>
      <c r="K1752" s="25" t="s">
        <v>1188</v>
      </c>
      <c r="L1752" s="26" t="s">
        <v>438</v>
      </c>
      <c r="M1752" s="15" t="str">
        <f t="shared" si="81"/>
        <v>00</v>
      </c>
      <c r="N1752" s="3" t="str">
        <f t="shared" si="82"/>
        <v>峰山　達希 (3)</v>
      </c>
      <c r="O1752" s="3" t="str">
        <f t="shared" si="83"/>
        <v>Tatsuki MINEYAMA  (00)</v>
      </c>
      <c r="P1752" s="27">
        <v>1</v>
      </c>
    </row>
    <row r="1753" spans="1:16" x14ac:dyDescent="0.2">
      <c r="A1753" s="25">
        <v>1792</v>
      </c>
      <c r="B1753" s="26" t="s">
        <v>6490</v>
      </c>
      <c r="C1753" s="26" t="s">
        <v>6491</v>
      </c>
      <c r="D1753" s="25" t="s">
        <v>32</v>
      </c>
      <c r="E1753" s="25">
        <v>490049</v>
      </c>
      <c r="F1753" s="26" t="s">
        <v>10367</v>
      </c>
      <c r="G1753" s="25">
        <v>18</v>
      </c>
      <c r="H1753" s="3">
        <v>100001752</v>
      </c>
      <c r="I1753" s="26" t="s">
        <v>1547</v>
      </c>
      <c r="J1753" s="26" t="s">
        <v>6492</v>
      </c>
      <c r="K1753" s="25" t="s">
        <v>6493</v>
      </c>
      <c r="L1753" s="26" t="s">
        <v>438</v>
      </c>
      <c r="M1753" s="15" t="str">
        <f t="shared" si="81"/>
        <v>02</v>
      </c>
      <c r="N1753" s="3" t="str">
        <f t="shared" si="82"/>
        <v>山前　諒真 (2)</v>
      </c>
      <c r="O1753" s="3" t="str">
        <f t="shared" si="83"/>
        <v>Ryoma YAMAMAE (02)</v>
      </c>
      <c r="P1753" s="27">
        <v>1</v>
      </c>
    </row>
    <row r="1754" spans="1:16" x14ac:dyDescent="0.2">
      <c r="A1754" s="25">
        <v>1793</v>
      </c>
      <c r="B1754" s="26" t="s">
        <v>6494</v>
      </c>
      <c r="C1754" s="26" t="s">
        <v>6495</v>
      </c>
      <c r="D1754" s="25" t="s">
        <v>32</v>
      </c>
      <c r="E1754" s="25">
        <v>490049</v>
      </c>
      <c r="F1754" s="26" t="s">
        <v>10367</v>
      </c>
      <c r="G1754" s="25">
        <v>26</v>
      </c>
      <c r="H1754" s="3">
        <v>100001753</v>
      </c>
      <c r="I1754" s="26" t="s">
        <v>568</v>
      </c>
      <c r="J1754" s="26" t="s">
        <v>1298</v>
      </c>
      <c r="K1754" s="25" t="s">
        <v>3074</v>
      </c>
      <c r="L1754" s="26" t="s">
        <v>438</v>
      </c>
      <c r="M1754" s="15" t="str">
        <f t="shared" si="81"/>
        <v>01</v>
      </c>
      <c r="N1754" s="3" t="str">
        <f t="shared" si="82"/>
        <v>寺井　雄大 (2)</v>
      </c>
      <c r="O1754" s="3" t="str">
        <f t="shared" si="83"/>
        <v>Yudai TERAI (01)</v>
      </c>
      <c r="P1754" s="27">
        <v>1</v>
      </c>
    </row>
    <row r="1755" spans="1:16" x14ac:dyDescent="0.2">
      <c r="A1755" s="25">
        <v>1794</v>
      </c>
      <c r="B1755" s="26" t="s">
        <v>6496</v>
      </c>
      <c r="C1755" s="26" t="s">
        <v>6497</v>
      </c>
      <c r="D1755" s="25" t="s">
        <v>32</v>
      </c>
      <c r="E1755" s="25">
        <v>490049</v>
      </c>
      <c r="F1755" s="26" t="s">
        <v>10367</v>
      </c>
      <c r="G1755" s="25">
        <v>26</v>
      </c>
      <c r="H1755" s="3">
        <v>100001754</v>
      </c>
      <c r="I1755" s="26" t="s">
        <v>6498</v>
      </c>
      <c r="J1755" s="26" t="s">
        <v>536</v>
      </c>
      <c r="K1755" s="25" t="s">
        <v>5703</v>
      </c>
      <c r="L1755" s="26" t="s">
        <v>438</v>
      </c>
      <c r="M1755" s="15" t="str">
        <f t="shared" si="81"/>
        <v>01</v>
      </c>
      <c r="N1755" s="3" t="str">
        <f t="shared" si="82"/>
        <v>北村　翠 (2)</v>
      </c>
      <c r="O1755" s="3" t="str">
        <f t="shared" si="83"/>
        <v>Sui KITAMURA (01)</v>
      </c>
      <c r="P1755" s="27">
        <v>1</v>
      </c>
    </row>
    <row r="1756" spans="1:16" x14ac:dyDescent="0.2">
      <c r="A1756" s="25">
        <v>1795</v>
      </c>
      <c r="B1756" s="26" t="s">
        <v>6499</v>
      </c>
      <c r="C1756" s="26" t="s">
        <v>6500</v>
      </c>
      <c r="D1756" s="25" t="s">
        <v>32</v>
      </c>
      <c r="E1756" s="25">
        <v>490049</v>
      </c>
      <c r="F1756" s="26" t="s">
        <v>10367</v>
      </c>
      <c r="G1756" s="25">
        <v>26</v>
      </c>
      <c r="H1756" s="3">
        <v>100001755</v>
      </c>
      <c r="I1756" s="26" t="s">
        <v>1886</v>
      </c>
      <c r="J1756" s="26" t="s">
        <v>1046</v>
      </c>
      <c r="K1756" s="25" t="s">
        <v>6501</v>
      </c>
      <c r="L1756" s="26" t="s">
        <v>438</v>
      </c>
      <c r="M1756" s="15" t="str">
        <f t="shared" si="81"/>
        <v>01</v>
      </c>
      <c r="N1756" s="3" t="str">
        <f t="shared" si="82"/>
        <v>石田　宙輝 (2)</v>
      </c>
      <c r="O1756" s="3" t="str">
        <f t="shared" si="83"/>
        <v>Hiroki ISHIDA (01)</v>
      </c>
      <c r="P1756" s="27">
        <v>1</v>
      </c>
    </row>
    <row r="1757" spans="1:16" x14ac:dyDescent="0.2">
      <c r="A1757" s="25">
        <v>1796</v>
      </c>
      <c r="B1757" s="26" t="s">
        <v>6502</v>
      </c>
      <c r="C1757" s="26" t="s">
        <v>6503</v>
      </c>
      <c r="D1757" s="25" t="s">
        <v>32</v>
      </c>
      <c r="E1757" s="25">
        <v>490049</v>
      </c>
      <c r="F1757" s="26" t="s">
        <v>10367</v>
      </c>
      <c r="G1757" s="25">
        <v>26</v>
      </c>
      <c r="H1757" s="3">
        <v>100001756</v>
      </c>
      <c r="I1757" s="26" t="s">
        <v>2513</v>
      </c>
      <c r="J1757" s="26" t="s">
        <v>1601</v>
      </c>
      <c r="K1757" s="25" t="s">
        <v>6504</v>
      </c>
      <c r="L1757" s="26" t="s">
        <v>438</v>
      </c>
      <c r="M1757" s="15" t="str">
        <f t="shared" si="81"/>
        <v>00</v>
      </c>
      <c r="N1757" s="3" t="str">
        <f t="shared" si="82"/>
        <v>廣瀬　壮太朗 (2)</v>
      </c>
      <c r="O1757" s="3" t="str">
        <f t="shared" si="83"/>
        <v>Sotaro HIROSE (00)</v>
      </c>
      <c r="P1757" s="27">
        <v>1</v>
      </c>
    </row>
    <row r="1758" spans="1:16" x14ac:dyDescent="0.2">
      <c r="A1758" s="25">
        <v>1797</v>
      </c>
      <c r="B1758" s="26" t="s">
        <v>6505</v>
      </c>
      <c r="C1758" s="26" t="s">
        <v>6506</v>
      </c>
      <c r="D1758" s="25" t="s">
        <v>32</v>
      </c>
      <c r="E1758" s="25">
        <v>490049</v>
      </c>
      <c r="F1758" s="26" t="s">
        <v>10367</v>
      </c>
      <c r="G1758" s="25">
        <v>26</v>
      </c>
      <c r="H1758" s="3">
        <v>100001757</v>
      </c>
      <c r="I1758" s="26" t="s">
        <v>466</v>
      </c>
      <c r="J1758" s="26" t="s">
        <v>6507</v>
      </c>
      <c r="K1758" s="25" t="s">
        <v>4008</v>
      </c>
      <c r="L1758" s="26" t="s">
        <v>438</v>
      </c>
      <c r="M1758" s="15" t="str">
        <f t="shared" si="81"/>
        <v>01</v>
      </c>
      <c r="N1758" s="3" t="str">
        <f t="shared" si="82"/>
        <v>三本木　優也 (2)</v>
      </c>
      <c r="O1758" s="3" t="str">
        <f t="shared" si="83"/>
        <v>Yuya SAMBONGI (01)</v>
      </c>
      <c r="P1758" s="27">
        <v>1</v>
      </c>
    </row>
    <row r="1759" spans="1:16" x14ac:dyDescent="0.2">
      <c r="A1759" s="25">
        <v>1798</v>
      </c>
      <c r="B1759" s="26" t="s">
        <v>6508</v>
      </c>
      <c r="C1759" s="26" t="s">
        <v>6509</v>
      </c>
      <c r="D1759" s="25" t="s">
        <v>84</v>
      </c>
      <c r="E1759" s="25">
        <v>491016</v>
      </c>
      <c r="F1759" s="26" t="s">
        <v>10418</v>
      </c>
      <c r="G1759" s="25">
        <v>26</v>
      </c>
      <c r="H1759" s="3">
        <v>100001758</v>
      </c>
      <c r="I1759" s="26" t="s">
        <v>1505</v>
      </c>
      <c r="J1759" s="26" t="s">
        <v>6511</v>
      </c>
      <c r="K1759" s="25" t="s">
        <v>6512</v>
      </c>
      <c r="L1759" s="26" t="s">
        <v>438</v>
      </c>
      <c r="M1759" s="15" t="str">
        <f t="shared" si="81"/>
        <v>97</v>
      </c>
      <c r="N1759" s="3" t="str">
        <f t="shared" si="82"/>
        <v>法貴　駿介 (6)</v>
      </c>
      <c r="O1759" s="3" t="str">
        <f t="shared" si="83"/>
        <v>Shunsuke HOKI (97)</v>
      </c>
      <c r="P1759" s="27">
        <v>1</v>
      </c>
    </row>
    <row r="1760" spans="1:16" x14ac:dyDescent="0.2">
      <c r="A1760" s="25">
        <v>1799</v>
      </c>
      <c r="B1760" s="26" t="s">
        <v>6513</v>
      </c>
      <c r="C1760" s="26" t="s">
        <v>6514</v>
      </c>
      <c r="D1760" s="25" t="s">
        <v>40</v>
      </c>
      <c r="E1760" s="25">
        <v>491016</v>
      </c>
      <c r="F1760" s="26" t="s">
        <v>10418</v>
      </c>
      <c r="G1760" s="25">
        <v>26</v>
      </c>
      <c r="H1760" s="3">
        <v>100001759</v>
      </c>
      <c r="I1760" s="26" t="s">
        <v>6515</v>
      </c>
      <c r="J1760" s="26" t="s">
        <v>6516</v>
      </c>
      <c r="K1760" s="25" t="s">
        <v>6517</v>
      </c>
      <c r="L1760" s="26" t="s">
        <v>438</v>
      </c>
      <c r="M1760" s="15" t="str">
        <f t="shared" si="81"/>
        <v>98</v>
      </c>
      <c r="N1760" s="3" t="str">
        <f t="shared" si="82"/>
        <v>井口　義人 (5)</v>
      </c>
      <c r="O1760" s="3" t="str">
        <f t="shared" si="83"/>
        <v>Yoshihito IGUCHI (98)</v>
      </c>
      <c r="P1760" s="27">
        <v>1</v>
      </c>
    </row>
    <row r="1761" spans="1:16" x14ac:dyDescent="0.2">
      <c r="A1761" s="25">
        <v>1800</v>
      </c>
      <c r="B1761" s="26" t="s">
        <v>6518</v>
      </c>
      <c r="C1761" s="26" t="s">
        <v>6519</v>
      </c>
      <c r="D1761" s="25" t="s">
        <v>40</v>
      </c>
      <c r="E1761" s="25">
        <v>491016</v>
      </c>
      <c r="F1761" s="26" t="s">
        <v>10418</v>
      </c>
      <c r="G1761" s="25">
        <v>26</v>
      </c>
      <c r="H1761" s="3">
        <v>100001760</v>
      </c>
      <c r="I1761" s="26" t="s">
        <v>6520</v>
      </c>
      <c r="J1761" s="26" t="s">
        <v>1205</v>
      </c>
      <c r="K1761" s="25" t="s">
        <v>6521</v>
      </c>
      <c r="L1761" s="26" t="s">
        <v>438</v>
      </c>
      <c r="M1761" s="15" t="str">
        <f t="shared" si="81"/>
        <v>91</v>
      </c>
      <c r="N1761" s="3" t="str">
        <f t="shared" si="82"/>
        <v>栗林　健一 (5)</v>
      </c>
      <c r="O1761" s="3" t="str">
        <f t="shared" si="83"/>
        <v>Kenichi KURIBAYASHI (91)</v>
      </c>
      <c r="P1761" s="27">
        <v>1</v>
      </c>
    </row>
    <row r="1762" spans="1:16" x14ac:dyDescent="0.2">
      <c r="A1762" s="25">
        <v>1801</v>
      </c>
      <c r="B1762" s="26" t="s">
        <v>6522</v>
      </c>
      <c r="C1762" s="26" t="s">
        <v>576</v>
      </c>
      <c r="D1762" s="25" t="s">
        <v>5</v>
      </c>
      <c r="E1762" s="25">
        <v>491016</v>
      </c>
      <c r="F1762" s="26" t="s">
        <v>10418</v>
      </c>
      <c r="G1762" s="25">
        <v>26</v>
      </c>
      <c r="H1762" s="3">
        <v>100001761</v>
      </c>
      <c r="I1762" s="26" t="s">
        <v>558</v>
      </c>
      <c r="J1762" s="26" t="s">
        <v>577</v>
      </c>
      <c r="K1762" s="25" t="s">
        <v>6523</v>
      </c>
      <c r="L1762" s="26" t="s">
        <v>438</v>
      </c>
      <c r="M1762" s="15" t="str">
        <f t="shared" si="81"/>
        <v>99</v>
      </c>
      <c r="N1762" s="3" t="str">
        <f t="shared" si="82"/>
        <v>加藤　遼 (4)</v>
      </c>
      <c r="O1762" s="3" t="str">
        <f t="shared" si="83"/>
        <v>Ryo KATO (99)</v>
      </c>
      <c r="P1762" s="27">
        <v>1</v>
      </c>
    </row>
    <row r="1763" spans="1:16" x14ac:dyDescent="0.2">
      <c r="A1763" s="25">
        <v>1802</v>
      </c>
      <c r="B1763" s="26" t="s">
        <v>6524</v>
      </c>
      <c r="C1763" s="26" t="s">
        <v>6525</v>
      </c>
      <c r="D1763" s="25" t="s">
        <v>5</v>
      </c>
      <c r="E1763" s="25">
        <v>491016</v>
      </c>
      <c r="F1763" s="26" t="s">
        <v>10418</v>
      </c>
      <c r="G1763" s="25">
        <v>29</v>
      </c>
      <c r="H1763" s="3">
        <v>100001762</v>
      </c>
      <c r="I1763" s="26" t="s">
        <v>647</v>
      </c>
      <c r="J1763" s="26" t="s">
        <v>6526</v>
      </c>
      <c r="K1763" s="25" t="s">
        <v>2006</v>
      </c>
      <c r="L1763" s="26" t="s">
        <v>438</v>
      </c>
      <c r="M1763" s="15" t="str">
        <f t="shared" si="81"/>
        <v>99</v>
      </c>
      <c r="N1763" s="3" t="str">
        <f t="shared" si="82"/>
        <v>紺野　佑介 (4)</v>
      </c>
      <c r="O1763" s="3" t="str">
        <f t="shared" si="83"/>
        <v>Yusuke KONNO (99)</v>
      </c>
      <c r="P1763" s="27">
        <v>1</v>
      </c>
    </row>
    <row r="1764" spans="1:16" x14ac:dyDescent="0.2">
      <c r="A1764" s="25">
        <v>1803</v>
      </c>
      <c r="B1764" s="26" t="s">
        <v>6527</v>
      </c>
      <c r="C1764" s="26" t="s">
        <v>6528</v>
      </c>
      <c r="D1764" s="25" t="s">
        <v>5</v>
      </c>
      <c r="E1764" s="25">
        <v>491016</v>
      </c>
      <c r="F1764" s="26" t="s">
        <v>10418</v>
      </c>
      <c r="G1764" s="25">
        <v>26</v>
      </c>
      <c r="H1764" s="3">
        <v>100001763</v>
      </c>
      <c r="I1764" s="26" t="s">
        <v>2089</v>
      </c>
      <c r="J1764" s="26" t="s">
        <v>770</v>
      </c>
      <c r="K1764" s="25" t="s">
        <v>5281</v>
      </c>
      <c r="L1764" s="26" t="s">
        <v>438</v>
      </c>
      <c r="M1764" s="15" t="str">
        <f t="shared" si="81"/>
        <v>99</v>
      </c>
      <c r="N1764" s="3" t="str">
        <f t="shared" si="82"/>
        <v>田中　大賀 (4)</v>
      </c>
      <c r="O1764" s="3" t="str">
        <f t="shared" si="83"/>
        <v>Taiga TANAKA (99)</v>
      </c>
      <c r="P1764" s="27">
        <v>1</v>
      </c>
    </row>
    <row r="1765" spans="1:16" x14ac:dyDescent="0.2">
      <c r="A1765" s="25">
        <v>1804</v>
      </c>
      <c r="B1765" s="26" t="s">
        <v>6529</v>
      </c>
      <c r="C1765" s="26" t="s">
        <v>6530</v>
      </c>
      <c r="D1765" s="25" t="s">
        <v>5</v>
      </c>
      <c r="E1765" s="25">
        <v>491016</v>
      </c>
      <c r="F1765" s="26" t="s">
        <v>10418</v>
      </c>
      <c r="G1765" s="25">
        <v>26</v>
      </c>
      <c r="H1765" s="3">
        <v>100001764</v>
      </c>
      <c r="I1765" s="26" t="s">
        <v>985</v>
      </c>
      <c r="J1765" s="26" t="s">
        <v>3881</v>
      </c>
      <c r="K1765" s="25" t="s">
        <v>6531</v>
      </c>
      <c r="L1765" s="26" t="s">
        <v>438</v>
      </c>
      <c r="M1765" s="15" t="str">
        <f t="shared" si="81"/>
        <v>00</v>
      </c>
      <c r="N1765" s="3" t="str">
        <f t="shared" si="82"/>
        <v>富永　悠太 (4)</v>
      </c>
      <c r="O1765" s="3" t="str">
        <f t="shared" si="83"/>
        <v>Yuta TOMINAGA (00)</v>
      </c>
      <c r="P1765" s="27">
        <v>1</v>
      </c>
    </row>
    <row r="1766" spans="1:16" x14ac:dyDescent="0.2">
      <c r="A1766" s="25">
        <v>1805</v>
      </c>
      <c r="B1766" s="26" t="s">
        <v>6532</v>
      </c>
      <c r="C1766" s="26" t="s">
        <v>6533</v>
      </c>
      <c r="D1766" s="25" t="s">
        <v>24</v>
      </c>
      <c r="E1766" s="25">
        <v>491016</v>
      </c>
      <c r="F1766" s="26" t="s">
        <v>10418</v>
      </c>
      <c r="G1766" s="25">
        <v>26</v>
      </c>
      <c r="H1766" s="3">
        <v>100001765</v>
      </c>
      <c r="I1766" s="26" t="s">
        <v>554</v>
      </c>
      <c r="J1766" s="26" t="s">
        <v>6534</v>
      </c>
      <c r="K1766" s="25" t="s">
        <v>6377</v>
      </c>
      <c r="L1766" s="26" t="s">
        <v>438</v>
      </c>
      <c r="M1766" s="15" t="str">
        <f t="shared" si="81"/>
        <v>00</v>
      </c>
      <c r="N1766" s="3" t="str">
        <f t="shared" si="82"/>
        <v>大澤　弘暉 (3)</v>
      </c>
      <c r="O1766" s="3" t="str">
        <f t="shared" si="83"/>
        <v>Koki OSAWA (00)</v>
      </c>
      <c r="P1766" s="27">
        <v>1</v>
      </c>
    </row>
    <row r="1767" spans="1:16" x14ac:dyDescent="0.2">
      <c r="A1767" s="25">
        <v>1806</v>
      </c>
      <c r="B1767" s="26" t="s">
        <v>6535</v>
      </c>
      <c r="C1767" s="26" t="s">
        <v>6536</v>
      </c>
      <c r="D1767" s="25" t="s">
        <v>24</v>
      </c>
      <c r="E1767" s="25">
        <v>491016</v>
      </c>
      <c r="F1767" s="26" t="s">
        <v>10418</v>
      </c>
      <c r="G1767" s="25">
        <v>26</v>
      </c>
      <c r="H1767" s="3">
        <v>100001766</v>
      </c>
      <c r="I1767" s="26" t="s">
        <v>3840</v>
      </c>
      <c r="J1767" s="26" t="s">
        <v>2290</v>
      </c>
      <c r="K1767" s="25" t="s">
        <v>3460</v>
      </c>
      <c r="L1767" s="26" t="s">
        <v>438</v>
      </c>
      <c r="M1767" s="15" t="str">
        <f t="shared" si="81"/>
        <v>99</v>
      </c>
      <c r="N1767" s="3" t="str">
        <f t="shared" si="82"/>
        <v>藤井　大夢 (3)</v>
      </c>
      <c r="O1767" s="3" t="str">
        <f t="shared" si="83"/>
        <v>Hiromu FUJII (99)</v>
      </c>
      <c r="P1767" s="27">
        <v>1</v>
      </c>
    </row>
    <row r="1768" spans="1:16" x14ac:dyDescent="0.2">
      <c r="A1768" s="25">
        <v>1807</v>
      </c>
      <c r="B1768" s="26" t="s">
        <v>6537</v>
      </c>
      <c r="C1768" s="26" t="s">
        <v>6538</v>
      </c>
      <c r="D1768" s="25" t="s">
        <v>24</v>
      </c>
      <c r="E1768" s="25">
        <v>491016</v>
      </c>
      <c r="F1768" s="26" t="s">
        <v>10418</v>
      </c>
      <c r="G1768" s="25">
        <v>26</v>
      </c>
      <c r="H1768" s="3">
        <v>100001767</v>
      </c>
      <c r="I1768" s="26" t="s">
        <v>1081</v>
      </c>
      <c r="J1768" s="26" t="s">
        <v>2796</v>
      </c>
      <c r="K1768" s="25" t="s">
        <v>1408</v>
      </c>
      <c r="L1768" s="26" t="s">
        <v>438</v>
      </c>
      <c r="M1768" s="15" t="str">
        <f t="shared" si="81"/>
        <v>99</v>
      </c>
      <c r="N1768" s="3" t="str">
        <f t="shared" si="82"/>
        <v>村田　俊貴 (3)</v>
      </c>
      <c r="O1768" s="3" t="str">
        <f t="shared" si="83"/>
        <v>Toshiki MURATA (99)</v>
      </c>
      <c r="P1768" s="27">
        <v>1</v>
      </c>
    </row>
    <row r="1769" spans="1:16" x14ac:dyDescent="0.2">
      <c r="A1769" s="25">
        <v>1808</v>
      </c>
      <c r="B1769" s="26" t="s">
        <v>6539</v>
      </c>
      <c r="C1769" s="26" t="s">
        <v>6540</v>
      </c>
      <c r="D1769" s="25" t="s">
        <v>24</v>
      </c>
      <c r="E1769" s="25">
        <v>491016</v>
      </c>
      <c r="F1769" s="26" t="s">
        <v>10418</v>
      </c>
      <c r="G1769" s="25">
        <v>26</v>
      </c>
      <c r="H1769" s="3">
        <v>100001768</v>
      </c>
      <c r="I1769" s="26" t="s">
        <v>1560</v>
      </c>
      <c r="J1769" s="26" t="s">
        <v>1094</v>
      </c>
      <c r="K1769" s="25" t="s">
        <v>6541</v>
      </c>
      <c r="L1769" s="26" t="s">
        <v>438</v>
      </c>
      <c r="M1769" s="15" t="str">
        <f t="shared" si="81"/>
        <v>00</v>
      </c>
      <c r="N1769" s="3" t="str">
        <f t="shared" si="82"/>
        <v>増田　大誠 (3)</v>
      </c>
      <c r="O1769" s="3" t="str">
        <f t="shared" si="83"/>
        <v>Taisei MASUDA (00)</v>
      </c>
      <c r="P1769" s="27">
        <v>1</v>
      </c>
    </row>
    <row r="1770" spans="1:16" x14ac:dyDescent="0.2">
      <c r="A1770" s="25">
        <v>1809</v>
      </c>
      <c r="B1770" s="26" t="s">
        <v>6542</v>
      </c>
      <c r="C1770" s="26" t="s">
        <v>6543</v>
      </c>
      <c r="D1770" s="25" t="s">
        <v>84</v>
      </c>
      <c r="E1770" s="25">
        <v>490080</v>
      </c>
      <c r="F1770" s="26" t="s">
        <v>10433</v>
      </c>
      <c r="G1770" s="25">
        <v>25</v>
      </c>
      <c r="H1770" s="3">
        <v>100001769</v>
      </c>
      <c r="I1770" s="26" t="s">
        <v>6544</v>
      </c>
      <c r="J1770" s="26" t="s">
        <v>3296</v>
      </c>
      <c r="K1770" s="25" t="s">
        <v>6014</v>
      </c>
      <c r="L1770" s="26" t="s">
        <v>438</v>
      </c>
      <c r="M1770" s="15" t="str">
        <f t="shared" si="81"/>
        <v>96</v>
      </c>
      <c r="N1770" s="3" t="str">
        <f t="shared" si="82"/>
        <v>池田　那祥 (6)</v>
      </c>
      <c r="O1770" s="3" t="str">
        <f t="shared" si="83"/>
        <v>Nasa IKEDA (96)</v>
      </c>
      <c r="P1770" s="27">
        <v>1</v>
      </c>
    </row>
    <row r="1771" spans="1:16" x14ac:dyDescent="0.2">
      <c r="A1771" s="25">
        <v>1810</v>
      </c>
      <c r="B1771" s="26" t="s">
        <v>6545</v>
      </c>
      <c r="C1771" s="26" t="s">
        <v>6546</v>
      </c>
      <c r="D1771" s="25" t="s">
        <v>40</v>
      </c>
      <c r="E1771" s="25">
        <v>490080</v>
      </c>
      <c r="F1771" s="26" t="s">
        <v>10433</v>
      </c>
      <c r="G1771" s="25">
        <v>25</v>
      </c>
      <c r="H1771" s="3">
        <v>100001770</v>
      </c>
      <c r="I1771" s="26" t="s">
        <v>6547</v>
      </c>
      <c r="J1771" s="26" t="s">
        <v>6257</v>
      </c>
      <c r="K1771" s="25" t="s">
        <v>6548</v>
      </c>
      <c r="L1771" s="26" t="s">
        <v>438</v>
      </c>
      <c r="M1771" s="15" t="str">
        <f t="shared" si="81"/>
        <v>99</v>
      </c>
      <c r="N1771" s="3" t="str">
        <f t="shared" si="82"/>
        <v>田尻　玲奈人 (5)</v>
      </c>
      <c r="O1771" s="3" t="str">
        <f t="shared" si="83"/>
        <v>Renato TAJIRI (99)</v>
      </c>
      <c r="P1771" s="27">
        <v>1</v>
      </c>
    </row>
    <row r="1772" spans="1:16" x14ac:dyDescent="0.2">
      <c r="A1772" s="25">
        <v>1811</v>
      </c>
      <c r="B1772" s="26" t="s">
        <v>6549</v>
      </c>
      <c r="C1772" s="26" t="s">
        <v>6550</v>
      </c>
      <c r="D1772" s="25" t="s">
        <v>40</v>
      </c>
      <c r="E1772" s="25">
        <v>490080</v>
      </c>
      <c r="F1772" s="26" t="s">
        <v>10433</v>
      </c>
      <c r="G1772" s="25">
        <v>25</v>
      </c>
      <c r="H1772" s="3">
        <v>100001771</v>
      </c>
      <c r="I1772" s="26" t="s">
        <v>1223</v>
      </c>
      <c r="J1772" s="26" t="s">
        <v>6551</v>
      </c>
      <c r="K1772" s="25" t="s">
        <v>6552</v>
      </c>
      <c r="L1772" s="26" t="s">
        <v>438</v>
      </c>
      <c r="M1772" s="15" t="str">
        <f t="shared" si="81"/>
        <v>97</v>
      </c>
      <c r="N1772" s="3" t="str">
        <f t="shared" si="82"/>
        <v>岐田　遼太郎 (5)</v>
      </c>
      <c r="O1772" s="3" t="str">
        <f t="shared" si="83"/>
        <v>Ryotaro KIDA (97)</v>
      </c>
      <c r="P1772" s="27">
        <v>1</v>
      </c>
    </row>
    <row r="1773" spans="1:16" x14ac:dyDescent="0.2">
      <c r="A1773" s="25">
        <v>1812</v>
      </c>
      <c r="B1773" s="26" t="s">
        <v>6553</v>
      </c>
      <c r="C1773" s="26" t="s">
        <v>6554</v>
      </c>
      <c r="D1773" s="25" t="s">
        <v>5</v>
      </c>
      <c r="E1773" s="25">
        <v>490080</v>
      </c>
      <c r="F1773" s="26" t="s">
        <v>10433</v>
      </c>
      <c r="G1773" s="25">
        <v>25</v>
      </c>
      <c r="H1773" s="3">
        <v>100001772</v>
      </c>
      <c r="I1773" s="26" t="s">
        <v>586</v>
      </c>
      <c r="J1773" s="26" t="s">
        <v>4112</v>
      </c>
      <c r="K1773" s="25" t="s">
        <v>6555</v>
      </c>
      <c r="L1773" s="26" t="s">
        <v>438</v>
      </c>
      <c r="M1773" s="15" t="str">
        <f t="shared" si="81"/>
        <v>99</v>
      </c>
      <c r="N1773" s="3" t="str">
        <f t="shared" si="82"/>
        <v>米田　航大 (4)</v>
      </c>
      <c r="O1773" s="3" t="str">
        <f t="shared" si="83"/>
        <v>Kodai YONEDA (99)</v>
      </c>
      <c r="P1773" s="27">
        <v>1</v>
      </c>
    </row>
    <row r="1774" spans="1:16" x14ac:dyDescent="0.2">
      <c r="A1774" s="25">
        <v>1813</v>
      </c>
      <c r="B1774" s="26" t="s">
        <v>6556</v>
      </c>
      <c r="C1774" s="26" t="s">
        <v>6557</v>
      </c>
      <c r="D1774" s="25" t="s">
        <v>5</v>
      </c>
      <c r="E1774" s="25">
        <v>490080</v>
      </c>
      <c r="F1774" s="26" t="s">
        <v>10433</v>
      </c>
      <c r="G1774" s="25">
        <v>29</v>
      </c>
      <c r="H1774" s="3">
        <v>100001773</v>
      </c>
      <c r="I1774" s="26" t="s">
        <v>4172</v>
      </c>
      <c r="J1774" s="26" t="s">
        <v>1476</v>
      </c>
      <c r="K1774" s="25" t="s">
        <v>6558</v>
      </c>
      <c r="L1774" s="26" t="s">
        <v>438</v>
      </c>
      <c r="M1774" s="15" t="str">
        <f t="shared" si="81"/>
        <v>98</v>
      </c>
      <c r="N1774" s="3" t="str">
        <f t="shared" si="82"/>
        <v>松井　温哉 (4)</v>
      </c>
      <c r="O1774" s="3" t="str">
        <f t="shared" si="83"/>
        <v>Atsuya MATSUI (98)</v>
      </c>
      <c r="P1774" s="27">
        <v>1</v>
      </c>
    </row>
    <row r="1775" spans="1:16" x14ac:dyDescent="0.2">
      <c r="A1775" s="25">
        <v>1814</v>
      </c>
      <c r="B1775" s="26" t="s">
        <v>6559</v>
      </c>
      <c r="C1775" s="26" t="s">
        <v>6560</v>
      </c>
      <c r="D1775" s="25" t="s">
        <v>24</v>
      </c>
      <c r="E1775" s="25">
        <v>490080</v>
      </c>
      <c r="F1775" s="26" t="s">
        <v>10433</v>
      </c>
      <c r="G1775" s="25">
        <v>25</v>
      </c>
      <c r="H1775" s="3">
        <v>100001774</v>
      </c>
      <c r="I1775" s="26" t="s">
        <v>6561</v>
      </c>
      <c r="J1775" s="26" t="s">
        <v>6562</v>
      </c>
      <c r="K1775" s="25" t="s">
        <v>6563</v>
      </c>
      <c r="L1775" s="26" t="s">
        <v>438</v>
      </c>
      <c r="M1775" s="15" t="str">
        <f t="shared" si="81"/>
        <v>96</v>
      </c>
      <c r="N1775" s="3" t="str">
        <f t="shared" si="82"/>
        <v>宮　功享 (3)</v>
      </c>
      <c r="O1775" s="3" t="str">
        <f t="shared" si="83"/>
        <v>Noritaka MIYA (96)</v>
      </c>
      <c r="P1775" s="27">
        <v>1</v>
      </c>
    </row>
    <row r="1776" spans="1:16" x14ac:dyDescent="0.2">
      <c r="A1776" s="25">
        <v>1815</v>
      </c>
      <c r="B1776" s="26" t="s">
        <v>6564</v>
      </c>
      <c r="C1776" s="26" t="s">
        <v>6565</v>
      </c>
      <c r="D1776" s="25" t="s">
        <v>32</v>
      </c>
      <c r="E1776" s="25">
        <v>490080</v>
      </c>
      <c r="F1776" s="26" t="s">
        <v>10433</v>
      </c>
      <c r="G1776" s="25">
        <v>25</v>
      </c>
      <c r="H1776" s="3">
        <v>100001775</v>
      </c>
      <c r="I1776" s="26" t="s">
        <v>866</v>
      </c>
      <c r="J1776" s="26" t="s">
        <v>6566</v>
      </c>
      <c r="K1776" s="25" t="s">
        <v>1484</v>
      </c>
      <c r="L1776" s="26" t="s">
        <v>438</v>
      </c>
      <c r="M1776" s="15" t="str">
        <f t="shared" si="81"/>
        <v>00</v>
      </c>
      <c r="N1776" s="3" t="str">
        <f t="shared" si="82"/>
        <v>市井　祐雅 (2)</v>
      </c>
      <c r="O1776" s="3" t="str">
        <f t="shared" si="83"/>
        <v>Yuma ICHII (00)</v>
      </c>
      <c r="P1776" s="27">
        <v>1</v>
      </c>
    </row>
    <row r="1777" spans="1:16" x14ac:dyDescent="0.2">
      <c r="A1777" s="25">
        <v>1816</v>
      </c>
      <c r="B1777" s="26" t="s">
        <v>6567</v>
      </c>
      <c r="C1777" s="26" t="s">
        <v>6568</v>
      </c>
      <c r="D1777" s="25" t="s">
        <v>32</v>
      </c>
      <c r="E1777" s="25">
        <v>490080</v>
      </c>
      <c r="F1777" s="26" t="s">
        <v>10433</v>
      </c>
      <c r="G1777" s="25">
        <v>25</v>
      </c>
      <c r="H1777" s="3">
        <v>100001776</v>
      </c>
      <c r="I1777" s="26" t="s">
        <v>995</v>
      </c>
      <c r="J1777" s="26" t="s">
        <v>2101</v>
      </c>
      <c r="K1777" s="25" t="s">
        <v>3497</v>
      </c>
      <c r="L1777" s="26" t="s">
        <v>438</v>
      </c>
      <c r="M1777" s="15" t="str">
        <f t="shared" si="81"/>
        <v>00</v>
      </c>
      <c r="N1777" s="3" t="str">
        <f t="shared" si="82"/>
        <v>高橋　樹 (2)</v>
      </c>
      <c r="O1777" s="3" t="str">
        <f t="shared" si="83"/>
        <v>Itsuki TAKAHASHI (00)</v>
      </c>
      <c r="P1777" s="27">
        <v>1</v>
      </c>
    </row>
    <row r="1778" spans="1:16" x14ac:dyDescent="0.2">
      <c r="A1778" s="25">
        <v>1817</v>
      </c>
      <c r="B1778" s="26" t="s">
        <v>6569</v>
      </c>
      <c r="C1778" s="26" t="s">
        <v>6570</v>
      </c>
      <c r="D1778" s="25">
        <v>6</v>
      </c>
      <c r="E1778" s="25">
        <v>490080</v>
      </c>
      <c r="F1778" s="26" t="s">
        <v>10433</v>
      </c>
      <c r="G1778" s="25">
        <v>25</v>
      </c>
      <c r="H1778" s="3">
        <v>100001777</v>
      </c>
      <c r="I1778" s="26" t="s">
        <v>572</v>
      </c>
      <c r="J1778" s="26" t="s">
        <v>6571</v>
      </c>
      <c r="K1778" s="25">
        <v>970409</v>
      </c>
      <c r="L1778" s="26" t="s">
        <v>438</v>
      </c>
      <c r="M1778" s="15" t="str">
        <f t="shared" si="81"/>
        <v>97</v>
      </c>
      <c r="N1778" s="3" t="str">
        <f t="shared" si="82"/>
        <v>糸井　拓哉 (6)</v>
      </c>
      <c r="O1778" s="3" t="str">
        <f t="shared" si="83"/>
        <v>Takuya ITOI (97)</v>
      </c>
      <c r="P1778" s="27">
        <v>1</v>
      </c>
    </row>
    <row r="1779" spans="1:16" x14ac:dyDescent="0.2">
      <c r="A1779" s="25">
        <v>1818</v>
      </c>
      <c r="B1779" s="26" t="s">
        <v>6572</v>
      </c>
      <c r="C1779" s="26" t="s">
        <v>6573</v>
      </c>
      <c r="D1779" s="25" t="s">
        <v>50</v>
      </c>
      <c r="E1779" s="25">
        <v>491054</v>
      </c>
      <c r="F1779" s="26" t="s">
        <v>11100</v>
      </c>
      <c r="G1779" s="25">
        <v>25</v>
      </c>
      <c r="H1779" s="3">
        <v>100001778</v>
      </c>
      <c r="I1779" s="26" t="s">
        <v>558</v>
      </c>
      <c r="J1779" s="26" t="s">
        <v>6574</v>
      </c>
      <c r="K1779" s="25" t="s">
        <v>6575</v>
      </c>
      <c r="L1779" s="26" t="s">
        <v>438</v>
      </c>
      <c r="M1779" s="15" t="str">
        <f t="shared" si="81"/>
        <v>97</v>
      </c>
      <c r="N1779" s="3" t="str">
        <f t="shared" si="82"/>
        <v>籾倉　凌 (M2)</v>
      </c>
      <c r="O1779" s="3" t="str">
        <f t="shared" si="83"/>
        <v>Ryo MOMIKURA (97)</v>
      </c>
      <c r="P1779" s="27">
        <v>1</v>
      </c>
    </row>
    <row r="1780" spans="1:16" x14ac:dyDescent="0.2">
      <c r="A1780" s="25">
        <v>1819</v>
      </c>
      <c r="B1780" s="26" t="s">
        <v>6576</v>
      </c>
      <c r="C1780" s="26" t="s">
        <v>6577</v>
      </c>
      <c r="D1780" s="25" t="s">
        <v>39</v>
      </c>
      <c r="E1780" s="25">
        <v>491054</v>
      </c>
      <c r="F1780" s="26" t="s">
        <v>11100</v>
      </c>
      <c r="G1780" s="25">
        <v>25</v>
      </c>
      <c r="H1780" s="3">
        <v>100001779</v>
      </c>
      <c r="I1780" s="26" t="s">
        <v>766</v>
      </c>
      <c r="J1780" s="26" t="s">
        <v>6578</v>
      </c>
      <c r="K1780" s="25" t="s">
        <v>6579</v>
      </c>
      <c r="L1780" s="26" t="s">
        <v>438</v>
      </c>
      <c r="M1780" s="15" t="str">
        <f t="shared" si="81"/>
        <v>98</v>
      </c>
      <c r="N1780" s="3" t="str">
        <f t="shared" si="82"/>
        <v>善田　晃平 (M1)</v>
      </c>
      <c r="O1780" s="3" t="str">
        <f t="shared" si="83"/>
        <v>Kohei ZENTA (98)</v>
      </c>
      <c r="P1780" s="27">
        <v>1</v>
      </c>
    </row>
    <row r="1781" spans="1:16" x14ac:dyDescent="0.2">
      <c r="A1781" s="25">
        <v>1820</v>
      </c>
      <c r="B1781" s="26" t="s">
        <v>6580</v>
      </c>
      <c r="C1781" s="26" t="s">
        <v>6581</v>
      </c>
      <c r="D1781" s="25" t="s">
        <v>24</v>
      </c>
      <c r="E1781" s="25">
        <v>491054</v>
      </c>
      <c r="F1781" s="26" t="s">
        <v>11100</v>
      </c>
      <c r="G1781" s="25">
        <v>25</v>
      </c>
      <c r="H1781" s="3">
        <v>100001780</v>
      </c>
      <c r="I1781" s="26" t="s">
        <v>1505</v>
      </c>
      <c r="J1781" s="26" t="s">
        <v>5896</v>
      </c>
      <c r="K1781" s="25" t="s">
        <v>6582</v>
      </c>
      <c r="L1781" s="26" t="s">
        <v>438</v>
      </c>
      <c r="M1781" s="15" t="str">
        <f t="shared" si="81"/>
        <v>98</v>
      </c>
      <c r="N1781" s="3" t="str">
        <f t="shared" si="82"/>
        <v>辻　駿介 (3)</v>
      </c>
      <c r="O1781" s="3" t="str">
        <f t="shared" si="83"/>
        <v>Shunsuke TSUJI (98)</v>
      </c>
      <c r="P1781" s="27">
        <v>1</v>
      </c>
    </row>
    <row r="1782" spans="1:16" x14ac:dyDescent="0.2">
      <c r="A1782" s="25">
        <v>1821</v>
      </c>
      <c r="B1782" s="26" t="s">
        <v>6583</v>
      </c>
      <c r="C1782" s="26" t="s">
        <v>6584</v>
      </c>
      <c r="D1782" s="25" t="s">
        <v>24</v>
      </c>
      <c r="E1782" s="25">
        <v>491054</v>
      </c>
      <c r="F1782" s="26" t="s">
        <v>11100</v>
      </c>
      <c r="G1782" s="25">
        <v>25</v>
      </c>
      <c r="H1782" s="3">
        <v>100001781</v>
      </c>
      <c r="I1782" s="26" t="s">
        <v>985</v>
      </c>
      <c r="J1782" s="26" t="s">
        <v>555</v>
      </c>
      <c r="K1782" s="25" t="s">
        <v>2895</v>
      </c>
      <c r="L1782" s="26" t="s">
        <v>438</v>
      </c>
      <c r="M1782" s="15" t="str">
        <f t="shared" si="81"/>
        <v>00</v>
      </c>
      <c r="N1782" s="3" t="str">
        <f t="shared" si="82"/>
        <v>伊藤　悠太 (3)</v>
      </c>
      <c r="O1782" s="3" t="str">
        <f t="shared" si="83"/>
        <v>Yuta ITO (00)</v>
      </c>
      <c r="P1782" s="27">
        <v>1</v>
      </c>
    </row>
    <row r="1783" spans="1:16" x14ac:dyDescent="0.2">
      <c r="A1783" s="25">
        <v>1822</v>
      </c>
      <c r="B1783" s="26" t="s">
        <v>6585</v>
      </c>
      <c r="C1783" s="26" t="s">
        <v>6586</v>
      </c>
      <c r="D1783" s="25" t="s">
        <v>24</v>
      </c>
      <c r="E1783" s="25">
        <v>491054</v>
      </c>
      <c r="F1783" s="26" t="s">
        <v>11100</v>
      </c>
      <c r="G1783" s="25">
        <v>25</v>
      </c>
      <c r="H1783" s="3">
        <v>100001782</v>
      </c>
      <c r="I1783" s="26" t="s">
        <v>815</v>
      </c>
      <c r="J1783" s="26" t="s">
        <v>6587</v>
      </c>
      <c r="K1783" s="25" t="s">
        <v>6588</v>
      </c>
      <c r="L1783" s="26" t="s">
        <v>438</v>
      </c>
      <c r="M1783" s="15" t="str">
        <f t="shared" si="81"/>
        <v>00</v>
      </c>
      <c r="N1783" s="3" t="str">
        <f t="shared" si="82"/>
        <v>井下　和輝 (3)</v>
      </c>
      <c r="O1783" s="3" t="str">
        <f t="shared" si="83"/>
        <v>Kazuki ISHITA (00)</v>
      </c>
      <c r="P1783" s="27">
        <v>1</v>
      </c>
    </row>
    <row r="1784" spans="1:16" x14ac:dyDescent="0.2">
      <c r="A1784" s="25">
        <v>1823</v>
      </c>
      <c r="B1784" s="26" t="s">
        <v>6589</v>
      </c>
      <c r="C1784" s="26" t="s">
        <v>6590</v>
      </c>
      <c r="D1784" s="25" t="s">
        <v>24</v>
      </c>
      <c r="E1784" s="25">
        <v>491054</v>
      </c>
      <c r="F1784" s="26" t="s">
        <v>11100</v>
      </c>
      <c r="G1784" s="25">
        <v>25</v>
      </c>
      <c r="H1784" s="3">
        <v>100001783</v>
      </c>
      <c r="I1784" s="26" t="s">
        <v>6591</v>
      </c>
      <c r="J1784" s="26" t="s">
        <v>6592</v>
      </c>
      <c r="K1784" s="25" t="s">
        <v>2524</v>
      </c>
      <c r="L1784" s="26" t="s">
        <v>438</v>
      </c>
      <c r="M1784" s="15" t="str">
        <f t="shared" si="81"/>
        <v>00</v>
      </c>
      <c r="N1784" s="3" t="str">
        <f t="shared" si="82"/>
        <v>古結　優作 (3)</v>
      </c>
      <c r="O1784" s="3" t="str">
        <f t="shared" si="83"/>
        <v>Yusaku KOGETSU (00)</v>
      </c>
      <c r="P1784" s="27">
        <v>1</v>
      </c>
    </row>
    <row r="1785" spans="1:16" x14ac:dyDescent="0.2">
      <c r="A1785" s="25">
        <v>1824</v>
      </c>
      <c r="B1785" s="26" t="s">
        <v>6593</v>
      </c>
      <c r="C1785" s="26" t="s">
        <v>5984</v>
      </c>
      <c r="D1785" s="25" t="s">
        <v>24</v>
      </c>
      <c r="E1785" s="25">
        <v>491054</v>
      </c>
      <c r="F1785" s="26" t="s">
        <v>11100</v>
      </c>
      <c r="G1785" s="25">
        <v>25</v>
      </c>
      <c r="H1785" s="3">
        <v>100001784</v>
      </c>
      <c r="I1785" s="26" t="s">
        <v>766</v>
      </c>
      <c r="J1785" s="26" t="s">
        <v>634</v>
      </c>
      <c r="K1785" s="25" t="s">
        <v>2520</v>
      </c>
      <c r="L1785" s="26" t="s">
        <v>438</v>
      </c>
      <c r="M1785" s="15" t="str">
        <f t="shared" si="81"/>
        <v>01</v>
      </c>
      <c r="N1785" s="3" t="str">
        <f t="shared" si="82"/>
        <v>上田　康平 (3)</v>
      </c>
      <c r="O1785" s="3" t="str">
        <f t="shared" si="83"/>
        <v>Kohei UEDA (01)</v>
      </c>
      <c r="P1785" s="27">
        <v>1</v>
      </c>
    </row>
    <row r="1786" spans="1:16" x14ac:dyDescent="0.2">
      <c r="A1786" s="25">
        <v>1825</v>
      </c>
      <c r="B1786" s="26" t="s">
        <v>6594</v>
      </c>
      <c r="C1786" s="26" t="s">
        <v>6595</v>
      </c>
      <c r="D1786" s="25" t="s">
        <v>32</v>
      </c>
      <c r="E1786" s="25">
        <v>491054</v>
      </c>
      <c r="F1786" s="26" t="s">
        <v>11100</v>
      </c>
      <c r="G1786" s="25">
        <v>25</v>
      </c>
      <c r="H1786" s="3">
        <v>100001785</v>
      </c>
      <c r="I1786" s="26" t="s">
        <v>815</v>
      </c>
      <c r="J1786" s="26" t="s">
        <v>6596</v>
      </c>
      <c r="K1786" s="25" t="s">
        <v>1830</v>
      </c>
      <c r="L1786" s="26" t="s">
        <v>438</v>
      </c>
      <c r="M1786" s="15" t="str">
        <f t="shared" si="81"/>
        <v>01</v>
      </c>
      <c r="N1786" s="3" t="str">
        <f t="shared" si="82"/>
        <v>水相　和希 (2)</v>
      </c>
      <c r="O1786" s="3" t="str">
        <f t="shared" si="83"/>
        <v>Kazuki MIZUAI (01)</v>
      </c>
      <c r="P1786" s="27">
        <v>1</v>
      </c>
    </row>
    <row r="1787" spans="1:16" x14ac:dyDescent="0.2">
      <c r="A1787" s="25">
        <v>1826</v>
      </c>
      <c r="B1787" s="26" t="s">
        <v>6597</v>
      </c>
      <c r="C1787" s="26" t="s">
        <v>6598</v>
      </c>
      <c r="D1787" s="25" t="s">
        <v>32</v>
      </c>
      <c r="E1787" s="25">
        <v>491054</v>
      </c>
      <c r="F1787" s="26" t="s">
        <v>11100</v>
      </c>
      <c r="G1787" s="25">
        <v>25</v>
      </c>
      <c r="H1787" s="3">
        <v>100001786</v>
      </c>
      <c r="I1787" s="26" t="s">
        <v>3282</v>
      </c>
      <c r="J1787" s="26" t="s">
        <v>1931</v>
      </c>
      <c r="K1787" s="25" t="s">
        <v>6599</v>
      </c>
      <c r="L1787" s="26" t="s">
        <v>438</v>
      </c>
      <c r="M1787" s="15" t="str">
        <f t="shared" si="81"/>
        <v>01</v>
      </c>
      <c r="N1787" s="3" t="str">
        <f t="shared" si="82"/>
        <v>竹下　聡 (2)</v>
      </c>
      <c r="O1787" s="3" t="str">
        <f t="shared" si="83"/>
        <v>Satoshi TAKESHITA (01)</v>
      </c>
      <c r="P1787" s="27">
        <v>1</v>
      </c>
    </row>
    <row r="1788" spans="1:16" x14ac:dyDescent="0.2">
      <c r="A1788" s="25">
        <v>1827</v>
      </c>
      <c r="B1788" s="26" t="s">
        <v>6600</v>
      </c>
      <c r="C1788" s="26" t="s">
        <v>6601</v>
      </c>
      <c r="D1788" s="25" t="s">
        <v>32</v>
      </c>
      <c r="E1788" s="25">
        <v>491054</v>
      </c>
      <c r="F1788" s="26" t="s">
        <v>11100</v>
      </c>
      <c r="G1788" s="25">
        <v>25</v>
      </c>
      <c r="H1788" s="3">
        <v>100001787</v>
      </c>
      <c r="I1788" s="26" t="s">
        <v>672</v>
      </c>
      <c r="J1788" s="26" t="s">
        <v>624</v>
      </c>
      <c r="K1788" s="25" t="s">
        <v>3048</v>
      </c>
      <c r="L1788" s="26" t="s">
        <v>438</v>
      </c>
      <c r="M1788" s="15" t="str">
        <f t="shared" si="81"/>
        <v>01</v>
      </c>
      <c r="N1788" s="3" t="str">
        <f t="shared" si="82"/>
        <v>藤原　晋伍 (2)</v>
      </c>
      <c r="O1788" s="3" t="str">
        <f t="shared" si="83"/>
        <v>Shingo FUJIWARA (01)</v>
      </c>
      <c r="P1788" s="27">
        <v>1</v>
      </c>
    </row>
    <row r="1789" spans="1:16" x14ac:dyDescent="0.2">
      <c r="A1789" s="25">
        <v>1828</v>
      </c>
      <c r="B1789" s="26" t="s">
        <v>6602</v>
      </c>
      <c r="C1789" s="26" t="s">
        <v>6603</v>
      </c>
      <c r="D1789" s="25" t="s">
        <v>32</v>
      </c>
      <c r="E1789" s="25">
        <v>491054</v>
      </c>
      <c r="F1789" s="26" t="s">
        <v>11100</v>
      </c>
      <c r="G1789" s="25">
        <v>25</v>
      </c>
      <c r="H1789" s="3">
        <v>100001788</v>
      </c>
      <c r="I1789" s="26" t="s">
        <v>6604</v>
      </c>
      <c r="J1789" s="26" t="s">
        <v>695</v>
      </c>
      <c r="K1789" s="25" t="s">
        <v>3778</v>
      </c>
      <c r="L1789" s="26" t="s">
        <v>438</v>
      </c>
      <c r="M1789" s="15" t="str">
        <f t="shared" si="81"/>
        <v>01</v>
      </c>
      <c r="N1789" s="3" t="str">
        <f t="shared" si="82"/>
        <v>藤木　悠里 (2)</v>
      </c>
      <c r="O1789" s="3" t="str">
        <f t="shared" si="83"/>
        <v>Yuri FUJIKI (01)</v>
      </c>
      <c r="P1789" s="27">
        <v>1</v>
      </c>
    </row>
    <row r="1790" spans="1:16" x14ac:dyDescent="0.2">
      <c r="A1790" s="25">
        <v>1829</v>
      </c>
      <c r="B1790" s="26" t="s">
        <v>6605</v>
      </c>
      <c r="C1790" s="26" t="s">
        <v>6606</v>
      </c>
      <c r="D1790" s="25" t="s">
        <v>5</v>
      </c>
      <c r="E1790" s="25">
        <v>492199</v>
      </c>
      <c r="F1790" s="26" t="s">
        <v>10517</v>
      </c>
      <c r="G1790" s="25">
        <v>26</v>
      </c>
      <c r="H1790" s="3">
        <v>100001789</v>
      </c>
      <c r="I1790" s="26" t="s">
        <v>1116</v>
      </c>
      <c r="J1790" s="26" t="s">
        <v>1365</v>
      </c>
      <c r="K1790" s="25" t="s">
        <v>2864</v>
      </c>
      <c r="L1790" s="26" t="s">
        <v>438</v>
      </c>
      <c r="M1790" s="15" t="str">
        <f t="shared" si="81"/>
        <v>00</v>
      </c>
      <c r="N1790" s="3" t="str">
        <f t="shared" si="82"/>
        <v>西村　優斗 (4)</v>
      </c>
      <c r="O1790" s="3" t="str">
        <f t="shared" si="83"/>
        <v>Yuto NISHIMURA (00)</v>
      </c>
      <c r="P1790" s="27">
        <v>1</v>
      </c>
    </row>
    <row r="1791" spans="1:16" x14ac:dyDescent="0.2">
      <c r="A1791" s="25">
        <v>1830</v>
      </c>
      <c r="B1791" s="26" t="s">
        <v>6607</v>
      </c>
      <c r="C1791" s="26" t="s">
        <v>6608</v>
      </c>
      <c r="D1791" s="25" t="s">
        <v>5</v>
      </c>
      <c r="E1791" s="25">
        <v>492199</v>
      </c>
      <c r="F1791" s="26" t="s">
        <v>10517</v>
      </c>
      <c r="G1791" s="25">
        <v>26</v>
      </c>
      <c r="H1791" s="3">
        <v>100001790</v>
      </c>
      <c r="I1791" s="28" t="s">
        <v>1938</v>
      </c>
      <c r="J1791" s="28" t="s">
        <v>5686</v>
      </c>
      <c r="K1791" s="25" t="s">
        <v>437</v>
      </c>
      <c r="L1791" s="26" t="s">
        <v>438</v>
      </c>
      <c r="M1791" s="15" t="str">
        <f t="shared" si="81"/>
        <v>00</v>
      </c>
      <c r="N1791" s="3" t="str">
        <f t="shared" si="82"/>
        <v>古谷　大翔 (4)</v>
      </c>
      <c r="O1791" s="3" t="str">
        <f t="shared" si="83"/>
        <v>Yamato FURUTANI (00)</v>
      </c>
      <c r="P1791" s="27">
        <v>1</v>
      </c>
    </row>
    <row r="1792" spans="1:16" x14ac:dyDescent="0.2">
      <c r="A1792" s="25">
        <v>1831</v>
      </c>
      <c r="B1792" s="26" t="s">
        <v>6609</v>
      </c>
      <c r="C1792" s="26" t="s">
        <v>6610</v>
      </c>
      <c r="D1792" s="25" t="s">
        <v>5</v>
      </c>
      <c r="E1792" s="25">
        <v>492199</v>
      </c>
      <c r="F1792" s="26" t="s">
        <v>10517</v>
      </c>
      <c r="G1792" s="25">
        <v>25</v>
      </c>
      <c r="H1792" s="3">
        <v>100001791</v>
      </c>
      <c r="I1792" s="28" t="s">
        <v>6611</v>
      </c>
      <c r="J1792" s="28" t="s">
        <v>6612</v>
      </c>
      <c r="K1792" s="25" t="s">
        <v>1901</v>
      </c>
      <c r="L1792" s="26" t="s">
        <v>438</v>
      </c>
      <c r="M1792" s="15" t="str">
        <f t="shared" si="81"/>
        <v>99</v>
      </c>
      <c r="N1792" s="3" t="str">
        <f t="shared" si="82"/>
        <v>川瀬　陽日 (4)</v>
      </c>
      <c r="O1792" s="3" t="str">
        <f t="shared" si="83"/>
        <v>Haruhi KAWASE (99)</v>
      </c>
      <c r="P1792" s="27">
        <v>1</v>
      </c>
    </row>
    <row r="1793" spans="1:16" x14ac:dyDescent="0.2">
      <c r="A1793" s="25">
        <v>1832</v>
      </c>
      <c r="B1793" s="26" t="s">
        <v>6613</v>
      </c>
      <c r="C1793" s="26" t="s">
        <v>6614</v>
      </c>
      <c r="D1793" s="25" t="s">
        <v>5</v>
      </c>
      <c r="E1793" s="25">
        <v>492199</v>
      </c>
      <c r="F1793" s="26" t="s">
        <v>10517</v>
      </c>
      <c r="G1793" s="25">
        <v>27</v>
      </c>
      <c r="H1793" s="3">
        <v>100001792</v>
      </c>
      <c r="I1793" s="28" t="s">
        <v>6615</v>
      </c>
      <c r="J1793" s="28" t="s">
        <v>6616</v>
      </c>
      <c r="K1793" s="25" t="s">
        <v>1025</v>
      </c>
      <c r="L1793" s="26" t="s">
        <v>438</v>
      </c>
      <c r="M1793" s="15" t="str">
        <f t="shared" si="81"/>
        <v>99</v>
      </c>
      <c r="N1793" s="3" t="str">
        <f t="shared" si="82"/>
        <v>西本　由貴 (4)</v>
      </c>
      <c r="O1793" s="3" t="str">
        <f t="shared" si="83"/>
        <v>Yutaka NISHIMOTO (99)</v>
      </c>
      <c r="P1793" s="27">
        <v>1</v>
      </c>
    </row>
    <row r="1794" spans="1:16" x14ac:dyDescent="0.2">
      <c r="A1794" s="25">
        <v>1833</v>
      </c>
      <c r="B1794" s="26" t="s">
        <v>6617</v>
      </c>
      <c r="C1794" s="26" t="s">
        <v>5389</v>
      </c>
      <c r="D1794" s="25" t="s">
        <v>24</v>
      </c>
      <c r="E1794" s="25">
        <v>492199</v>
      </c>
      <c r="F1794" s="26" t="s">
        <v>10517</v>
      </c>
      <c r="G1794" s="25">
        <v>26</v>
      </c>
      <c r="H1794" s="3">
        <v>100001793</v>
      </c>
      <c r="I1794" s="28" t="s">
        <v>558</v>
      </c>
      <c r="J1794" s="28" t="s">
        <v>821</v>
      </c>
      <c r="K1794" s="25" t="s">
        <v>6618</v>
      </c>
      <c r="L1794" s="26" t="s">
        <v>438</v>
      </c>
      <c r="M1794" s="15" t="str">
        <f t="shared" si="81"/>
        <v>01</v>
      </c>
      <c r="N1794" s="3" t="str">
        <f t="shared" si="82"/>
        <v>岡本　陵 (3)</v>
      </c>
      <c r="O1794" s="3" t="str">
        <f t="shared" si="83"/>
        <v>Ryo OKAMOTO (01)</v>
      </c>
      <c r="P1794" s="27">
        <v>1</v>
      </c>
    </row>
    <row r="1795" spans="1:16" x14ac:dyDescent="0.2">
      <c r="A1795" s="25">
        <v>1834</v>
      </c>
      <c r="B1795" s="26" t="s">
        <v>6619</v>
      </c>
      <c r="C1795" s="26" t="s">
        <v>6620</v>
      </c>
      <c r="D1795" s="25" t="s">
        <v>24</v>
      </c>
      <c r="E1795" s="25">
        <v>492199</v>
      </c>
      <c r="F1795" s="26" t="s">
        <v>10517</v>
      </c>
      <c r="G1795" s="25">
        <v>26</v>
      </c>
      <c r="H1795" s="3">
        <v>100001794</v>
      </c>
      <c r="I1795" s="28" t="s">
        <v>6621</v>
      </c>
      <c r="J1795" s="28" t="s">
        <v>1034</v>
      </c>
      <c r="K1795" s="25" t="s">
        <v>1646</v>
      </c>
      <c r="L1795" s="26" t="s">
        <v>438</v>
      </c>
      <c r="M1795" s="15" t="str">
        <f t="shared" ref="M1795:M1858" si="84">LEFT(K1795,2)</f>
        <v>00</v>
      </c>
      <c r="N1795" s="3" t="str">
        <f t="shared" ref="N1795:N1858" si="85">B1795&amp;" ("&amp;D1795&amp;")"</f>
        <v>松村　蒼斗 (3)</v>
      </c>
      <c r="O1795" s="3" t="str">
        <f t="shared" ref="O1795:O1858" si="86">I1795&amp;" "&amp;J1795&amp;" ("&amp;M1795&amp;")"</f>
        <v>Aoto MATSUMURA (00)</v>
      </c>
      <c r="P1795" s="27">
        <v>1</v>
      </c>
    </row>
    <row r="1796" spans="1:16" x14ac:dyDescent="0.2">
      <c r="A1796" s="25">
        <v>1835</v>
      </c>
      <c r="B1796" s="26" t="s">
        <v>6622</v>
      </c>
      <c r="C1796" s="26" t="s">
        <v>6623</v>
      </c>
      <c r="D1796" s="25" t="s">
        <v>24</v>
      </c>
      <c r="E1796" s="25">
        <v>492199</v>
      </c>
      <c r="F1796" s="26" t="s">
        <v>10517</v>
      </c>
      <c r="G1796" s="25">
        <v>26</v>
      </c>
      <c r="H1796" s="3">
        <v>100001795</v>
      </c>
      <c r="I1796" s="28" t="s">
        <v>6624</v>
      </c>
      <c r="J1796" s="28" t="s">
        <v>6214</v>
      </c>
      <c r="K1796" s="25" t="s">
        <v>2965</v>
      </c>
      <c r="L1796" s="26" t="s">
        <v>438</v>
      </c>
      <c r="M1796" s="15" t="str">
        <f t="shared" si="84"/>
        <v>00</v>
      </c>
      <c r="N1796" s="3" t="str">
        <f t="shared" si="85"/>
        <v>川勝　幹大 (3)</v>
      </c>
      <c r="O1796" s="3" t="str">
        <f t="shared" si="86"/>
        <v>Kandai KAWAKATSU (00)</v>
      </c>
      <c r="P1796" s="27">
        <v>1</v>
      </c>
    </row>
    <row r="1797" spans="1:16" x14ac:dyDescent="0.2">
      <c r="A1797" s="25">
        <v>1836</v>
      </c>
      <c r="B1797" s="26" t="s">
        <v>6625</v>
      </c>
      <c r="C1797" s="26" t="s">
        <v>6626</v>
      </c>
      <c r="D1797" s="25" t="s">
        <v>24</v>
      </c>
      <c r="E1797" s="25">
        <v>492199</v>
      </c>
      <c r="F1797" s="26" t="s">
        <v>10517</v>
      </c>
      <c r="G1797" s="25">
        <v>26</v>
      </c>
      <c r="H1797" s="3">
        <v>100001796</v>
      </c>
      <c r="I1797" s="28" t="s">
        <v>6627</v>
      </c>
      <c r="J1797" s="28" t="s">
        <v>6628</v>
      </c>
      <c r="K1797" s="25" t="s">
        <v>6629</v>
      </c>
      <c r="L1797" s="26" t="s">
        <v>438</v>
      </c>
      <c r="M1797" s="15" t="str">
        <f t="shared" si="84"/>
        <v>00</v>
      </c>
      <c r="N1797" s="3" t="str">
        <f t="shared" si="85"/>
        <v>瑜伽　日和 (3)</v>
      </c>
      <c r="O1797" s="3" t="str">
        <f t="shared" si="86"/>
        <v>Hiyori YUKA (00)</v>
      </c>
      <c r="P1797" s="27">
        <v>1</v>
      </c>
    </row>
    <row r="1798" spans="1:16" x14ac:dyDescent="0.2">
      <c r="A1798" s="25">
        <v>1837</v>
      </c>
      <c r="B1798" s="26" t="s">
        <v>6630</v>
      </c>
      <c r="C1798" s="26" t="s">
        <v>6631</v>
      </c>
      <c r="D1798" s="25" t="s">
        <v>32</v>
      </c>
      <c r="E1798" s="25">
        <v>492199</v>
      </c>
      <c r="F1798" s="26" t="s">
        <v>10517</v>
      </c>
      <c r="G1798" s="25">
        <v>26</v>
      </c>
      <c r="H1798" s="3">
        <v>100001797</v>
      </c>
      <c r="I1798" s="28" t="s">
        <v>1014</v>
      </c>
      <c r="J1798" s="28" t="s">
        <v>6632</v>
      </c>
      <c r="K1798" s="25" t="s">
        <v>2256</v>
      </c>
      <c r="L1798" s="26" t="s">
        <v>438</v>
      </c>
      <c r="M1798" s="15" t="str">
        <f t="shared" si="84"/>
        <v>01</v>
      </c>
      <c r="N1798" s="3" t="str">
        <f t="shared" si="85"/>
        <v>木脇　輝 (2)</v>
      </c>
      <c r="O1798" s="3" t="str">
        <f t="shared" si="86"/>
        <v>Hikaru KIWAKI (01)</v>
      </c>
      <c r="P1798" s="27">
        <v>1</v>
      </c>
    </row>
    <row r="1799" spans="1:16" x14ac:dyDescent="0.2">
      <c r="A1799" s="25">
        <v>1838</v>
      </c>
      <c r="B1799" s="26" t="s">
        <v>6633</v>
      </c>
      <c r="C1799" s="26" t="s">
        <v>6634</v>
      </c>
      <c r="D1799" s="25" t="s">
        <v>32</v>
      </c>
      <c r="E1799" s="25">
        <v>492199</v>
      </c>
      <c r="F1799" s="26" t="s">
        <v>10517</v>
      </c>
      <c r="G1799" s="25">
        <v>26</v>
      </c>
      <c r="H1799" s="3">
        <v>100001798</v>
      </c>
      <c r="I1799" s="28" t="s">
        <v>1824</v>
      </c>
      <c r="J1799" s="28" t="s">
        <v>1094</v>
      </c>
      <c r="K1799" s="25" t="s">
        <v>803</v>
      </c>
      <c r="L1799" s="26" t="s">
        <v>438</v>
      </c>
      <c r="M1799" s="15" t="str">
        <f t="shared" si="84"/>
        <v>01</v>
      </c>
      <c r="N1799" s="3" t="str">
        <f t="shared" si="85"/>
        <v>升田　和真 (2)</v>
      </c>
      <c r="O1799" s="3" t="str">
        <f t="shared" si="86"/>
        <v>Kazuma MASUDA (01)</v>
      </c>
      <c r="P1799" s="27">
        <v>1</v>
      </c>
    </row>
    <row r="1800" spans="1:16" x14ac:dyDescent="0.2">
      <c r="A1800" s="25">
        <v>1839</v>
      </c>
      <c r="B1800" s="26" t="s">
        <v>6635</v>
      </c>
      <c r="C1800" s="26" t="s">
        <v>6636</v>
      </c>
      <c r="D1800" s="25" t="s">
        <v>32</v>
      </c>
      <c r="E1800" s="25">
        <v>492199</v>
      </c>
      <c r="F1800" s="26" t="s">
        <v>10517</v>
      </c>
      <c r="G1800" s="25">
        <v>27</v>
      </c>
      <c r="H1800" s="3">
        <v>100001799</v>
      </c>
      <c r="I1800" s="28" t="s">
        <v>2396</v>
      </c>
      <c r="J1800" s="28" t="s">
        <v>2315</v>
      </c>
      <c r="K1800" s="25" t="s">
        <v>2067</v>
      </c>
      <c r="L1800" s="26" t="s">
        <v>438</v>
      </c>
      <c r="M1800" s="15" t="str">
        <f t="shared" si="84"/>
        <v>01</v>
      </c>
      <c r="N1800" s="3" t="str">
        <f t="shared" si="85"/>
        <v>内田　紫音 (2)</v>
      </c>
      <c r="O1800" s="3" t="str">
        <f t="shared" si="86"/>
        <v>Shion UCHIDA (01)</v>
      </c>
      <c r="P1800" s="27">
        <v>1</v>
      </c>
    </row>
    <row r="1801" spans="1:16" x14ac:dyDescent="0.2">
      <c r="A1801" s="25">
        <v>1840</v>
      </c>
      <c r="B1801" s="26" t="s">
        <v>6637</v>
      </c>
      <c r="C1801" s="26" t="s">
        <v>6638</v>
      </c>
      <c r="D1801" s="25" t="s">
        <v>32</v>
      </c>
      <c r="E1801" s="25">
        <v>492199</v>
      </c>
      <c r="F1801" s="26" t="s">
        <v>10517</v>
      </c>
      <c r="G1801" s="25">
        <v>25</v>
      </c>
      <c r="H1801" s="3">
        <v>100001800</v>
      </c>
      <c r="I1801" s="28" t="s">
        <v>2518</v>
      </c>
      <c r="J1801" s="28" t="s">
        <v>1543</v>
      </c>
      <c r="K1801" s="25" t="s">
        <v>4654</v>
      </c>
      <c r="L1801" s="26" t="s">
        <v>438</v>
      </c>
      <c r="M1801" s="15" t="str">
        <f t="shared" si="84"/>
        <v>01</v>
      </c>
      <c r="N1801" s="3" t="str">
        <f t="shared" si="85"/>
        <v>杉本　琢真 (2)</v>
      </c>
      <c r="O1801" s="3" t="str">
        <f t="shared" si="86"/>
        <v>Takuma SUGIMOTO (01)</v>
      </c>
      <c r="P1801" s="27">
        <v>1</v>
      </c>
    </row>
    <row r="1802" spans="1:16" x14ac:dyDescent="0.2">
      <c r="A1802" s="25">
        <v>1841</v>
      </c>
      <c r="B1802" s="26" t="s">
        <v>6639</v>
      </c>
      <c r="C1802" s="26" t="s">
        <v>6640</v>
      </c>
      <c r="D1802" s="25" t="s">
        <v>32</v>
      </c>
      <c r="E1802" s="25">
        <v>492199</v>
      </c>
      <c r="F1802" s="26" t="s">
        <v>10517</v>
      </c>
      <c r="G1802" s="25">
        <v>26</v>
      </c>
      <c r="H1802" s="3">
        <v>100001801</v>
      </c>
      <c r="I1802" s="28" t="s">
        <v>3524</v>
      </c>
      <c r="J1802" s="28" t="s">
        <v>6641</v>
      </c>
      <c r="K1802" s="25" t="s">
        <v>6642</v>
      </c>
      <c r="L1802" s="26" t="s">
        <v>438</v>
      </c>
      <c r="M1802" s="15" t="str">
        <f t="shared" si="84"/>
        <v>02</v>
      </c>
      <c r="N1802" s="3" t="str">
        <f t="shared" si="85"/>
        <v>大門　立真 (2)</v>
      </c>
      <c r="O1802" s="3" t="str">
        <f t="shared" si="86"/>
        <v>Ryuma DAIMON (02)</v>
      </c>
      <c r="P1802" s="27">
        <v>1</v>
      </c>
    </row>
    <row r="1803" spans="1:16" x14ac:dyDescent="0.2">
      <c r="A1803" s="25">
        <v>1842</v>
      </c>
      <c r="B1803" s="26" t="s">
        <v>6643</v>
      </c>
      <c r="C1803" s="26" t="s">
        <v>6644</v>
      </c>
      <c r="D1803" s="25" t="s">
        <v>32</v>
      </c>
      <c r="E1803" s="25">
        <v>492199</v>
      </c>
      <c r="F1803" s="26" t="s">
        <v>10517</v>
      </c>
      <c r="G1803" s="25">
        <v>26</v>
      </c>
      <c r="H1803" s="3">
        <v>100001802</v>
      </c>
      <c r="I1803" s="28" t="s">
        <v>558</v>
      </c>
      <c r="J1803" s="28" t="s">
        <v>1882</v>
      </c>
      <c r="K1803" s="25" t="s">
        <v>6645</v>
      </c>
      <c r="L1803" s="26" t="s">
        <v>438</v>
      </c>
      <c r="M1803" s="15" t="str">
        <f t="shared" si="84"/>
        <v>01</v>
      </c>
      <c r="N1803" s="3" t="str">
        <f t="shared" si="85"/>
        <v>吉川　諒 (2)</v>
      </c>
      <c r="O1803" s="3" t="str">
        <f t="shared" si="86"/>
        <v>Ryo YOSHIKAWA (01)</v>
      </c>
      <c r="P1803" s="27">
        <v>1</v>
      </c>
    </row>
    <row r="1804" spans="1:16" x14ac:dyDescent="0.2">
      <c r="A1804" s="25">
        <v>1843</v>
      </c>
      <c r="B1804" s="26" t="s">
        <v>6646</v>
      </c>
      <c r="C1804" s="26" t="s">
        <v>4030</v>
      </c>
      <c r="D1804" s="25" t="s">
        <v>32</v>
      </c>
      <c r="E1804" s="25">
        <v>492199</v>
      </c>
      <c r="F1804" s="26" t="s">
        <v>10517</v>
      </c>
      <c r="G1804" s="25">
        <v>27</v>
      </c>
      <c r="H1804" s="3">
        <v>100001803</v>
      </c>
      <c r="I1804" s="26" t="s">
        <v>1000</v>
      </c>
      <c r="J1804" s="26" t="s">
        <v>1237</v>
      </c>
      <c r="K1804" s="25" t="s">
        <v>6647</v>
      </c>
      <c r="L1804" s="26" t="s">
        <v>438</v>
      </c>
      <c r="M1804" s="15" t="str">
        <f t="shared" si="84"/>
        <v>00</v>
      </c>
      <c r="N1804" s="3" t="str">
        <f t="shared" si="85"/>
        <v>馬場　海人 (2)</v>
      </c>
      <c r="O1804" s="3" t="str">
        <f t="shared" si="86"/>
        <v>Kaito BABA (00)</v>
      </c>
      <c r="P1804" s="27">
        <v>1</v>
      </c>
    </row>
    <row r="1805" spans="1:16" x14ac:dyDescent="0.2">
      <c r="A1805" s="25">
        <v>1844</v>
      </c>
      <c r="B1805" s="26" t="s">
        <v>6648</v>
      </c>
      <c r="C1805" s="26" t="s">
        <v>6649</v>
      </c>
      <c r="D1805" s="25" t="s">
        <v>32</v>
      </c>
      <c r="E1805" s="25">
        <v>492199</v>
      </c>
      <c r="F1805" s="26" t="s">
        <v>10517</v>
      </c>
      <c r="G1805" s="25">
        <v>26</v>
      </c>
      <c r="H1805" s="3">
        <v>100001804</v>
      </c>
      <c r="I1805" s="26" t="s">
        <v>2509</v>
      </c>
      <c r="J1805" s="26" t="s">
        <v>3996</v>
      </c>
      <c r="K1805" s="25" t="s">
        <v>602</v>
      </c>
      <c r="L1805" s="26" t="s">
        <v>438</v>
      </c>
      <c r="M1805" s="15" t="str">
        <f t="shared" si="84"/>
        <v>00</v>
      </c>
      <c r="N1805" s="3" t="str">
        <f t="shared" si="85"/>
        <v>瀬尾　尚登 (2)</v>
      </c>
      <c r="O1805" s="3" t="str">
        <f t="shared" si="86"/>
        <v>Naoto SEO (00)</v>
      </c>
      <c r="P1805" s="27">
        <v>1</v>
      </c>
    </row>
    <row r="1806" spans="1:16" x14ac:dyDescent="0.2">
      <c r="A1806" s="25">
        <v>1845</v>
      </c>
      <c r="B1806" s="26" t="s">
        <v>6650</v>
      </c>
      <c r="C1806" s="26" t="s">
        <v>6651</v>
      </c>
      <c r="D1806" s="25" t="s">
        <v>24</v>
      </c>
      <c r="E1806" s="25">
        <v>492199</v>
      </c>
      <c r="F1806" s="26" t="s">
        <v>10517</v>
      </c>
      <c r="G1806" s="25">
        <v>27</v>
      </c>
      <c r="H1806" s="3">
        <v>100001805</v>
      </c>
      <c r="I1806" s="26" t="s">
        <v>2518</v>
      </c>
      <c r="J1806" s="26" t="s">
        <v>6652</v>
      </c>
      <c r="K1806" s="25" t="s">
        <v>706</v>
      </c>
      <c r="L1806" s="26" t="s">
        <v>438</v>
      </c>
      <c r="M1806" s="15" t="str">
        <f t="shared" si="84"/>
        <v>00</v>
      </c>
      <c r="N1806" s="3" t="str">
        <f t="shared" si="85"/>
        <v>有本　琢真 (3)</v>
      </c>
      <c r="O1806" s="3" t="str">
        <f t="shared" si="86"/>
        <v>Takuma ARIMOTO (00)</v>
      </c>
      <c r="P1806" s="27">
        <v>1</v>
      </c>
    </row>
    <row r="1807" spans="1:16" x14ac:dyDescent="0.2">
      <c r="A1807" s="25">
        <v>1846</v>
      </c>
      <c r="B1807" s="26" t="s">
        <v>6653</v>
      </c>
      <c r="C1807" s="26" t="s">
        <v>6654</v>
      </c>
      <c r="D1807" s="25" t="s">
        <v>32</v>
      </c>
      <c r="E1807" s="25">
        <v>492199</v>
      </c>
      <c r="F1807" s="26" t="s">
        <v>10517</v>
      </c>
      <c r="G1807" s="25">
        <v>27</v>
      </c>
      <c r="H1807" s="3">
        <v>100001806</v>
      </c>
      <c r="I1807" s="26" t="s">
        <v>662</v>
      </c>
      <c r="J1807" s="26" t="s">
        <v>1237</v>
      </c>
      <c r="K1807" s="25" t="s">
        <v>2287</v>
      </c>
      <c r="L1807" s="26" t="s">
        <v>438</v>
      </c>
      <c r="M1807" s="15" t="str">
        <f t="shared" si="84"/>
        <v>01</v>
      </c>
      <c r="N1807" s="3" t="str">
        <f t="shared" si="85"/>
        <v>馬場　涼輔 (2)</v>
      </c>
      <c r="O1807" s="3" t="str">
        <f t="shared" si="86"/>
        <v>Ryosuke BABA (01)</v>
      </c>
      <c r="P1807" s="27">
        <v>1</v>
      </c>
    </row>
    <row r="1808" spans="1:16" x14ac:dyDescent="0.2">
      <c r="A1808" s="25">
        <v>1847</v>
      </c>
      <c r="B1808" s="26" t="s">
        <v>6655</v>
      </c>
      <c r="C1808" s="26" t="s">
        <v>6656</v>
      </c>
      <c r="D1808" s="25" t="s">
        <v>35</v>
      </c>
      <c r="E1808" s="25">
        <v>492199</v>
      </c>
      <c r="F1808" s="26" t="s">
        <v>10517</v>
      </c>
      <c r="G1808" s="25">
        <v>26</v>
      </c>
      <c r="H1808" s="3">
        <v>100001807</v>
      </c>
      <c r="I1808" s="26" t="s">
        <v>618</v>
      </c>
      <c r="J1808" s="26" t="s">
        <v>6657</v>
      </c>
      <c r="K1808" s="25" t="s">
        <v>6658</v>
      </c>
      <c r="L1808" s="26" t="s">
        <v>438</v>
      </c>
      <c r="M1808" s="15" t="str">
        <f t="shared" si="84"/>
        <v>02</v>
      </c>
      <c r="N1808" s="3" t="str">
        <f t="shared" si="85"/>
        <v>魚谷　朋哉 (1)</v>
      </c>
      <c r="O1808" s="3" t="str">
        <f t="shared" si="86"/>
        <v>Tomoya UOTANI (02)</v>
      </c>
      <c r="P1808" s="27">
        <v>1</v>
      </c>
    </row>
    <row r="1809" spans="1:16" x14ac:dyDescent="0.2">
      <c r="A1809" s="25">
        <v>1848</v>
      </c>
      <c r="B1809" s="26" t="s">
        <v>6659</v>
      </c>
      <c r="C1809" s="26" t="s">
        <v>6660</v>
      </c>
      <c r="D1809" s="25" t="s">
        <v>35</v>
      </c>
      <c r="E1809" s="25">
        <v>492199</v>
      </c>
      <c r="F1809" s="26" t="s">
        <v>10517</v>
      </c>
      <c r="G1809" s="25">
        <v>26</v>
      </c>
      <c r="H1809" s="3">
        <v>100001808</v>
      </c>
      <c r="I1809" s="26" t="s">
        <v>766</v>
      </c>
      <c r="J1809" s="26" t="s">
        <v>3027</v>
      </c>
      <c r="K1809" s="25" t="s">
        <v>6661</v>
      </c>
      <c r="L1809" s="26" t="s">
        <v>438</v>
      </c>
      <c r="M1809" s="15" t="str">
        <f t="shared" si="84"/>
        <v>02</v>
      </c>
      <c r="N1809" s="3" t="str">
        <f t="shared" si="85"/>
        <v>櫻井　晃平 (1)</v>
      </c>
      <c r="O1809" s="3" t="str">
        <f t="shared" si="86"/>
        <v>Kohei SAKURAI (02)</v>
      </c>
      <c r="P1809" s="27">
        <v>1</v>
      </c>
    </row>
    <row r="1810" spans="1:16" x14ac:dyDescent="0.2">
      <c r="A1810" s="25">
        <v>1849</v>
      </c>
      <c r="B1810" s="26" t="s">
        <v>6662</v>
      </c>
      <c r="C1810" s="26" t="s">
        <v>6663</v>
      </c>
      <c r="D1810" s="25" t="s">
        <v>32</v>
      </c>
      <c r="E1810" s="25">
        <v>492199</v>
      </c>
      <c r="F1810" s="26" t="s">
        <v>10517</v>
      </c>
      <c r="G1810" s="25">
        <v>27</v>
      </c>
      <c r="H1810" s="3">
        <v>100001809</v>
      </c>
      <c r="I1810" s="26" t="s">
        <v>713</v>
      </c>
      <c r="J1810" s="26" t="s">
        <v>6664</v>
      </c>
      <c r="K1810" s="25" t="s">
        <v>4643</v>
      </c>
      <c r="L1810" s="26" t="s">
        <v>438</v>
      </c>
      <c r="M1810" s="15" t="str">
        <f t="shared" si="84"/>
        <v>01</v>
      </c>
      <c r="N1810" s="3" t="str">
        <f t="shared" si="85"/>
        <v>岸田　朋己 (2)</v>
      </c>
      <c r="O1810" s="3" t="str">
        <f t="shared" si="86"/>
        <v>Tomoki KISHIDA (01)</v>
      </c>
      <c r="P1810" s="27">
        <v>1</v>
      </c>
    </row>
    <row r="1811" spans="1:16" x14ac:dyDescent="0.2">
      <c r="A1811" s="25">
        <v>1850</v>
      </c>
      <c r="B1811" s="26" t="s">
        <v>6665</v>
      </c>
      <c r="C1811" s="26" t="s">
        <v>6666</v>
      </c>
      <c r="D1811" s="25" t="s">
        <v>32</v>
      </c>
      <c r="E1811" s="25">
        <v>492199</v>
      </c>
      <c r="F1811" s="26" t="s">
        <v>10517</v>
      </c>
      <c r="G1811" s="25">
        <v>27</v>
      </c>
      <c r="H1811" s="3">
        <v>100001810</v>
      </c>
      <c r="I1811" s="26" t="s">
        <v>815</v>
      </c>
      <c r="J1811" s="26" t="s">
        <v>6667</v>
      </c>
      <c r="K1811" s="25" t="s">
        <v>3358</v>
      </c>
      <c r="L1811" s="26" t="s">
        <v>438</v>
      </c>
      <c r="M1811" s="15" t="str">
        <f t="shared" si="84"/>
        <v>01</v>
      </c>
      <c r="N1811" s="3" t="str">
        <f t="shared" si="85"/>
        <v>浅田　和樹 (2)</v>
      </c>
      <c r="O1811" s="3" t="str">
        <f t="shared" si="86"/>
        <v>Kazuki ASADA (01)</v>
      </c>
      <c r="P1811" s="27">
        <v>1</v>
      </c>
    </row>
    <row r="1812" spans="1:16" x14ac:dyDescent="0.2">
      <c r="A1812" s="25">
        <v>1851</v>
      </c>
      <c r="B1812" s="26" t="s">
        <v>6668</v>
      </c>
      <c r="C1812" s="26" t="s">
        <v>6669</v>
      </c>
      <c r="D1812" s="25" t="s">
        <v>5</v>
      </c>
      <c r="E1812" s="25">
        <v>492329</v>
      </c>
      <c r="F1812" s="26" t="s">
        <v>10607</v>
      </c>
      <c r="G1812" s="25">
        <v>39</v>
      </c>
      <c r="H1812" s="3">
        <v>100001811</v>
      </c>
      <c r="I1812" s="26" t="s">
        <v>6671</v>
      </c>
      <c r="J1812" s="26" t="s">
        <v>3518</v>
      </c>
      <c r="K1812" s="25" t="s">
        <v>6672</v>
      </c>
      <c r="L1812" s="26" t="s">
        <v>438</v>
      </c>
      <c r="M1812" s="15" t="str">
        <f t="shared" si="84"/>
        <v>00</v>
      </c>
      <c r="N1812" s="3" t="str">
        <f t="shared" si="85"/>
        <v>矢野　暁 (4)</v>
      </c>
      <c r="O1812" s="3" t="str">
        <f t="shared" si="86"/>
        <v>Satoru YANO (00)</v>
      </c>
      <c r="P1812" s="27">
        <v>1</v>
      </c>
    </row>
    <row r="1813" spans="1:16" x14ac:dyDescent="0.2">
      <c r="A1813" s="25">
        <v>1852</v>
      </c>
      <c r="B1813" s="26" t="s">
        <v>6673</v>
      </c>
      <c r="C1813" s="26" t="s">
        <v>6674</v>
      </c>
      <c r="D1813" s="25" t="s">
        <v>5</v>
      </c>
      <c r="E1813" s="25">
        <v>492329</v>
      </c>
      <c r="F1813" s="26" t="s">
        <v>10607</v>
      </c>
      <c r="G1813" s="25">
        <v>28</v>
      </c>
      <c r="H1813" s="3">
        <v>100001812</v>
      </c>
      <c r="I1813" s="26" t="s">
        <v>2251</v>
      </c>
      <c r="J1813" s="26" t="s">
        <v>6675</v>
      </c>
      <c r="K1813" s="25" t="s">
        <v>5417</v>
      </c>
      <c r="L1813" s="26" t="s">
        <v>438</v>
      </c>
      <c r="M1813" s="15" t="str">
        <f t="shared" si="84"/>
        <v>99</v>
      </c>
      <c r="N1813" s="3" t="str">
        <f t="shared" si="85"/>
        <v>津川　拓人 (4)</v>
      </c>
      <c r="O1813" s="3" t="str">
        <f t="shared" si="86"/>
        <v>Takuto TSUGAWA (99)</v>
      </c>
      <c r="P1813" s="27">
        <v>1</v>
      </c>
    </row>
    <row r="1814" spans="1:16" x14ac:dyDescent="0.2">
      <c r="A1814" s="25">
        <v>1853</v>
      </c>
      <c r="B1814" s="26" t="s">
        <v>6676</v>
      </c>
      <c r="C1814" s="26" t="s">
        <v>6677</v>
      </c>
      <c r="D1814" s="25" t="s">
        <v>5</v>
      </c>
      <c r="E1814" s="25">
        <v>492329</v>
      </c>
      <c r="F1814" s="26" t="s">
        <v>10607</v>
      </c>
      <c r="G1814" s="25">
        <v>37</v>
      </c>
      <c r="H1814" s="3">
        <v>100001813</v>
      </c>
      <c r="I1814" s="26" t="s">
        <v>6678</v>
      </c>
      <c r="J1814" s="26" t="s">
        <v>5006</v>
      </c>
      <c r="K1814" s="25" t="s">
        <v>1883</v>
      </c>
      <c r="L1814" s="26" t="s">
        <v>438</v>
      </c>
      <c r="M1814" s="15" t="str">
        <f t="shared" si="84"/>
        <v>99</v>
      </c>
      <c r="N1814" s="3" t="str">
        <f t="shared" si="85"/>
        <v>神崎　俊孝 (4)</v>
      </c>
      <c r="O1814" s="3" t="str">
        <f t="shared" si="86"/>
        <v>Toshitaka KANZAKI (99)</v>
      </c>
      <c r="P1814" s="27">
        <v>1</v>
      </c>
    </row>
    <row r="1815" spans="1:16" x14ac:dyDescent="0.2">
      <c r="A1815" s="25">
        <v>1854</v>
      </c>
      <c r="B1815" s="26" t="s">
        <v>6679</v>
      </c>
      <c r="C1815" s="26" t="s">
        <v>6680</v>
      </c>
      <c r="D1815" s="25" t="s">
        <v>5</v>
      </c>
      <c r="E1815" s="25">
        <v>492329</v>
      </c>
      <c r="F1815" s="26" t="s">
        <v>10607</v>
      </c>
      <c r="G1815" s="25">
        <v>25</v>
      </c>
      <c r="H1815" s="3">
        <v>100001814</v>
      </c>
      <c r="I1815" s="26" t="s">
        <v>633</v>
      </c>
      <c r="J1815" s="26" t="s">
        <v>2459</v>
      </c>
      <c r="K1815" s="25" t="s">
        <v>6681</v>
      </c>
      <c r="L1815" s="26" t="s">
        <v>438</v>
      </c>
      <c r="M1815" s="15" t="str">
        <f t="shared" si="84"/>
        <v>99</v>
      </c>
      <c r="N1815" s="3" t="str">
        <f t="shared" si="85"/>
        <v>水野　颯太 (4)</v>
      </c>
      <c r="O1815" s="3" t="str">
        <f t="shared" si="86"/>
        <v>Sota MIZUNO (99)</v>
      </c>
      <c r="P1815" s="27">
        <v>1</v>
      </c>
    </row>
    <row r="1816" spans="1:16" x14ac:dyDescent="0.2">
      <c r="A1816" s="25">
        <v>1855</v>
      </c>
      <c r="B1816" s="26" t="s">
        <v>6682</v>
      </c>
      <c r="C1816" s="26" t="s">
        <v>6683</v>
      </c>
      <c r="D1816" s="25" t="s">
        <v>5</v>
      </c>
      <c r="E1816" s="25">
        <v>492329</v>
      </c>
      <c r="F1816" s="26" t="s">
        <v>10607</v>
      </c>
      <c r="G1816" s="25">
        <v>28</v>
      </c>
      <c r="H1816" s="3">
        <v>100001815</v>
      </c>
      <c r="I1816" s="26" t="s">
        <v>1312</v>
      </c>
      <c r="J1816" s="26" t="s">
        <v>2359</v>
      </c>
      <c r="K1816" s="25" t="s">
        <v>488</v>
      </c>
      <c r="L1816" s="26" t="s">
        <v>438</v>
      </c>
      <c r="M1816" s="15" t="str">
        <f t="shared" si="84"/>
        <v>99</v>
      </c>
      <c r="N1816" s="3" t="str">
        <f t="shared" si="85"/>
        <v>新井　陽豊 (4)</v>
      </c>
      <c r="O1816" s="3" t="str">
        <f t="shared" si="86"/>
        <v>Haruto ARAI (99)</v>
      </c>
      <c r="P1816" s="27">
        <v>1</v>
      </c>
    </row>
    <row r="1817" spans="1:16" x14ac:dyDescent="0.2">
      <c r="A1817" s="25">
        <v>1856</v>
      </c>
      <c r="B1817" s="26" t="s">
        <v>6684</v>
      </c>
      <c r="C1817" s="26" t="s">
        <v>6685</v>
      </c>
      <c r="D1817" s="25" t="s">
        <v>5</v>
      </c>
      <c r="E1817" s="25">
        <v>492329</v>
      </c>
      <c r="F1817" s="26" t="s">
        <v>10607</v>
      </c>
      <c r="G1817" s="25">
        <v>25</v>
      </c>
      <c r="H1817" s="3">
        <v>100001816</v>
      </c>
      <c r="I1817" s="26" t="s">
        <v>1741</v>
      </c>
      <c r="J1817" s="26" t="s">
        <v>780</v>
      </c>
      <c r="K1817" s="25" t="s">
        <v>5946</v>
      </c>
      <c r="L1817" s="26" t="s">
        <v>438</v>
      </c>
      <c r="M1817" s="15" t="str">
        <f t="shared" si="84"/>
        <v>99</v>
      </c>
      <c r="N1817" s="3" t="str">
        <f t="shared" si="85"/>
        <v>中村　菖希 (4)</v>
      </c>
      <c r="O1817" s="3" t="str">
        <f t="shared" si="86"/>
        <v>Shoki NAKAMURA (99)</v>
      </c>
      <c r="P1817" s="27">
        <v>1</v>
      </c>
    </row>
    <row r="1818" spans="1:16" x14ac:dyDescent="0.2">
      <c r="A1818" s="25">
        <v>1857</v>
      </c>
      <c r="B1818" s="26" t="s">
        <v>6686</v>
      </c>
      <c r="C1818" s="26" t="s">
        <v>6687</v>
      </c>
      <c r="D1818" s="25" t="s">
        <v>5</v>
      </c>
      <c r="E1818" s="25">
        <v>492329</v>
      </c>
      <c r="F1818" s="26" t="s">
        <v>10607</v>
      </c>
      <c r="G1818" s="25">
        <v>18</v>
      </c>
      <c r="H1818" s="3">
        <v>100001817</v>
      </c>
      <c r="I1818" s="26" t="s">
        <v>1434</v>
      </c>
      <c r="J1818" s="26" t="s">
        <v>6688</v>
      </c>
      <c r="K1818" s="25" t="s">
        <v>6689</v>
      </c>
      <c r="L1818" s="26" t="s">
        <v>438</v>
      </c>
      <c r="M1818" s="15" t="str">
        <f t="shared" si="84"/>
        <v>99</v>
      </c>
      <c r="N1818" s="3" t="str">
        <f t="shared" si="85"/>
        <v>若狭　颯馬 (4)</v>
      </c>
      <c r="O1818" s="3" t="str">
        <f t="shared" si="86"/>
        <v>Soma WAKASA (99)</v>
      </c>
      <c r="P1818" s="27">
        <v>1</v>
      </c>
    </row>
    <row r="1819" spans="1:16" x14ac:dyDescent="0.2">
      <c r="A1819" s="25">
        <v>1858</v>
      </c>
      <c r="B1819" s="26" t="s">
        <v>6690</v>
      </c>
      <c r="C1819" s="26" t="s">
        <v>6691</v>
      </c>
      <c r="D1819" s="25" t="s">
        <v>5</v>
      </c>
      <c r="E1819" s="25">
        <v>492329</v>
      </c>
      <c r="F1819" s="26" t="s">
        <v>10607</v>
      </c>
      <c r="G1819" s="25">
        <v>26</v>
      </c>
      <c r="H1819" s="3">
        <v>100001818</v>
      </c>
      <c r="I1819" s="26" t="s">
        <v>6692</v>
      </c>
      <c r="J1819" s="26" t="s">
        <v>6693</v>
      </c>
      <c r="K1819" s="25" t="s">
        <v>1015</v>
      </c>
      <c r="L1819" s="26" t="s">
        <v>438</v>
      </c>
      <c r="M1819" s="15" t="str">
        <f t="shared" si="84"/>
        <v>99</v>
      </c>
      <c r="N1819" s="3" t="str">
        <f t="shared" si="85"/>
        <v>西岡　純一朗 (4)</v>
      </c>
      <c r="O1819" s="3" t="str">
        <f t="shared" si="86"/>
        <v>Junichiro NISHIOKA (99)</v>
      </c>
      <c r="P1819" s="27">
        <v>1</v>
      </c>
    </row>
    <row r="1820" spans="1:16" x14ac:dyDescent="0.2">
      <c r="A1820" s="25">
        <v>1859</v>
      </c>
      <c r="B1820" s="26" t="s">
        <v>6694</v>
      </c>
      <c r="C1820" s="26" t="s">
        <v>6695</v>
      </c>
      <c r="D1820" s="25" t="s">
        <v>5</v>
      </c>
      <c r="E1820" s="25">
        <v>492329</v>
      </c>
      <c r="F1820" s="26" t="s">
        <v>10607</v>
      </c>
      <c r="G1820" s="25">
        <v>26</v>
      </c>
      <c r="H1820" s="3">
        <v>100001819</v>
      </c>
      <c r="I1820" s="26" t="s">
        <v>613</v>
      </c>
      <c r="J1820" s="26" t="s">
        <v>624</v>
      </c>
      <c r="K1820" s="25" t="s">
        <v>6696</v>
      </c>
      <c r="L1820" s="26" t="s">
        <v>438</v>
      </c>
      <c r="M1820" s="15" t="str">
        <f t="shared" si="84"/>
        <v>00</v>
      </c>
      <c r="N1820" s="3" t="str">
        <f t="shared" si="85"/>
        <v>藤原　弘太 (4)</v>
      </c>
      <c r="O1820" s="3" t="str">
        <f t="shared" si="86"/>
        <v>Kota FUJIWARA (00)</v>
      </c>
      <c r="P1820" s="27">
        <v>1</v>
      </c>
    </row>
    <row r="1821" spans="1:16" x14ac:dyDescent="0.2">
      <c r="A1821" s="25">
        <v>1860</v>
      </c>
      <c r="B1821" s="26" t="s">
        <v>6697</v>
      </c>
      <c r="C1821" s="26" t="s">
        <v>6698</v>
      </c>
      <c r="D1821" s="25" t="s">
        <v>5</v>
      </c>
      <c r="E1821" s="25">
        <v>492329</v>
      </c>
      <c r="F1821" s="26" t="s">
        <v>10607</v>
      </c>
      <c r="G1821" s="25">
        <v>26</v>
      </c>
      <c r="H1821" s="3">
        <v>100001820</v>
      </c>
      <c r="I1821" s="26" t="s">
        <v>572</v>
      </c>
      <c r="J1821" s="26" t="s">
        <v>2565</v>
      </c>
      <c r="K1821" s="25" t="s">
        <v>4930</v>
      </c>
      <c r="L1821" s="26" t="s">
        <v>438</v>
      </c>
      <c r="M1821" s="15" t="str">
        <f t="shared" si="84"/>
        <v>00</v>
      </c>
      <c r="N1821" s="3" t="str">
        <f t="shared" si="85"/>
        <v>細見　拓也 (4)</v>
      </c>
      <c r="O1821" s="3" t="str">
        <f t="shared" si="86"/>
        <v>Takuya HOSOMI (00)</v>
      </c>
      <c r="P1821" s="27">
        <v>1</v>
      </c>
    </row>
    <row r="1822" spans="1:16" x14ac:dyDescent="0.2">
      <c r="A1822" s="25">
        <v>1861</v>
      </c>
      <c r="B1822" s="26" t="s">
        <v>6699</v>
      </c>
      <c r="C1822" s="26" t="s">
        <v>6700</v>
      </c>
      <c r="D1822" s="25" t="s">
        <v>5</v>
      </c>
      <c r="E1822" s="25">
        <v>492329</v>
      </c>
      <c r="F1822" s="26" t="s">
        <v>10607</v>
      </c>
      <c r="G1822" s="25">
        <v>24</v>
      </c>
      <c r="H1822" s="3">
        <v>100001821</v>
      </c>
      <c r="I1822" s="26" t="s">
        <v>554</v>
      </c>
      <c r="J1822" s="26" t="s">
        <v>5987</v>
      </c>
      <c r="K1822" s="25" t="s">
        <v>478</v>
      </c>
      <c r="L1822" s="26" t="s">
        <v>438</v>
      </c>
      <c r="M1822" s="15" t="str">
        <f t="shared" si="84"/>
        <v>99</v>
      </c>
      <c r="N1822" s="3" t="str">
        <f t="shared" si="85"/>
        <v>前川　昂輝 (4)</v>
      </c>
      <c r="O1822" s="3" t="str">
        <f t="shared" si="86"/>
        <v>Koki MAEGAWA (99)</v>
      </c>
      <c r="P1822" s="27">
        <v>1</v>
      </c>
    </row>
    <row r="1823" spans="1:16" x14ac:dyDescent="0.2">
      <c r="A1823" s="25">
        <v>1862</v>
      </c>
      <c r="B1823" s="26" t="s">
        <v>6701</v>
      </c>
      <c r="C1823" s="26" t="s">
        <v>6702</v>
      </c>
      <c r="D1823" s="25" t="s">
        <v>5</v>
      </c>
      <c r="E1823" s="25">
        <v>492329</v>
      </c>
      <c r="F1823" s="26" t="s">
        <v>10607</v>
      </c>
      <c r="G1823" s="25">
        <v>27</v>
      </c>
      <c r="H1823" s="3">
        <v>100001822</v>
      </c>
      <c r="I1823" s="26" t="s">
        <v>3510</v>
      </c>
      <c r="J1823" s="26" t="s">
        <v>2374</v>
      </c>
      <c r="K1823" s="25" t="s">
        <v>1403</v>
      </c>
      <c r="L1823" s="26" t="s">
        <v>438</v>
      </c>
      <c r="M1823" s="15" t="str">
        <f t="shared" si="84"/>
        <v>99</v>
      </c>
      <c r="N1823" s="3" t="str">
        <f t="shared" si="85"/>
        <v>武田　怜旺 (4)</v>
      </c>
      <c r="O1823" s="3" t="str">
        <f t="shared" si="86"/>
        <v>Reo TAKEDA (99)</v>
      </c>
      <c r="P1823" s="27">
        <v>1</v>
      </c>
    </row>
    <row r="1824" spans="1:16" x14ac:dyDescent="0.2">
      <c r="A1824" s="25">
        <v>1863</v>
      </c>
      <c r="B1824" s="26" t="s">
        <v>6703</v>
      </c>
      <c r="C1824" s="26" t="s">
        <v>6704</v>
      </c>
      <c r="D1824" s="25" t="s">
        <v>5</v>
      </c>
      <c r="E1824" s="25">
        <v>492329</v>
      </c>
      <c r="F1824" s="26" t="s">
        <v>10607</v>
      </c>
      <c r="G1824" s="25">
        <v>27</v>
      </c>
      <c r="H1824" s="3">
        <v>100001823</v>
      </c>
      <c r="I1824" s="26" t="s">
        <v>2227</v>
      </c>
      <c r="J1824" s="26" t="s">
        <v>3412</v>
      </c>
      <c r="K1824" s="25" t="s">
        <v>1851</v>
      </c>
      <c r="L1824" s="26" t="s">
        <v>438</v>
      </c>
      <c r="M1824" s="15" t="str">
        <f t="shared" si="84"/>
        <v>99</v>
      </c>
      <c r="N1824" s="3" t="str">
        <f t="shared" si="85"/>
        <v>川村　真広 (4)</v>
      </c>
      <c r="O1824" s="3" t="str">
        <f t="shared" si="86"/>
        <v>Mahiro KAWAMURA (99)</v>
      </c>
      <c r="P1824" s="27">
        <v>1</v>
      </c>
    </row>
    <row r="1825" spans="1:16" x14ac:dyDescent="0.2">
      <c r="A1825" s="25">
        <v>1864</v>
      </c>
      <c r="B1825" s="26" t="s">
        <v>6705</v>
      </c>
      <c r="C1825" s="26" t="s">
        <v>6706</v>
      </c>
      <c r="D1825" s="25" t="s">
        <v>24</v>
      </c>
      <c r="E1825" s="25">
        <v>492329</v>
      </c>
      <c r="F1825" s="26" t="s">
        <v>10607</v>
      </c>
      <c r="G1825" s="25">
        <v>26</v>
      </c>
      <c r="H1825" s="3">
        <v>100001824</v>
      </c>
      <c r="I1825" s="26" t="s">
        <v>1922</v>
      </c>
      <c r="J1825" s="26" t="s">
        <v>3027</v>
      </c>
      <c r="K1825" s="25" t="s">
        <v>6707</v>
      </c>
      <c r="L1825" s="26" t="s">
        <v>438</v>
      </c>
      <c r="M1825" s="15" t="str">
        <f t="shared" si="84"/>
        <v>01</v>
      </c>
      <c r="N1825" s="3" t="str">
        <f t="shared" si="85"/>
        <v>櫻井　遊悟 (3)</v>
      </c>
      <c r="O1825" s="3" t="str">
        <f t="shared" si="86"/>
        <v>Yugo SAKURAI (01)</v>
      </c>
      <c r="P1825" s="27">
        <v>1</v>
      </c>
    </row>
    <row r="1826" spans="1:16" x14ac:dyDescent="0.2">
      <c r="A1826" s="25">
        <v>1865</v>
      </c>
      <c r="B1826" s="26" t="s">
        <v>6708</v>
      </c>
      <c r="C1826" s="26" t="s">
        <v>6709</v>
      </c>
      <c r="D1826" s="25" t="s">
        <v>24</v>
      </c>
      <c r="E1826" s="25">
        <v>492329</v>
      </c>
      <c r="F1826" s="26" t="s">
        <v>10607</v>
      </c>
      <c r="G1826" s="25">
        <v>24</v>
      </c>
      <c r="H1826" s="3">
        <v>100001825</v>
      </c>
      <c r="I1826" s="26" t="s">
        <v>6148</v>
      </c>
      <c r="J1826" s="26" t="s">
        <v>4963</v>
      </c>
      <c r="K1826" s="25" t="s">
        <v>2622</v>
      </c>
      <c r="L1826" s="26" t="s">
        <v>438</v>
      </c>
      <c r="M1826" s="15" t="str">
        <f t="shared" si="84"/>
        <v>00</v>
      </c>
      <c r="N1826" s="3" t="str">
        <f t="shared" si="85"/>
        <v>平山　竜慎 (3)</v>
      </c>
      <c r="O1826" s="3" t="str">
        <f t="shared" si="86"/>
        <v>Ryushin HIRAYAMA (00)</v>
      </c>
      <c r="P1826" s="27">
        <v>1</v>
      </c>
    </row>
    <row r="1827" spans="1:16" x14ac:dyDescent="0.2">
      <c r="A1827" s="25">
        <v>1866</v>
      </c>
      <c r="B1827" s="26" t="s">
        <v>6710</v>
      </c>
      <c r="C1827" s="26" t="s">
        <v>6711</v>
      </c>
      <c r="D1827" s="25" t="s">
        <v>24</v>
      </c>
      <c r="E1827" s="25">
        <v>492329</v>
      </c>
      <c r="F1827" s="26" t="s">
        <v>10607</v>
      </c>
      <c r="G1827" s="25">
        <v>25</v>
      </c>
      <c r="H1827" s="3">
        <v>100001826</v>
      </c>
      <c r="I1827" s="26" t="s">
        <v>554</v>
      </c>
      <c r="J1827" s="26" t="s">
        <v>4049</v>
      </c>
      <c r="K1827" s="25" t="s">
        <v>6712</v>
      </c>
      <c r="L1827" s="26" t="s">
        <v>438</v>
      </c>
      <c r="M1827" s="15" t="str">
        <f t="shared" si="84"/>
        <v>00</v>
      </c>
      <c r="N1827" s="3" t="str">
        <f t="shared" si="85"/>
        <v>伊部　功記 (3)</v>
      </c>
      <c r="O1827" s="3" t="str">
        <f t="shared" si="86"/>
        <v>Koki IBE (00)</v>
      </c>
      <c r="P1827" s="27">
        <v>1</v>
      </c>
    </row>
    <row r="1828" spans="1:16" x14ac:dyDescent="0.2">
      <c r="A1828" s="25">
        <v>1867</v>
      </c>
      <c r="B1828" s="26" t="s">
        <v>6713</v>
      </c>
      <c r="C1828" s="26" t="s">
        <v>6714</v>
      </c>
      <c r="D1828" s="25" t="s">
        <v>24</v>
      </c>
      <c r="E1828" s="25">
        <v>492329</v>
      </c>
      <c r="F1828" s="26" t="s">
        <v>10607</v>
      </c>
      <c r="G1828" s="25">
        <v>27</v>
      </c>
      <c r="H1828" s="3">
        <v>100001827</v>
      </c>
      <c r="I1828" s="26" t="s">
        <v>2184</v>
      </c>
      <c r="J1828" s="26" t="s">
        <v>6715</v>
      </c>
      <c r="K1828" s="25" t="s">
        <v>3765</v>
      </c>
      <c r="L1828" s="26" t="s">
        <v>438</v>
      </c>
      <c r="M1828" s="15" t="str">
        <f t="shared" si="84"/>
        <v>00</v>
      </c>
      <c r="N1828" s="3" t="str">
        <f t="shared" si="85"/>
        <v>中木村　柊吾 (3)</v>
      </c>
      <c r="O1828" s="3" t="str">
        <f t="shared" si="86"/>
        <v>Shugo NAKAKIMURA (00)</v>
      </c>
      <c r="P1828" s="27">
        <v>1</v>
      </c>
    </row>
    <row r="1829" spans="1:16" x14ac:dyDescent="0.2">
      <c r="A1829" s="25">
        <v>1868</v>
      </c>
      <c r="B1829" s="26" t="s">
        <v>6716</v>
      </c>
      <c r="C1829" s="26" t="s">
        <v>6717</v>
      </c>
      <c r="D1829" s="25" t="s">
        <v>24</v>
      </c>
      <c r="E1829" s="25">
        <v>492329</v>
      </c>
      <c r="F1829" s="26" t="s">
        <v>10607</v>
      </c>
      <c r="G1829" s="25">
        <v>26</v>
      </c>
      <c r="H1829" s="3">
        <v>100001828</v>
      </c>
      <c r="I1829" s="26" t="s">
        <v>558</v>
      </c>
      <c r="J1829" s="26" t="s">
        <v>709</v>
      </c>
      <c r="K1829" s="25" t="s">
        <v>6441</v>
      </c>
      <c r="L1829" s="26" t="s">
        <v>438</v>
      </c>
      <c r="M1829" s="15" t="str">
        <f t="shared" si="84"/>
        <v>00</v>
      </c>
      <c r="N1829" s="3" t="str">
        <f t="shared" si="85"/>
        <v>前田　亮 (3)</v>
      </c>
      <c r="O1829" s="3" t="str">
        <f t="shared" si="86"/>
        <v>Ryo MAEDA (00)</v>
      </c>
      <c r="P1829" s="27">
        <v>1</v>
      </c>
    </row>
    <row r="1830" spans="1:16" x14ac:dyDescent="0.2">
      <c r="A1830" s="25">
        <v>1869</v>
      </c>
      <c r="B1830" s="26" t="s">
        <v>6718</v>
      </c>
      <c r="C1830" s="26" t="s">
        <v>6719</v>
      </c>
      <c r="D1830" s="25" t="s">
        <v>24</v>
      </c>
      <c r="E1830" s="25">
        <v>492329</v>
      </c>
      <c r="F1830" s="26" t="s">
        <v>10607</v>
      </c>
      <c r="G1830" s="25">
        <v>26</v>
      </c>
      <c r="H1830" s="3">
        <v>100001829</v>
      </c>
      <c r="I1830" s="26" t="s">
        <v>985</v>
      </c>
      <c r="J1830" s="26" t="s">
        <v>2659</v>
      </c>
      <c r="K1830" s="25" t="s">
        <v>2655</v>
      </c>
      <c r="L1830" s="26" t="s">
        <v>438</v>
      </c>
      <c r="M1830" s="15" t="str">
        <f t="shared" si="84"/>
        <v>01</v>
      </c>
      <c r="N1830" s="3" t="str">
        <f t="shared" si="85"/>
        <v>古閑　裕太 (3)</v>
      </c>
      <c r="O1830" s="3" t="str">
        <f t="shared" si="86"/>
        <v>Yuta KOGA (01)</v>
      </c>
      <c r="P1830" s="27">
        <v>1</v>
      </c>
    </row>
    <row r="1831" spans="1:16" x14ac:dyDescent="0.2">
      <c r="A1831" s="25">
        <v>1870</v>
      </c>
      <c r="B1831" s="26" t="s">
        <v>6720</v>
      </c>
      <c r="C1831" s="26" t="s">
        <v>6721</v>
      </c>
      <c r="D1831" s="25" t="s">
        <v>24</v>
      </c>
      <c r="E1831" s="25">
        <v>492329</v>
      </c>
      <c r="F1831" s="26" t="s">
        <v>10607</v>
      </c>
      <c r="G1831" s="25">
        <v>27</v>
      </c>
      <c r="H1831" s="3">
        <v>100001830</v>
      </c>
      <c r="I1831" s="26" t="s">
        <v>1491</v>
      </c>
      <c r="J1831" s="26" t="s">
        <v>6722</v>
      </c>
      <c r="K1831" s="25" t="s">
        <v>686</v>
      </c>
      <c r="L1831" s="26" t="s">
        <v>438</v>
      </c>
      <c r="M1831" s="15" t="str">
        <f t="shared" si="84"/>
        <v>00</v>
      </c>
      <c r="N1831" s="3" t="str">
        <f t="shared" si="85"/>
        <v>堀本　薫 (3)</v>
      </c>
      <c r="O1831" s="3" t="str">
        <f t="shared" si="86"/>
        <v>Kaoru HORIMOTO (00)</v>
      </c>
      <c r="P1831" s="27">
        <v>1</v>
      </c>
    </row>
    <row r="1832" spans="1:16" x14ac:dyDescent="0.2">
      <c r="A1832" s="25">
        <v>1871</v>
      </c>
      <c r="B1832" s="26" t="s">
        <v>6723</v>
      </c>
      <c r="C1832" s="26" t="s">
        <v>6724</v>
      </c>
      <c r="D1832" s="25" t="s">
        <v>24</v>
      </c>
      <c r="E1832" s="25">
        <v>492329</v>
      </c>
      <c r="F1832" s="26" t="s">
        <v>10607</v>
      </c>
      <c r="G1832" s="25">
        <v>26</v>
      </c>
      <c r="H1832" s="3">
        <v>100001831</v>
      </c>
      <c r="I1832" s="26" t="s">
        <v>1000</v>
      </c>
      <c r="J1832" s="26" t="s">
        <v>6725</v>
      </c>
      <c r="K1832" s="25" t="s">
        <v>6726</v>
      </c>
      <c r="L1832" s="26" t="s">
        <v>438</v>
      </c>
      <c r="M1832" s="15" t="str">
        <f t="shared" si="84"/>
        <v>00</v>
      </c>
      <c r="N1832" s="3" t="str">
        <f t="shared" si="85"/>
        <v>下村　海渡 (3)</v>
      </c>
      <c r="O1832" s="3" t="str">
        <f t="shared" si="86"/>
        <v>Kaito SHIMOMURA (00)</v>
      </c>
      <c r="P1832" s="27">
        <v>1</v>
      </c>
    </row>
    <row r="1833" spans="1:16" x14ac:dyDescent="0.2">
      <c r="A1833" s="25">
        <v>1872</v>
      </c>
      <c r="B1833" s="26" t="s">
        <v>6727</v>
      </c>
      <c r="C1833" s="26" t="s">
        <v>6728</v>
      </c>
      <c r="D1833" s="25" t="s">
        <v>24</v>
      </c>
      <c r="E1833" s="25">
        <v>492329</v>
      </c>
      <c r="F1833" s="26" t="s">
        <v>10607</v>
      </c>
      <c r="G1833" s="25">
        <v>26</v>
      </c>
      <c r="H1833" s="3">
        <v>100001832</v>
      </c>
      <c r="I1833" s="26" t="s">
        <v>1116</v>
      </c>
      <c r="J1833" s="26" t="s">
        <v>6729</v>
      </c>
      <c r="K1833" s="25" t="s">
        <v>6730</v>
      </c>
      <c r="L1833" s="26" t="s">
        <v>438</v>
      </c>
      <c r="M1833" s="15" t="str">
        <f t="shared" si="84"/>
        <v>00</v>
      </c>
      <c r="N1833" s="3" t="str">
        <f t="shared" si="85"/>
        <v>多々良　悠人 (3)</v>
      </c>
      <c r="O1833" s="3" t="str">
        <f t="shared" si="86"/>
        <v>Yuto TATARA (00)</v>
      </c>
      <c r="P1833" s="27">
        <v>1</v>
      </c>
    </row>
    <row r="1834" spans="1:16" x14ac:dyDescent="0.2">
      <c r="A1834" s="25">
        <v>1873</v>
      </c>
      <c r="B1834" s="26" t="s">
        <v>6731</v>
      </c>
      <c r="C1834" s="26" t="s">
        <v>6732</v>
      </c>
      <c r="D1834" s="25" t="s">
        <v>24</v>
      </c>
      <c r="E1834" s="25">
        <v>492329</v>
      </c>
      <c r="F1834" s="26" t="s">
        <v>10607</v>
      </c>
      <c r="G1834" s="25">
        <v>26</v>
      </c>
      <c r="H1834" s="3">
        <v>100001833</v>
      </c>
      <c r="I1834" s="26" t="s">
        <v>3126</v>
      </c>
      <c r="J1834" s="26" t="s">
        <v>1564</v>
      </c>
      <c r="K1834" s="25" t="s">
        <v>3765</v>
      </c>
      <c r="L1834" s="26" t="s">
        <v>438</v>
      </c>
      <c r="M1834" s="15" t="str">
        <f t="shared" si="84"/>
        <v>00</v>
      </c>
      <c r="N1834" s="3" t="str">
        <f t="shared" si="85"/>
        <v>中西　晴空 (3)</v>
      </c>
      <c r="O1834" s="3" t="str">
        <f t="shared" si="86"/>
        <v>Sora NAKANISHI (00)</v>
      </c>
      <c r="P1834" s="27">
        <v>1</v>
      </c>
    </row>
    <row r="1835" spans="1:16" x14ac:dyDescent="0.2">
      <c r="A1835" s="25">
        <v>1874</v>
      </c>
      <c r="B1835" s="26" t="s">
        <v>6733</v>
      </c>
      <c r="C1835" s="26" t="s">
        <v>6734</v>
      </c>
      <c r="D1835" s="25" t="s">
        <v>24</v>
      </c>
      <c r="E1835" s="25">
        <v>492329</v>
      </c>
      <c r="F1835" s="26" t="s">
        <v>10607</v>
      </c>
      <c r="G1835" s="25">
        <v>24</v>
      </c>
      <c r="H1835" s="3">
        <v>100001834</v>
      </c>
      <c r="I1835" s="26" t="s">
        <v>907</v>
      </c>
      <c r="J1835" s="26" t="s">
        <v>5987</v>
      </c>
      <c r="K1835" s="25" t="s">
        <v>5956</v>
      </c>
      <c r="L1835" s="26" t="s">
        <v>438</v>
      </c>
      <c r="M1835" s="15" t="str">
        <f t="shared" si="84"/>
        <v>00</v>
      </c>
      <c r="N1835" s="3" t="str">
        <f t="shared" si="85"/>
        <v>前川　広晴 (3)</v>
      </c>
      <c r="O1835" s="3" t="str">
        <f t="shared" si="86"/>
        <v>Kosei MAEGAWA (00)</v>
      </c>
      <c r="P1835" s="27">
        <v>1</v>
      </c>
    </row>
    <row r="1836" spans="1:16" x14ac:dyDescent="0.2">
      <c r="A1836" s="25">
        <v>1875</v>
      </c>
      <c r="B1836" s="26" t="s">
        <v>6735</v>
      </c>
      <c r="C1836" s="26" t="s">
        <v>6736</v>
      </c>
      <c r="D1836" s="25" t="s">
        <v>24</v>
      </c>
      <c r="E1836" s="25">
        <v>492329</v>
      </c>
      <c r="F1836" s="26" t="s">
        <v>10607</v>
      </c>
      <c r="G1836" s="25">
        <v>46</v>
      </c>
      <c r="H1836" s="3">
        <v>100001835</v>
      </c>
      <c r="I1836" s="26" t="s">
        <v>6737</v>
      </c>
      <c r="J1836" s="26" t="s">
        <v>6738</v>
      </c>
      <c r="K1836" s="25" t="s">
        <v>5834</v>
      </c>
      <c r="L1836" s="26" t="s">
        <v>438</v>
      </c>
      <c r="M1836" s="15" t="str">
        <f t="shared" si="84"/>
        <v>00</v>
      </c>
      <c r="N1836" s="3" t="str">
        <f t="shared" si="85"/>
        <v>前島　諒人 (3)</v>
      </c>
      <c r="O1836" s="3" t="str">
        <f t="shared" si="86"/>
        <v>Ryoto MAESHIMA (00)</v>
      </c>
      <c r="P1836" s="27">
        <v>1</v>
      </c>
    </row>
    <row r="1837" spans="1:16" x14ac:dyDescent="0.2">
      <c r="A1837" s="25">
        <v>1876</v>
      </c>
      <c r="B1837" s="26" t="s">
        <v>6739</v>
      </c>
      <c r="C1837" s="26" t="s">
        <v>6740</v>
      </c>
      <c r="D1837" s="25" t="s">
        <v>32</v>
      </c>
      <c r="E1837" s="25">
        <v>492329</v>
      </c>
      <c r="F1837" s="26" t="s">
        <v>10607</v>
      </c>
      <c r="G1837" s="25">
        <v>26</v>
      </c>
      <c r="H1837" s="3">
        <v>100001836</v>
      </c>
      <c r="I1837" s="26" t="s">
        <v>6741</v>
      </c>
      <c r="J1837" s="26" t="s">
        <v>1308</v>
      </c>
      <c r="K1837" s="25" t="s">
        <v>3690</v>
      </c>
      <c r="L1837" s="26" t="s">
        <v>438</v>
      </c>
      <c r="M1837" s="15" t="str">
        <f t="shared" si="84"/>
        <v>01</v>
      </c>
      <c r="N1837" s="3" t="str">
        <f t="shared" si="85"/>
        <v>岩井　誠大 (2)</v>
      </c>
      <c r="O1837" s="3" t="str">
        <f t="shared" si="86"/>
        <v>Seidai IWAI (01)</v>
      </c>
      <c r="P1837" s="27">
        <v>1</v>
      </c>
    </row>
    <row r="1838" spans="1:16" x14ac:dyDescent="0.2">
      <c r="A1838" s="25">
        <v>1877</v>
      </c>
      <c r="B1838" s="26" t="s">
        <v>6742</v>
      </c>
      <c r="C1838" s="26" t="s">
        <v>6743</v>
      </c>
      <c r="D1838" s="25" t="s">
        <v>32</v>
      </c>
      <c r="E1838" s="25">
        <v>492329</v>
      </c>
      <c r="F1838" s="26" t="s">
        <v>10607</v>
      </c>
      <c r="G1838" s="25">
        <v>24</v>
      </c>
      <c r="H1838" s="3">
        <v>100001837</v>
      </c>
      <c r="I1838" s="26" t="s">
        <v>6337</v>
      </c>
      <c r="J1838" s="26" t="s">
        <v>6744</v>
      </c>
      <c r="K1838" s="25" t="s">
        <v>6423</v>
      </c>
      <c r="L1838" s="26" t="s">
        <v>438</v>
      </c>
      <c r="M1838" s="15" t="str">
        <f t="shared" si="84"/>
        <v>01</v>
      </c>
      <c r="N1838" s="3" t="str">
        <f t="shared" si="85"/>
        <v>宮脇　伸宙 (2)</v>
      </c>
      <c r="O1838" s="3" t="str">
        <f t="shared" si="86"/>
        <v>Nobuhiro MIYAWAKI (01)</v>
      </c>
      <c r="P1838" s="27">
        <v>1</v>
      </c>
    </row>
    <row r="1839" spans="1:16" x14ac:dyDescent="0.2">
      <c r="A1839" s="25">
        <v>1878</v>
      </c>
      <c r="B1839" s="26" t="s">
        <v>6745</v>
      </c>
      <c r="C1839" s="26" t="s">
        <v>6746</v>
      </c>
      <c r="D1839" s="25" t="s">
        <v>32</v>
      </c>
      <c r="E1839" s="25">
        <v>492329</v>
      </c>
      <c r="F1839" s="26" t="s">
        <v>10607</v>
      </c>
      <c r="G1839" s="25">
        <v>26</v>
      </c>
      <c r="H1839" s="3">
        <v>100001838</v>
      </c>
      <c r="I1839" s="26" t="s">
        <v>1004</v>
      </c>
      <c r="J1839" s="26" t="s">
        <v>1460</v>
      </c>
      <c r="K1839" s="25" t="s">
        <v>3542</v>
      </c>
      <c r="L1839" s="26" t="s">
        <v>438</v>
      </c>
      <c r="M1839" s="15" t="str">
        <f t="shared" si="84"/>
        <v>01</v>
      </c>
      <c r="N1839" s="3" t="str">
        <f t="shared" si="85"/>
        <v>山本　直生 (2)</v>
      </c>
      <c r="O1839" s="3" t="str">
        <f t="shared" si="86"/>
        <v>Naoki YAMAMOTO (01)</v>
      </c>
      <c r="P1839" s="27">
        <v>1</v>
      </c>
    </row>
    <row r="1840" spans="1:16" x14ac:dyDescent="0.2">
      <c r="A1840" s="25">
        <v>1879</v>
      </c>
      <c r="B1840" s="26" t="s">
        <v>6747</v>
      </c>
      <c r="C1840" s="26" t="s">
        <v>6748</v>
      </c>
      <c r="D1840" s="25" t="s">
        <v>32</v>
      </c>
      <c r="E1840" s="25">
        <v>492329</v>
      </c>
      <c r="F1840" s="26" t="s">
        <v>10607</v>
      </c>
      <c r="G1840" s="25">
        <v>26</v>
      </c>
      <c r="H1840" s="3">
        <v>100001839</v>
      </c>
      <c r="I1840" s="26" t="s">
        <v>1582</v>
      </c>
      <c r="J1840" s="26" t="s">
        <v>6749</v>
      </c>
      <c r="K1840" s="25" t="s">
        <v>6750</v>
      </c>
      <c r="L1840" s="26" t="s">
        <v>438</v>
      </c>
      <c r="M1840" s="15" t="str">
        <f t="shared" si="84"/>
        <v>01</v>
      </c>
      <c r="N1840" s="3" t="str">
        <f t="shared" si="85"/>
        <v>五十棲　瑞樹 (2)</v>
      </c>
      <c r="O1840" s="3" t="str">
        <f t="shared" si="86"/>
        <v>Mizuki ISOZUMI (01)</v>
      </c>
      <c r="P1840" s="27">
        <v>1</v>
      </c>
    </row>
    <row r="1841" spans="1:16" x14ac:dyDescent="0.2">
      <c r="A1841" s="25">
        <v>1880</v>
      </c>
      <c r="B1841" s="26" t="s">
        <v>6751</v>
      </c>
      <c r="C1841" s="26" t="s">
        <v>6752</v>
      </c>
      <c r="D1841" s="25" t="s">
        <v>32</v>
      </c>
      <c r="E1841" s="25">
        <v>492329</v>
      </c>
      <c r="F1841" s="26" t="s">
        <v>10607</v>
      </c>
      <c r="G1841" s="25">
        <v>37</v>
      </c>
      <c r="H1841" s="3">
        <v>100001840</v>
      </c>
      <c r="I1841" s="26" t="s">
        <v>2227</v>
      </c>
      <c r="J1841" s="26" t="s">
        <v>6753</v>
      </c>
      <c r="K1841" s="25" t="s">
        <v>1742</v>
      </c>
      <c r="L1841" s="26" t="s">
        <v>438</v>
      </c>
      <c r="M1841" s="15" t="str">
        <f t="shared" si="84"/>
        <v>01</v>
      </c>
      <c r="N1841" s="3" t="str">
        <f t="shared" si="85"/>
        <v>柴坂　磨拓 (2)</v>
      </c>
      <c r="O1841" s="3" t="str">
        <f t="shared" si="86"/>
        <v>Mahiro SHIBASAKA (01)</v>
      </c>
      <c r="P1841" s="27">
        <v>1</v>
      </c>
    </row>
    <row r="1842" spans="1:16" x14ac:dyDescent="0.2">
      <c r="A1842" s="25">
        <v>1881</v>
      </c>
      <c r="B1842" s="26" t="s">
        <v>6754</v>
      </c>
      <c r="C1842" s="26" t="s">
        <v>6755</v>
      </c>
      <c r="D1842" s="25" t="s">
        <v>32</v>
      </c>
      <c r="E1842" s="25">
        <v>492329</v>
      </c>
      <c r="F1842" s="26" t="s">
        <v>10607</v>
      </c>
      <c r="G1842" s="25">
        <v>28</v>
      </c>
      <c r="H1842" s="3">
        <v>100001841</v>
      </c>
      <c r="I1842" s="26" t="s">
        <v>6756</v>
      </c>
      <c r="J1842" s="26" t="s">
        <v>6757</v>
      </c>
      <c r="K1842" s="25" t="s">
        <v>6145</v>
      </c>
      <c r="L1842" s="26" t="s">
        <v>438</v>
      </c>
      <c r="M1842" s="15" t="str">
        <f t="shared" si="84"/>
        <v>01</v>
      </c>
      <c r="N1842" s="3" t="str">
        <f t="shared" si="85"/>
        <v>廣田　光彦 (2)</v>
      </c>
      <c r="O1842" s="3" t="str">
        <f t="shared" si="86"/>
        <v>Mitsuhiko HIROTA (01)</v>
      </c>
      <c r="P1842" s="27">
        <v>1</v>
      </c>
    </row>
    <row r="1843" spans="1:16" x14ac:dyDescent="0.2">
      <c r="A1843" s="29">
        <v>1882</v>
      </c>
      <c r="B1843" s="30" t="s">
        <v>6758</v>
      </c>
      <c r="C1843" s="30" t="s">
        <v>6759</v>
      </c>
      <c r="D1843" s="29" t="s">
        <v>32</v>
      </c>
      <c r="E1843" s="29">
        <v>492329</v>
      </c>
      <c r="F1843" s="30" t="s">
        <v>10607</v>
      </c>
      <c r="G1843" s="29">
        <v>25</v>
      </c>
      <c r="H1843" s="3">
        <v>100001842</v>
      </c>
      <c r="I1843" s="30" t="s">
        <v>6391</v>
      </c>
      <c r="J1843" s="30" t="s">
        <v>1055</v>
      </c>
      <c r="K1843" s="29" t="s">
        <v>6760</v>
      </c>
      <c r="L1843" s="30" t="s">
        <v>438</v>
      </c>
      <c r="M1843" s="15" t="str">
        <f t="shared" si="84"/>
        <v>02</v>
      </c>
      <c r="N1843" s="3" t="str">
        <f t="shared" si="85"/>
        <v>山下　真翔 (2)</v>
      </c>
      <c r="O1843" s="3" t="str">
        <f t="shared" si="86"/>
        <v>Manato YAMASHITA (02)</v>
      </c>
      <c r="P1843" s="27">
        <v>1</v>
      </c>
    </row>
    <row r="1844" spans="1:16" x14ac:dyDescent="0.2">
      <c r="A1844" s="29">
        <v>1883</v>
      </c>
      <c r="B1844" s="30" t="s">
        <v>6761</v>
      </c>
      <c r="C1844" s="30" t="s">
        <v>6762</v>
      </c>
      <c r="D1844" s="29" t="s">
        <v>32</v>
      </c>
      <c r="E1844" s="29">
        <v>492329</v>
      </c>
      <c r="F1844" s="30" t="s">
        <v>10607</v>
      </c>
      <c r="G1844" s="29">
        <v>26</v>
      </c>
      <c r="H1844" s="3">
        <v>100001843</v>
      </c>
      <c r="I1844" s="30" t="s">
        <v>1278</v>
      </c>
      <c r="J1844" s="30" t="s">
        <v>4637</v>
      </c>
      <c r="K1844" s="29" t="s">
        <v>6763</v>
      </c>
      <c r="L1844" s="30" t="s">
        <v>438</v>
      </c>
      <c r="M1844" s="15" t="str">
        <f t="shared" si="84"/>
        <v>01</v>
      </c>
      <c r="N1844" s="3" t="str">
        <f t="shared" si="85"/>
        <v>田村　星哉 (2)</v>
      </c>
      <c r="O1844" s="3" t="str">
        <f t="shared" si="86"/>
        <v>Seiya TAMURA (01)</v>
      </c>
      <c r="P1844" s="27">
        <v>1</v>
      </c>
    </row>
    <row r="1845" spans="1:16" x14ac:dyDescent="0.2">
      <c r="A1845" s="29">
        <v>1884</v>
      </c>
      <c r="B1845" s="30" t="s">
        <v>6764</v>
      </c>
      <c r="C1845" s="30" t="s">
        <v>6765</v>
      </c>
      <c r="D1845" s="29" t="s">
        <v>32</v>
      </c>
      <c r="E1845" s="29">
        <v>492329</v>
      </c>
      <c r="F1845" s="30" t="s">
        <v>10607</v>
      </c>
      <c r="G1845" s="29">
        <v>26</v>
      </c>
      <c r="H1845" s="3">
        <v>100001844</v>
      </c>
      <c r="I1845" s="30" t="s">
        <v>3510</v>
      </c>
      <c r="J1845" s="30" t="s">
        <v>5445</v>
      </c>
      <c r="K1845" s="29" t="s">
        <v>6766</v>
      </c>
      <c r="L1845" s="30" t="s">
        <v>438</v>
      </c>
      <c r="M1845" s="15" t="str">
        <f t="shared" si="84"/>
        <v>01</v>
      </c>
      <c r="N1845" s="3" t="str">
        <f t="shared" si="85"/>
        <v>根岸　怜央 (2)</v>
      </c>
      <c r="O1845" s="3" t="str">
        <f t="shared" si="86"/>
        <v>Reo NEGISHI (01)</v>
      </c>
      <c r="P1845" s="27">
        <v>1</v>
      </c>
    </row>
    <row r="1846" spans="1:16" x14ac:dyDescent="0.2">
      <c r="A1846" s="29">
        <v>1885</v>
      </c>
      <c r="B1846" s="30" t="s">
        <v>6767</v>
      </c>
      <c r="C1846" s="30" t="s">
        <v>6768</v>
      </c>
      <c r="D1846" s="29" t="s">
        <v>32</v>
      </c>
      <c r="E1846" s="29">
        <v>492329</v>
      </c>
      <c r="F1846" s="30" t="s">
        <v>10607</v>
      </c>
      <c r="G1846" s="29">
        <v>26</v>
      </c>
      <c r="H1846" s="3">
        <v>100001845</v>
      </c>
      <c r="I1846" s="30" t="s">
        <v>1886</v>
      </c>
      <c r="J1846" s="30" t="s">
        <v>6769</v>
      </c>
      <c r="K1846" s="29" t="s">
        <v>5116</v>
      </c>
      <c r="L1846" s="30" t="s">
        <v>438</v>
      </c>
      <c r="M1846" s="15" t="str">
        <f t="shared" si="84"/>
        <v>02</v>
      </c>
      <c r="N1846" s="3" t="str">
        <f t="shared" si="85"/>
        <v>山添　裕生 (2)</v>
      </c>
      <c r="O1846" s="3" t="str">
        <f t="shared" si="86"/>
        <v>Hiroki YAMAZOE (02)</v>
      </c>
      <c r="P1846" s="27">
        <v>1</v>
      </c>
    </row>
    <row r="1847" spans="1:16" x14ac:dyDescent="0.2">
      <c r="A1847" s="29">
        <v>1886</v>
      </c>
      <c r="B1847" s="30" t="s">
        <v>6770</v>
      </c>
      <c r="C1847" s="30" t="s">
        <v>6771</v>
      </c>
      <c r="D1847" s="29" t="s">
        <v>32</v>
      </c>
      <c r="E1847" s="29">
        <v>492329</v>
      </c>
      <c r="F1847" s="30" t="s">
        <v>10607</v>
      </c>
      <c r="G1847" s="29">
        <v>19</v>
      </c>
      <c r="H1847" s="3">
        <v>100001846</v>
      </c>
      <c r="I1847" s="30" t="s">
        <v>633</v>
      </c>
      <c r="J1847" s="30" t="s">
        <v>6772</v>
      </c>
      <c r="K1847" s="29" t="s">
        <v>2982</v>
      </c>
      <c r="L1847" s="30" t="s">
        <v>438</v>
      </c>
      <c r="M1847" s="15" t="str">
        <f t="shared" si="84"/>
        <v>01</v>
      </c>
      <c r="N1847" s="3" t="str">
        <f t="shared" si="85"/>
        <v>赤池　颯太 (2)</v>
      </c>
      <c r="O1847" s="3" t="str">
        <f t="shared" si="86"/>
        <v>Sota AKAIKE (01)</v>
      </c>
      <c r="P1847" s="27">
        <v>1</v>
      </c>
    </row>
    <row r="1848" spans="1:16" x14ac:dyDescent="0.2">
      <c r="A1848" s="29">
        <v>1887</v>
      </c>
      <c r="B1848" s="30" t="s">
        <v>6773</v>
      </c>
      <c r="C1848" s="30" t="s">
        <v>6774</v>
      </c>
      <c r="D1848" s="29" t="s">
        <v>32</v>
      </c>
      <c r="E1848" s="29">
        <v>492329</v>
      </c>
      <c r="F1848" s="30" t="s">
        <v>10607</v>
      </c>
      <c r="G1848" s="29">
        <v>26</v>
      </c>
      <c r="H1848" s="3">
        <v>100001847</v>
      </c>
      <c r="I1848" s="30" t="s">
        <v>6775</v>
      </c>
      <c r="J1848" s="30" t="s">
        <v>4440</v>
      </c>
      <c r="K1848" s="29" t="s">
        <v>1668</v>
      </c>
      <c r="L1848" s="30" t="s">
        <v>438</v>
      </c>
      <c r="M1848" s="15" t="str">
        <f t="shared" si="84"/>
        <v>01</v>
      </c>
      <c r="N1848" s="3" t="str">
        <f t="shared" si="85"/>
        <v>菅野　蛍斗 (2)</v>
      </c>
      <c r="O1848" s="3" t="str">
        <f t="shared" si="86"/>
        <v>Keito SUGANO (01)</v>
      </c>
      <c r="P1848" s="27">
        <v>1</v>
      </c>
    </row>
    <row r="1849" spans="1:16" x14ac:dyDescent="0.2">
      <c r="A1849" s="29">
        <v>1888</v>
      </c>
      <c r="B1849" s="30" t="s">
        <v>6776</v>
      </c>
      <c r="C1849" s="30" t="s">
        <v>6777</v>
      </c>
      <c r="D1849" s="29" t="s">
        <v>35</v>
      </c>
      <c r="E1849" s="29">
        <v>492329</v>
      </c>
      <c r="F1849" s="30" t="s">
        <v>10607</v>
      </c>
      <c r="G1849" s="29">
        <v>26</v>
      </c>
      <c r="H1849" s="3">
        <v>100001848</v>
      </c>
      <c r="I1849" s="30" t="s">
        <v>1695</v>
      </c>
      <c r="J1849" s="30" t="s">
        <v>6778</v>
      </c>
      <c r="K1849" s="29" t="s">
        <v>3813</v>
      </c>
      <c r="L1849" s="30" t="s">
        <v>438</v>
      </c>
      <c r="M1849" s="15" t="str">
        <f t="shared" si="84"/>
        <v>02</v>
      </c>
      <c r="N1849" s="3" t="str">
        <f t="shared" si="85"/>
        <v>大門　賢斗 (1)</v>
      </c>
      <c r="O1849" s="3" t="str">
        <f t="shared" si="86"/>
        <v>Kento OKADO (02)</v>
      </c>
      <c r="P1849" s="27">
        <v>1</v>
      </c>
    </row>
    <row r="1850" spans="1:16" x14ac:dyDescent="0.2">
      <c r="A1850" s="29">
        <v>1889</v>
      </c>
      <c r="B1850" s="30" t="s">
        <v>6779</v>
      </c>
      <c r="C1850" s="30" t="s">
        <v>6780</v>
      </c>
      <c r="D1850" s="29" t="s">
        <v>35</v>
      </c>
      <c r="E1850" s="29">
        <v>492329</v>
      </c>
      <c r="F1850" s="30" t="s">
        <v>10607</v>
      </c>
      <c r="G1850" s="29">
        <v>26</v>
      </c>
      <c r="H1850" s="3">
        <v>100001849</v>
      </c>
      <c r="I1850" s="30" t="s">
        <v>3282</v>
      </c>
      <c r="J1850" s="30" t="s">
        <v>6551</v>
      </c>
      <c r="K1850" s="29" t="s">
        <v>6781</v>
      </c>
      <c r="L1850" s="30" t="s">
        <v>438</v>
      </c>
      <c r="M1850" s="15" t="str">
        <f t="shared" si="84"/>
        <v>02</v>
      </c>
      <c r="N1850" s="3" t="str">
        <f t="shared" si="85"/>
        <v>木田　慧司 (1)</v>
      </c>
      <c r="O1850" s="3" t="str">
        <f t="shared" si="86"/>
        <v>Satoshi KIDA (02)</v>
      </c>
      <c r="P1850" s="27">
        <v>1</v>
      </c>
    </row>
    <row r="1851" spans="1:16" x14ac:dyDescent="0.2">
      <c r="A1851" s="29">
        <v>1890</v>
      </c>
      <c r="B1851" s="30" t="s">
        <v>6782</v>
      </c>
      <c r="C1851" s="30" t="s">
        <v>6783</v>
      </c>
      <c r="D1851" s="29" t="s">
        <v>35</v>
      </c>
      <c r="E1851" s="29">
        <v>492329</v>
      </c>
      <c r="F1851" s="30" t="s">
        <v>10607</v>
      </c>
      <c r="G1851" s="29">
        <v>27</v>
      </c>
      <c r="H1851" s="3">
        <v>100001850</v>
      </c>
      <c r="I1851" s="30" t="s">
        <v>1637</v>
      </c>
      <c r="J1851" s="30" t="s">
        <v>5807</v>
      </c>
      <c r="K1851" s="29" t="s">
        <v>3805</v>
      </c>
      <c r="L1851" s="30" t="s">
        <v>438</v>
      </c>
      <c r="M1851" s="15" t="str">
        <f t="shared" si="84"/>
        <v>02</v>
      </c>
      <c r="N1851" s="3" t="str">
        <f t="shared" si="85"/>
        <v>柏木　駿弥 (1)</v>
      </c>
      <c r="O1851" s="3" t="str">
        <f t="shared" si="86"/>
        <v>Shunya KASHIWAGI (02)</v>
      </c>
      <c r="P1851" s="27">
        <v>1</v>
      </c>
    </row>
    <row r="1852" spans="1:16" x14ac:dyDescent="0.2">
      <c r="A1852" s="29">
        <v>1891</v>
      </c>
      <c r="B1852" s="30" t="s">
        <v>6784</v>
      </c>
      <c r="C1852" s="30" t="s">
        <v>6785</v>
      </c>
      <c r="D1852" s="29" t="s">
        <v>35</v>
      </c>
      <c r="E1852" s="29">
        <v>492329</v>
      </c>
      <c r="F1852" s="30" t="s">
        <v>10607</v>
      </c>
      <c r="G1852" s="29">
        <v>26</v>
      </c>
      <c r="H1852" s="3">
        <v>100001851</v>
      </c>
      <c r="I1852" s="30" t="s">
        <v>530</v>
      </c>
      <c r="J1852" s="30" t="s">
        <v>442</v>
      </c>
      <c r="K1852" s="29" t="s">
        <v>3088</v>
      </c>
      <c r="L1852" s="30" t="s">
        <v>438</v>
      </c>
      <c r="M1852" s="15" t="str">
        <f t="shared" si="84"/>
        <v>03</v>
      </c>
      <c r="N1852" s="3" t="str">
        <f t="shared" si="85"/>
        <v>清水　大地 (1)</v>
      </c>
      <c r="O1852" s="3" t="str">
        <f t="shared" si="86"/>
        <v>Daichi SHIMIZU (03)</v>
      </c>
      <c r="P1852" s="27">
        <v>1</v>
      </c>
    </row>
    <row r="1853" spans="1:16" x14ac:dyDescent="0.2">
      <c r="A1853" s="29">
        <v>1892</v>
      </c>
      <c r="B1853" s="30" t="s">
        <v>6786</v>
      </c>
      <c r="C1853" s="30" t="s">
        <v>6787</v>
      </c>
      <c r="D1853" s="29" t="s">
        <v>35</v>
      </c>
      <c r="E1853" s="29">
        <v>492329</v>
      </c>
      <c r="F1853" s="30" t="s">
        <v>10607</v>
      </c>
      <c r="G1853" s="29">
        <v>46</v>
      </c>
      <c r="H1853" s="3">
        <v>100001852</v>
      </c>
      <c r="I1853" s="30" t="s">
        <v>1023</v>
      </c>
      <c r="J1853" s="30" t="s">
        <v>6788</v>
      </c>
      <c r="K1853" s="29" t="s">
        <v>4046</v>
      </c>
      <c r="L1853" s="30" t="s">
        <v>438</v>
      </c>
      <c r="M1853" s="15" t="str">
        <f t="shared" si="84"/>
        <v>02</v>
      </c>
      <c r="N1853" s="3" t="str">
        <f t="shared" si="85"/>
        <v>松木　聖直 (1)</v>
      </c>
      <c r="O1853" s="3" t="str">
        <f t="shared" si="86"/>
        <v>Masanao MATSUKI (02)</v>
      </c>
      <c r="P1853" s="27">
        <v>1</v>
      </c>
    </row>
    <row r="1854" spans="1:16" x14ac:dyDescent="0.2">
      <c r="A1854" s="29">
        <v>1893</v>
      </c>
      <c r="B1854" s="30" t="s">
        <v>6789</v>
      </c>
      <c r="C1854" s="30" t="s">
        <v>6790</v>
      </c>
      <c r="D1854" s="29" t="s">
        <v>35</v>
      </c>
      <c r="E1854" s="29">
        <v>492329</v>
      </c>
      <c r="F1854" s="30" t="s">
        <v>10607</v>
      </c>
      <c r="G1854" s="29">
        <v>46</v>
      </c>
      <c r="H1854" s="3">
        <v>100001853</v>
      </c>
      <c r="I1854" s="30" t="s">
        <v>466</v>
      </c>
      <c r="J1854" s="30" t="s">
        <v>770</v>
      </c>
      <c r="K1854" s="29" t="s">
        <v>6791</v>
      </c>
      <c r="L1854" s="30" t="s">
        <v>438</v>
      </c>
      <c r="M1854" s="15" t="str">
        <f t="shared" si="84"/>
        <v>03</v>
      </c>
      <c r="N1854" s="3" t="str">
        <f t="shared" si="85"/>
        <v>田中　佑弥 (1)</v>
      </c>
      <c r="O1854" s="3" t="str">
        <f t="shared" si="86"/>
        <v>Yuya TANAKA (03)</v>
      </c>
      <c r="P1854" s="27">
        <v>1</v>
      </c>
    </row>
    <row r="1855" spans="1:16" x14ac:dyDescent="0.2">
      <c r="A1855" s="29">
        <v>1894</v>
      </c>
      <c r="B1855" s="30" t="s">
        <v>6792</v>
      </c>
      <c r="C1855" s="30" t="s">
        <v>6793</v>
      </c>
      <c r="D1855" s="29" t="s">
        <v>35</v>
      </c>
      <c r="E1855" s="29">
        <v>492329</v>
      </c>
      <c r="F1855" s="30" t="s">
        <v>10607</v>
      </c>
      <c r="G1855" s="29">
        <v>26</v>
      </c>
      <c r="H1855" s="3">
        <v>100001854</v>
      </c>
      <c r="I1855" s="30" t="s">
        <v>613</v>
      </c>
      <c r="J1855" s="30" t="s">
        <v>3254</v>
      </c>
      <c r="K1855" s="29" t="s">
        <v>5087</v>
      </c>
      <c r="L1855" s="30" t="s">
        <v>438</v>
      </c>
      <c r="M1855" s="15" t="str">
        <f t="shared" si="84"/>
        <v>02</v>
      </c>
      <c r="N1855" s="3" t="str">
        <f t="shared" si="85"/>
        <v>野田　昂汰 (1)</v>
      </c>
      <c r="O1855" s="3" t="str">
        <f t="shared" si="86"/>
        <v>Kota NODA (02)</v>
      </c>
      <c r="P1855" s="27">
        <v>1</v>
      </c>
    </row>
    <row r="1856" spans="1:16" x14ac:dyDescent="0.2">
      <c r="A1856" s="29">
        <v>1895</v>
      </c>
      <c r="B1856" s="30" t="s">
        <v>6794</v>
      </c>
      <c r="C1856" s="30" t="s">
        <v>6795</v>
      </c>
      <c r="D1856" s="29" t="s">
        <v>35</v>
      </c>
      <c r="E1856" s="29">
        <v>492329</v>
      </c>
      <c r="F1856" s="30" t="s">
        <v>10607</v>
      </c>
      <c r="G1856" s="29">
        <v>27</v>
      </c>
      <c r="H1856" s="3">
        <v>100001855</v>
      </c>
      <c r="I1856" s="30" t="s">
        <v>613</v>
      </c>
      <c r="J1856" s="30" t="s">
        <v>1821</v>
      </c>
      <c r="K1856" s="29" t="s">
        <v>6796</v>
      </c>
      <c r="L1856" s="30" t="s">
        <v>438</v>
      </c>
      <c r="M1856" s="15" t="str">
        <f t="shared" si="84"/>
        <v>02</v>
      </c>
      <c r="N1856" s="3" t="str">
        <f t="shared" si="85"/>
        <v>松原　光汰 (1)</v>
      </c>
      <c r="O1856" s="3" t="str">
        <f t="shared" si="86"/>
        <v>Kota MATSUBARA (02)</v>
      </c>
      <c r="P1856" s="27">
        <v>1</v>
      </c>
    </row>
    <row r="1857" spans="1:16" x14ac:dyDescent="0.2">
      <c r="A1857" s="29">
        <v>1896</v>
      </c>
      <c r="B1857" s="30" t="s">
        <v>6797</v>
      </c>
      <c r="C1857" s="30" t="s">
        <v>6798</v>
      </c>
      <c r="D1857" s="29" t="s">
        <v>35</v>
      </c>
      <c r="E1857" s="29">
        <v>492329</v>
      </c>
      <c r="F1857" s="30" t="s">
        <v>10607</v>
      </c>
      <c r="G1857" s="29">
        <v>26</v>
      </c>
      <c r="H1857" s="3">
        <v>100001856</v>
      </c>
      <c r="I1857" s="30" t="s">
        <v>1982</v>
      </c>
      <c r="J1857" s="30" t="s">
        <v>624</v>
      </c>
      <c r="K1857" s="29" t="s">
        <v>5699</v>
      </c>
      <c r="L1857" s="30" t="s">
        <v>438</v>
      </c>
      <c r="M1857" s="15" t="str">
        <f t="shared" si="84"/>
        <v>03</v>
      </c>
      <c r="N1857" s="3" t="str">
        <f t="shared" si="85"/>
        <v>藤原　翔真 (1)</v>
      </c>
      <c r="O1857" s="3" t="str">
        <f t="shared" si="86"/>
        <v>Shoma FUJIWARA (03)</v>
      </c>
      <c r="P1857" s="27">
        <v>1</v>
      </c>
    </row>
    <row r="1858" spans="1:16" x14ac:dyDescent="0.2">
      <c r="A1858" s="29">
        <v>1897</v>
      </c>
      <c r="B1858" s="30" t="s">
        <v>6799</v>
      </c>
      <c r="C1858" s="30" t="s">
        <v>6800</v>
      </c>
      <c r="D1858" s="29" t="s">
        <v>35</v>
      </c>
      <c r="E1858" s="29">
        <v>492329</v>
      </c>
      <c r="F1858" s="30" t="s">
        <v>10607</v>
      </c>
      <c r="G1858" s="29">
        <v>26</v>
      </c>
      <c r="H1858" s="3">
        <v>100001857</v>
      </c>
      <c r="I1858" s="30" t="s">
        <v>6801</v>
      </c>
      <c r="J1858" s="30" t="s">
        <v>770</v>
      </c>
      <c r="K1858" s="29" t="s">
        <v>6802</v>
      </c>
      <c r="L1858" s="30" t="s">
        <v>438</v>
      </c>
      <c r="M1858" s="15" t="str">
        <f t="shared" si="84"/>
        <v>02</v>
      </c>
      <c r="N1858" s="3" t="str">
        <f t="shared" si="85"/>
        <v>田中　柊 (1)</v>
      </c>
      <c r="O1858" s="3" t="str">
        <f t="shared" si="86"/>
        <v>Shu TANAKA (02)</v>
      </c>
      <c r="P1858" s="27">
        <v>1</v>
      </c>
    </row>
    <row r="1859" spans="1:16" x14ac:dyDescent="0.2">
      <c r="A1859" s="29">
        <v>1898</v>
      </c>
      <c r="B1859" s="30" t="s">
        <v>6803</v>
      </c>
      <c r="C1859" s="30" t="s">
        <v>6804</v>
      </c>
      <c r="D1859" s="29" t="s">
        <v>35</v>
      </c>
      <c r="E1859" s="29">
        <v>492329</v>
      </c>
      <c r="F1859" s="30" t="s">
        <v>10607</v>
      </c>
      <c r="G1859" s="29">
        <v>26</v>
      </c>
      <c r="H1859" s="3">
        <v>100001858</v>
      </c>
      <c r="I1859" s="30" t="s">
        <v>2009</v>
      </c>
      <c r="J1859" s="30" t="s">
        <v>1465</v>
      </c>
      <c r="K1859" s="29" t="s">
        <v>938</v>
      </c>
      <c r="L1859" s="30" t="s">
        <v>438</v>
      </c>
      <c r="M1859" s="15" t="str">
        <f t="shared" ref="M1859:M1922" si="87">LEFT(K1859,2)</f>
        <v>02</v>
      </c>
      <c r="N1859" s="3" t="str">
        <f t="shared" ref="N1859:N1922" si="88">B1859&amp;" ("&amp;D1859&amp;")"</f>
        <v>渡邊　准基 (1)</v>
      </c>
      <c r="O1859" s="3" t="str">
        <f t="shared" ref="O1859:O1922" si="89">I1859&amp;" "&amp;J1859&amp;" ("&amp;M1859&amp;")"</f>
        <v>Junki WATANABE (02)</v>
      </c>
      <c r="P1859" s="27">
        <v>1</v>
      </c>
    </row>
    <row r="1860" spans="1:16" x14ac:dyDescent="0.2">
      <c r="A1860" s="29">
        <v>1899</v>
      </c>
      <c r="B1860" s="30" t="s">
        <v>6805</v>
      </c>
      <c r="C1860" s="30" t="s">
        <v>6806</v>
      </c>
      <c r="D1860" s="29" t="s">
        <v>24</v>
      </c>
      <c r="E1860" s="29">
        <v>492194</v>
      </c>
      <c r="F1860" s="30" t="s">
        <v>11101</v>
      </c>
      <c r="G1860" s="29">
        <v>25</v>
      </c>
      <c r="H1860" s="3">
        <v>100001859</v>
      </c>
      <c r="I1860" s="30" t="s">
        <v>4423</v>
      </c>
      <c r="J1860" s="30" t="s">
        <v>1279</v>
      </c>
      <c r="K1860" s="29" t="s">
        <v>6807</v>
      </c>
      <c r="L1860" s="30" t="s">
        <v>438</v>
      </c>
      <c r="M1860" s="15" t="str">
        <f t="shared" si="87"/>
        <v>00</v>
      </c>
      <c r="N1860" s="3" t="str">
        <f t="shared" si="88"/>
        <v>山中　聡一郎 (3)</v>
      </c>
      <c r="O1860" s="3" t="str">
        <f t="shared" si="89"/>
        <v>Soichiro YAMANAKA (00)</v>
      </c>
      <c r="P1860" s="27">
        <v>1</v>
      </c>
    </row>
    <row r="1861" spans="1:16" x14ac:dyDescent="0.2">
      <c r="A1861" s="29">
        <v>1900</v>
      </c>
      <c r="B1861" s="30" t="s">
        <v>6808</v>
      </c>
      <c r="C1861" s="30" t="s">
        <v>6809</v>
      </c>
      <c r="D1861" s="29" t="s">
        <v>24</v>
      </c>
      <c r="E1861" s="29">
        <v>492194</v>
      </c>
      <c r="F1861" s="30" t="s">
        <v>11101</v>
      </c>
      <c r="G1861" s="29">
        <v>26</v>
      </c>
      <c r="H1861" s="3">
        <v>100001860</v>
      </c>
      <c r="I1861" s="30" t="s">
        <v>446</v>
      </c>
      <c r="J1861" s="30" t="s">
        <v>2514</v>
      </c>
      <c r="K1861" s="29" t="s">
        <v>6810</v>
      </c>
      <c r="L1861" s="30" t="s">
        <v>438</v>
      </c>
      <c r="M1861" s="15" t="str">
        <f t="shared" si="87"/>
        <v>00</v>
      </c>
      <c r="N1861" s="3" t="str">
        <f t="shared" si="88"/>
        <v>佐原　晃太郎 (3)</v>
      </c>
      <c r="O1861" s="3" t="str">
        <f t="shared" si="89"/>
        <v>Kotaro SAHARA (00)</v>
      </c>
      <c r="P1861" s="27">
        <v>1</v>
      </c>
    </row>
    <row r="1862" spans="1:16" x14ac:dyDescent="0.2">
      <c r="A1862" s="29">
        <v>1901</v>
      </c>
      <c r="B1862" s="30" t="s">
        <v>6811</v>
      </c>
      <c r="C1862" s="30" t="s">
        <v>6812</v>
      </c>
      <c r="D1862" s="29" t="s">
        <v>24</v>
      </c>
      <c r="E1862" s="29">
        <v>492194</v>
      </c>
      <c r="F1862" s="30" t="s">
        <v>11101</v>
      </c>
      <c r="G1862" s="29">
        <v>26</v>
      </c>
      <c r="H1862" s="3">
        <v>100001861</v>
      </c>
      <c r="I1862" s="30" t="s">
        <v>2867</v>
      </c>
      <c r="J1862" s="30" t="s">
        <v>1010</v>
      </c>
      <c r="K1862" s="29" t="s">
        <v>1117</v>
      </c>
      <c r="L1862" s="30" t="s">
        <v>438</v>
      </c>
      <c r="M1862" s="15" t="str">
        <f t="shared" si="87"/>
        <v>01</v>
      </c>
      <c r="N1862" s="3" t="str">
        <f t="shared" si="88"/>
        <v>吉田　勇 (3)</v>
      </c>
      <c r="O1862" s="3" t="str">
        <f t="shared" si="89"/>
        <v>Yu YOSHIDA (01)</v>
      </c>
      <c r="P1862" s="27">
        <v>1</v>
      </c>
    </row>
    <row r="1863" spans="1:16" x14ac:dyDescent="0.2">
      <c r="A1863" s="29">
        <v>1902</v>
      </c>
      <c r="B1863" s="30" t="s">
        <v>6813</v>
      </c>
      <c r="C1863" s="30" t="s">
        <v>6814</v>
      </c>
      <c r="D1863" s="29" t="s">
        <v>32</v>
      </c>
      <c r="E1863" s="29">
        <v>492194</v>
      </c>
      <c r="F1863" s="30" t="s">
        <v>11101</v>
      </c>
      <c r="G1863" s="29">
        <v>26</v>
      </c>
      <c r="H1863" s="3">
        <v>100001862</v>
      </c>
      <c r="I1863" s="30" t="s">
        <v>1434</v>
      </c>
      <c r="J1863" s="30" t="s">
        <v>6815</v>
      </c>
      <c r="K1863" s="29" t="s">
        <v>6816</v>
      </c>
      <c r="L1863" s="30" t="s">
        <v>438</v>
      </c>
      <c r="M1863" s="15" t="str">
        <f t="shared" si="87"/>
        <v>01</v>
      </c>
      <c r="N1863" s="3" t="str">
        <f t="shared" si="88"/>
        <v>両見　颯真 (2)</v>
      </c>
      <c r="O1863" s="3" t="str">
        <f t="shared" si="89"/>
        <v>Soma RYOKEN (01)</v>
      </c>
      <c r="P1863" s="27">
        <v>1</v>
      </c>
    </row>
    <row r="1864" spans="1:16" x14ac:dyDescent="0.2">
      <c r="A1864" s="29">
        <v>1903</v>
      </c>
      <c r="B1864" s="30" t="s">
        <v>6817</v>
      </c>
      <c r="C1864" s="30" t="s">
        <v>6818</v>
      </c>
      <c r="D1864" s="29" t="s">
        <v>32</v>
      </c>
      <c r="E1864" s="29">
        <v>492194</v>
      </c>
      <c r="F1864" s="30" t="s">
        <v>11101</v>
      </c>
      <c r="G1864" s="29">
        <v>25</v>
      </c>
      <c r="H1864" s="3">
        <v>100001863</v>
      </c>
      <c r="I1864" s="30" t="s">
        <v>3104</v>
      </c>
      <c r="J1864" s="30" t="s">
        <v>564</v>
      </c>
      <c r="K1864" s="29" t="s">
        <v>1720</v>
      </c>
      <c r="L1864" s="30" t="s">
        <v>438</v>
      </c>
      <c r="M1864" s="15" t="str">
        <f t="shared" si="87"/>
        <v>01</v>
      </c>
      <c r="N1864" s="3" t="str">
        <f t="shared" si="88"/>
        <v>村上　隆晃 (2)</v>
      </c>
      <c r="O1864" s="3" t="str">
        <f t="shared" si="89"/>
        <v>Takaaki MURAKAMI (01)</v>
      </c>
      <c r="P1864" s="27">
        <v>1</v>
      </c>
    </row>
    <row r="1865" spans="1:16" x14ac:dyDescent="0.2">
      <c r="A1865" s="29">
        <v>1904</v>
      </c>
      <c r="B1865" s="30" t="s">
        <v>6819</v>
      </c>
      <c r="C1865" s="30" t="s">
        <v>6820</v>
      </c>
      <c r="D1865" s="29" t="s">
        <v>32</v>
      </c>
      <c r="E1865" s="29">
        <v>492194</v>
      </c>
      <c r="F1865" s="30" t="s">
        <v>11101</v>
      </c>
      <c r="G1865" s="29">
        <v>26</v>
      </c>
      <c r="H1865" s="3">
        <v>100001864</v>
      </c>
      <c r="I1865" s="30" t="s">
        <v>738</v>
      </c>
      <c r="J1865" s="30" t="s">
        <v>634</v>
      </c>
      <c r="K1865" s="29" t="s">
        <v>1676</v>
      </c>
      <c r="L1865" s="30" t="s">
        <v>438</v>
      </c>
      <c r="M1865" s="15" t="str">
        <f t="shared" si="87"/>
        <v>01</v>
      </c>
      <c r="N1865" s="3" t="str">
        <f t="shared" si="88"/>
        <v>上田　浩輔 (2)</v>
      </c>
      <c r="O1865" s="3" t="str">
        <f t="shared" si="89"/>
        <v>Kosuke UEDA (01)</v>
      </c>
      <c r="P1865" s="27">
        <v>1</v>
      </c>
    </row>
    <row r="1866" spans="1:16" x14ac:dyDescent="0.2">
      <c r="A1866" s="29">
        <v>1905</v>
      </c>
      <c r="B1866" s="30" t="s">
        <v>6821</v>
      </c>
      <c r="C1866" s="30" t="s">
        <v>6822</v>
      </c>
      <c r="D1866" s="29" t="s">
        <v>5</v>
      </c>
      <c r="E1866" s="29">
        <v>492186</v>
      </c>
      <c r="F1866" s="30" t="s">
        <v>10702</v>
      </c>
      <c r="G1866" s="29">
        <v>17</v>
      </c>
      <c r="H1866" s="3">
        <v>100001865</v>
      </c>
      <c r="I1866" s="30" t="s">
        <v>6823</v>
      </c>
      <c r="J1866" s="30" t="s">
        <v>596</v>
      </c>
      <c r="K1866" s="29" t="s">
        <v>2390</v>
      </c>
      <c r="L1866" s="30" t="s">
        <v>438</v>
      </c>
      <c r="M1866" s="15" t="str">
        <f t="shared" si="87"/>
        <v>99</v>
      </c>
      <c r="N1866" s="3" t="str">
        <f t="shared" si="88"/>
        <v>竹内　知春 (4)</v>
      </c>
      <c r="O1866" s="3" t="str">
        <f t="shared" si="89"/>
        <v>Tomoharu TAKEUCHI (99)</v>
      </c>
      <c r="P1866" s="27">
        <v>1</v>
      </c>
    </row>
    <row r="1867" spans="1:16" x14ac:dyDescent="0.2">
      <c r="A1867" s="29">
        <v>1906</v>
      </c>
      <c r="B1867" s="30" t="s">
        <v>6824</v>
      </c>
      <c r="C1867" s="30" t="s">
        <v>6825</v>
      </c>
      <c r="D1867" s="29" t="s">
        <v>24</v>
      </c>
      <c r="E1867" s="29">
        <v>492186</v>
      </c>
      <c r="F1867" s="30" t="s">
        <v>10702</v>
      </c>
      <c r="G1867" s="29">
        <v>38</v>
      </c>
      <c r="H1867" s="3">
        <v>100001866</v>
      </c>
      <c r="I1867" s="30" t="s">
        <v>5345</v>
      </c>
      <c r="J1867" s="30" t="s">
        <v>747</v>
      </c>
      <c r="K1867" s="29" t="s">
        <v>6826</v>
      </c>
      <c r="L1867" s="30" t="s">
        <v>438</v>
      </c>
      <c r="M1867" s="15" t="str">
        <f t="shared" si="87"/>
        <v>00</v>
      </c>
      <c r="N1867" s="3" t="str">
        <f t="shared" si="88"/>
        <v>安藤　和之 (3)</v>
      </c>
      <c r="O1867" s="3" t="str">
        <f t="shared" si="89"/>
        <v>Kazuyuki ANDO (00)</v>
      </c>
      <c r="P1867" s="27">
        <v>1</v>
      </c>
    </row>
    <row r="1868" spans="1:16" x14ac:dyDescent="0.2">
      <c r="A1868" s="29">
        <v>1907</v>
      </c>
      <c r="B1868" s="30" t="s">
        <v>6827</v>
      </c>
      <c r="C1868" s="30" t="s">
        <v>6828</v>
      </c>
      <c r="D1868" s="29" t="s">
        <v>32</v>
      </c>
      <c r="E1868" s="29">
        <v>492186</v>
      </c>
      <c r="F1868" s="30" t="s">
        <v>10702</v>
      </c>
      <c r="G1868" s="29">
        <v>34</v>
      </c>
      <c r="H1868" s="3">
        <v>100001867</v>
      </c>
      <c r="I1868" s="30" t="s">
        <v>990</v>
      </c>
      <c r="J1868" s="30" t="s">
        <v>6616</v>
      </c>
      <c r="K1868" s="29" t="s">
        <v>1280</v>
      </c>
      <c r="L1868" s="30" t="s">
        <v>438</v>
      </c>
      <c r="M1868" s="15" t="str">
        <f t="shared" si="87"/>
        <v>01</v>
      </c>
      <c r="N1868" s="3" t="str">
        <f t="shared" si="88"/>
        <v>西本　亮太 (2)</v>
      </c>
      <c r="O1868" s="3" t="str">
        <f t="shared" si="89"/>
        <v>Ryota NISHIMOTO (01)</v>
      </c>
      <c r="P1868" s="27">
        <v>1</v>
      </c>
    </row>
    <row r="1869" spans="1:16" x14ac:dyDescent="0.2">
      <c r="A1869" s="29">
        <v>1908</v>
      </c>
      <c r="B1869" s="30" t="s">
        <v>6829</v>
      </c>
      <c r="C1869" s="30" t="s">
        <v>6830</v>
      </c>
      <c r="D1869" s="29" t="s">
        <v>32</v>
      </c>
      <c r="E1869" s="29">
        <v>492186</v>
      </c>
      <c r="F1869" s="30" t="s">
        <v>10702</v>
      </c>
      <c r="G1869" s="29">
        <v>29</v>
      </c>
      <c r="H1869" s="3">
        <v>100001868</v>
      </c>
      <c r="I1869" s="30" t="s">
        <v>924</v>
      </c>
      <c r="J1869" s="30" t="s">
        <v>821</v>
      </c>
      <c r="K1869" s="29" t="s">
        <v>6645</v>
      </c>
      <c r="L1869" s="30" t="s">
        <v>438</v>
      </c>
      <c r="M1869" s="15" t="str">
        <f t="shared" si="87"/>
        <v>01</v>
      </c>
      <c r="N1869" s="3" t="str">
        <f t="shared" si="88"/>
        <v>岡本　真樹 (2)</v>
      </c>
      <c r="O1869" s="3" t="str">
        <f t="shared" si="89"/>
        <v>Masaki OKAMOTO (01)</v>
      </c>
      <c r="P1869" s="27">
        <v>1</v>
      </c>
    </row>
    <row r="1870" spans="1:16" x14ac:dyDescent="0.2">
      <c r="A1870" s="29">
        <v>1909</v>
      </c>
      <c r="B1870" s="30" t="s">
        <v>6831</v>
      </c>
      <c r="C1870" s="30" t="s">
        <v>6832</v>
      </c>
      <c r="D1870" s="29" t="s">
        <v>32</v>
      </c>
      <c r="E1870" s="29">
        <v>492186</v>
      </c>
      <c r="F1870" s="30" t="s">
        <v>10702</v>
      </c>
      <c r="G1870" s="29">
        <v>18</v>
      </c>
      <c r="H1870" s="3">
        <v>100001869</v>
      </c>
      <c r="I1870" s="30" t="s">
        <v>6833</v>
      </c>
      <c r="J1870" s="30" t="s">
        <v>6834</v>
      </c>
      <c r="K1870" s="29" t="s">
        <v>6835</v>
      </c>
      <c r="L1870" s="30" t="s">
        <v>438</v>
      </c>
      <c r="M1870" s="15" t="str">
        <f t="shared" si="87"/>
        <v>02</v>
      </c>
      <c r="N1870" s="3" t="str">
        <f t="shared" si="88"/>
        <v>玉川　正純 (2)</v>
      </c>
      <c r="O1870" s="3" t="str">
        <f t="shared" si="89"/>
        <v>Masazumi TAMAGAWA (02)</v>
      </c>
      <c r="P1870" s="27">
        <v>1</v>
      </c>
    </row>
    <row r="1871" spans="1:16" x14ac:dyDescent="0.2">
      <c r="A1871" s="29">
        <v>1910</v>
      </c>
      <c r="B1871" s="30" t="s">
        <v>6836</v>
      </c>
      <c r="C1871" s="30" t="s">
        <v>6837</v>
      </c>
      <c r="D1871" s="29" t="s">
        <v>6838</v>
      </c>
      <c r="E1871" s="29" t="s">
        <v>6839</v>
      </c>
      <c r="F1871" s="30" t="s">
        <v>11102</v>
      </c>
      <c r="G1871" s="29">
        <v>27</v>
      </c>
      <c r="H1871" s="3">
        <v>100001870</v>
      </c>
      <c r="I1871" s="30" t="s">
        <v>1573</v>
      </c>
      <c r="J1871" s="30" t="s">
        <v>658</v>
      </c>
      <c r="K1871" s="29" t="s">
        <v>4930</v>
      </c>
      <c r="L1871" s="30" t="s">
        <v>438</v>
      </c>
      <c r="M1871" s="15" t="str">
        <f t="shared" si="87"/>
        <v>00</v>
      </c>
      <c r="N1871" s="3" t="str">
        <f t="shared" si="88"/>
        <v>岩本　龍 (４)</v>
      </c>
      <c r="O1871" s="3" t="str">
        <f t="shared" si="89"/>
        <v>Ryu IWAMOTO (00)</v>
      </c>
      <c r="P1871" s="27">
        <v>1</v>
      </c>
    </row>
    <row r="1872" spans="1:16" x14ac:dyDescent="0.2">
      <c r="A1872" s="29">
        <v>1911</v>
      </c>
      <c r="B1872" s="30" t="s">
        <v>6840</v>
      </c>
      <c r="C1872" s="30" t="s">
        <v>6841</v>
      </c>
      <c r="D1872" s="29" t="s">
        <v>5</v>
      </c>
      <c r="E1872" s="29">
        <v>492302</v>
      </c>
      <c r="F1872" s="30" t="s">
        <v>11102</v>
      </c>
      <c r="G1872" s="29">
        <v>27</v>
      </c>
      <c r="H1872" s="3">
        <v>100001871</v>
      </c>
      <c r="I1872" s="30" t="s">
        <v>676</v>
      </c>
      <c r="J1872" s="30" t="s">
        <v>1407</v>
      </c>
      <c r="K1872" s="29" t="s">
        <v>2451</v>
      </c>
      <c r="L1872" s="30" t="s">
        <v>438</v>
      </c>
      <c r="M1872" s="15" t="str">
        <f t="shared" si="87"/>
        <v>99</v>
      </c>
      <c r="N1872" s="3" t="str">
        <f t="shared" si="88"/>
        <v>金井　太一 (4)</v>
      </c>
      <c r="O1872" s="3" t="str">
        <f t="shared" si="89"/>
        <v>Taichi KANAI (99)</v>
      </c>
      <c r="P1872" s="27">
        <v>1</v>
      </c>
    </row>
    <row r="1873" spans="1:16" x14ac:dyDescent="0.2">
      <c r="A1873" s="29">
        <v>1912</v>
      </c>
      <c r="B1873" s="30" t="s">
        <v>6842</v>
      </c>
      <c r="C1873" s="30" t="s">
        <v>6843</v>
      </c>
      <c r="D1873" s="29" t="s">
        <v>5</v>
      </c>
      <c r="E1873" s="29">
        <v>492302</v>
      </c>
      <c r="F1873" s="30" t="s">
        <v>11102</v>
      </c>
      <c r="G1873" s="29">
        <v>27</v>
      </c>
      <c r="H1873" s="3">
        <v>100001872</v>
      </c>
      <c r="I1873" s="30" t="s">
        <v>1824</v>
      </c>
      <c r="J1873" s="30" t="s">
        <v>1518</v>
      </c>
      <c r="K1873" s="29" t="s">
        <v>2006</v>
      </c>
      <c r="L1873" s="30" t="s">
        <v>438</v>
      </c>
      <c r="M1873" s="15" t="str">
        <f t="shared" si="87"/>
        <v>99</v>
      </c>
      <c r="N1873" s="3" t="str">
        <f t="shared" si="88"/>
        <v>岸本　一眞 (4)</v>
      </c>
      <c r="O1873" s="3" t="str">
        <f t="shared" si="89"/>
        <v>Kazuma KISHIMOTO (99)</v>
      </c>
      <c r="P1873" s="27">
        <v>1</v>
      </c>
    </row>
    <row r="1874" spans="1:16" x14ac:dyDescent="0.2">
      <c r="A1874" s="29">
        <v>1913</v>
      </c>
      <c r="B1874" s="30" t="s">
        <v>6844</v>
      </c>
      <c r="C1874" s="30" t="s">
        <v>6845</v>
      </c>
      <c r="D1874" s="29" t="s">
        <v>5</v>
      </c>
      <c r="E1874" s="29">
        <v>492302</v>
      </c>
      <c r="F1874" s="30" t="s">
        <v>11102</v>
      </c>
      <c r="G1874" s="29">
        <v>26</v>
      </c>
      <c r="H1874" s="3">
        <v>100001873</v>
      </c>
      <c r="I1874" s="30" t="s">
        <v>1600</v>
      </c>
      <c r="J1874" s="30" t="s">
        <v>6846</v>
      </c>
      <c r="K1874" s="29" t="s">
        <v>4344</v>
      </c>
      <c r="L1874" s="30" t="s">
        <v>438</v>
      </c>
      <c r="M1874" s="15" t="str">
        <f t="shared" si="87"/>
        <v>99</v>
      </c>
      <c r="N1874" s="3" t="str">
        <f t="shared" si="88"/>
        <v>瀬納　正之 (4)</v>
      </c>
      <c r="O1874" s="3" t="str">
        <f t="shared" si="89"/>
        <v>Masayuki SENO (99)</v>
      </c>
      <c r="P1874" s="27">
        <v>1</v>
      </c>
    </row>
    <row r="1875" spans="1:16" x14ac:dyDescent="0.2">
      <c r="A1875" s="29">
        <v>1914</v>
      </c>
      <c r="B1875" s="30" t="s">
        <v>6847</v>
      </c>
      <c r="C1875" s="30" t="s">
        <v>6848</v>
      </c>
      <c r="D1875" s="29" t="s">
        <v>5</v>
      </c>
      <c r="E1875" s="29">
        <v>492302</v>
      </c>
      <c r="F1875" s="30" t="s">
        <v>11102</v>
      </c>
      <c r="G1875" s="29">
        <v>26</v>
      </c>
      <c r="H1875" s="3">
        <v>100001874</v>
      </c>
      <c r="I1875" s="30" t="s">
        <v>446</v>
      </c>
      <c r="J1875" s="30" t="s">
        <v>4882</v>
      </c>
      <c r="K1875" s="29" t="s">
        <v>5217</v>
      </c>
      <c r="L1875" s="30" t="s">
        <v>438</v>
      </c>
      <c r="M1875" s="15" t="str">
        <f t="shared" si="87"/>
        <v>99</v>
      </c>
      <c r="N1875" s="3" t="str">
        <f t="shared" si="88"/>
        <v>高見　昂汰朗 (4)</v>
      </c>
      <c r="O1875" s="3" t="str">
        <f t="shared" si="89"/>
        <v>Kotaro TAKAMI (99)</v>
      </c>
      <c r="P1875" s="27">
        <v>1</v>
      </c>
    </row>
    <row r="1876" spans="1:16" x14ac:dyDescent="0.2">
      <c r="A1876" s="29">
        <v>1915</v>
      </c>
      <c r="B1876" s="30" t="s">
        <v>6849</v>
      </c>
      <c r="C1876" s="30" t="s">
        <v>6850</v>
      </c>
      <c r="D1876" s="29" t="s">
        <v>5</v>
      </c>
      <c r="E1876" s="29">
        <v>492302</v>
      </c>
      <c r="F1876" s="30" t="s">
        <v>11102</v>
      </c>
      <c r="G1876" s="29">
        <v>25</v>
      </c>
      <c r="H1876" s="3">
        <v>100001875</v>
      </c>
      <c r="I1876" s="30" t="s">
        <v>5562</v>
      </c>
      <c r="J1876" s="30" t="s">
        <v>1087</v>
      </c>
      <c r="K1876" s="29" t="s">
        <v>1020</v>
      </c>
      <c r="L1876" s="30" t="s">
        <v>438</v>
      </c>
      <c r="M1876" s="15" t="str">
        <f t="shared" si="87"/>
        <v>99</v>
      </c>
      <c r="N1876" s="3" t="str">
        <f t="shared" si="88"/>
        <v>中河　克樹 (4)</v>
      </c>
      <c r="O1876" s="3" t="str">
        <f t="shared" si="89"/>
        <v>Katsuki NAKAGAWA (99)</v>
      </c>
      <c r="P1876" s="27">
        <v>1</v>
      </c>
    </row>
    <row r="1877" spans="1:16" x14ac:dyDescent="0.2">
      <c r="A1877" s="29">
        <v>1916</v>
      </c>
      <c r="B1877" s="30" t="s">
        <v>6851</v>
      </c>
      <c r="C1877" s="30" t="s">
        <v>6852</v>
      </c>
      <c r="D1877" s="29" t="s">
        <v>5</v>
      </c>
      <c r="E1877" s="29">
        <v>492302</v>
      </c>
      <c r="F1877" s="30" t="s">
        <v>11102</v>
      </c>
      <c r="G1877" s="29">
        <v>26</v>
      </c>
      <c r="H1877" s="3">
        <v>100001876</v>
      </c>
      <c r="I1877" s="30" t="s">
        <v>810</v>
      </c>
      <c r="J1877" s="30" t="s">
        <v>6853</v>
      </c>
      <c r="K1877" s="29" t="s">
        <v>2479</v>
      </c>
      <c r="L1877" s="30" t="s">
        <v>438</v>
      </c>
      <c r="M1877" s="15" t="str">
        <f t="shared" si="87"/>
        <v>99</v>
      </c>
      <c r="N1877" s="3" t="str">
        <f t="shared" si="88"/>
        <v>丹生谷　舜 (4)</v>
      </c>
      <c r="O1877" s="3" t="str">
        <f t="shared" si="89"/>
        <v>Shun NYUNOYA (99)</v>
      </c>
      <c r="P1877" s="27">
        <v>1</v>
      </c>
    </row>
    <row r="1878" spans="1:16" x14ac:dyDescent="0.2">
      <c r="A1878" s="29">
        <v>1917</v>
      </c>
      <c r="B1878" s="30" t="s">
        <v>6854</v>
      </c>
      <c r="C1878" s="30" t="s">
        <v>6855</v>
      </c>
      <c r="D1878" s="29" t="s">
        <v>5</v>
      </c>
      <c r="E1878" s="29">
        <v>492302</v>
      </c>
      <c r="F1878" s="30" t="s">
        <v>11102</v>
      </c>
      <c r="G1878" s="29">
        <v>27</v>
      </c>
      <c r="H1878" s="3">
        <v>100001877</v>
      </c>
      <c r="I1878" s="30" t="s">
        <v>476</v>
      </c>
      <c r="J1878" s="30" t="s">
        <v>6856</v>
      </c>
      <c r="K1878" s="29" t="s">
        <v>4386</v>
      </c>
      <c r="L1878" s="30" t="s">
        <v>438</v>
      </c>
      <c r="M1878" s="15" t="str">
        <f t="shared" si="87"/>
        <v>99</v>
      </c>
      <c r="N1878" s="3" t="str">
        <f t="shared" si="88"/>
        <v>沼元　勇樹 (4)</v>
      </c>
      <c r="O1878" s="3" t="str">
        <f t="shared" si="89"/>
        <v>Yuki NUMAMOTO (99)</v>
      </c>
      <c r="P1878" s="27">
        <v>1</v>
      </c>
    </row>
    <row r="1879" spans="1:16" x14ac:dyDescent="0.2">
      <c r="A1879" s="29">
        <v>1918</v>
      </c>
      <c r="B1879" s="30" t="s">
        <v>6857</v>
      </c>
      <c r="C1879" s="30" t="s">
        <v>6858</v>
      </c>
      <c r="D1879" s="29" t="s">
        <v>5</v>
      </c>
      <c r="E1879" s="29">
        <v>492302</v>
      </c>
      <c r="F1879" s="30" t="s">
        <v>11102</v>
      </c>
      <c r="G1879" s="29">
        <v>27</v>
      </c>
      <c r="H1879" s="3">
        <v>100001878</v>
      </c>
      <c r="I1879" s="30" t="s">
        <v>3117</v>
      </c>
      <c r="J1879" s="30" t="s">
        <v>3257</v>
      </c>
      <c r="K1879" s="29" t="s">
        <v>2131</v>
      </c>
      <c r="L1879" s="30" t="s">
        <v>438</v>
      </c>
      <c r="M1879" s="15" t="str">
        <f t="shared" si="87"/>
        <v>00</v>
      </c>
      <c r="N1879" s="3" t="str">
        <f t="shared" si="88"/>
        <v>平岡　凛太郎 (4)</v>
      </c>
      <c r="O1879" s="3" t="str">
        <f t="shared" si="89"/>
        <v>Rintaro HIRAOKA (00)</v>
      </c>
      <c r="P1879" s="27">
        <v>1</v>
      </c>
    </row>
    <row r="1880" spans="1:16" x14ac:dyDescent="0.2">
      <c r="A1880" s="29">
        <v>1919</v>
      </c>
      <c r="B1880" s="30" t="s">
        <v>6859</v>
      </c>
      <c r="C1880" s="30" t="s">
        <v>6860</v>
      </c>
      <c r="D1880" s="29" t="s">
        <v>5</v>
      </c>
      <c r="E1880" s="29">
        <v>492302</v>
      </c>
      <c r="F1880" s="30" t="s">
        <v>11102</v>
      </c>
      <c r="G1880" s="29">
        <v>27</v>
      </c>
      <c r="H1880" s="3">
        <v>100001879</v>
      </c>
      <c r="I1880" s="30" t="s">
        <v>586</v>
      </c>
      <c r="J1880" s="30" t="s">
        <v>6861</v>
      </c>
      <c r="K1880" s="29" t="s">
        <v>437</v>
      </c>
      <c r="L1880" s="30" t="s">
        <v>438</v>
      </c>
      <c r="M1880" s="15" t="str">
        <f t="shared" si="87"/>
        <v>00</v>
      </c>
      <c r="N1880" s="3" t="str">
        <f t="shared" si="88"/>
        <v>福満　航大 (4)</v>
      </c>
      <c r="O1880" s="3" t="str">
        <f t="shared" si="89"/>
        <v>Kodai FUKUMITSU (00)</v>
      </c>
      <c r="P1880" s="27">
        <v>1</v>
      </c>
    </row>
    <row r="1881" spans="1:16" x14ac:dyDescent="0.2">
      <c r="A1881" s="29">
        <v>1920</v>
      </c>
      <c r="B1881" s="30" t="s">
        <v>6862</v>
      </c>
      <c r="C1881" s="30" t="s">
        <v>6863</v>
      </c>
      <c r="D1881" s="29" t="s">
        <v>5</v>
      </c>
      <c r="E1881" s="29">
        <v>492302</v>
      </c>
      <c r="F1881" s="30" t="s">
        <v>11102</v>
      </c>
      <c r="G1881" s="29">
        <v>27</v>
      </c>
      <c r="H1881" s="3">
        <v>100001880</v>
      </c>
      <c r="I1881" s="30" t="s">
        <v>1317</v>
      </c>
      <c r="J1881" s="30" t="s">
        <v>6864</v>
      </c>
      <c r="K1881" s="29" t="s">
        <v>512</v>
      </c>
      <c r="L1881" s="30" t="s">
        <v>438</v>
      </c>
      <c r="M1881" s="15" t="str">
        <f t="shared" si="87"/>
        <v>99</v>
      </c>
      <c r="N1881" s="3" t="str">
        <f t="shared" si="88"/>
        <v>水戸　義昌 (4)</v>
      </c>
      <c r="O1881" s="3" t="str">
        <f t="shared" si="89"/>
        <v>Yoshiaki MITO (99)</v>
      </c>
      <c r="P1881" s="27">
        <v>1</v>
      </c>
    </row>
    <row r="1882" spans="1:16" x14ac:dyDescent="0.2">
      <c r="A1882" s="29">
        <v>1921</v>
      </c>
      <c r="B1882" s="30" t="s">
        <v>6865</v>
      </c>
      <c r="C1882" s="30" t="s">
        <v>6866</v>
      </c>
      <c r="D1882" s="29" t="s">
        <v>5</v>
      </c>
      <c r="E1882" s="29">
        <v>492302</v>
      </c>
      <c r="F1882" s="30" t="s">
        <v>11102</v>
      </c>
      <c r="G1882" s="29">
        <v>37</v>
      </c>
      <c r="H1882" s="3">
        <v>100001881</v>
      </c>
      <c r="I1882" s="30" t="s">
        <v>5358</v>
      </c>
      <c r="J1882" s="30" t="s">
        <v>564</v>
      </c>
      <c r="K1882" s="29" t="s">
        <v>4823</v>
      </c>
      <c r="L1882" s="30" t="s">
        <v>438</v>
      </c>
      <c r="M1882" s="15" t="str">
        <f t="shared" si="87"/>
        <v>99</v>
      </c>
      <c r="N1882" s="3" t="str">
        <f t="shared" si="88"/>
        <v>村上　詢太郎 (4)</v>
      </c>
      <c r="O1882" s="3" t="str">
        <f t="shared" si="89"/>
        <v>Juntaro MURAKAMI (99)</v>
      </c>
      <c r="P1882" s="27">
        <v>1</v>
      </c>
    </row>
    <row r="1883" spans="1:16" x14ac:dyDescent="0.2">
      <c r="A1883" s="29">
        <v>1922</v>
      </c>
      <c r="B1883" s="30" t="s">
        <v>6867</v>
      </c>
      <c r="C1883" s="30" t="s">
        <v>6868</v>
      </c>
      <c r="D1883" s="29" t="s">
        <v>5</v>
      </c>
      <c r="E1883" s="29">
        <v>492302</v>
      </c>
      <c r="F1883" s="30" t="s">
        <v>11102</v>
      </c>
      <c r="G1883" s="29">
        <v>27</v>
      </c>
      <c r="H1883" s="3">
        <v>100001882</v>
      </c>
      <c r="I1883" s="30" t="s">
        <v>1856</v>
      </c>
      <c r="J1883" s="30" t="s">
        <v>2472</v>
      </c>
      <c r="K1883" s="29" t="s">
        <v>1430</v>
      </c>
      <c r="L1883" s="30" t="s">
        <v>438</v>
      </c>
      <c r="M1883" s="15" t="str">
        <f t="shared" si="87"/>
        <v>99</v>
      </c>
      <c r="N1883" s="3" t="str">
        <f t="shared" si="88"/>
        <v>吉元　麻人 (4)</v>
      </c>
      <c r="O1883" s="3" t="str">
        <f t="shared" si="89"/>
        <v>Asato YOSHIMOTO (99)</v>
      </c>
      <c r="P1883" s="27">
        <v>1</v>
      </c>
    </row>
    <row r="1884" spans="1:16" x14ac:dyDescent="0.2">
      <c r="A1884" s="29">
        <v>1923</v>
      </c>
      <c r="B1884" s="30" t="s">
        <v>6869</v>
      </c>
      <c r="C1884" s="30" t="s">
        <v>6870</v>
      </c>
      <c r="D1884" s="29" t="s">
        <v>5</v>
      </c>
      <c r="E1884" s="29">
        <v>492302</v>
      </c>
      <c r="F1884" s="30" t="s">
        <v>11102</v>
      </c>
      <c r="G1884" s="29">
        <v>27</v>
      </c>
      <c r="H1884" s="3">
        <v>100001883</v>
      </c>
      <c r="I1884" s="30" t="s">
        <v>6871</v>
      </c>
      <c r="J1884" s="30" t="s">
        <v>1735</v>
      </c>
      <c r="K1884" s="29" t="s">
        <v>978</v>
      </c>
      <c r="L1884" s="30" t="s">
        <v>438</v>
      </c>
      <c r="M1884" s="15" t="str">
        <f t="shared" si="87"/>
        <v>00</v>
      </c>
      <c r="N1884" s="3" t="str">
        <f t="shared" si="88"/>
        <v>島本　賢志 (4)</v>
      </c>
      <c r="O1884" s="3" t="str">
        <f t="shared" si="89"/>
        <v>Kenji SHIMAMOTO (00)</v>
      </c>
      <c r="P1884" s="27">
        <v>1</v>
      </c>
    </row>
    <row r="1885" spans="1:16" x14ac:dyDescent="0.2">
      <c r="A1885" s="29">
        <v>1924</v>
      </c>
      <c r="B1885" s="30" t="s">
        <v>6872</v>
      </c>
      <c r="C1885" s="30" t="s">
        <v>6873</v>
      </c>
      <c r="D1885" s="29" t="s">
        <v>24</v>
      </c>
      <c r="E1885" s="29">
        <v>492302</v>
      </c>
      <c r="F1885" s="30" t="s">
        <v>11102</v>
      </c>
      <c r="G1885" s="29">
        <v>30</v>
      </c>
      <c r="H1885" s="3">
        <v>100001884</v>
      </c>
      <c r="I1885" s="30" t="s">
        <v>950</v>
      </c>
      <c r="J1885" s="30" t="s">
        <v>4270</v>
      </c>
      <c r="K1885" s="29" t="s">
        <v>1113</v>
      </c>
      <c r="L1885" s="30" t="s">
        <v>438</v>
      </c>
      <c r="M1885" s="15" t="str">
        <f t="shared" si="87"/>
        <v>00</v>
      </c>
      <c r="N1885" s="3" t="str">
        <f t="shared" si="88"/>
        <v>石原　陽平 (3)</v>
      </c>
      <c r="O1885" s="3" t="str">
        <f t="shared" si="89"/>
        <v>Yohei ISHIHARA (00)</v>
      </c>
      <c r="P1885" s="27">
        <v>1</v>
      </c>
    </row>
    <row r="1886" spans="1:16" x14ac:dyDescent="0.2">
      <c r="A1886" s="29">
        <v>1925</v>
      </c>
      <c r="B1886" s="30" t="s">
        <v>6874</v>
      </c>
      <c r="C1886" s="30" t="s">
        <v>6875</v>
      </c>
      <c r="D1886" s="29" t="s">
        <v>24</v>
      </c>
      <c r="E1886" s="29">
        <v>492302</v>
      </c>
      <c r="F1886" s="30" t="s">
        <v>11102</v>
      </c>
      <c r="G1886" s="29">
        <v>37</v>
      </c>
      <c r="H1886" s="3">
        <v>100001885</v>
      </c>
      <c r="I1886" s="30" t="s">
        <v>6876</v>
      </c>
      <c r="J1886" s="30" t="s">
        <v>555</v>
      </c>
      <c r="K1886" s="29" t="s">
        <v>1488</v>
      </c>
      <c r="L1886" s="30" t="s">
        <v>438</v>
      </c>
      <c r="M1886" s="15" t="str">
        <f t="shared" si="87"/>
        <v>00</v>
      </c>
      <c r="N1886" s="3" t="str">
        <f t="shared" si="88"/>
        <v>伊藤　奏 (3)</v>
      </c>
      <c r="O1886" s="3" t="str">
        <f t="shared" si="89"/>
        <v>Kanade ITO (00)</v>
      </c>
      <c r="P1886" s="27">
        <v>1</v>
      </c>
    </row>
    <row r="1887" spans="1:16" x14ac:dyDescent="0.2">
      <c r="A1887" s="29">
        <v>1926</v>
      </c>
      <c r="B1887" s="30" t="s">
        <v>6877</v>
      </c>
      <c r="C1887" s="30" t="s">
        <v>6878</v>
      </c>
      <c r="D1887" s="29" t="s">
        <v>24</v>
      </c>
      <c r="E1887" s="29">
        <v>492302</v>
      </c>
      <c r="F1887" s="30" t="s">
        <v>11102</v>
      </c>
      <c r="G1887" s="29">
        <v>29</v>
      </c>
      <c r="H1887" s="3">
        <v>100001886</v>
      </c>
      <c r="I1887" s="30" t="s">
        <v>476</v>
      </c>
      <c r="J1887" s="30" t="s">
        <v>1487</v>
      </c>
      <c r="K1887" s="29" t="s">
        <v>1540</v>
      </c>
      <c r="L1887" s="30" t="s">
        <v>438</v>
      </c>
      <c r="M1887" s="15" t="str">
        <f t="shared" si="87"/>
        <v>00</v>
      </c>
      <c r="N1887" s="3" t="str">
        <f t="shared" si="88"/>
        <v>上野　雄輝 (3)</v>
      </c>
      <c r="O1887" s="3" t="str">
        <f t="shared" si="89"/>
        <v>Yuki UENO (00)</v>
      </c>
      <c r="P1887" s="27">
        <v>1</v>
      </c>
    </row>
    <row r="1888" spans="1:16" x14ac:dyDescent="0.2">
      <c r="A1888" s="29">
        <v>1927</v>
      </c>
      <c r="B1888" s="30" t="s">
        <v>6879</v>
      </c>
      <c r="C1888" s="30" t="s">
        <v>6880</v>
      </c>
      <c r="D1888" s="29" t="s">
        <v>24</v>
      </c>
      <c r="E1888" s="29">
        <v>492302</v>
      </c>
      <c r="F1888" s="30" t="s">
        <v>11102</v>
      </c>
      <c r="G1888" s="29">
        <v>28</v>
      </c>
      <c r="H1888" s="3">
        <v>100001887</v>
      </c>
      <c r="I1888" s="30" t="s">
        <v>936</v>
      </c>
      <c r="J1888" s="30" t="s">
        <v>1915</v>
      </c>
      <c r="K1888" s="29" t="s">
        <v>6311</v>
      </c>
      <c r="L1888" s="30" t="s">
        <v>438</v>
      </c>
      <c r="M1888" s="15" t="str">
        <f t="shared" si="87"/>
        <v>00</v>
      </c>
      <c r="N1888" s="3" t="str">
        <f t="shared" si="88"/>
        <v>岡村　新也 (3)</v>
      </c>
      <c r="O1888" s="3" t="str">
        <f t="shared" si="89"/>
        <v>Shinya OKAMURA (00)</v>
      </c>
      <c r="P1888" s="27">
        <v>1</v>
      </c>
    </row>
    <row r="1889" spans="1:16" x14ac:dyDescent="0.2">
      <c r="A1889" s="29">
        <v>1928</v>
      </c>
      <c r="B1889" s="30" t="s">
        <v>6881</v>
      </c>
      <c r="C1889" s="30" t="s">
        <v>6882</v>
      </c>
      <c r="D1889" s="29" t="s">
        <v>24</v>
      </c>
      <c r="E1889" s="29">
        <v>492302</v>
      </c>
      <c r="F1889" s="30" t="s">
        <v>11102</v>
      </c>
      <c r="G1889" s="29">
        <v>26</v>
      </c>
      <c r="H1889" s="3">
        <v>100001888</v>
      </c>
      <c r="I1889" s="30" t="s">
        <v>2266</v>
      </c>
      <c r="J1889" s="30" t="s">
        <v>6883</v>
      </c>
      <c r="K1889" s="29" t="s">
        <v>1188</v>
      </c>
      <c r="L1889" s="30" t="s">
        <v>438</v>
      </c>
      <c r="M1889" s="15" t="str">
        <f t="shared" si="87"/>
        <v>00</v>
      </c>
      <c r="N1889" s="3" t="str">
        <f t="shared" si="88"/>
        <v>長　亮輝 (3)</v>
      </c>
      <c r="O1889" s="3" t="str">
        <f t="shared" si="89"/>
        <v>Ryoki OSA (00)</v>
      </c>
      <c r="P1889" s="27">
        <v>1</v>
      </c>
    </row>
    <row r="1890" spans="1:16" x14ac:dyDescent="0.2">
      <c r="A1890" s="29">
        <v>1929</v>
      </c>
      <c r="B1890" s="30" t="s">
        <v>6884</v>
      </c>
      <c r="C1890" s="30" t="s">
        <v>6885</v>
      </c>
      <c r="D1890" s="29" t="s">
        <v>24</v>
      </c>
      <c r="E1890" s="29">
        <v>492302</v>
      </c>
      <c r="F1890" s="30" t="s">
        <v>11102</v>
      </c>
      <c r="G1890" s="29">
        <v>27</v>
      </c>
      <c r="H1890" s="3">
        <v>100001889</v>
      </c>
      <c r="I1890" s="30" t="s">
        <v>1886</v>
      </c>
      <c r="J1890" s="30" t="s">
        <v>2618</v>
      </c>
      <c r="K1890" s="29" t="s">
        <v>2885</v>
      </c>
      <c r="L1890" s="30" t="s">
        <v>438</v>
      </c>
      <c r="M1890" s="15" t="str">
        <f t="shared" si="87"/>
        <v>00</v>
      </c>
      <c r="N1890" s="3" t="str">
        <f t="shared" si="88"/>
        <v>川畑　宏紀 (3)</v>
      </c>
      <c r="O1890" s="3" t="str">
        <f t="shared" si="89"/>
        <v>Hiroki KAWABATA (00)</v>
      </c>
      <c r="P1890" s="27">
        <v>1</v>
      </c>
    </row>
    <row r="1891" spans="1:16" x14ac:dyDescent="0.2">
      <c r="A1891" s="29">
        <v>1930</v>
      </c>
      <c r="B1891" s="30" t="s">
        <v>6886</v>
      </c>
      <c r="C1891" s="30" t="s">
        <v>6887</v>
      </c>
      <c r="D1891" s="29" t="s">
        <v>24</v>
      </c>
      <c r="E1891" s="29">
        <v>492302</v>
      </c>
      <c r="F1891" s="30" t="s">
        <v>11102</v>
      </c>
      <c r="G1891" s="29">
        <v>27</v>
      </c>
      <c r="H1891" s="3">
        <v>100001890</v>
      </c>
      <c r="I1891" s="30" t="s">
        <v>2446</v>
      </c>
      <c r="J1891" s="30" t="s">
        <v>1068</v>
      </c>
      <c r="K1891" s="29" t="s">
        <v>5533</v>
      </c>
      <c r="L1891" s="30" t="s">
        <v>438</v>
      </c>
      <c r="M1891" s="15" t="str">
        <f t="shared" si="87"/>
        <v>00</v>
      </c>
      <c r="N1891" s="3" t="str">
        <f t="shared" si="88"/>
        <v>近藤　元 (3)</v>
      </c>
      <c r="O1891" s="3" t="str">
        <f t="shared" si="89"/>
        <v>Hajime KONDO (00)</v>
      </c>
      <c r="P1891" s="27">
        <v>1</v>
      </c>
    </row>
    <row r="1892" spans="1:16" x14ac:dyDescent="0.2">
      <c r="A1892" s="29">
        <v>1931</v>
      </c>
      <c r="B1892" s="30" t="s">
        <v>6888</v>
      </c>
      <c r="C1892" s="30" t="s">
        <v>6889</v>
      </c>
      <c r="D1892" s="29" t="s">
        <v>24</v>
      </c>
      <c r="E1892" s="29">
        <v>492302</v>
      </c>
      <c r="F1892" s="30" t="s">
        <v>11102</v>
      </c>
      <c r="G1892" s="29">
        <v>27</v>
      </c>
      <c r="H1892" s="3">
        <v>100001891</v>
      </c>
      <c r="I1892" s="30" t="s">
        <v>4107</v>
      </c>
      <c r="J1892" s="30" t="s">
        <v>6890</v>
      </c>
      <c r="K1892" s="29" t="s">
        <v>3323</v>
      </c>
      <c r="L1892" s="30" t="s">
        <v>438</v>
      </c>
      <c r="M1892" s="15" t="str">
        <f t="shared" si="87"/>
        <v>00</v>
      </c>
      <c r="N1892" s="3" t="str">
        <f t="shared" si="88"/>
        <v>迫田　悠仁 (3)</v>
      </c>
      <c r="O1892" s="3" t="str">
        <f t="shared" si="89"/>
        <v>Yujin SAKODA (00)</v>
      </c>
      <c r="P1892" s="27">
        <v>1</v>
      </c>
    </row>
    <row r="1893" spans="1:16" x14ac:dyDescent="0.2">
      <c r="A1893" s="29">
        <v>1932</v>
      </c>
      <c r="B1893" s="30" t="s">
        <v>6891</v>
      </c>
      <c r="C1893" s="30" t="s">
        <v>6892</v>
      </c>
      <c r="D1893" s="29" t="s">
        <v>24</v>
      </c>
      <c r="E1893" s="29">
        <v>492302</v>
      </c>
      <c r="F1893" s="30" t="s">
        <v>11102</v>
      </c>
      <c r="G1893" s="29">
        <v>25</v>
      </c>
      <c r="H1893" s="3">
        <v>100001892</v>
      </c>
      <c r="I1893" s="30" t="s">
        <v>1818</v>
      </c>
      <c r="J1893" s="30" t="s">
        <v>1041</v>
      </c>
      <c r="K1893" s="29" t="s">
        <v>4911</v>
      </c>
      <c r="L1893" s="30" t="s">
        <v>438</v>
      </c>
      <c r="M1893" s="15" t="str">
        <f t="shared" si="87"/>
        <v>01</v>
      </c>
      <c r="N1893" s="3" t="str">
        <f t="shared" si="88"/>
        <v>佐々木　哲寛 (3)</v>
      </c>
      <c r="O1893" s="3" t="str">
        <f t="shared" si="89"/>
        <v>Akihiro SASAKI (01)</v>
      </c>
      <c r="P1893" s="27">
        <v>1</v>
      </c>
    </row>
    <row r="1894" spans="1:16" x14ac:dyDescent="0.2">
      <c r="A1894" s="29">
        <v>1933</v>
      </c>
      <c r="B1894" s="30" t="s">
        <v>6893</v>
      </c>
      <c r="C1894" s="30" t="s">
        <v>6894</v>
      </c>
      <c r="D1894" s="29" t="s">
        <v>24</v>
      </c>
      <c r="E1894" s="29">
        <v>492302</v>
      </c>
      <c r="F1894" s="30" t="s">
        <v>11102</v>
      </c>
      <c r="G1894" s="29">
        <v>37</v>
      </c>
      <c r="H1894" s="3">
        <v>100001893</v>
      </c>
      <c r="I1894" s="30" t="s">
        <v>6895</v>
      </c>
      <c r="J1894" s="30" t="s">
        <v>977</v>
      </c>
      <c r="K1894" s="29" t="s">
        <v>6504</v>
      </c>
      <c r="L1894" s="30" t="s">
        <v>438</v>
      </c>
      <c r="M1894" s="15" t="str">
        <f t="shared" si="87"/>
        <v>00</v>
      </c>
      <c r="N1894" s="3" t="str">
        <f t="shared" si="88"/>
        <v>篠原　優太朗 (3)</v>
      </c>
      <c r="O1894" s="3" t="str">
        <f t="shared" si="89"/>
        <v>Yutaro SHINOHARA (00)</v>
      </c>
      <c r="P1894" s="27">
        <v>1</v>
      </c>
    </row>
    <row r="1895" spans="1:16" x14ac:dyDescent="0.2">
      <c r="A1895" s="29">
        <v>1934</v>
      </c>
      <c r="B1895" s="30" t="s">
        <v>6896</v>
      </c>
      <c r="C1895" s="30" t="s">
        <v>6897</v>
      </c>
      <c r="D1895" s="29" t="s">
        <v>24</v>
      </c>
      <c r="E1895" s="29">
        <v>492302</v>
      </c>
      <c r="F1895" s="30" t="s">
        <v>11102</v>
      </c>
      <c r="G1895" s="29">
        <v>28</v>
      </c>
      <c r="H1895" s="3">
        <v>100001894</v>
      </c>
      <c r="I1895" s="30" t="s">
        <v>2330</v>
      </c>
      <c r="J1895" s="30" t="s">
        <v>5123</v>
      </c>
      <c r="K1895" s="29" t="s">
        <v>3317</v>
      </c>
      <c r="L1895" s="30" t="s">
        <v>438</v>
      </c>
      <c r="M1895" s="15" t="str">
        <f t="shared" si="87"/>
        <v>00</v>
      </c>
      <c r="N1895" s="3" t="str">
        <f t="shared" si="88"/>
        <v>下里　瑠偉 (3)</v>
      </c>
      <c r="O1895" s="3" t="str">
        <f t="shared" si="89"/>
        <v>Rui SHIMOZATO (00)</v>
      </c>
      <c r="P1895" s="27">
        <v>1</v>
      </c>
    </row>
    <row r="1896" spans="1:16" x14ac:dyDescent="0.2">
      <c r="A1896" s="29">
        <v>1935</v>
      </c>
      <c r="B1896" s="30" t="s">
        <v>6898</v>
      </c>
      <c r="C1896" s="30" t="s">
        <v>6899</v>
      </c>
      <c r="D1896" s="29" t="s">
        <v>24</v>
      </c>
      <c r="E1896" s="29">
        <v>492302</v>
      </c>
      <c r="F1896" s="30" t="s">
        <v>11102</v>
      </c>
      <c r="G1896" s="29">
        <v>27</v>
      </c>
      <c r="H1896" s="3">
        <v>100001895</v>
      </c>
      <c r="I1896" s="30" t="s">
        <v>6615</v>
      </c>
      <c r="J1896" s="30" t="s">
        <v>5437</v>
      </c>
      <c r="K1896" s="29" t="s">
        <v>1145</v>
      </c>
      <c r="L1896" s="30" t="s">
        <v>438</v>
      </c>
      <c r="M1896" s="15" t="str">
        <f t="shared" si="87"/>
        <v>00</v>
      </c>
      <c r="N1896" s="3" t="str">
        <f t="shared" si="88"/>
        <v>白石　裕 (3)</v>
      </c>
      <c r="O1896" s="3" t="str">
        <f t="shared" si="89"/>
        <v>Yutaka SHIRAISHI (00)</v>
      </c>
      <c r="P1896" s="27">
        <v>1</v>
      </c>
    </row>
    <row r="1897" spans="1:16" x14ac:dyDescent="0.2">
      <c r="A1897" s="29">
        <v>1936</v>
      </c>
      <c r="B1897" s="30" t="s">
        <v>6900</v>
      </c>
      <c r="C1897" s="30" t="s">
        <v>6901</v>
      </c>
      <c r="D1897" s="29" t="s">
        <v>24</v>
      </c>
      <c r="E1897" s="29">
        <v>492302</v>
      </c>
      <c r="F1897" s="30" t="s">
        <v>11102</v>
      </c>
      <c r="G1897" s="29">
        <v>27</v>
      </c>
      <c r="H1897" s="3">
        <v>100001896</v>
      </c>
      <c r="I1897" s="30" t="s">
        <v>568</v>
      </c>
      <c r="J1897" s="30" t="s">
        <v>986</v>
      </c>
      <c r="K1897" s="29" t="s">
        <v>6902</v>
      </c>
      <c r="L1897" s="30" t="s">
        <v>438</v>
      </c>
      <c r="M1897" s="15" t="str">
        <f t="shared" si="87"/>
        <v>00</v>
      </c>
      <c r="N1897" s="3" t="str">
        <f t="shared" si="88"/>
        <v>鈴木　雄大 (3)</v>
      </c>
      <c r="O1897" s="3" t="str">
        <f t="shared" si="89"/>
        <v>Yudai SUZUKI (00)</v>
      </c>
      <c r="P1897" s="27">
        <v>1</v>
      </c>
    </row>
    <row r="1898" spans="1:16" x14ac:dyDescent="0.2">
      <c r="A1898" s="29">
        <v>1937</v>
      </c>
      <c r="B1898" s="30" t="s">
        <v>6903</v>
      </c>
      <c r="C1898" s="30" t="s">
        <v>6904</v>
      </c>
      <c r="D1898" s="29" t="s">
        <v>24</v>
      </c>
      <c r="E1898" s="29">
        <v>492302</v>
      </c>
      <c r="F1898" s="30" t="s">
        <v>11102</v>
      </c>
      <c r="G1898" s="29">
        <v>27</v>
      </c>
      <c r="H1898" s="3">
        <v>100001897</v>
      </c>
      <c r="I1898" s="30" t="s">
        <v>466</v>
      </c>
      <c r="J1898" s="30" t="s">
        <v>6905</v>
      </c>
      <c r="K1898" s="29" t="s">
        <v>6906</v>
      </c>
      <c r="L1898" s="30" t="s">
        <v>438</v>
      </c>
      <c r="M1898" s="15" t="str">
        <f t="shared" si="87"/>
        <v>00</v>
      </c>
      <c r="N1898" s="3" t="str">
        <f t="shared" si="88"/>
        <v>建畠　友哉 (3)</v>
      </c>
      <c r="O1898" s="3" t="str">
        <f t="shared" si="89"/>
        <v>Yuya TATEHATA (00)</v>
      </c>
      <c r="P1898" s="27">
        <v>1</v>
      </c>
    </row>
    <row r="1899" spans="1:16" x14ac:dyDescent="0.2">
      <c r="A1899" s="29">
        <v>1938</v>
      </c>
      <c r="B1899" s="30" t="s">
        <v>6907</v>
      </c>
      <c r="C1899" s="30" t="s">
        <v>6908</v>
      </c>
      <c r="D1899" s="29" t="s">
        <v>24</v>
      </c>
      <c r="E1899" s="29">
        <v>492302</v>
      </c>
      <c r="F1899" s="30" t="s">
        <v>11102</v>
      </c>
      <c r="G1899" s="29">
        <v>26</v>
      </c>
      <c r="H1899" s="3">
        <v>100001898</v>
      </c>
      <c r="I1899" s="30" t="s">
        <v>647</v>
      </c>
      <c r="J1899" s="30" t="s">
        <v>6909</v>
      </c>
      <c r="K1899" s="29" t="s">
        <v>1661</v>
      </c>
      <c r="L1899" s="30" t="s">
        <v>438</v>
      </c>
      <c r="M1899" s="15" t="str">
        <f t="shared" si="87"/>
        <v>01</v>
      </c>
      <c r="N1899" s="3" t="str">
        <f t="shared" si="88"/>
        <v>戸澤　悠介 (3)</v>
      </c>
      <c r="O1899" s="3" t="str">
        <f t="shared" si="89"/>
        <v>Yusuke TOZAWA (01)</v>
      </c>
      <c r="P1899" s="27">
        <v>1</v>
      </c>
    </row>
    <row r="1900" spans="1:16" x14ac:dyDescent="0.2">
      <c r="A1900" s="29">
        <v>1939</v>
      </c>
      <c r="B1900" s="30" t="s">
        <v>6910</v>
      </c>
      <c r="C1900" s="30" t="s">
        <v>6911</v>
      </c>
      <c r="D1900" s="29" t="s">
        <v>24</v>
      </c>
      <c r="E1900" s="29">
        <v>492302</v>
      </c>
      <c r="F1900" s="30" t="s">
        <v>11102</v>
      </c>
      <c r="G1900" s="29">
        <v>27</v>
      </c>
      <c r="H1900" s="3">
        <v>100001899</v>
      </c>
      <c r="I1900" s="30" t="s">
        <v>6912</v>
      </c>
      <c r="J1900" s="30" t="s">
        <v>6913</v>
      </c>
      <c r="K1900" s="29" t="s">
        <v>3390</v>
      </c>
      <c r="L1900" s="30" t="s">
        <v>438</v>
      </c>
      <c r="M1900" s="15" t="str">
        <f t="shared" si="87"/>
        <v>00</v>
      </c>
      <c r="N1900" s="3" t="str">
        <f t="shared" si="88"/>
        <v>藤江　成歩 (3)</v>
      </c>
      <c r="O1900" s="3" t="str">
        <f t="shared" si="89"/>
        <v>Naruho FUJIE (00)</v>
      </c>
      <c r="P1900" s="27">
        <v>1</v>
      </c>
    </row>
    <row r="1901" spans="1:16" x14ac:dyDescent="0.2">
      <c r="A1901" s="29">
        <v>1940</v>
      </c>
      <c r="B1901" s="30" t="s">
        <v>6914</v>
      </c>
      <c r="C1901" s="30" t="s">
        <v>6915</v>
      </c>
      <c r="D1901" s="29" t="s">
        <v>24</v>
      </c>
      <c r="E1901" s="29">
        <v>492302</v>
      </c>
      <c r="F1901" s="30" t="s">
        <v>11102</v>
      </c>
      <c r="G1901" s="29">
        <v>27</v>
      </c>
      <c r="H1901" s="3">
        <v>100001900</v>
      </c>
      <c r="I1901" s="30" t="s">
        <v>4763</v>
      </c>
      <c r="J1901" s="30" t="s">
        <v>6916</v>
      </c>
      <c r="K1901" s="29" t="s">
        <v>3969</v>
      </c>
      <c r="L1901" s="30" t="s">
        <v>438</v>
      </c>
      <c r="M1901" s="15" t="str">
        <f t="shared" si="87"/>
        <v>01</v>
      </c>
      <c r="N1901" s="3" t="str">
        <f t="shared" si="88"/>
        <v>丸高　創平 (3)</v>
      </c>
      <c r="O1901" s="3" t="str">
        <f t="shared" si="89"/>
        <v>Sohei MARUTAKA (01)</v>
      </c>
      <c r="P1901" s="27">
        <v>1</v>
      </c>
    </row>
    <row r="1902" spans="1:16" x14ac:dyDescent="0.2">
      <c r="A1902" s="29">
        <v>1941</v>
      </c>
      <c r="B1902" s="30" t="s">
        <v>6917</v>
      </c>
      <c r="C1902" s="30" t="s">
        <v>6918</v>
      </c>
      <c r="D1902" s="29" t="s">
        <v>24</v>
      </c>
      <c r="E1902" s="29">
        <v>492302</v>
      </c>
      <c r="F1902" s="30" t="s">
        <v>11102</v>
      </c>
      <c r="G1902" s="29">
        <v>26</v>
      </c>
      <c r="H1902" s="3">
        <v>100001901</v>
      </c>
      <c r="I1902" s="30" t="s">
        <v>4592</v>
      </c>
      <c r="J1902" s="30" t="s">
        <v>1465</v>
      </c>
      <c r="K1902" s="29" t="s">
        <v>3291</v>
      </c>
      <c r="L1902" s="30" t="s">
        <v>438</v>
      </c>
      <c r="M1902" s="15" t="str">
        <f t="shared" si="87"/>
        <v>00</v>
      </c>
      <c r="N1902" s="3" t="str">
        <f t="shared" si="88"/>
        <v>渡邊　健人 (3)</v>
      </c>
      <c r="O1902" s="3" t="str">
        <f t="shared" si="89"/>
        <v>Taketo WATANABE (00)</v>
      </c>
      <c r="P1902" s="27">
        <v>1</v>
      </c>
    </row>
    <row r="1903" spans="1:16" x14ac:dyDescent="0.2">
      <c r="A1903" s="29">
        <v>1942</v>
      </c>
      <c r="B1903" s="30" t="s">
        <v>6919</v>
      </c>
      <c r="C1903" s="30" t="s">
        <v>6920</v>
      </c>
      <c r="D1903" s="29" t="s">
        <v>24</v>
      </c>
      <c r="E1903" s="29">
        <v>492302</v>
      </c>
      <c r="F1903" s="30" t="s">
        <v>11102</v>
      </c>
      <c r="G1903" s="29">
        <v>27</v>
      </c>
      <c r="H1903" s="3">
        <v>100001902</v>
      </c>
      <c r="I1903" s="30" t="s">
        <v>496</v>
      </c>
      <c r="J1903" s="30" t="s">
        <v>1465</v>
      </c>
      <c r="K1903" s="29" t="s">
        <v>5834</v>
      </c>
      <c r="L1903" s="30" t="s">
        <v>438</v>
      </c>
      <c r="M1903" s="15" t="str">
        <f t="shared" si="87"/>
        <v>00</v>
      </c>
      <c r="N1903" s="3" t="str">
        <f t="shared" si="88"/>
        <v>渡邊　翼 (3)</v>
      </c>
      <c r="O1903" s="3" t="str">
        <f t="shared" si="89"/>
        <v>Tsubasa WATANABE (00)</v>
      </c>
      <c r="P1903" s="27">
        <v>1</v>
      </c>
    </row>
    <row r="1904" spans="1:16" x14ac:dyDescent="0.2">
      <c r="A1904" s="29">
        <v>1943</v>
      </c>
      <c r="B1904" s="30" t="s">
        <v>6921</v>
      </c>
      <c r="C1904" s="30" t="s">
        <v>6922</v>
      </c>
      <c r="D1904" s="29" t="s">
        <v>32</v>
      </c>
      <c r="E1904" s="29">
        <v>492302</v>
      </c>
      <c r="F1904" s="30" t="s">
        <v>11102</v>
      </c>
      <c r="G1904" s="29">
        <v>26</v>
      </c>
      <c r="H1904" s="3">
        <v>100001903</v>
      </c>
      <c r="I1904" s="30" t="s">
        <v>1505</v>
      </c>
      <c r="J1904" s="30" t="s">
        <v>747</v>
      </c>
      <c r="K1904" s="29" t="s">
        <v>6923</v>
      </c>
      <c r="L1904" s="30" t="s">
        <v>438</v>
      </c>
      <c r="M1904" s="15" t="str">
        <f t="shared" si="87"/>
        <v>02</v>
      </c>
      <c r="N1904" s="3" t="str">
        <f t="shared" si="88"/>
        <v>安藤　駿輔 (2)</v>
      </c>
      <c r="O1904" s="3" t="str">
        <f t="shared" si="89"/>
        <v>Shunsuke ANDO (02)</v>
      </c>
      <c r="P1904" s="27">
        <v>1</v>
      </c>
    </row>
    <row r="1905" spans="1:16" x14ac:dyDescent="0.2">
      <c r="A1905" s="29">
        <v>1944</v>
      </c>
      <c r="B1905" s="30" t="s">
        <v>6924</v>
      </c>
      <c r="C1905" s="30" t="s">
        <v>6925</v>
      </c>
      <c r="D1905" s="29" t="s">
        <v>32</v>
      </c>
      <c r="E1905" s="29">
        <v>492302</v>
      </c>
      <c r="F1905" s="30" t="s">
        <v>11102</v>
      </c>
      <c r="G1905" s="29">
        <v>27</v>
      </c>
      <c r="H1905" s="3">
        <v>100001904</v>
      </c>
      <c r="I1905" s="30" t="s">
        <v>613</v>
      </c>
      <c r="J1905" s="30" t="s">
        <v>6926</v>
      </c>
      <c r="K1905" s="29" t="s">
        <v>5604</v>
      </c>
      <c r="L1905" s="30" t="s">
        <v>438</v>
      </c>
      <c r="M1905" s="15" t="str">
        <f t="shared" si="87"/>
        <v>01</v>
      </c>
      <c r="N1905" s="3" t="str">
        <f t="shared" si="88"/>
        <v>伊勢脇　洸太 (2)</v>
      </c>
      <c r="O1905" s="3" t="str">
        <f t="shared" si="89"/>
        <v>Kota ISEWAKI (01)</v>
      </c>
      <c r="P1905" s="27">
        <v>1</v>
      </c>
    </row>
    <row r="1906" spans="1:16" x14ac:dyDescent="0.2">
      <c r="A1906" s="29">
        <v>1945</v>
      </c>
      <c r="B1906" s="30" t="s">
        <v>6927</v>
      </c>
      <c r="C1906" s="30" t="s">
        <v>6928</v>
      </c>
      <c r="D1906" s="29" t="s">
        <v>32</v>
      </c>
      <c r="E1906" s="29">
        <v>492302</v>
      </c>
      <c r="F1906" s="30" t="s">
        <v>11102</v>
      </c>
      <c r="G1906" s="29">
        <v>27</v>
      </c>
      <c r="H1906" s="3">
        <v>100001905</v>
      </c>
      <c r="I1906" s="30" t="s">
        <v>815</v>
      </c>
      <c r="J1906" s="30" t="s">
        <v>2597</v>
      </c>
      <c r="K1906" s="29" t="s">
        <v>3000</v>
      </c>
      <c r="L1906" s="30" t="s">
        <v>438</v>
      </c>
      <c r="M1906" s="15" t="str">
        <f t="shared" si="87"/>
        <v>01</v>
      </c>
      <c r="N1906" s="3" t="str">
        <f t="shared" si="88"/>
        <v>奥村　和樹 (2)</v>
      </c>
      <c r="O1906" s="3" t="str">
        <f t="shared" si="89"/>
        <v>Kazuki OKUMURA (01)</v>
      </c>
      <c r="P1906" s="27">
        <v>1</v>
      </c>
    </row>
    <row r="1907" spans="1:16" x14ac:dyDescent="0.2">
      <c r="A1907" s="29">
        <v>1946</v>
      </c>
      <c r="B1907" s="30" t="s">
        <v>6929</v>
      </c>
      <c r="C1907" s="30" t="s">
        <v>6930</v>
      </c>
      <c r="D1907" s="29" t="s">
        <v>32</v>
      </c>
      <c r="E1907" s="29">
        <v>492302</v>
      </c>
      <c r="F1907" s="30" t="s">
        <v>11102</v>
      </c>
      <c r="G1907" s="29">
        <v>26</v>
      </c>
      <c r="H1907" s="3">
        <v>100001906</v>
      </c>
      <c r="I1907" s="30" t="s">
        <v>496</v>
      </c>
      <c r="J1907" s="30" t="s">
        <v>6931</v>
      </c>
      <c r="K1907" s="29" t="s">
        <v>5152</v>
      </c>
      <c r="L1907" s="30" t="s">
        <v>438</v>
      </c>
      <c r="M1907" s="15" t="str">
        <f t="shared" si="87"/>
        <v>01</v>
      </c>
      <c r="N1907" s="3" t="str">
        <f t="shared" si="88"/>
        <v>喜井　翼 (2)</v>
      </c>
      <c r="O1907" s="3" t="str">
        <f t="shared" si="89"/>
        <v>Tsubasa KII (01)</v>
      </c>
      <c r="P1907" s="27">
        <v>1</v>
      </c>
    </row>
    <row r="1908" spans="1:16" x14ac:dyDescent="0.2">
      <c r="A1908" s="29">
        <v>1947</v>
      </c>
      <c r="B1908" s="30" t="s">
        <v>6932</v>
      </c>
      <c r="C1908" s="30" t="s">
        <v>6933</v>
      </c>
      <c r="D1908" s="29" t="s">
        <v>32</v>
      </c>
      <c r="E1908" s="29">
        <v>492302</v>
      </c>
      <c r="F1908" s="30" t="s">
        <v>11102</v>
      </c>
      <c r="G1908" s="29">
        <v>26</v>
      </c>
      <c r="H1908" s="3">
        <v>100001907</v>
      </c>
      <c r="I1908" s="30" t="s">
        <v>2527</v>
      </c>
      <c r="J1908" s="30" t="s">
        <v>1719</v>
      </c>
      <c r="K1908" s="29" t="s">
        <v>3343</v>
      </c>
      <c r="L1908" s="30" t="s">
        <v>438</v>
      </c>
      <c r="M1908" s="15" t="str">
        <f t="shared" si="87"/>
        <v>01</v>
      </c>
      <c r="N1908" s="3" t="str">
        <f t="shared" si="88"/>
        <v>清原　凌河 (2)</v>
      </c>
      <c r="O1908" s="3" t="str">
        <f t="shared" si="89"/>
        <v>Ryoga KIYOHARA (01)</v>
      </c>
      <c r="P1908" s="27">
        <v>1</v>
      </c>
    </row>
    <row r="1909" spans="1:16" x14ac:dyDescent="0.2">
      <c r="A1909" s="29">
        <v>1948</v>
      </c>
      <c r="B1909" s="30" t="s">
        <v>6934</v>
      </c>
      <c r="C1909" s="30" t="s">
        <v>6935</v>
      </c>
      <c r="D1909" s="29" t="s">
        <v>32</v>
      </c>
      <c r="E1909" s="29">
        <v>492302</v>
      </c>
      <c r="F1909" s="30" t="s">
        <v>11102</v>
      </c>
      <c r="G1909" s="29">
        <v>27</v>
      </c>
      <c r="H1909" s="3">
        <v>100001908</v>
      </c>
      <c r="I1909" s="30" t="s">
        <v>6936</v>
      </c>
      <c r="J1909" s="30" t="s">
        <v>5355</v>
      </c>
      <c r="K1909" s="29" t="s">
        <v>6937</v>
      </c>
      <c r="L1909" s="30" t="s">
        <v>438</v>
      </c>
      <c r="M1909" s="15" t="str">
        <f t="shared" si="87"/>
        <v>01</v>
      </c>
      <c r="N1909" s="3" t="str">
        <f t="shared" si="88"/>
        <v>堀　修典 (2)</v>
      </c>
      <c r="O1909" s="3" t="str">
        <f t="shared" si="89"/>
        <v>Shusuke HORI (01)</v>
      </c>
      <c r="P1909" s="27">
        <v>1</v>
      </c>
    </row>
    <row r="1910" spans="1:16" x14ac:dyDescent="0.2">
      <c r="A1910" s="29">
        <v>1949</v>
      </c>
      <c r="B1910" s="30" t="s">
        <v>6938</v>
      </c>
      <c r="C1910" s="30" t="s">
        <v>6939</v>
      </c>
      <c r="D1910" s="29" t="s">
        <v>32</v>
      </c>
      <c r="E1910" s="29">
        <v>492302</v>
      </c>
      <c r="F1910" s="30" t="s">
        <v>11102</v>
      </c>
      <c r="G1910" s="29">
        <v>26</v>
      </c>
      <c r="H1910" s="3">
        <v>100001909</v>
      </c>
      <c r="I1910" s="30" t="s">
        <v>1560</v>
      </c>
      <c r="J1910" s="30" t="s">
        <v>6940</v>
      </c>
      <c r="K1910" s="29" t="s">
        <v>5570</v>
      </c>
      <c r="L1910" s="30" t="s">
        <v>438</v>
      </c>
      <c r="M1910" s="15" t="str">
        <f t="shared" si="87"/>
        <v>02</v>
      </c>
      <c r="N1910" s="3" t="str">
        <f t="shared" si="88"/>
        <v>舛谷　大成 (2)</v>
      </c>
      <c r="O1910" s="3" t="str">
        <f t="shared" si="89"/>
        <v>Taisei MASUTANI (02)</v>
      </c>
      <c r="P1910" s="27">
        <v>1</v>
      </c>
    </row>
    <row r="1911" spans="1:16" x14ac:dyDescent="0.2">
      <c r="A1911" s="29">
        <v>1950</v>
      </c>
      <c r="B1911" s="30" t="s">
        <v>6941</v>
      </c>
      <c r="C1911" s="30" t="s">
        <v>6942</v>
      </c>
      <c r="D1911" s="29" t="s">
        <v>32</v>
      </c>
      <c r="E1911" s="29">
        <v>492302</v>
      </c>
      <c r="F1911" s="30" t="s">
        <v>11102</v>
      </c>
      <c r="G1911" s="29">
        <v>26</v>
      </c>
      <c r="H1911" s="3">
        <v>100001910</v>
      </c>
      <c r="I1911" s="30" t="s">
        <v>6391</v>
      </c>
      <c r="J1911" s="30" t="s">
        <v>752</v>
      </c>
      <c r="K1911" s="29" t="s">
        <v>1811</v>
      </c>
      <c r="L1911" s="30" t="s">
        <v>438</v>
      </c>
      <c r="M1911" s="15" t="str">
        <f t="shared" si="87"/>
        <v>01</v>
      </c>
      <c r="N1911" s="3" t="str">
        <f t="shared" si="88"/>
        <v>山岡　真大 (2)</v>
      </c>
      <c r="O1911" s="3" t="str">
        <f t="shared" si="89"/>
        <v>Manato YAMAOKA (01)</v>
      </c>
      <c r="P1911" s="27">
        <v>1</v>
      </c>
    </row>
    <row r="1912" spans="1:16" x14ac:dyDescent="0.2">
      <c r="A1912" s="29">
        <v>1951</v>
      </c>
      <c r="B1912" s="30" t="s">
        <v>6943</v>
      </c>
      <c r="C1912" s="30" t="s">
        <v>6944</v>
      </c>
      <c r="D1912" s="29" t="s">
        <v>32</v>
      </c>
      <c r="E1912" s="29">
        <v>492302</v>
      </c>
      <c r="F1912" s="30" t="s">
        <v>11102</v>
      </c>
      <c r="G1912" s="29">
        <v>27</v>
      </c>
      <c r="H1912" s="3">
        <v>100001911</v>
      </c>
      <c r="I1912" s="30" t="s">
        <v>723</v>
      </c>
      <c r="J1912" s="30" t="s">
        <v>6945</v>
      </c>
      <c r="K1912" s="29" t="s">
        <v>6946</v>
      </c>
      <c r="L1912" s="30" t="s">
        <v>438</v>
      </c>
      <c r="M1912" s="15" t="str">
        <f t="shared" si="87"/>
        <v>01</v>
      </c>
      <c r="N1912" s="3" t="str">
        <f t="shared" si="88"/>
        <v>吉歳　匠吾 (2)</v>
      </c>
      <c r="O1912" s="3" t="str">
        <f t="shared" si="89"/>
        <v>Shogo YOSHITOSHI (01)</v>
      </c>
      <c r="P1912" s="27">
        <v>1</v>
      </c>
    </row>
    <row r="1913" spans="1:16" x14ac:dyDescent="0.2">
      <c r="A1913" s="29">
        <v>1952</v>
      </c>
      <c r="B1913" s="30" t="s">
        <v>6947</v>
      </c>
      <c r="C1913" s="30" t="s">
        <v>6948</v>
      </c>
      <c r="D1913" s="29" t="s">
        <v>32</v>
      </c>
      <c r="E1913" s="29">
        <v>492302</v>
      </c>
      <c r="F1913" s="30" t="s">
        <v>11102</v>
      </c>
      <c r="G1913" s="29">
        <v>27</v>
      </c>
      <c r="H1913" s="3">
        <v>100001912</v>
      </c>
      <c r="I1913" s="30" t="s">
        <v>6949</v>
      </c>
      <c r="J1913" s="30" t="s">
        <v>3221</v>
      </c>
      <c r="K1913" s="29" t="s">
        <v>3358</v>
      </c>
      <c r="L1913" s="30" t="s">
        <v>438</v>
      </c>
      <c r="M1913" s="15" t="str">
        <f t="shared" si="87"/>
        <v>01</v>
      </c>
      <c r="N1913" s="3" t="str">
        <f t="shared" si="88"/>
        <v>吉村　圭一郎 (2)</v>
      </c>
      <c r="O1913" s="3" t="str">
        <f t="shared" si="89"/>
        <v>Keiichiro YOSHIMURA (01)</v>
      </c>
      <c r="P1913" s="27">
        <v>1</v>
      </c>
    </row>
    <row r="1914" spans="1:16" x14ac:dyDescent="0.2">
      <c r="A1914" s="29">
        <v>1953</v>
      </c>
      <c r="B1914" s="30" t="s">
        <v>6950</v>
      </c>
      <c r="C1914" s="30" t="s">
        <v>6951</v>
      </c>
      <c r="D1914" s="29" t="s">
        <v>32</v>
      </c>
      <c r="E1914" s="29">
        <v>492302</v>
      </c>
      <c r="F1914" s="30" t="s">
        <v>11102</v>
      </c>
      <c r="G1914" s="29">
        <v>27</v>
      </c>
      <c r="H1914" s="3">
        <v>100001913</v>
      </c>
      <c r="I1914" s="30" t="s">
        <v>1560</v>
      </c>
      <c r="J1914" s="30" t="s">
        <v>2472</v>
      </c>
      <c r="K1914" s="29" t="s">
        <v>2287</v>
      </c>
      <c r="L1914" s="30" t="s">
        <v>438</v>
      </c>
      <c r="M1914" s="15" t="str">
        <f t="shared" si="87"/>
        <v>01</v>
      </c>
      <c r="N1914" s="3" t="str">
        <f t="shared" si="88"/>
        <v>吉元　大晟 (2)</v>
      </c>
      <c r="O1914" s="3" t="str">
        <f t="shared" si="89"/>
        <v>Taisei YOSHIMOTO (01)</v>
      </c>
      <c r="P1914" s="27">
        <v>1</v>
      </c>
    </row>
    <row r="1915" spans="1:16" x14ac:dyDescent="0.2">
      <c r="A1915" s="29">
        <v>1954</v>
      </c>
      <c r="B1915" s="30" t="s">
        <v>6952</v>
      </c>
      <c r="C1915" s="30" t="s">
        <v>6953</v>
      </c>
      <c r="D1915" s="29" t="s">
        <v>32</v>
      </c>
      <c r="E1915" s="29">
        <v>492302</v>
      </c>
      <c r="F1915" s="30" t="s">
        <v>11102</v>
      </c>
      <c r="G1915" s="29">
        <v>27</v>
      </c>
      <c r="H1915" s="3">
        <v>100001914</v>
      </c>
      <c r="I1915" s="30" t="s">
        <v>647</v>
      </c>
      <c r="J1915" s="30" t="s">
        <v>6954</v>
      </c>
      <c r="K1915" s="29" t="s">
        <v>2711</v>
      </c>
      <c r="L1915" s="30" t="s">
        <v>438</v>
      </c>
      <c r="M1915" s="15" t="str">
        <f t="shared" si="87"/>
        <v>01</v>
      </c>
      <c r="N1915" s="3" t="str">
        <f t="shared" si="88"/>
        <v>吾郷　優介 (2)</v>
      </c>
      <c r="O1915" s="3" t="str">
        <f t="shared" si="89"/>
        <v>Yusuke AGO (01)</v>
      </c>
      <c r="P1915" s="27">
        <v>1</v>
      </c>
    </row>
    <row r="1916" spans="1:16" x14ac:dyDescent="0.2">
      <c r="A1916" s="29">
        <v>1955</v>
      </c>
      <c r="B1916" s="30" t="s">
        <v>6955</v>
      </c>
      <c r="C1916" s="30" t="s">
        <v>6956</v>
      </c>
      <c r="D1916" s="29" t="s">
        <v>5</v>
      </c>
      <c r="E1916" s="29">
        <v>492526</v>
      </c>
      <c r="F1916" s="30" t="s">
        <v>10710</v>
      </c>
      <c r="G1916" s="29">
        <v>27</v>
      </c>
      <c r="H1916" s="3">
        <v>100001915</v>
      </c>
      <c r="I1916" s="30" t="s">
        <v>2640</v>
      </c>
      <c r="J1916" s="30" t="s">
        <v>5987</v>
      </c>
      <c r="K1916" s="29" t="s">
        <v>4823</v>
      </c>
      <c r="L1916" s="30" t="s">
        <v>438</v>
      </c>
      <c r="M1916" s="15" t="str">
        <f t="shared" si="87"/>
        <v>99</v>
      </c>
      <c r="N1916" s="3" t="str">
        <f t="shared" si="88"/>
        <v>前川　佳輝 (4)</v>
      </c>
      <c r="O1916" s="3" t="str">
        <f t="shared" si="89"/>
        <v>Yoshiki MAEGAWA (99)</v>
      </c>
      <c r="P1916" s="27">
        <v>1</v>
      </c>
    </row>
    <row r="1917" spans="1:16" x14ac:dyDescent="0.2">
      <c r="A1917" s="29">
        <v>1956</v>
      </c>
      <c r="B1917" s="30" t="s">
        <v>6957</v>
      </c>
      <c r="C1917" s="30" t="s">
        <v>6958</v>
      </c>
      <c r="D1917" s="29" t="s">
        <v>24</v>
      </c>
      <c r="E1917" s="29">
        <v>492526</v>
      </c>
      <c r="F1917" s="30" t="s">
        <v>10710</v>
      </c>
      <c r="G1917" s="29">
        <v>27</v>
      </c>
      <c r="H1917" s="3">
        <v>100001916</v>
      </c>
      <c r="I1917" s="30" t="s">
        <v>6671</v>
      </c>
      <c r="J1917" s="30" t="s">
        <v>681</v>
      </c>
      <c r="K1917" s="29" t="s">
        <v>6959</v>
      </c>
      <c r="L1917" s="30" t="s">
        <v>438</v>
      </c>
      <c r="M1917" s="15" t="str">
        <f t="shared" si="87"/>
        <v>00</v>
      </c>
      <c r="N1917" s="3" t="str">
        <f t="shared" si="88"/>
        <v>小野　悟 (3)</v>
      </c>
      <c r="O1917" s="3" t="str">
        <f t="shared" si="89"/>
        <v>Satoru ONO (00)</v>
      </c>
      <c r="P1917" s="27">
        <v>1</v>
      </c>
    </row>
    <row r="1918" spans="1:16" x14ac:dyDescent="0.2">
      <c r="A1918" s="29">
        <v>1957</v>
      </c>
      <c r="B1918" s="30" t="s">
        <v>6960</v>
      </c>
      <c r="C1918" s="30" t="s">
        <v>6961</v>
      </c>
      <c r="D1918" s="29" t="s">
        <v>35</v>
      </c>
      <c r="E1918" s="29">
        <v>492526</v>
      </c>
      <c r="F1918" s="30" t="s">
        <v>10710</v>
      </c>
      <c r="G1918" s="29">
        <v>27</v>
      </c>
      <c r="H1918" s="3">
        <v>100001917</v>
      </c>
      <c r="I1918" s="30" t="s">
        <v>6962</v>
      </c>
      <c r="J1918" s="30" t="s">
        <v>477</v>
      </c>
      <c r="K1918" s="29" t="s">
        <v>4186</v>
      </c>
      <c r="L1918" s="30" t="s">
        <v>438</v>
      </c>
      <c r="M1918" s="15" t="str">
        <f t="shared" si="87"/>
        <v>02</v>
      </c>
      <c r="N1918" s="3" t="str">
        <f t="shared" si="88"/>
        <v>坂本　真駿 (1)</v>
      </c>
      <c r="O1918" s="3" t="str">
        <f t="shared" si="89"/>
        <v>Masatoshi SAKAMOTO (02)</v>
      </c>
      <c r="P1918" s="27">
        <v>1</v>
      </c>
    </row>
    <row r="1919" spans="1:16" x14ac:dyDescent="0.2">
      <c r="A1919" s="29">
        <v>1958</v>
      </c>
      <c r="B1919" s="30" t="s">
        <v>6963</v>
      </c>
      <c r="C1919" s="30" t="s">
        <v>6964</v>
      </c>
      <c r="D1919" s="29" t="s">
        <v>5</v>
      </c>
      <c r="E1919" s="29">
        <v>492604</v>
      </c>
      <c r="F1919" s="30" t="s">
        <v>10768</v>
      </c>
      <c r="G1919" s="29">
        <v>28</v>
      </c>
      <c r="H1919" s="3">
        <v>100001918</v>
      </c>
      <c r="I1919" s="30" t="s">
        <v>1547</v>
      </c>
      <c r="J1919" s="30" t="s">
        <v>1483</v>
      </c>
      <c r="K1919" s="29" t="s">
        <v>5288</v>
      </c>
      <c r="L1919" s="30" t="s">
        <v>438</v>
      </c>
      <c r="M1919" s="15" t="str">
        <f t="shared" si="87"/>
        <v>99</v>
      </c>
      <c r="N1919" s="3" t="str">
        <f t="shared" si="88"/>
        <v>井上　亮真 (4)</v>
      </c>
      <c r="O1919" s="3" t="str">
        <f t="shared" si="89"/>
        <v>Ryoma INOUE (99)</v>
      </c>
      <c r="P1919" s="27">
        <v>1</v>
      </c>
    </row>
    <row r="1920" spans="1:16" x14ac:dyDescent="0.2">
      <c r="A1920" s="29">
        <v>1959</v>
      </c>
      <c r="B1920" s="30" t="s">
        <v>6966</v>
      </c>
      <c r="C1920" s="30" t="s">
        <v>6967</v>
      </c>
      <c r="D1920" s="29" t="s">
        <v>5</v>
      </c>
      <c r="E1920" s="29">
        <v>492604</v>
      </c>
      <c r="F1920" s="30" t="s">
        <v>10768</v>
      </c>
      <c r="G1920" s="29">
        <v>29</v>
      </c>
      <c r="H1920" s="3">
        <v>100001919</v>
      </c>
      <c r="I1920" s="30" t="s">
        <v>6968</v>
      </c>
      <c r="J1920" s="30" t="s">
        <v>6969</v>
      </c>
      <c r="K1920" s="29" t="s">
        <v>3425</v>
      </c>
      <c r="L1920" s="30" t="s">
        <v>438</v>
      </c>
      <c r="M1920" s="15" t="str">
        <f t="shared" si="87"/>
        <v>99</v>
      </c>
      <c r="N1920" s="3" t="str">
        <f t="shared" si="88"/>
        <v>浦川　格 (4)</v>
      </c>
      <c r="O1920" s="3" t="str">
        <f t="shared" si="89"/>
        <v>Itaru URAKAWA (99)</v>
      </c>
      <c r="P1920" s="27">
        <v>1</v>
      </c>
    </row>
    <row r="1921" spans="1:16" x14ac:dyDescent="0.2">
      <c r="A1921" s="29">
        <v>1960</v>
      </c>
      <c r="B1921" s="30" t="s">
        <v>6970</v>
      </c>
      <c r="C1921" s="30" t="s">
        <v>6971</v>
      </c>
      <c r="D1921" s="29" t="s">
        <v>5</v>
      </c>
      <c r="E1921" s="29">
        <v>492604</v>
      </c>
      <c r="F1921" s="30" t="s">
        <v>10768</v>
      </c>
      <c r="G1921" s="29">
        <v>28</v>
      </c>
      <c r="H1921" s="3">
        <v>100001920</v>
      </c>
      <c r="I1921" s="30" t="s">
        <v>1472</v>
      </c>
      <c r="J1921" s="30" t="s">
        <v>4011</v>
      </c>
      <c r="K1921" s="29" t="s">
        <v>1403</v>
      </c>
      <c r="L1921" s="30" t="s">
        <v>438</v>
      </c>
      <c r="M1921" s="15" t="str">
        <f t="shared" si="87"/>
        <v>99</v>
      </c>
      <c r="N1921" s="3" t="str">
        <f t="shared" si="88"/>
        <v>奥　翔太 (4)</v>
      </c>
      <c r="O1921" s="3" t="str">
        <f t="shared" si="89"/>
        <v>Shota OKU (99)</v>
      </c>
      <c r="P1921" s="27">
        <v>1</v>
      </c>
    </row>
    <row r="1922" spans="1:16" x14ac:dyDescent="0.2">
      <c r="A1922" s="29">
        <v>1961</v>
      </c>
      <c r="B1922" s="30" t="s">
        <v>6972</v>
      </c>
      <c r="C1922" s="30" t="s">
        <v>6973</v>
      </c>
      <c r="D1922" s="29" t="s">
        <v>5</v>
      </c>
      <c r="E1922" s="29">
        <v>492604</v>
      </c>
      <c r="F1922" s="30" t="s">
        <v>10768</v>
      </c>
      <c r="G1922" s="29">
        <v>25</v>
      </c>
      <c r="H1922" s="3">
        <v>100001921</v>
      </c>
      <c r="I1922" s="30" t="s">
        <v>595</v>
      </c>
      <c r="J1922" s="30" t="s">
        <v>3421</v>
      </c>
      <c r="K1922" s="29" t="s">
        <v>1438</v>
      </c>
      <c r="L1922" s="30" t="s">
        <v>438</v>
      </c>
      <c r="M1922" s="15" t="str">
        <f t="shared" si="87"/>
        <v>99</v>
      </c>
      <c r="N1922" s="3" t="str">
        <f t="shared" si="88"/>
        <v>小西　晃矢 (4)</v>
      </c>
      <c r="O1922" s="3" t="str">
        <f t="shared" si="89"/>
        <v>Koya KONISHI (99)</v>
      </c>
      <c r="P1922" s="27">
        <v>1</v>
      </c>
    </row>
    <row r="1923" spans="1:16" x14ac:dyDescent="0.2">
      <c r="A1923" s="29">
        <v>1962</v>
      </c>
      <c r="B1923" s="30" t="s">
        <v>6974</v>
      </c>
      <c r="C1923" s="30" t="s">
        <v>6975</v>
      </c>
      <c r="D1923" s="29" t="s">
        <v>5</v>
      </c>
      <c r="E1923" s="29">
        <v>492604</v>
      </c>
      <c r="F1923" s="30" t="s">
        <v>10768</v>
      </c>
      <c r="G1923" s="29">
        <v>29</v>
      </c>
      <c r="H1923" s="3">
        <v>100001922</v>
      </c>
      <c r="I1923" s="30" t="s">
        <v>554</v>
      </c>
      <c r="J1923" s="30" t="s">
        <v>6976</v>
      </c>
      <c r="K1923" s="29" t="s">
        <v>6427</v>
      </c>
      <c r="L1923" s="30" t="s">
        <v>438</v>
      </c>
      <c r="M1923" s="15" t="str">
        <f t="shared" ref="M1923:M1986" si="90">LEFT(K1923,2)</f>
        <v>00</v>
      </c>
      <c r="N1923" s="3" t="str">
        <f t="shared" ref="N1923:N1986" si="91">B1923&amp;" ("&amp;D1923&amp;")"</f>
        <v>杉岡　洸樹 (4)</v>
      </c>
      <c r="O1923" s="3" t="str">
        <f t="shared" ref="O1923:O1986" si="92">I1923&amp;" "&amp;J1923&amp;" ("&amp;M1923&amp;")"</f>
        <v>Koki SUGIOKA (00)</v>
      </c>
      <c r="P1923" s="27">
        <v>1</v>
      </c>
    </row>
    <row r="1924" spans="1:16" x14ac:dyDescent="0.2">
      <c r="A1924" s="29">
        <v>1963</v>
      </c>
      <c r="B1924" s="30" t="s">
        <v>6977</v>
      </c>
      <c r="C1924" s="30" t="s">
        <v>6978</v>
      </c>
      <c r="D1924" s="29" t="s">
        <v>5</v>
      </c>
      <c r="E1924" s="29">
        <v>492604</v>
      </c>
      <c r="F1924" s="30" t="s">
        <v>10768</v>
      </c>
      <c r="G1924" s="29">
        <v>28</v>
      </c>
      <c r="H1924" s="3">
        <v>100001923</v>
      </c>
      <c r="I1924" s="30" t="s">
        <v>618</v>
      </c>
      <c r="J1924" s="30" t="s">
        <v>6979</v>
      </c>
      <c r="K1924" s="29" t="s">
        <v>6980</v>
      </c>
      <c r="L1924" s="30" t="s">
        <v>438</v>
      </c>
      <c r="M1924" s="15" t="str">
        <f t="shared" si="90"/>
        <v>99</v>
      </c>
      <c r="N1924" s="3" t="str">
        <f t="shared" si="91"/>
        <v>日隈　友也 (4)</v>
      </c>
      <c r="O1924" s="3" t="str">
        <f t="shared" si="92"/>
        <v>Tomoya HIGUMA (99)</v>
      </c>
      <c r="P1924" s="27">
        <v>1</v>
      </c>
    </row>
    <row r="1925" spans="1:16" x14ac:dyDescent="0.2">
      <c r="A1925" s="29">
        <v>1964</v>
      </c>
      <c r="B1925" s="30" t="s">
        <v>6981</v>
      </c>
      <c r="C1925" s="30" t="s">
        <v>6982</v>
      </c>
      <c r="D1925" s="29" t="s">
        <v>24</v>
      </c>
      <c r="E1925" s="29">
        <v>492604</v>
      </c>
      <c r="F1925" s="30" t="s">
        <v>10768</v>
      </c>
      <c r="G1925" s="29">
        <v>27</v>
      </c>
      <c r="H1925" s="3">
        <v>100001924</v>
      </c>
      <c r="I1925" s="30" t="s">
        <v>1452</v>
      </c>
      <c r="J1925" s="30" t="s">
        <v>5400</v>
      </c>
      <c r="K1925" s="29" t="s">
        <v>6983</v>
      </c>
      <c r="L1925" s="30" t="s">
        <v>438</v>
      </c>
      <c r="M1925" s="15" t="str">
        <f t="shared" si="90"/>
        <v>01</v>
      </c>
      <c r="N1925" s="3" t="str">
        <f t="shared" si="91"/>
        <v>河内　海 (3)</v>
      </c>
      <c r="O1925" s="3" t="str">
        <f t="shared" si="92"/>
        <v>Kai KAWACHI (01)</v>
      </c>
      <c r="P1925" s="27">
        <v>1</v>
      </c>
    </row>
    <row r="1926" spans="1:16" x14ac:dyDescent="0.2">
      <c r="A1926" s="29">
        <v>1965</v>
      </c>
      <c r="B1926" s="30" t="s">
        <v>6984</v>
      </c>
      <c r="C1926" s="30" t="s">
        <v>6985</v>
      </c>
      <c r="D1926" s="29" t="s">
        <v>24</v>
      </c>
      <c r="E1926" s="29">
        <v>492604</v>
      </c>
      <c r="F1926" s="30" t="s">
        <v>10768</v>
      </c>
      <c r="G1926" s="29">
        <v>26</v>
      </c>
      <c r="H1926" s="3">
        <v>100001925</v>
      </c>
      <c r="I1926" s="30" t="s">
        <v>515</v>
      </c>
      <c r="J1926" s="30" t="s">
        <v>986</v>
      </c>
      <c r="K1926" s="29" t="s">
        <v>1511</v>
      </c>
      <c r="L1926" s="30" t="s">
        <v>438</v>
      </c>
      <c r="M1926" s="15" t="str">
        <f t="shared" si="90"/>
        <v>00</v>
      </c>
      <c r="N1926" s="3" t="str">
        <f t="shared" si="91"/>
        <v>鈴木　拓海 (3)</v>
      </c>
      <c r="O1926" s="3" t="str">
        <f t="shared" si="92"/>
        <v>Takumi SUZUKI (00)</v>
      </c>
      <c r="P1926" s="27">
        <v>1</v>
      </c>
    </row>
    <row r="1927" spans="1:16" x14ac:dyDescent="0.2">
      <c r="A1927" s="29">
        <v>1966</v>
      </c>
      <c r="B1927" s="30" t="s">
        <v>6986</v>
      </c>
      <c r="C1927" s="30" t="s">
        <v>5360</v>
      </c>
      <c r="D1927" s="29" t="s">
        <v>24</v>
      </c>
      <c r="E1927" s="29">
        <v>492604</v>
      </c>
      <c r="F1927" s="30" t="s">
        <v>10768</v>
      </c>
      <c r="G1927" s="29">
        <v>27</v>
      </c>
      <c r="H1927" s="3">
        <v>100001926</v>
      </c>
      <c r="I1927" s="30" t="s">
        <v>554</v>
      </c>
      <c r="J1927" s="30" t="s">
        <v>724</v>
      </c>
      <c r="K1927" s="29" t="s">
        <v>3336</v>
      </c>
      <c r="L1927" s="30" t="s">
        <v>438</v>
      </c>
      <c r="M1927" s="15" t="str">
        <f t="shared" si="90"/>
        <v>00</v>
      </c>
      <c r="N1927" s="3" t="str">
        <f t="shared" si="91"/>
        <v>濵田　晃輝 (3)</v>
      </c>
      <c r="O1927" s="3" t="str">
        <f t="shared" si="92"/>
        <v>Koki HAMADA (00)</v>
      </c>
      <c r="P1927" s="27">
        <v>1</v>
      </c>
    </row>
    <row r="1928" spans="1:16" x14ac:dyDescent="0.2">
      <c r="A1928" s="29">
        <v>1967</v>
      </c>
      <c r="B1928" s="30" t="s">
        <v>6987</v>
      </c>
      <c r="C1928" s="30" t="s">
        <v>6988</v>
      </c>
      <c r="D1928" s="29" t="s">
        <v>24</v>
      </c>
      <c r="E1928" s="29">
        <v>492604</v>
      </c>
      <c r="F1928" s="30" t="s">
        <v>10768</v>
      </c>
      <c r="G1928" s="29">
        <v>37</v>
      </c>
      <c r="H1928" s="3">
        <v>100001927</v>
      </c>
      <c r="I1928" s="30" t="s">
        <v>6989</v>
      </c>
      <c r="J1928" s="30" t="s">
        <v>2498</v>
      </c>
      <c r="K1928" s="29" t="s">
        <v>1528</v>
      </c>
      <c r="L1928" s="30" t="s">
        <v>438</v>
      </c>
      <c r="M1928" s="15" t="str">
        <f t="shared" si="90"/>
        <v>01</v>
      </c>
      <c r="N1928" s="3" t="str">
        <f t="shared" si="91"/>
        <v>宮﨑　琉樹哉 (3)</v>
      </c>
      <c r="O1928" s="3" t="str">
        <f t="shared" si="92"/>
        <v>Rukiya MIYAZAKI (01)</v>
      </c>
      <c r="P1928" s="27">
        <v>1</v>
      </c>
    </row>
    <row r="1929" spans="1:16" x14ac:dyDescent="0.2">
      <c r="A1929" s="29">
        <v>1968</v>
      </c>
      <c r="B1929" s="30" t="s">
        <v>6990</v>
      </c>
      <c r="C1929" s="30" t="s">
        <v>6991</v>
      </c>
      <c r="D1929" s="29" t="s">
        <v>32</v>
      </c>
      <c r="E1929" s="29">
        <v>492604</v>
      </c>
      <c r="F1929" s="30" t="s">
        <v>10768</v>
      </c>
      <c r="G1929" s="29">
        <v>26</v>
      </c>
      <c r="H1929" s="3">
        <v>100001928</v>
      </c>
      <c r="I1929" s="30" t="s">
        <v>496</v>
      </c>
      <c r="J1929" s="30" t="s">
        <v>1971</v>
      </c>
      <c r="K1929" s="29" t="s">
        <v>2256</v>
      </c>
      <c r="L1929" s="30" t="s">
        <v>438</v>
      </c>
      <c r="M1929" s="15" t="str">
        <f t="shared" si="90"/>
        <v>01</v>
      </c>
      <c r="N1929" s="3" t="str">
        <f t="shared" si="91"/>
        <v>大嶋　翼 (2)</v>
      </c>
      <c r="O1929" s="3" t="str">
        <f t="shared" si="92"/>
        <v>Tsubasa OSHIMA (01)</v>
      </c>
      <c r="P1929" s="27">
        <v>1</v>
      </c>
    </row>
    <row r="1930" spans="1:16" x14ac:dyDescent="0.2">
      <c r="A1930" s="29">
        <v>1969</v>
      </c>
      <c r="B1930" s="30" t="s">
        <v>6992</v>
      </c>
      <c r="C1930" s="30" t="s">
        <v>6993</v>
      </c>
      <c r="D1930" s="29" t="s">
        <v>32</v>
      </c>
      <c r="E1930" s="29">
        <v>492604</v>
      </c>
      <c r="F1930" s="30" t="s">
        <v>10768</v>
      </c>
      <c r="G1930" s="29">
        <v>30</v>
      </c>
      <c r="H1930" s="3">
        <v>100001929</v>
      </c>
      <c r="I1930" s="30" t="s">
        <v>451</v>
      </c>
      <c r="J1930" s="30" t="s">
        <v>2259</v>
      </c>
      <c r="K1930" s="29" t="s">
        <v>817</v>
      </c>
      <c r="L1930" s="30" t="s">
        <v>438</v>
      </c>
      <c r="M1930" s="15" t="str">
        <f t="shared" si="90"/>
        <v>01</v>
      </c>
      <c r="N1930" s="3" t="str">
        <f t="shared" si="91"/>
        <v>尾崎　圭亮 (2)</v>
      </c>
      <c r="O1930" s="3" t="str">
        <f t="shared" si="92"/>
        <v>Keisuke OZAKI (01)</v>
      </c>
      <c r="P1930" s="27">
        <v>1</v>
      </c>
    </row>
    <row r="1931" spans="1:16" x14ac:dyDescent="0.2">
      <c r="A1931" s="29">
        <v>1970</v>
      </c>
      <c r="B1931" s="30" t="s">
        <v>6994</v>
      </c>
      <c r="C1931" s="30" t="s">
        <v>6995</v>
      </c>
      <c r="D1931" s="29" t="s">
        <v>32</v>
      </c>
      <c r="E1931" s="29">
        <v>492604</v>
      </c>
      <c r="F1931" s="30" t="s">
        <v>10768</v>
      </c>
      <c r="G1931" s="29">
        <v>26</v>
      </c>
      <c r="H1931" s="3">
        <v>100001930</v>
      </c>
      <c r="I1931" s="30" t="s">
        <v>3610</v>
      </c>
      <c r="J1931" s="30" t="s">
        <v>6996</v>
      </c>
      <c r="K1931" s="29" t="s">
        <v>6997</v>
      </c>
      <c r="L1931" s="30" t="s">
        <v>438</v>
      </c>
      <c r="M1931" s="15" t="str">
        <f t="shared" si="90"/>
        <v>01</v>
      </c>
      <c r="N1931" s="3" t="str">
        <f t="shared" si="91"/>
        <v>九野　耀太 (2)</v>
      </c>
      <c r="O1931" s="3" t="str">
        <f t="shared" si="92"/>
        <v>Yota KUNO (01)</v>
      </c>
      <c r="P1931" s="27">
        <v>1</v>
      </c>
    </row>
    <row r="1932" spans="1:16" x14ac:dyDescent="0.2">
      <c r="A1932" s="29">
        <v>1971</v>
      </c>
      <c r="B1932" s="30" t="s">
        <v>6998</v>
      </c>
      <c r="C1932" s="30" t="s">
        <v>6999</v>
      </c>
      <c r="D1932" s="29" t="s">
        <v>32</v>
      </c>
      <c r="E1932" s="29">
        <v>492604</v>
      </c>
      <c r="F1932" s="30" t="s">
        <v>10768</v>
      </c>
      <c r="G1932" s="29">
        <v>30</v>
      </c>
      <c r="H1932" s="3">
        <v>100001931</v>
      </c>
      <c r="I1932" s="30" t="s">
        <v>2396</v>
      </c>
      <c r="J1932" s="30" t="s">
        <v>7000</v>
      </c>
      <c r="K1932" s="29" t="s">
        <v>832</v>
      </c>
      <c r="L1932" s="30" t="s">
        <v>438</v>
      </c>
      <c r="M1932" s="15" t="str">
        <f t="shared" si="90"/>
        <v>01</v>
      </c>
      <c r="N1932" s="3" t="str">
        <f t="shared" si="91"/>
        <v>小久保　星音 (2)</v>
      </c>
      <c r="O1932" s="3" t="str">
        <f t="shared" si="92"/>
        <v>Shion KOKUBO (01)</v>
      </c>
      <c r="P1932" s="27">
        <v>1</v>
      </c>
    </row>
    <row r="1933" spans="1:16" x14ac:dyDescent="0.2">
      <c r="A1933" s="29">
        <v>1972</v>
      </c>
      <c r="B1933" s="30" t="s">
        <v>7001</v>
      </c>
      <c r="C1933" s="30" t="s">
        <v>7002</v>
      </c>
      <c r="D1933" s="29" t="s">
        <v>32</v>
      </c>
      <c r="E1933" s="29">
        <v>492604</v>
      </c>
      <c r="F1933" s="30" t="s">
        <v>10768</v>
      </c>
      <c r="G1933" s="29">
        <v>26</v>
      </c>
      <c r="H1933" s="3">
        <v>100001932</v>
      </c>
      <c r="I1933" s="30" t="s">
        <v>1116</v>
      </c>
      <c r="J1933" s="30" t="s">
        <v>7003</v>
      </c>
      <c r="K1933" s="29" t="s">
        <v>7004</v>
      </c>
      <c r="L1933" s="30" t="s">
        <v>438</v>
      </c>
      <c r="M1933" s="15" t="str">
        <f t="shared" si="90"/>
        <v>01</v>
      </c>
      <c r="N1933" s="3" t="str">
        <f t="shared" si="91"/>
        <v>多賀井　悠斗 (2)</v>
      </c>
      <c r="O1933" s="3" t="str">
        <f t="shared" si="92"/>
        <v>Yuto TAGAI (01)</v>
      </c>
      <c r="P1933" s="27">
        <v>1</v>
      </c>
    </row>
    <row r="1934" spans="1:16" x14ac:dyDescent="0.2">
      <c r="A1934" s="29">
        <v>1973</v>
      </c>
      <c r="B1934" s="30" t="s">
        <v>7005</v>
      </c>
      <c r="C1934" s="30" t="s">
        <v>7006</v>
      </c>
      <c r="D1934" s="29" t="s">
        <v>32</v>
      </c>
      <c r="E1934" s="29">
        <v>492604</v>
      </c>
      <c r="F1934" s="30" t="s">
        <v>10768</v>
      </c>
      <c r="G1934" s="29">
        <v>29</v>
      </c>
      <c r="H1934" s="3">
        <v>100001933</v>
      </c>
      <c r="I1934" s="30" t="s">
        <v>7007</v>
      </c>
      <c r="J1934" s="30" t="s">
        <v>770</v>
      </c>
      <c r="K1934" s="29" t="s">
        <v>4514</v>
      </c>
      <c r="L1934" s="30" t="s">
        <v>438</v>
      </c>
      <c r="M1934" s="15" t="str">
        <f t="shared" si="90"/>
        <v>01</v>
      </c>
      <c r="N1934" s="3" t="str">
        <f t="shared" si="91"/>
        <v>田中　夢人 (2)</v>
      </c>
      <c r="O1934" s="3" t="str">
        <f t="shared" si="92"/>
        <v>Muto TANAKA (01)</v>
      </c>
      <c r="P1934" s="27">
        <v>1</v>
      </c>
    </row>
    <row r="1935" spans="1:16" x14ac:dyDescent="0.2">
      <c r="A1935" s="29">
        <v>1974</v>
      </c>
      <c r="B1935" s="30" t="s">
        <v>7008</v>
      </c>
      <c r="C1935" s="30" t="s">
        <v>7009</v>
      </c>
      <c r="D1935" s="29" t="s">
        <v>32</v>
      </c>
      <c r="E1935" s="29">
        <v>492604</v>
      </c>
      <c r="F1935" s="30" t="s">
        <v>10768</v>
      </c>
      <c r="G1935" s="29">
        <v>26</v>
      </c>
      <c r="H1935" s="3">
        <v>100001934</v>
      </c>
      <c r="I1935" s="30" t="s">
        <v>7010</v>
      </c>
      <c r="J1935" s="30" t="s">
        <v>7011</v>
      </c>
      <c r="K1935" s="29" t="s">
        <v>7012</v>
      </c>
      <c r="L1935" s="30" t="s">
        <v>438</v>
      </c>
      <c r="M1935" s="15" t="str">
        <f t="shared" si="90"/>
        <v>01</v>
      </c>
      <c r="N1935" s="3" t="str">
        <f t="shared" si="91"/>
        <v>土肥　茂樹 (2)</v>
      </c>
      <c r="O1935" s="3" t="str">
        <f t="shared" si="92"/>
        <v>Shigeki DOHI (01)</v>
      </c>
      <c r="P1935" s="27">
        <v>1</v>
      </c>
    </row>
    <row r="1936" spans="1:16" x14ac:dyDescent="0.2">
      <c r="A1936" s="29">
        <v>1975</v>
      </c>
      <c r="B1936" s="30" t="s">
        <v>7013</v>
      </c>
      <c r="C1936" s="30" t="s">
        <v>6252</v>
      </c>
      <c r="D1936" s="29" t="s">
        <v>32</v>
      </c>
      <c r="E1936" s="29">
        <v>492604</v>
      </c>
      <c r="F1936" s="30" t="s">
        <v>10768</v>
      </c>
      <c r="G1936" s="29">
        <v>26</v>
      </c>
      <c r="H1936" s="3">
        <v>100001935</v>
      </c>
      <c r="I1936" s="30" t="s">
        <v>618</v>
      </c>
      <c r="J1936" s="30" t="s">
        <v>4450</v>
      </c>
      <c r="K1936" s="29" t="s">
        <v>1784</v>
      </c>
      <c r="L1936" s="30" t="s">
        <v>438</v>
      </c>
      <c r="M1936" s="15" t="str">
        <f t="shared" si="90"/>
        <v>02</v>
      </c>
      <c r="N1936" s="3" t="str">
        <f t="shared" si="91"/>
        <v>永井　友也 (2)</v>
      </c>
      <c r="O1936" s="3" t="str">
        <f t="shared" si="92"/>
        <v>Tomoya NAGAI (02)</v>
      </c>
      <c r="P1936" s="27">
        <v>1</v>
      </c>
    </row>
    <row r="1937" spans="1:16" x14ac:dyDescent="0.2">
      <c r="A1937" s="29">
        <v>1976</v>
      </c>
      <c r="B1937" s="30" t="s">
        <v>7014</v>
      </c>
      <c r="C1937" s="30" t="s">
        <v>7015</v>
      </c>
      <c r="D1937" s="29" t="s">
        <v>32</v>
      </c>
      <c r="E1937" s="29">
        <v>492604</v>
      </c>
      <c r="F1937" s="30" t="s">
        <v>10768</v>
      </c>
      <c r="G1937" s="29">
        <v>25</v>
      </c>
      <c r="H1937" s="3">
        <v>100001936</v>
      </c>
      <c r="I1937" s="30" t="s">
        <v>5155</v>
      </c>
      <c r="J1937" s="30" t="s">
        <v>7016</v>
      </c>
      <c r="K1937" s="29" t="s">
        <v>1704</v>
      </c>
      <c r="L1937" s="30" t="s">
        <v>438</v>
      </c>
      <c r="M1937" s="15" t="str">
        <f t="shared" si="90"/>
        <v>01</v>
      </c>
      <c r="N1937" s="3" t="str">
        <f t="shared" si="91"/>
        <v>西芝　燎哉 (2)</v>
      </c>
      <c r="O1937" s="3" t="str">
        <f t="shared" si="92"/>
        <v>Ryoya NISHISHIBA (01)</v>
      </c>
      <c r="P1937" s="27">
        <v>1</v>
      </c>
    </row>
    <row r="1938" spans="1:16" x14ac:dyDescent="0.2">
      <c r="A1938" s="29">
        <v>1977</v>
      </c>
      <c r="B1938" s="30" t="s">
        <v>7017</v>
      </c>
      <c r="C1938" s="30" t="s">
        <v>7018</v>
      </c>
      <c r="D1938" s="29" t="s">
        <v>32</v>
      </c>
      <c r="E1938" s="29">
        <v>492604</v>
      </c>
      <c r="F1938" s="30" t="s">
        <v>10768</v>
      </c>
      <c r="G1938" s="29">
        <v>30</v>
      </c>
      <c r="H1938" s="3">
        <v>100001937</v>
      </c>
      <c r="I1938" s="30" t="s">
        <v>676</v>
      </c>
      <c r="J1938" s="30" t="s">
        <v>3451</v>
      </c>
      <c r="K1938" s="29" t="s">
        <v>7019</v>
      </c>
      <c r="L1938" s="30" t="s">
        <v>438</v>
      </c>
      <c r="M1938" s="15" t="str">
        <f t="shared" si="90"/>
        <v>02</v>
      </c>
      <c r="N1938" s="3" t="str">
        <f t="shared" si="91"/>
        <v>西谷　太一 (2)</v>
      </c>
      <c r="O1938" s="3" t="str">
        <f t="shared" si="92"/>
        <v>Taichi NISHITANI (02)</v>
      </c>
      <c r="P1938" s="27">
        <v>1</v>
      </c>
    </row>
    <row r="1939" spans="1:16" x14ac:dyDescent="0.2">
      <c r="A1939" s="29">
        <v>1978</v>
      </c>
      <c r="B1939" s="30" t="s">
        <v>7020</v>
      </c>
      <c r="C1939" s="30" t="s">
        <v>7021</v>
      </c>
      <c r="D1939" s="29" t="s">
        <v>32</v>
      </c>
      <c r="E1939" s="29">
        <v>492604</v>
      </c>
      <c r="F1939" s="30" t="s">
        <v>10768</v>
      </c>
      <c r="G1939" s="29">
        <v>27</v>
      </c>
      <c r="H1939" s="3">
        <v>100001938</v>
      </c>
      <c r="I1939" s="30" t="s">
        <v>7022</v>
      </c>
      <c r="J1939" s="30" t="s">
        <v>2290</v>
      </c>
      <c r="K1939" s="29" t="s">
        <v>885</v>
      </c>
      <c r="L1939" s="30" t="s">
        <v>438</v>
      </c>
      <c r="M1939" s="15" t="str">
        <f t="shared" si="90"/>
        <v>01</v>
      </c>
      <c r="N1939" s="3" t="str">
        <f t="shared" si="91"/>
        <v>藤井　白斗 (2)</v>
      </c>
      <c r="O1939" s="3" t="str">
        <f t="shared" si="92"/>
        <v>Hakuto FUJII (01)</v>
      </c>
      <c r="P1939" s="27">
        <v>1</v>
      </c>
    </row>
    <row r="1940" spans="1:16" x14ac:dyDescent="0.2">
      <c r="A1940" s="29">
        <v>1979</v>
      </c>
      <c r="B1940" s="30" t="s">
        <v>7023</v>
      </c>
      <c r="C1940" s="30" t="s">
        <v>7024</v>
      </c>
      <c r="D1940" s="29" t="s">
        <v>32</v>
      </c>
      <c r="E1940" s="29">
        <v>492604</v>
      </c>
      <c r="F1940" s="30" t="s">
        <v>10768</v>
      </c>
      <c r="G1940" s="29">
        <v>25</v>
      </c>
      <c r="H1940" s="3">
        <v>100001939</v>
      </c>
      <c r="I1940" s="30" t="s">
        <v>7025</v>
      </c>
      <c r="J1940" s="30" t="s">
        <v>709</v>
      </c>
      <c r="K1940" s="29" t="s">
        <v>812</v>
      </c>
      <c r="L1940" s="30" t="s">
        <v>438</v>
      </c>
      <c r="M1940" s="15" t="str">
        <f t="shared" si="90"/>
        <v>01</v>
      </c>
      <c r="N1940" s="3" t="str">
        <f t="shared" si="91"/>
        <v>前田　亜門 (2)</v>
      </c>
      <c r="O1940" s="3" t="str">
        <f t="shared" si="92"/>
        <v>Amon MAEDA (01)</v>
      </c>
      <c r="P1940" s="27">
        <v>1</v>
      </c>
    </row>
    <row r="1941" spans="1:16" x14ac:dyDescent="0.2">
      <c r="A1941" s="29">
        <v>1980</v>
      </c>
      <c r="B1941" s="30" t="s">
        <v>7026</v>
      </c>
      <c r="C1941" s="30" t="s">
        <v>7027</v>
      </c>
      <c r="D1941" s="29" t="s">
        <v>35</v>
      </c>
      <c r="E1941" s="29">
        <v>492604</v>
      </c>
      <c r="F1941" s="30" t="s">
        <v>10768</v>
      </c>
      <c r="G1941" s="29">
        <v>26</v>
      </c>
      <c r="H1941" s="3">
        <v>100001940</v>
      </c>
      <c r="I1941" s="30" t="s">
        <v>3727</v>
      </c>
      <c r="J1941" s="30" t="s">
        <v>457</v>
      </c>
      <c r="K1941" s="29" t="s">
        <v>7028</v>
      </c>
      <c r="L1941" s="30" t="s">
        <v>438</v>
      </c>
      <c r="M1941" s="15" t="str">
        <f t="shared" si="90"/>
        <v>02</v>
      </c>
      <c r="N1941" s="3" t="str">
        <f t="shared" si="91"/>
        <v>岡田　大典 (1)</v>
      </c>
      <c r="O1941" s="3" t="str">
        <f t="shared" si="92"/>
        <v>Daisuke OKADA (02)</v>
      </c>
      <c r="P1941" s="27">
        <v>1</v>
      </c>
    </row>
    <row r="1942" spans="1:16" x14ac:dyDescent="0.2">
      <c r="A1942" s="29">
        <v>1981</v>
      </c>
      <c r="B1942" s="30" t="s">
        <v>7029</v>
      </c>
      <c r="C1942" s="30" t="s">
        <v>7030</v>
      </c>
      <c r="D1942" s="29" t="s">
        <v>35</v>
      </c>
      <c r="E1942" s="29">
        <v>492604</v>
      </c>
      <c r="F1942" s="30" t="s">
        <v>10768</v>
      </c>
      <c r="G1942" s="29">
        <v>26</v>
      </c>
      <c r="H1942" s="3">
        <v>100001941</v>
      </c>
      <c r="I1942" s="30" t="s">
        <v>1472</v>
      </c>
      <c r="J1942" s="30" t="s">
        <v>6612</v>
      </c>
      <c r="K1942" s="29" t="s">
        <v>7031</v>
      </c>
      <c r="L1942" s="30" t="s">
        <v>438</v>
      </c>
      <c r="M1942" s="15" t="str">
        <f t="shared" si="90"/>
        <v>02</v>
      </c>
      <c r="N1942" s="3" t="str">
        <f t="shared" si="91"/>
        <v>川瀬　翔大 (1)</v>
      </c>
      <c r="O1942" s="3" t="str">
        <f t="shared" si="92"/>
        <v>Shota KAWASE (02)</v>
      </c>
      <c r="P1942" s="27">
        <v>1</v>
      </c>
    </row>
    <row r="1943" spans="1:16" x14ac:dyDescent="0.2">
      <c r="A1943" s="29">
        <v>1982</v>
      </c>
      <c r="B1943" s="30" t="s">
        <v>7032</v>
      </c>
      <c r="C1943" s="30" t="s">
        <v>7033</v>
      </c>
      <c r="D1943" s="29" t="s">
        <v>35</v>
      </c>
      <c r="E1943" s="29">
        <v>492604</v>
      </c>
      <c r="F1943" s="30" t="s">
        <v>10768</v>
      </c>
      <c r="G1943" s="29">
        <v>27</v>
      </c>
      <c r="H1943" s="3">
        <v>100001942</v>
      </c>
      <c r="I1943" s="30" t="s">
        <v>990</v>
      </c>
      <c r="J1943" s="30" t="s">
        <v>7034</v>
      </c>
      <c r="K1943" s="29" t="s">
        <v>2347</v>
      </c>
      <c r="L1943" s="30" t="s">
        <v>438</v>
      </c>
      <c r="M1943" s="15" t="str">
        <f t="shared" si="90"/>
        <v>03</v>
      </c>
      <c r="N1943" s="3" t="str">
        <f t="shared" si="91"/>
        <v>草垣　涼太 (1)</v>
      </c>
      <c r="O1943" s="3" t="str">
        <f t="shared" si="92"/>
        <v>Ryota KUSAGAKI (03)</v>
      </c>
      <c r="P1943" s="27">
        <v>1</v>
      </c>
    </row>
    <row r="1944" spans="1:16" x14ac:dyDescent="0.2">
      <c r="A1944" s="29">
        <v>1983</v>
      </c>
      <c r="B1944" s="30" t="s">
        <v>7035</v>
      </c>
      <c r="C1944" s="30" t="s">
        <v>7036</v>
      </c>
      <c r="D1944" s="29" t="s">
        <v>35</v>
      </c>
      <c r="E1944" s="29">
        <v>492604</v>
      </c>
      <c r="F1944" s="30" t="s">
        <v>10768</v>
      </c>
      <c r="G1944" s="29">
        <v>28</v>
      </c>
      <c r="H1944" s="3">
        <v>100001943</v>
      </c>
      <c r="I1944" s="30" t="s">
        <v>7037</v>
      </c>
      <c r="J1944" s="30" t="s">
        <v>3027</v>
      </c>
      <c r="K1944" s="29" t="s">
        <v>5087</v>
      </c>
      <c r="L1944" s="30" t="s">
        <v>438</v>
      </c>
      <c r="M1944" s="15" t="str">
        <f t="shared" si="90"/>
        <v>02</v>
      </c>
      <c r="N1944" s="3" t="str">
        <f t="shared" si="91"/>
        <v>櫻井　清剛 (1)</v>
      </c>
      <c r="O1944" s="3" t="str">
        <f t="shared" si="92"/>
        <v>Kiyotaka SAKURAI (02)</v>
      </c>
      <c r="P1944" s="27">
        <v>1</v>
      </c>
    </row>
    <row r="1945" spans="1:16" x14ac:dyDescent="0.2">
      <c r="A1945" s="29">
        <v>1984</v>
      </c>
      <c r="B1945" s="30" t="s">
        <v>7038</v>
      </c>
      <c r="C1945" s="30" t="s">
        <v>7039</v>
      </c>
      <c r="D1945" s="29" t="s">
        <v>35</v>
      </c>
      <c r="E1945" s="29">
        <v>492604</v>
      </c>
      <c r="F1945" s="30" t="s">
        <v>10768</v>
      </c>
      <c r="G1945" s="29">
        <v>26</v>
      </c>
      <c r="H1945" s="3">
        <v>100001944</v>
      </c>
      <c r="I1945" s="30" t="s">
        <v>568</v>
      </c>
      <c r="J1945" s="30" t="s">
        <v>4525</v>
      </c>
      <c r="K1945" s="29" t="s">
        <v>7040</v>
      </c>
      <c r="L1945" s="30" t="s">
        <v>438</v>
      </c>
      <c r="M1945" s="15" t="str">
        <f t="shared" si="90"/>
        <v>02</v>
      </c>
      <c r="N1945" s="3" t="str">
        <f t="shared" si="91"/>
        <v>関　裕大 (1)</v>
      </c>
      <c r="O1945" s="3" t="str">
        <f t="shared" si="92"/>
        <v>Yudai SEKI (02)</v>
      </c>
      <c r="P1945" s="27">
        <v>1</v>
      </c>
    </row>
    <row r="1946" spans="1:16" x14ac:dyDescent="0.2">
      <c r="A1946" s="29">
        <v>1985</v>
      </c>
      <c r="B1946" s="30" t="s">
        <v>7041</v>
      </c>
      <c r="C1946" s="30" t="s">
        <v>7042</v>
      </c>
      <c r="D1946" s="29" t="s">
        <v>35</v>
      </c>
      <c r="E1946" s="29">
        <v>492604</v>
      </c>
      <c r="F1946" s="30" t="s">
        <v>10768</v>
      </c>
      <c r="G1946" s="29">
        <v>25</v>
      </c>
      <c r="H1946" s="3">
        <v>100001945</v>
      </c>
      <c r="I1946" s="30" t="s">
        <v>3450</v>
      </c>
      <c r="J1946" s="30" t="s">
        <v>7043</v>
      </c>
      <c r="K1946" s="29" t="s">
        <v>6661</v>
      </c>
      <c r="L1946" s="30" t="s">
        <v>438</v>
      </c>
      <c r="M1946" s="15" t="str">
        <f t="shared" si="90"/>
        <v>02</v>
      </c>
      <c r="N1946" s="3" t="str">
        <f t="shared" si="91"/>
        <v>高辻　正広 (1)</v>
      </c>
      <c r="O1946" s="3" t="str">
        <f t="shared" si="92"/>
        <v>Masahiro TAKATSUJI (02)</v>
      </c>
      <c r="P1946" s="27">
        <v>1</v>
      </c>
    </row>
    <row r="1947" spans="1:16" x14ac:dyDescent="0.2">
      <c r="A1947" s="29">
        <v>1986</v>
      </c>
      <c r="B1947" s="30" t="s">
        <v>7044</v>
      </c>
      <c r="C1947" s="30" t="s">
        <v>7045</v>
      </c>
      <c r="D1947" s="29" t="s">
        <v>35</v>
      </c>
      <c r="E1947" s="29">
        <v>492604</v>
      </c>
      <c r="F1947" s="30" t="s">
        <v>10768</v>
      </c>
      <c r="G1947" s="29">
        <v>26</v>
      </c>
      <c r="H1947" s="3">
        <v>100001946</v>
      </c>
      <c r="I1947" s="30" t="s">
        <v>2340</v>
      </c>
      <c r="J1947" s="30" t="s">
        <v>1182</v>
      </c>
      <c r="K1947" s="29" t="s">
        <v>7046</v>
      </c>
      <c r="L1947" s="30" t="s">
        <v>438</v>
      </c>
      <c r="M1947" s="15" t="str">
        <f t="shared" si="90"/>
        <v>02</v>
      </c>
      <c r="N1947" s="3" t="str">
        <f t="shared" si="91"/>
        <v>髙村　響 (1)</v>
      </c>
      <c r="O1947" s="3" t="str">
        <f t="shared" si="92"/>
        <v>Hibiki TAKAMURA (02)</v>
      </c>
      <c r="P1947" s="27">
        <v>1</v>
      </c>
    </row>
    <row r="1948" spans="1:16" x14ac:dyDescent="0.2">
      <c r="A1948" s="29">
        <v>1987</v>
      </c>
      <c r="B1948" s="30" t="s">
        <v>7047</v>
      </c>
      <c r="C1948" s="30" t="s">
        <v>7048</v>
      </c>
      <c r="D1948" s="29" t="s">
        <v>35</v>
      </c>
      <c r="E1948" s="29">
        <v>492604</v>
      </c>
      <c r="F1948" s="30" t="s">
        <v>10768</v>
      </c>
      <c r="G1948" s="29">
        <v>27</v>
      </c>
      <c r="H1948" s="3">
        <v>100001947</v>
      </c>
      <c r="I1948" s="30" t="s">
        <v>1547</v>
      </c>
      <c r="J1948" s="30" t="s">
        <v>4798</v>
      </c>
      <c r="K1948" s="29" t="s">
        <v>7049</v>
      </c>
      <c r="L1948" s="30" t="s">
        <v>438</v>
      </c>
      <c r="M1948" s="15" t="str">
        <f t="shared" si="90"/>
        <v>02</v>
      </c>
      <c r="N1948" s="3" t="str">
        <f t="shared" si="91"/>
        <v>田上　凌真 (1)</v>
      </c>
      <c r="O1948" s="3" t="str">
        <f t="shared" si="92"/>
        <v>Ryoma TANOUE (02)</v>
      </c>
      <c r="P1948" s="27">
        <v>1</v>
      </c>
    </row>
    <row r="1949" spans="1:16" x14ac:dyDescent="0.2">
      <c r="A1949" s="29">
        <v>1988</v>
      </c>
      <c r="B1949" s="30" t="s">
        <v>7050</v>
      </c>
      <c r="C1949" s="30" t="s">
        <v>7051</v>
      </c>
      <c r="D1949" s="29" t="s">
        <v>35</v>
      </c>
      <c r="E1949" s="29">
        <v>492604</v>
      </c>
      <c r="F1949" s="30" t="s">
        <v>10768</v>
      </c>
      <c r="G1949" s="29">
        <v>25</v>
      </c>
      <c r="H1949" s="3">
        <v>100001948</v>
      </c>
      <c r="I1949" s="30" t="s">
        <v>1152</v>
      </c>
      <c r="J1949" s="30" t="s">
        <v>3447</v>
      </c>
      <c r="K1949" s="29" t="s">
        <v>3802</v>
      </c>
      <c r="L1949" s="30" t="s">
        <v>438</v>
      </c>
      <c r="M1949" s="15" t="str">
        <f t="shared" si="90"/>
        <v>02</v>
      </c>
      <c r="N1949" s="3" t="str">
        <f t="shared" si="91"/>
        <v>中井　歩夢 (1)</v>
      </c>
      <c r="O1949" s="3" t="str">
        <f t="shared" si="92"/>
        <v>Ayumu NAKAI (02)</v>
      </c>
      <c r="P1949" s="27">
        <v>1</v>
      </c>
    </row>
    <row r="1950" spans="1:16" x14ac:dyDescent="0.2">
      <c r="A1950" s="29">
        <v>1989</v>
      </c>
      <c r="B1950" s="30" t="s">
        <v>7052</v>
      </c>
      <c r="C1950" s="30" t="s">
        <v>7053</v>
      </c>
      <c r="D1950" s="29" t="s">
        <v>35</v>
      </c>
      <c r="E1950" s="29">
        <v>492604</v>
      </c>
      <c r="F1950" s="30" t="s">
        <v>10768</v>
      </c>
      <c r="G1950" s="29">
        <v>39</v>
      </c>
      <c r="H1950" s="3">
        <v>100001949</v>
      </c>
      <c r="I1950" s="30" t="s">
        <v>1014</v>
      </c>
      <c r="J1950" s="30" t="s">
        <v>7054</v>
      </c>
      <c r="K1950" s="29" t="s">
        <v>3889</v>
      </c>
      <c r="L1950" s="30" t="s">
        <v>438</v>
      </c>
      <c r="M1950" s="15" t="str">
        <f t="shared" si="90"/>
        <v>03</v>
      </c>
      <c r="N1950" s="3" t="str">
        <f t="shared" si="91"/>
        <v>早津　光 (1)</v>
      </c>
      <c r="O1950" s="3" t="str">
        <f t="shared" si="92"/>
        <v>Hikaru HAYATSU (03)</v>
      </c>
      <c r="P1950" s="27">
        <v>1</v>
      </c>
    </row>
    <row r="1951" spans="1:16" x14ac:dyDescent="0.2">
      <c r="A1951" s="29">
        <v>1990</v>
      </c>
      <c r="B1951" s="30" t="s">
        <v>7055</v>
      </c>
      <c r="C1951" s="30" t="s">
        <v>7056</v>
      </c>
      <c r="D1951" s="29" t="s">
        <v>35</v>
      </c>
      <c r="E1951" s="29">
        <v>492604</v>
      </c>
      <c r="F1951" s="30" t="s">
        <v>10768</v>
      </c>
      <c r="G1951" s="29">
        <v>27</v>
      </c>
      <c r="H1951" s="3">
        <v>100001950</v>
      </c>
      <c r="I1951" s="30" t="s">
        <v>2518</v>
      </c>
      <c r="J1951" s="30" t="s">
        <v>7057</v>
      </c>
      <c r="K1951" s="29" t="s">
        <v>7058</v>
      </c>
      <c r="L1951" s="30" t="s">
        <v>438</v>
      </c>
      <c r="M1951" s="15" t="str">
        <f t="shared" si="90"/>
        <v>02</v>
      </c>
      <c r="N1951" s="3" t="str">
        <f t="shared" si="91"/>
        <v>兵頭　拓真 (1)</v>
      </c>
      <c r="O1951" s="3" t="str">
        <f t="shared" si="92"/>
        <v>Takuma HYODO (02)</v>
      </c>
      <c r="P1951" s="27">
        <v>1</v>
      </c>
    </row>
    <row r="1952" spans="1:16" x14ac:dyDescent="0.2">
      <c r="A1952" s="29">
        <v>1991</v>
      </c>
      <c r="B1952" s="30" t="s">
        <v>7059</v>
      </c>
      <c r="C1952" s="30" t="s">
        <v>7060</v>
      </c>
      <c r="D1952" s="29" t="s">
        <v>35</v>
      </c>
      <c r="E1952" s="29">
        <v>492604</v>
      </c>
      <c r="F1952" s="30" t="s">
        <v>10768</v>
      </c>
      <c r="G1952" s="29">
        <v>29</v>
      </c>
      <c r="H1952" s="3">
        <v>100001951</v>
      </c>
      <c r="I1952" s="30" t="s">
        <v>3816</v>
      </c>
      <c r="J1952" s="30" t="s">
        <v>1460</v>
      </c>
      <c r="K1952" s="29" t="s">
        <v>7061</v>
      </c>
      <c r="L1952" s="30" t="s">
        <v>438</v>
      </c>
      <c r="M1952" s="15" t="str">
        <f t="shared" si="90"/>
        <v>02</v>
      </c>
      <c r="N1952" s="3" t="str">
        <f t="shared" si="91"/>
        <v>山本　太陽 (1)</v>
      </c>
      <c r="O1952" s="3" t="str">
        <f t="shared" si="92"/>
        <v>Taiyo YAMAMOTO (02)</v>
      </c>
      <c r="P1952" s="27">
        <v>1</v>
      </c>
    </row>
    <row r="1953" spans="1:16" x14ac:dyDescent="0.2">
      <c r="A1953" s="29">
        <v>1992</v>
      </c>
      <c r="B1953" s="30" t="s">
        <v>5542</v>
      </c>
      <c r="C1953" s="30" t="s">
        <v>5543</v>
      </c>
      <c r="D1953" s="29" t="s">
        <v>5</v>
      </c>
      <c r="E1953" s="29">
        <v>492604</v>
      </c>
      <c r="F1953" s="30" t="s">
        <v>10768</v>
      </c>
      <c r="G1953" s="29">
        <v>25</v>
      </c>
      <c r="H1953" s="3">
        <v>100001952</v>
      </c>
      <c r="I1953" s="30" t="s">
        <v>5506</v>
      </c>
      <c r="J1953" s="30" t="s">
        <v>1112</v>
      </c>
      <c r="K1953" s="29" t="s">
        <v>5431</v>
      </c>
      <c r="L1953" s="30" t="s">
        <v>438</v>
      </c>
      <c r="M1953" s="15" t="str">
        <f t="shared" si="90"/>
        <v>99</v>
      </c>
      <c r="N1953" s="3" t="str">
        <f t="shared" si="91"/>
        <v>藤田　将史 (4)</v>
      </c>
      <c r="O1953" s="3" t="str">
        <f t="shared" si="92"/>
        <v>Masashi FUJITA (99)</v>
      </c>
      <c r="P1953" s="27">
        <v>1</v>
      </c>
    </row>
    <row r="1954" spans="1:16" x14ac:dyDescent="0.2">
      <c r="A1954" s="29">
        <v>1993</v>
      </c>
      <c r="B1954" s="30" t="s">
        <v>7062</v>
      </c>
      <c r="C1954" s="30" t="s">
        <v>7063</v>
      </c>
      <c r="D1954" s="29" t="s">
        <v>24</v>
      </c>
      <c r="E1954" s="29">
        <v>492604</v>
      </c>
      <c r="F1954" s="30" t="s">
        <v>10768</v>
      </c>
      <c r="G1954" s="29">
        <v>25</v>
      </c>
      <c r="H1954" s="3">
        <v>100001953</v>
      </c>
      <c r="I1954" s="30" t="s">
        <v>990</v>
      </c>
      <c r="J1954" s="30" t="s">
        <v>7064</v>
      </c>
      <c r="K1954" s="29" t="s">
        <v>3390</v>
      </c>
      <c r="L1954" s="30" t="s">
        <v>438</v>
      </c>
      <c r="M1954" s="15" t="str">
        <f t="shared" si="90"/>
        <v>00</v>
      </c>
      <c r="N1954" s="3" t="str">
        <f t="shared" si="91"/>
        <v>北川　椋太 (3)</v>
      </c>
      <c r="O1954" s="3" t="str">
        <f t="shared" si="92"/>
        <v>Ryota KITAGAWA (00)</v>
      </c>
      <c r="P1954" s="27">
        <v>1</v>
      </c>
    </row>
    <row r="1955" spans="1:16" x14ac:dyDescent="0.2">
      <c r="A1955" s="29">
        <v>1994</v>
      </c>
      <c r="B1955" s="30" t="s">
        <v>7065</v>
      </c>
      <c r="C1955" s="30" t="s">
        <v>7066</v>
      </c>
      <c r="D1955" s="29" t="s">
        <v>24</v>
      </c>
      <c r="E1955" s="29">
        <v>492604</v>
      </c>
      <c r="F1955" s="30" t="s">
        <v>10768</v>
      </c>
      <c r="G1955" s="29">
        <v>25</v>
      </c>
      <c r="H1955" s="3">
        <v>100001954</v>
      </c>
      <c r="I1955" s="30" t="s">
        <v>1156</v>
      </c>
      <c r="J1955" s="30" t="s">
        <v>2074</v>
      </c>
      <c r="K1955" s="29" t="s">
        <v>6588</v>
      </c>
      <c r="L1955" s="30" t="s">
        <v>438</v>
      </c>
      <c r="M1955" s="15" t="str">
        <f t="shared" si="90"/>
        <v>00</v>
      </c>
      <c r="N1955" s="3" t="str">
        <f t="shared" si="91"/>
        <v>西田　涼平 (3)</v>
      </c>
      <c r="O1955" s="3" t="str">
        <f t="shared" si="92"/>
        <v>Ryohei NISHIDA (00)</v>
      </c>
      <c r="P1955" s="27">
        <v>1</v>
      </c>
    </row>
    <row r="1956" spans="1:16" x14ac:dyDescent="0.2">
      <c r="A1956" s="29">
        <v>1995</v>
      </c>
      <c r="B1956" s="30" t="s">
        <v>7067</v>
      </c>
      <c r="C1956" s="30" t="s">
        <v>7068</v>
      </c>
      <c r="D1956" s="29" t="s">
        <v>24</v>
      </c>
      <c r="E1956" s="29">
        <v>492604</v>
      </c>
      <c r="F1956" s="30" t="s">
        <v>10768</v>
      </c>
      <c r="G1956" s="29">
        <v>25</v>
      </c>
      <c r="H1956" s="3">
        <v>100001955</v>
      </c>
      <c r="I1956" s="30" t="s">
        <v>1156</v>
      </c>
      <c r="J1956" s="30" t="s">
        <v>1862</v>
      </c>
      <c r="K1956" s="29" t="s">
        <v>5031</v>
      </c>
      <c r="L1956" s="30" t="s">
        <v>438</v>
      </c>
      <c r="M1956" s="15" t="str">
        <f t="shared" si="90"/>
        <v>00</v>
      </c>
      <c r="N1956" s="3" t="str">
        <f t="shared" si="91"/>
        <v>橋本　涼平 (3)</v>
      </c>
      <c r="O1956" s="3" t="str">
        <f t="shared" si="92"/>
        <v>Ryohei HASHIMOTO (00)</v>
      </c>
      <c r="P1956" s="27">
        <v>1</v>
      </c>
    </row>
    <row r="1957" spans="1:16" x14ac:dyDescent="0.2">
      <c r="A1957" s="29">
        <v>1996</v>
      </c>
      <c r="B1957" s="30" t="s">
        <v>7069</v>
      </c>
      <c r="C1957" s="30" t="s">
        <v>7070</v>
      </c>
      <c r="D1957" s="29" t="s">
        <v>24</v>
      </c>
      <c r="E1957" s="29">
        <v>492604</v>
      </c>
      <c r="F1957" s="30" t="s">
        <v>10768</v>
      </c>
      <c r="G1957" s="29">
        <v>25</v>
      </c>
      <c r="H1957" s="3">
        <v>100001956</v>
      </c>
      <c r="I1957" s="30" t="s">
        <v>7071</v>
      </c>
      <c r="J1957" s="30" t="s">
        <v>7072</v>
      </c>
      <c r="K1957" s="29" t="s">
        <v>7073</v>
      </c>
      <c r="L1957" s="30" t="s">
        <v>438</v>
      </c>
      <c r="M1957" s="15" t="str">
        <f t="shared" si="90"/>
        <v>00</v>
      </c>
      <c r="N1957" s="3" t="str">
        <f t="shared" si="91"/>
        <v>平尾　響 (3)</v>
      </c>
      <c r="O1957" s="3" t="str">
        <f t="shared" si="92"/>
        <v>Kyo HIRAO (00)</v>
      </c>
      <c r="P1957" s="27">
        <v>1</v>
      </c>
    </row>
    <row r="1958" spans="1:16" x14ac:dyDescent="0.2">
      <c r="A1958" s="29">
        <v>1997</v>
      </c>
      <c r="B1958" s="30" t="s">
        <v>7074</v>
      </c>
      <c r="C1958" s="30" t="s">
        <v>7075</v>
      </c>
      <c r="D1958" s="29" t="s">
        <v>24</v>
      </c>
      <c r="E1958" s="29">
        <v>492604</v>
      </c>
      <c r="F1958" s="30" t="s">
        <v>10768</v>
      </c>
      <c r="G1958" s="29">
        <v>25</v>
      </c>
      <c r="H1958" s="3">
        <v>100001957</v>
      </c>
      <c r="I1958" s="30" t="s">
        <v>1100</v>
      </c>
      <c r="J1958" s="30" t="s">
        <v>7076</v>
      </c>
      <c r="K1958" s="29" t="s">
        <v>2524</v>
      </c>
      <c r="L1958" s="30" t="s">
        <v>438</v>
      </c>
      <c r="M1958" s="15" t="str">
        <f t="shared" si="90"/>
        <v>00</v>
      </c>
      <c r="N1958" s="3" t="str">
        <f t="shared" si="91"/>
        <v>堀口　龍生 (3)</v>
      </c>
      <c r="O1958" s="3" t="str">
        <f t="shared" si="92"/>
        <v>Ryusei HORIGUCHI (00)</v>
      </c>
      <c r="P1958" s="27">
        <v>1</v>
      </c>
    </row>
    <row r="1959" spans="1:16" x14ac:dyDescent="0.2">
      <c r="A1959" s="29">
        <v>1998</v>
      </c>
      <c r="B1959" s="30" t="s">
        <v>7077</v>
      </c>
      <c r="C1959" s="30" t="s">
        <v>7078</v>
      </c>
      <c r="D1959" s="29" t="s">
        <v>24</v>
      </c>
      <c r="E1959" s="29">
        <v>492604</v>
      </c>
      <c r="F1959" s="30" t="s">
        <v>10768</v>
      </c>
      <c r="G1959" s="29">
        <v>25</v>
      </c>
      <c r="H1959" s="3">
        <v>100001958</v>
      </c>
      <c r="I1959" s="30" t="s">
        <v>1500</v>
      </c>
      <c r="J1959" s="30" t="s">
        <v>7079</v>
      </c>
      <c r="K1959" s="29" t="s">
        <v>2585</v>
      </c>
      <c r="L1959" s="30" t="s">
        <v>438</v>
      </c>
      <c r="M1959" s="15" t="str">
        <f t="shared" si="90"/>
        <v>00</v>
      </c>
      <c r="N1959" s="3" t="str">
        <f t="shared" si="91"/>
        <v>三田　真一郎 (3)</v>
      </c>
      <c r="O1959" s="3" t="str">
        <f t="shared" si="92"/>
        <v>Shinichiro MITA (00)</v>
      </c>
      <c r="P1959" s="27">
        <v>1</v>
      </c>
    </row>
    <row r="1960" spans="1:16" x14ac:dyDescent="0.2">
      <c r="A1960" s="29">
        <v>1999</v>
      </c>
      <c r="B1960" s="30" t="s">
        <v>7080</v>
      </c>
      <c r="C1960" s="30" t="s">
        <v>7081</v>
      </c>
      <c r="D1960" s="29" t="s">
        <v>32</v>
      </c>
      <c r="E1960" s="29">
        <v>492604</v>
      </c>
      <c r="F1960" s="30" t="s">
        <v>10768</v>
      </c>
      <c r="G1960" s="29">
        <v>25</v>
      </c>
      <c r="H1960" s="3">
        <v>100001959</v>
      </c>
      <c r="I1960" s="30" t="s">
        <v>568</v>
      </c>
      <c r="J1960" s="30" t="s">
        <v>1483</v>
      </c>
      <c r="K1960" s="29" t="s">
        <v>4848</v>
      </c>
      <c r="L1960" s="30" t="s">
        <v>438</v>
      </c>
      <c r="M1960" s="15" t="str">
        <f t="shared" si="90"/>
        <v>01</v>
      </c>
      <c r="N1960" s="3" t="str">
        <f t="shared" si="91"/>
        <v>井上　夢大 (2)</v>
      </c>
      <c r="O1960" s="3" t="str">
        <f t="shared" si="92"/>
        <v>Yudai INOUE (01)</v>
      </c>
      <c r="P1960" s="27">
        <v>1</v>
      </c>
    </row>
    <row r="1961" spans="1:16" x14ac:dyDescent="0.2">
      <c r="A1961" s="29">
        <v>2000</v>
      </c>
      <c r="B1961" s="30" t="s">
        <v>7082</v>
      </c>
      <c r="C1961" s="30" t="s">
        <v>7083</v>
      </c>
      <c r="D1961" s="29" t="s">
        <v>32</v>
      </c>
      <c r="E1961" s="29">
        <v>492604</v>
      </c>
      <c r="F1961" s="30" t="s">
        <v>10768</v>
      </c>
      <c r="G1961" s="29">
        <v>25</v>
      </c>
      <c r="H1961" s="3">
        <v>100001960</v>
      </c>
      <c r="I1961" s="30" t="s">
        <v>1666</v>
      </c>
      <c r="J1961" s="30" t="s">
        <v>7084</v>
      </c>
      <c r="K1961" s="29" t="s">
        <v>7085</v>
      </c>
      <c r="L1961" s="30" t="s">
        <v>438</v>
      </c>
      <c r="M1961" s="15" t="str">
        <f t="shared" si="90"/>
        <v>01</v>
      </c>
      <c r="N1961" s="3" t="str">
        <f t="shared" si="91"/>
        <v>宮腰　連 (2)</v>
      </c>
      <c r="O1961" s="3" t="str">
        <f t="shared" si="92"/>
        <v>Ren MIYAGOSHI (01)</v>
      </c>
      <c r="P1961" s="27">
        <v>1</v>
      </c>
    </row>
    <row r="1962" spans="1:16" x14ac:dyDescent="0.2">
      <c r="A1962" s="29">
        <v>2001</v>
      </c>
      <c r="B1962" s="30" t="s">
        <v>7086</v>
      </c>
      <c r="C1962" s="30" t="s">
        <v>7087</v>
      </c>
      <c r="D1962" s="29" t="s">
        <v>32</v>
      </c>
      <c r="E1962" s="29">
        <v>492205</v>
      </c>
      <c r="F1962" s="30" t="s">
        <v>9761</v>
      </c>
      <c r="G1962" s="29">
        <v>27</v>
      </c>
      <c r="H1962" s="3">
        <v>100001961</v>
      </c>
      <c r="I1962" s="30" t="s">
        <v>633</v>
      </c>
      <c r="J1962" s="30" t="s">
        <v>2707</v>
      </c>
      <c r="K1962" s="29" t="s">
        <v>3033</v>
      </c>
      <c r="L1962" s="30" t="s">
        <v>438</v>
      </c>
      <c r="M1962" s="15" t="str">
        <f t="shared" si="90"/>
        <v>01</v>
      </c>
      <c r="N1962" s="3" t="str">
        <f t="shared" si="91"/>
        <v>尾川　颯太 (2)</v>
      </c>
      <c r="O1962" s="3" t="str">
        <f t="shared" si="92"/>
        <v>Sota OGAWA (01)</v>
      </c>
      <c r="P1962" s="27">
        <v>1</v>
      </c>
    </row>
    <row r="1963" spans="1:16" x14ac:dyDescent="0.2">
      <c r="A1963" s="29">
        <v>2002</v>
      </c>
      <c r="B1963" s="30" t="s">
        <v>7088</v>
      </c>
      <c r="C1963" s="30" t="s">
        <v>7089</v>
      </c>
      <c r="D1963" s="29" t="s">
        <v>32</v>
      </c>
      <c r="E1963" s="29">
        <v>492240</v>
      </c>
      <c r="F1963" s="30" t="s">
        <v>10785</v>
      </c>
      <c r="G1963" s="29">
        <v>28</v>
      </c>
      <c r="H1963" s="3">
        <v>100001962</v>
      </c>
      <c r="I1963" s="30" t="s">
        <v>941</v>
      </c>
      <c r="J1963" s="30" t="s">
        <v>770</v>
      </c>
      <c r="K1963" s="29" t="s">
        <v>4643</v>
      </c>
      <c r="L1963" s="30" t="s">
        <v>438</v>
      </c>
      <c r="M1963" s="15" t="str">
        <f t="shared" si="90"/>
        <v>01</v>
      </c>
      <c r="N1963" s="3" t="str">
        <f t="shared" si="91"/>
        <v>田中　祐世 (2)</v>
      </c>
      <c r="O1963" s="3" t="str">
        <f t="shared" si="92"/>
        <v>Yusei TANAKA (01)</v>
      </c>
      <c r="P1963" s="27">
        <v>1</v>
      </c>
    </row>
    <row r="1964" spans="1:16" x14ac:dyDescent="0.2">
      <c r="A1964" s="29">
        <v>2003</v>
      </c>
      <c r="B1964" s="30" t="s">
        <v>7090</v>
      </c>
      <c r="C1964" s="30" t="s">
        <v>7091</v>
      </c>
      <c r="D1964" s="29" t="s">
        <v>35</v>
      </c>
      <c r="E1964" s="29">
        <v>492329</v>
      </c>
      <c r="F1964" s="30" t="s">
        <v>10607</v>
      </c>
      <c r="G1964" s="29">
        <v>26</v>
      </c>
      <c r="H1964" s="3">
        <v>100001963</v>
      </c>
      <c r="I1964" s="30" t="s">
        <v>7092</v>
      </c>
      <c r="J1964" s="30" t="s">
        <v>1561</v>
      </c>
      <c r="K1964" s="29" t="s">
        <v>914</v>
      </c>
      <c r="L1964" s="30" t="s">
        <v>438</v>
      </c>
      <c r="M1964" s="15" t="str">
        <f t="shared" si="90"/>
        <v>02</v>
      </c>
      <c r="N1964" s="3" t="str">
        <f t="shared" si="91"/>
        <v>中沢　実夢 (1)</v>
      </c>
      <c r="O1964" s="3" t="str">
        <f t="shared" si="92"/>
        <v>Miyu NAKAZAWA (02)</v>
      </c>
      <c r="P1964" s="27">
        <v>1</v>
      </c>
    </row>
    <row r="1965" spans="1:16" x14ac:dyDescent="0.2">
      <c r="A1965" s="29">
        <v>2004</v>
      </c>
      <c r="B1965" s="30" t="s">
        <v>7093</v>
      </c>
      <c r="C1965" s="30" t="s">
        <v>7094</v>
      </c>
      <c r="D1965" s="29">
        <v>4</v>
      </c>
      <c r="E1965" s="29">
        <v>492212</v>
      </c>
      <c r="F1965" s="30" t="s">
        <v>11103</v>
      </c>
      <c r="G1965" s="29">
        <v>30</v>
      </c>
      <c r="H1965" s="3">
        <v>100001964</v>
      </c>
      <c r="I1965" s="30" t="s">
        <v>676</v>
      </c>
      <c r="J1965" s="30" t="s">
        <v>7095</v>
      </c>
      <c r="K1965" s="29" t="s">
        <v>463</v>
      </c>
      <c r="L1965" s="30" t="s">
        <v>438</v>
      </c>
      <c r="M1965" s="15" t="str">
        <f t="shared" si="90"/>
        <v>00</v>
      </c>
      <c r="N1965" s="3" t="str">
        <f t="shared" si="91"/>
        <v>柑本　泰智 (4)</v>
      </c>
      <c r="O1965" s="3" t="str">
        <f t="shared" si="92"/>
        <v>Taichi KOJIMOTO (00)</v>
      </c>
      <c r="P1965" s="27">
        <v>1</v>
      </c>
    </row>
    <row r="1966" spans="1:16" x14ac:dyDescent="0.2">
      <c r="A1966" s="29">
        <v>2005</v>
      </c>
      <c r="B1966" s="30" t="s">
        <v>7096</v>
      </c>
      <c r="C1966" s="30" t="s">
        <v>7097</v>
      </c>
      <c r="D1966" s="29">
        <v>4</v>
      </c>
      <c r="E1966" s="29">
        <v>492212</v>
      </c>
      <c r="F1966" s="30" t="s">
        <v>11103</v>
      </c>
      <c r="G1966" s="29">
        <v>27</v>
      </c>
      <c r="H1966" s="3">
        <v>100001965</v>
      </c>
      <c r="I1966" s="30" t="s">
        <v>586</v>
      </c>
      <c r="J1966" s="30" t="s">
        <v>2533</v>
      </c>
      <c r="K1966" s="29" t="s">
        <v>2371</v>
      </c>
      <c r="L1966" s="30" t="s">
        <v>438</v>
      </c>
      <c r="M1966" s="15" t="str">
        <f t="shared" si="90"/>
        <v>00</v>
      </c>
      <c r="N1966" s="3" t="str">
        <f t="shared" si="91"/>
        <v>宮川　広大 (4)</v>
      </c>
      <c r="O1966" s="3" t="str">
        <f t="shared" si="92"/>
        <v>Kodai MIYAGAWA (00)</v>
      </c>
      <c r="P1966" s="27">
        <v>1</v>
      </c>
    </row>
    <row r="1967" spans="1:16" x14ac:dyDescent="0.2">
      <c r="A1967" s="29">
        <v>2006</v>
      </c>
      <c r="B1967" s="30" t="s">
        <v>7098</v>
      </c>
      <c r="C1967" s="30" t="s">
        <v>7099</v>
      </c>
      <c r="D1967" s="29" t="s">
        <v>5</v>
      </c>
      <c r="E1967" s="29">
        <v>492212</v>
      </c>
      <c r="F1967" s="30" t="s">
        <v>11103</v>
      </c>
      <c r="G1967" s="29">
        <v>27</v>
      </c>
      <c r="H1967" s="3">
        <v>100001966</v>
      </c>
      <c r="I1967" s="30" t="s">
        <v>618</v>
      </c>
      <c r="J1967" s="30" t="s">
        <v>841</v>
      </c>
      <c r="K1967" s="29" t="s">
        <v>7100</v>
      </c>
      <c r="L1967" s="30" t="s">
        <v>438</v>
      </c>
      <c r="M1967" s="15" t="str">
        <f t="shared" si="90"/>
        <v>00</v>
      </c>
      <c r="N1967" s="3" t="str">
        <f t="shared" si="91"/>
        <v>石井　智也 (4)</v>
      </c>
      <c r="O1967" s="3" t="str">
        <f t="shared" si="92"/>
        <v>Tomoya ISHII (00)</v>
      </c>
      <c r="P1967" s="27">
        <v>1</v>
      </c>
    </row>
    <row r="1968" spans="1:16" x14ac:dyDescent="0.2">
      <c r="A1968" s="29">
        <v>2007</v>
      </c>
      <c r="B1968" s="30" t="s">
        <v>7101</v>
      </c>
      <c r="C1968" s="30" t="s">
        <v>7102</v>
      </c>
      <c r="D1968" s="29" t="s">
        <v>5</v>
      </c>
      <c r="E1968" s="29">
        <v>492212</v>
      </c>
      <c r="F1968" s="30" t="s">
        <v>11103</v>
      </c>
      <c r="G1968" s="29">
        <v>30</v>
      </c>
      <c r="H1968" s="3">
        <v>100001967</v>
      </c>
      <c r="I1968" s="30" t="s">
        <v>713</v>
      </c>
      <c r="J1968" s="30" t="s">
        <v>7103</v>
      </c>
      <c r="K1968" s="29" t="s">
        <v>3753</v>
      </c>
      <c r="L1968" s="30" t="s">
        <v>438</v>
      </c>
      <c r="M1968" s="15" t="str">
        <f t="shared" si="90"/>
        <v>00</v>
      </c>
      <c r="N1968" s="3" t="str">
        <f t="shared" si="91"/>
        <v>前　智貴 (4)</v>
      </c>
      <c r="O1968" s="3" t="str">
        <f t="shared" si="92"/>
        <v>Tomoki MAE (00)</v>
      </c>
      <c r="P1968" s="27">
        <v>1</v>
      </c>
    </row>
    <row r="1969" spans="1:16" x14ac:dyDescent="0.2">
      <c r="A1969" s="29">
        <v>2008</v>
      </c>
      <c r="B1969" s="30" t="s">
        <v>7104</v>
      </c>
      <c r="C1969" s="30" t="s">
        <v>7105</v>
      </c>
      <c r="D1969" s="29" t="s">
        <v>5</v>
      </c>
      <c r="E1969" s="29">
        <v>492212</v>
      </c>
      <c r="F1969" s="30" t="s">
        <v>11103</v>
      </c>
      <c r="G1969" s="29">
        <v>27</v>
      </c>
      <c r="H1969" s="3">
        <v>100001968</v>
      </c>
      <c r="I1969" s="30" t="s">
        <v>1116</v>
      </c>
      <c r="J1969" s="30" t="s">
        <v>3459</v>
      </c>
      <c r="K1969" s="29" t="s">
        <v>7106</v>
      </c>
      <c r="L1969" s="30" t="s">
        <v>438</v>
      </c>
      <c r="M1969" s="15" t="str">
        <f t="shared" si="90"/>
        <v>00</v>
      </c>
      <c r="N1969" s="3" t="str">
        <f t="shared" si="91"/>
        <v>平川　裕人 (4)</v>
      </c>
      <c r="O1969" s="3" t="str">
        <f t="shared" si="92"/>
        <v>Yuto HIRAKAWA (00)</v>
      </c>
      <c r="P1969" s="27">
        <v>1</v>
      </c>
    </row>
    <row r="1970" spans="1:16" x14ac:dyDescent="0.2">
      <c r="A1970" s="29">
        <v>2009</v>
      </c>
      <c r="B1970" s="30" t="s">
        <v>7107</v>
      </c>
      <c r="C1970" s="30" t="s">
        <v>7108</v>
      </c>
      <c r="D1970" s="29" t="s">
        <v>24</v>
      </c>
      <c r="E1970" s="29">
        <v>492212</v>
      </c>
      <c r="F1970" s="30" t="s">
        <v>11103</v>
      </c>
      <c r="G1970" s="29">
        <v>27</v>
      </c>
      <c r="H1970" s="3">
        <v>100001969</v>
      </c>
      <c r="I1970" s="30" t="s">
        <v>924</v>
      </c>
      <c r="J1970" s="30" t="s">
        <v>780</v>
      </c>
      <c r="K1970" s="29" t="s">
        <v>868</v>
      </c>
      <c r="L1970" s="30" t="s">
        <v>438</v>
      </c>
      <c r="M1970" s="15" t="str">
        <f t="shared" si="90"/>
        <v>00</v>
      </c>
      <c r="N1970" s="3" t="str">
        <f t="shared" si="91"/>
        <v>中村　将貴 (3)</v>
      </c>
      <c r="O1970" s="3" t="str">
        <f t="shared" si="92"/>
        <v>Masaki NAKAMURA (00)</v>
      </c>
      <c r="P1970" s="27">
        <v>1</v>
      </c>
    </row>
    <row r="1971" spans="1:16" x14ac:dyDescent="0.2">
      <c r="A1971" s="29">
        <v>2010</v>
      </c>
      <c r="B1971" s="30" t="s">
        <v>7109</v>
      </c>
      <c r="C1971" s="30" t="s">
        <v>7110</v>
      </c>
      <c r="D1971" s="29" t="s">
        <v>24</v>
      </c>
      <c r="E1971" s="29">
        <v>492212</v>
      </c>
      <c r="F1971" s="30" t="s">
        <v>11103</v>
      </c>
      <c r="G1971" s="29">
        <v>28</v>
      </c>
      <c r="H1971" s="3">
        <v>100001970</v>
      </c>
      <c r="I1971" s="30" t="s">
        <v>1004</v>
      </c>
      <c r="J1971" s="30" t="s">
        <v>7111</v>
      </c>
      <c r="K1971" s="29" t="s">
        <v>6983</v>
      </c>
      <c r="L1971" s="30" t="s">
        <v>438</v>
      </c>
      <c r="M1971" s="15" t="str">
        <f t="shared" si="90"/>
        <v>01</v>
      </c>
      <c r="N1971" s="3" t="str">
        <f t="shared" si="91"/>
        <v>茨　直輝 (3)</v>
      </c>
      <c r="O1971" s="3" t="str">
        <f t="shared" si="92"/>
        <v>Naoki IBARA (01)</v>
      </c>
      <c r="P1971" s="27">
        <v>1</v>
      </c>
    </row>
    <row r="1972" spans="1:16" x14ac:dyDescent="0.2">
      <c r="A1972" s="29">
        <v>2011</v>
      </c>
      <c r="B1972" s="30" t="s">
        <v>7112</v>
      </c>
      <c r="C1972" s="30" t="s">
        <v>7113</v>
      </c>
      <c r="D1972" s="29" t="s">
        <v>32</v>
      </c>
      <c r="E1972" s="29">
        <v>492212</v>
      </c>
      <c r="F1972" s="30" t="s">
        <v>11103</v>
      </c>
      <c r="G1972" s="29">
        <v>27</v>
      </c>
      <c r="H1972" s="3">
        <v>100001971</v>
      </c>
      <c r="I1972" s="30" t="s">
        <v>558</v>
      </c>
      <c r="J1972" s="30" t="s">
        <v>7114</v>
      </c>
      <c r="K1972" s="29" t="s">
        <v>2793</v>
      </c>
      <c r="L1972" s="30" t="s">
        <v>438</v>
      </c>
      <c r="M1972" s="15" t="str">
        <f t="shared" si="90"/>
        <v>01</v>
      </c>
      <c r="N1972" s="3" t="str">
        <f t="shared" si="91"/>
        <v>米山　遼 (2)</v>
      </c>
      <c r="O1972" s="3" t="str">
        <f t="shared" si="92"/>
        <v>Ryo YONEYAMA (01)</v>
      </c>
      <c r="P1972" s="27">
        <v>1</v>
      </c>
    </row>
    <row r="1973" spans="1:16" x14ac:dyDescent="0.2">
      <c r="A1973" s="29">
        <v>2012</v>
      </c>
      <c r="B1973" s="30" t="s">
        <v>7115</v>
      </c>
      <c r="C1973" s="30" t="s">
        <v>7116</v>
      </c>
      <c r="D1973" s="29" t="s">
        <v>32</v>
      </c>
      <c r="E1973" s="29">
        <v>492212</v>
      </c>
      <c r="F1973" s="30" t="s">
        <v>11103</v>
      </c>
      <c r="G1973" s="29">
        <v>28</v>
      </c>
      <c r="H1973" s="3">
        <v>100001972</v>
      </c>
      <c r="I1973" s="30" t="s">
        <v>2425</v>
      </c>
      <c r="J1973" s="30" t="s">
        <v>4702</v>
      </c>
      <c r="K1973" s="29" t="s">
        <v>7117</v>
      </c>
      <c r="L1973" s="30" t="s">
        <v>438</v>
      </c>
      <c r="M1973" s="15" t="str">
        <f t="shared" si="90"/>
        <v>01</v>
      </c>
      <c r="N1973" s="3" t="str">
        <f t="shared" si="91"/>
        <v>永岡　紘知 (2)</v>
      </c>
      <c r="O1973" s="3" t="str">
        <f t="shared" si="92"/>
        <v>Hiroto NAGAOKA (01)</v>
      </c>
      <c r="P1973" s="27">
        <v>1</v>
      </c>
    </row>
    <row r="1974" spans="1:16" x14ac:dyDescent="0.2">
      <c r="A1974" s="29">
        <v>2013</v>
      </c>
      <c r="B1974" s="30" t="s">
        <v>7118</v>
      </c>
      <c r="C1974" s="30" t="s">
        <v>7119</v>
      </c>
      <c r="D1974" s="29" t="s">
        <v>32</v>
      </c>
      <c r="E1974" s="29">
        <v>492212</v>
      </c>
      <c r="F1974" s="30" t="s">
        <v>11103</v>
      </c>
      <c r="G1974" s="29">
        <v>27</v>
      </c>
      <c r="H1974" s="3">
        <v>100001973</v>
      </c>
      <c r="I1974" s="30" t="s">
        <v>1595</v>
      </c>
      <c r="J1974" s="30" t="s">
        <v>2498</v>
      </c>
      <c r="K1974" s="29" t="s">
        <v>859</v>
      </c>
      <c r="L1974" s="30" t="s">
        <v>438</v>
      </c>
      <c r="M1974" s="15" t="str">
        <f t="shared" si="90"/>
        <v>01</v>
      </c>
      <c r="N1974" s="3" t="str">
        <f t="shared" si="91"/>
        <v>宮﨑　龍斗 (2)</v>
      </c>
      <c r="O1974" s="3" t="str">
        <f t="shared" si="92"/>
        <v>Ryuto MIYAZAKI (01)</v>
      </c>
      <c r="P1974" s="27">
        <v>1</v>
      </c>
    </row>
    <row r="1975" spans="1:16" x14ac:dyDescent="0.2">
      <c r="A1975" s="29">
        <v>2014</v>
      </c>
      <c r="B1975" s="30" t="s">
        <v>7120</v>
      </c>
      <c r="C1975" s="30" t="s">
        <v>7121</v>
      </c>
      <c r="D1975" s="29" t="s">
        <v>32</v>
      </c>
      <c r="E1975" s="29">
        <v>492212</v>
      </c>
      <c r="F1975" s="30" t="s">
        <v>11103</v>
      </c>
      <c r="G1975" s="29">
        <v>27</v>
      </c>
      <c r="H1975" s="3">
        <v>100001974</v>
      </c>
      <c r="I1975" s="30" t="s">
        <v>3756</v>
      </c>
      <c r="J1975" s="30" t="s">
        <v>1144</v>
      </c>
      <c r="K1975" s="29" t="s">
        <v>6075</v>
      </c>
      <c r="L1975" s="30" t="s">
        <v>438</v>
      </c>
      <c r="M1975" s="15" t="str">
        <f t="shared" si="90"/>
        <v>01</v>
      </c>
      <c r="N1975" s="3" t="str">
        <f t="shared" si="91"/>
        <v>松川　恵二郎 (2)</v>
      </c>
      <c r="O1975" s="3" t="str">
        <f t="shared" si="92"/>
        <v>Keijiro MATSUKAWA (01)</v>
      </c>
      <c r="P1975" s="27">
        <v>1</v>
      </c>
    </row>
    <row r="1976" spans="1:16" x14ac:dyDescent="0.2">
      <c r="A1976" s="29">
        <v>2015</v>
      </c>
      <c r="B1976" s="30" t="s">
        <v>7122</v>
      </c>
      <c r="C1976" s="30" t="s">
        <v>7123</v>
      </c>
      <c r="D1976" s="29" t="s">
        <v>32</v>
      </c>
      <c r="E1976" s="29">
        <v>492212</v>
      </c>
      <c r="F1976" s="30" t="s">
        <v>11103</v>
      </c>
      <c r="G1976" s="29">
        <v>27</v>
      </c>
      <c r="H1976" s="3">
        <v>100001975</v>
      </c>
      <c r="I1976" s="30" t="s">
        <v>476</v>
      </c>
      <c r="J1976" s="30" t="s">
        <v>7124</v>
      </c>
      <c r="K1976" s="29" t="s">
        <v>2063</v>
      </c>
      <c r="L1976" s="30" t="s">
        <v>438</v>
      </c>
      <c r="M1976" s="15" t="str">
        <f t="shared" si="90"/>
        <v>01</v>
      </c>
      <c r="N1976" s="3" t="str">
        <f t="shared" si="91"/>
        <v>戸田　侑希 (2)</v>
      </c>
      <c r="O1976" s="3" t="str">
        <f t="shared" si="92"/>
        <v>Yuki TODA (01)</v>
      </c>
      <c r="P1976" s="27">
        <v>1</v>
      </c>
    </row>
    <row r="1977" spans="1:16" x14ac:dyDescent="0.2">
      <c r="A1977" s="29">
        <v>2016</v>
      </c>
      <c r="B1977" s="30" t="s">
        <v>7125</v>
      </c>
      <c r="C1977" s="30" t="s">
        <v>7126</v>
      </c>
      <c r="D1977" s="29" t="s">
        <v>24</v>
      </c>
      <c r="E1977" s="29">
        <v>492212</v>
      </c>
      <c r="F1977" s="30" t="s">
        <v>11103</v>
      </c>
      <c r="G1977" s="29">
        <v>27</v>
      </c>
      <c r="H1977" s="3">
        <v>100001976</v>
      </c>
      <c r="I1977" s="30" t="s">
        <v>723</v>
      </c>
      <c r="J1977" s="30" t="s">
        <v>1082</v>
      </c>
      <c r="K1977" s="29" t="s">
        <v>2950</v>
      </c>
      <c r="L1977" s="30" t="s">
        <v>438</v>
      </c>
      <c r="M1977" s="15" t="str">
        <f t="shared" si="90"/>
        <v>01</v>
      </c>
      <c r="N1977" s="3" t="str">
        <f t="shared" si="91"/>
        <v>木村　彰吾 (3)</v>
      </c>
      <c r="O1977" s="3" t="str">
        <f t="shared" si="92"/>
        <v>Shogo KIMURA (01)</v>
      </c>
      <c r="P1977" s="27">
        <v>1</v>
      </c>
    </row>
    <row r="1978" spans="1:16" x14ac:dyDescent="0.2">
      <c r="A1978" s="29">
        <v>2017</v>
      </c>
      <c r="B1978" s="30" t="s">
        <v>7127</v>
      </c>
      <c r="C1978" s="30" t="s">
        <v>7128</v>
      </c>
      <c r="D1978" s="29" t="s">
        <v>24</v>
      </c>
      <c r="E1978" s="29">
        <v>492212</v>
      </c>
      <c r="F1978" s="30" t="s">
        <v>11103</v>
      </c>
      <c r="G1978" s="29">
        <v>33</v>
      </c>
      <c r="H1978" s="3">
        <v>100001977</v>
      </c>
      <c r="I1978" s="30" t="s">
        <v>1138</v>
      </c>
      <c r="J1978" s="30" t="s">
        <v>1770</v>
      </c>
      <c r="K1978" s="29" t="s">
        <v>7129</v>
      </c>
      <c r="L1978" s="30" t="s">
        <v>438</v>
      </c>
      <c r="M1978" s="15" t="str">
        <f t="shared" si="90"/>
        <v>97</v>
      </c>
      <c r="N1978" s="3" t="str">
        <f t="shared" si="91"/>
        <v>田邉　大輝 (3)</v>
      </c>
      <c r="O1978" s="3" t="str">
        <f t="shared" si="92"/>
        <v>Daiki TANABE (97)</v>
      </c>
      <c r="P1978" s="27">
        <v>1</v>
      </c>
    </row>
    <row r="1979" spans="1:16" x14ac:dyDescent="0.2">
      <c r="A1979" s="29">
        <v>2018</v>
      </c>
      <c r="B1979" s="30" t="s">
        <v>7130</v>
      </c>
      <c r="C1979" s="30" t="s">
        <v>7131</v>
      </c>
      <c r="D1979" s="29" t="s">
        <v>35</v>
      </c>
      <c r="E1979" s="29">
        <v>490054</v>
      </c>
      <c r="F1979" s="30" t="s">
        <v>9489</v>
      </c>
      <c r="G1979" s="29">
        <v>28</v>
      </c>
      <c r="H1979" s="3">
        <v>100001978</v>
      </c>
      <c r="I1979" s="30" t="s">
        <v>1116</v>
      </c>
      <c r="J1979" s="30" t="s">
        <v>7132</v>
      </c>
      <c r="K1979" s="29" t="s">
        <v>7133</v>
      </c>
      <c r="L1979" s="30" t="s">
        <v>438</v>
      </c>
      <c r="M1979" s="15" t="str">
        <f t="shared" si="90"/>
        <v>02</v>
      </c>
      <c r="N1979" s="3" t="str">
        <f t="shared" si="91"/>
        <v>木子　雄斗 (1)</v>
      </c>
      <c r="O1979" s="3" t="str">
        <f t="shared" si="92"/>
        <v>Yuto KIGO (02)</v>
      </c>
      <c r="P1979" s="27">
        <v>1</v>
      </c>
    </row>
    <row r="1980" spans="1:16" x14ac:dyDescent="0.2">
      <c r="A1980" s="29">
        <v>2019</v>
      </c>
      <c r="B1980" s="30" t="s">
        <v>11126</v>
      </c>
      <c r="C1980" s="30" t="s">
        <v>7134</v>
      </c>
      <c r="D1980" s="29" t="s">
        <v>35</v>
      </c>
      <c r="E1980" s="29">
        <v>492213</v>
      </c>
      <c r="F1980" s="30" t="s">
        <v>8507</v>
      </c>
      <c r="G1980" s="29">
        <v>27</v>
      </c>
      <c r="H1980" s="3">
        <v>100001979</v>
      </c>
      <c r="I1980" s="30" t="s">
        <v>854</v>
      </c>
      <c r="J1980" s="30" t="s">
        <v>7135</v>
      </c>
      <c r="K1980" s="29" t="s">
        <v>7136</v>
      </c>
      <c r="L1980" s="30" t="s">
        <v>438</v>
      </c>
      <c r="M1980" s="15" t="str">
        <f t="shared" si="90"/>
        <v>02</v>
      </c>
      <c r="N1980" s="3" t="str">
        <f t="shared" si="91"/>
        <v>萩尾　脩人 (1)</v>
      </c>
      <c r="O1980" s="3" t="str">
        <f t="shared" si="92"/>
        <v>Shuto HAGIO (02)</v>
      </c>
      <c r="P1980" s="27">
        <v>1</v>
      </c>
    </row>
    <row r="1981" spans="1:16" x14ac:dyDescent="0.2">
      <c r="A1981" s="29">
        <v>2020</v>
      </c>
      <c r="B1981" s="30" t="s">
        <v>7137</v>
      </c>
      <c r="C1981" s="30" t="s">
        <v>7138</v>
      </c>
      <c r="D1981" s="29" t="s">
        <v>35</v>
      </c>
      <c r="E1981" s="29">
        <v>492213</v>
      </c>
      <c r="F1981" s="30" t="s">
        <v>8507</v>
      </c>
      <c r="G1981" s="29">
        <v>27</v>
      </c>
      <c r="H1981" s="3">
        <v>100001980</v>
      </c>
      <c r="I1981" s="30" t="s">
        <v>4042</v>
      </c>
      <c r="J1981" s="30" t="s">
        <v>467</v>
      </c>
      <c r="K1981" s="29" t="s">
        <v>7139</v>
      </c>
      <c r="L1981" s="30" t="s">
        <v>438</v>
      </c>
      <c r="M1981" s="15" t="str">
        <f t="shared" si="90"/>
        <v>02</v>
      </c>
      <c r="N1981" s="3" t="str">
        <f t="shared" si="91"/>
        <v>上村　壮吾 (1)</v>
      </c>
      <c r="O1981" s="3" t="str">
        <f t="shared" si="92"/>
        <v>Sogo UEMURA (02)</v>
      </c>
      <c r="P1981" s="27">
        <v>1</v>
      </c>
    </row>
    <row r="1982" spans="1:16" x14ac:dyDescent="0.2">
      <c r="A1982" s="29" t="s">
        <v>11107</v>
      </c>
      <c r="B1982" s="30" t="s">
        <v>7140</v>
      </c>
      <c r="C1982" s="30" t="s">
        <v>11336</v>
      </c>
      <c r="D1982" s="29" t="s">
        <v>35</v>
      </c>
      <c r="E1982" s="29">
        <v>492213</v>
      </c>
      <c r="F1982" s="30" t="s">
        <v>8507</v>
      </c>
      <c r="G1982" s="29">
        <v>37</v>
      </c>
      <c r="H1982" s="3">
        <v>100001981</v>
      </c>
      <c r="I1982" s="30" t="s">
        <v>647</v>
      </c>
      <c r="J1982" s="30" t="s">
        <v>7141</v>
      </c>
      <c r="K1982" s="29" t="s">
        <v>7061</v>
      </c>
      <c r="L1982" s="30" t="s">
        <v>438</v>
      </c>
      <c r="M1982" s="15" t="str">
        <f t="shared" si="90"/>
        <v>02</v>
      </c>
      <c r="N1982" s="3" t="str">
        <f t="shared" si="91"/>
        <v>小塚　陽介 (1)</v>
      </c>
      <c r="O1982" s="3" t="str">
        <f t="shared" si="92"/>
        <v>Yusuke KOTSUKA (02)</v>
      </c>
      <c r="P1982" s="27">
        <v>1</v>
      </c>
    </row>
    <row r="1983" spans="1:16" x14ac:dyDescent="0.2">
      <c r="A1983" s="29">
        <v>2022</v>
      </c>
      <c r="B1983" s="30" t="s">
        <v>7142</v>
      </c>
      <c r="C1983" s="30" t="s">
        <v>7143</v>
      </c>
      <c r="D1983" s="29" t="s">
        <v>35</v>
      </c>
      <c r="E1983" s="29">
        <v>492213</v>
      </c>
      <c r="F1983" s="30" t="s">
        <v>8507</v>
      </c>
      <c r="G1983" s="29">
        <v>38</v>
      </c>
      <c r="H1983" s="3">
        <v>100001982</v>
      </c>
      <c r="I1983" s="30" t="s">
        <v>638</v>
      </c>
      <c r="J1983" s="30" t="s">
        <v>5841</v>
      </c>
      <c r="K1983" s="29" t="s">
        <v>7144</v>
      </c>
      <c r="L1983" s="30" t="s">
        <v>438</v>
      </c>
      <c r="M1983" s="15" t="str">
        <f t="shared" si="90"/>
        <v>03</v>
      </c>
      <c r="N1983" s="3" t="str">
        <f t="shared" si="91"/>
        <v>鷹野　優士 (1)</v>
      </c>
      <c r="O1983" s="3" t="str">
        <f t="shared" si="92"/>
        <v>Yushi TAKANO (03)</v>
      </c>
      <c r="P1983" s="27">
        <v>1</v>
      </c>
    </row>
    <row r="1984" spans="1:16" x14ac:dyDescent="0.2">
      <c r="A1984" s="29">
        <v>2023</v>
      </c>
      <c r="B1984" s="30" t="s">
        <v>7145</v>
      </c>
      <c r="C1984" s="30" t="s">
        <v>7146</v>
      </c>
      <c r="D1984" s="29" t="s">
        <v>35</v>
      </c>
      <c r="E1984" s="29">
        <v>492213</v>
      </c>
      <c r="F1984" s="30" t="s">
        <v>8507</v>
      </c>
      <c r="G1984" s="29">
        <v>28</v>
      </c>
      <c r="H1984" s="3">
        <v>100001983</v>
      </c>
      <c r="I1984" s="30" t="s">
        <v>3510</v>
      </c>
      <c r="J1984" s="30" t="s">
        <v>1055</v>
      </c>
      <c r="K1984" s="29" t="s">
        <v>2098</v>
      </c>
      <c r="L1984" s="30" t="s">
        <v>438</v>
      </c>
      <c r="M1984" s="15" t="str">
        <f t="shared" si="90"/>
        <v>02</v>
      </c>
      <c r="N1984" s="3" t="str">
        <f t="shared" si="91"/>
        <v>山下　玲皇 (1)</v>
      </c>
      <c r="O1984" s="3" t="str">
        <f t="shared" si="92"/>
        <v>Reo YAMASHITA (02)</v>
      </c>
      <c r="P1984" s="27">
        <v>1</v>
      </c>
    </row>
    <row r="1985" spans="1:16" x14ac:dyDescent="0.2">
      <c r="A1985" s="29">
        <v>2024</v>
      </c>
      <c r="B1985" s="30" t="s">
        <v>7147</v>
      </c>
      <c r="C1985" s="30" t="s">
        <v>7148</v>
      </c>
      <c r="D1985" s="29" t="s">
        <v>35</v>
      </c>
      <c r="E1985" s="29">
        <v>492213</v>
      </c>
      <c r="F1985" s="30" t="s">
        <v>8507</v>
      </c>
      <c r="G1985" s="29">
        <v>28</v>
      </c>
      <c r="H1985" s="3">
        <v>100001984</v>
      </c>
      <c r="I1985" s="30" t="s">
        <v>1472</v>
      </c>
      <c r="J1985" s="30" t="s">
        <v>3387</v>
      </c>
      <c r="K1985" s="29" t="s">
        <v>7149</v>
      </c>
      <c r="L1985" s="30" t="s">
        <v>438</v>
      </c>
      <c r="M1985" s="15" t="str">
        <f t="shared" si="90"/>
        <v>02</v>
      </c>
      <c r="N1985" s="3" t="str">
        <f t="shared" si="91"/>
        <v>泉　翔太 (1)</v>
      </c>
      <c r="O1985" s="3" t="str">
        <f t="shared" si="92"/>
        <v>Shota IZUMI (02)</v>
      </c>
      <c r="P1985" s="27">
        <v>1</v>
      </c>
    </row>
    <row r="1986" spans="1:16" x14ac:dyDescent="0.2">
      <c r="A1986" s="29">
        <v>2025</v>
      </c>
      <c r="B1986" s="30" t="s">
        <v>7150</v>
      </c>
      <c r="C1986" s="30" t="s">
        <v>7151</v>
      </c>
      <c r="D1986" s="29" t="s">
        <v>35</v>
      </c>
      <c r="E1986" s="29">
        <v>492213</v>
      </c>
      <c r="F1986" s="30" t="s">
        <v>8507</v>
      </c>
      <c r="G1986" s="29">
        <v>28</v>
      </c>
      <c r="H1986" s="3">
        <v>100001985</v>
      </c>
      <c r="I1986" s="30" t="s">
        <v>7152</v>
      </c>
      <c r="J1986" s="30" t="s">
        <v>7153</v>
      </c>
      <c r="K1986" s="29" t="s">
        <v>3822</v>
      </c>
      <c r="L1986" s="30" t="s">
        <v>438</v>
      </c>
      <c r="M1986" s="15" t="str">
        <f t="shared" si="90"/>
        <v>02</v>
      </c>
      <c r="N1986" s="3" t="str">
        <f t="shared" si="91"/>
        <v>粟野　聖瑳 (1)</v>
      </c>
      <c r="O1986" s="3" t="str">
        <f t="shared" si="92"/>
        <v>Seiza AWANO (02)</v>
      </c>
      <c r="P1986" s="27">
        <v>1</v>
      </c>
    </row>
    <row r="1987" spans="1:16" x14ac:dyDescent="0.2">
      <c r="A1987" s="29">
        <v>2026</v>
      </c>
      <c r="B1987" s="30" t="s">
        <v>7154</v>
      </c>
      <c r="C1987" s="30" t="s">
        <v>7155</v>
      </c>
      <c r="D1987" s="29" t="s">
        <v>35</v>
      </c>
      <c r="E1987" s="29">
        <v>492213</v>
      </c>
      <c r="F1987" s="30" t="s">
        <v>8507</v>
      </c>
      <c r="G1987" s="29">
        <v>30</v>
      </c>
      <c r="H1987" s="3">
        <v>100001986</v>
      </c>
      <c r="I1987" s="30" t="s">
        <v>613</v>
      </c>
      <c r="J1987" s="30" t="s">
        <v>1561</v>
      </c>
      <c r="K1987" s="29" t="s">
        <v>947</v>
      </c>
      <c r="L1987" s="30" t="s">
        <v>438</v>
      </c>
      <c r="M1987" s="15" t="str">
        <f t="shared" ref="M1987:M2050" si="93">LEFT(K1987,2)</f>
        <v>02</v>
      </c>
      <c r="N1987" s="3" t="str">
        <f t="shared" ref="N1987:N2050" si="94">B1987&amp;" ("&amp;D1987&amp;")"</f>
        <v>中澤　孝太 (1)</v>
      </c>
      <c r="O1987" s="3" t="str">
        <f t="shared" ref="O1987:O2050" si="95">I1987&amp;" "&amp;J1987&amp;" ("&amp;M1987&amp;")"</f>
        <v>Kota NAKAZAWA (02)</v>
      </c>
      <c r="P1987" s="27">
        <v>1</v>
      </c>
    </row>
    <row r="1988" spans="1:16" x14ac:dyDescent="0.2">
      <c r="A1988" s="29">
        <v>2027</v>
      </c>
      <c r="B1988" s="30" t="s">
        <v>7156</v>
      </c>
      <c r="C1988" s="30" t="s">
        <v>7157</v>
      </c>
      <c r="D1988" s="29" t="s">
        <v>35</v>
      </c>
      <c r="E1988" s="29">
        <v>492213</v>
      </c>
      <c r="F1988" s="30" t="s">
        <v>8507</v>
      </c>
      <c r="G1988" s="29">
        <v>27</v>
      </c>
      <c r="H1988" s="3">
        <v>100001987</v>
      </c>
      <c r="I1988" s="30" t="s">
        <v>7158</v>
      </c>
      <c r="J1988" s="30" t="s">
        <v>1041</v>
      </c>
      <c r="K1988" s="29" t="s">
        <v>7159</v>
      </c>
      <c r="L1988" s="30" t="s">
        <v>438</v>
      </c>
      <c r="M1988" s="15" t="str">
        <f t="shared" si="93"/>
        <v>02</v>
      </c>
      <c r="N1988" s="3" t="str">
        <f t="shared" si="94"/>
        <v>佐々木　良徳 (1)</v>
      </c>
      <c r="O1988" s="3" t="str">
        <f t="shared" si="95"/>
        <v>Ryotoku SASAKI (02)</v>
      </c>
      <c r="P1988" s="27">
        <v>1</v>
      </c>
    </row>
    <row r="1989" spans="1:16" x14ac:dyDescent="0.2">
      <c r="A1989" s="29">
        <v>2028</v>
      </c>
      <c r="B1989" s="30" t="s">
        <v>7160</v>
      </c>
      <c r="C1989" s="30" t="s">
        <v>7161</v>
      </c>
      <c r="D1989" s="29" t="s">
        <v>35</v>
      </c>
      <c r="E1989" s="29">
        <v>492213</v>
      </c>
      <c r="F1989" s="30" t="s">
        <v>8507</v>
      </c>
      <c r="G1989" s="29">
        <v>27</v>
      </c>
      <c r="H1989" s="3">
        <v>100001988</v>
      </c>
      <c r="I1989" s="30" t="s">
        <v>1064</v>
      </c>
      <c r="J1989" s="30" t="s">
        <v>7162</v>
      </c>
      <c r="K1989" s="29" t="s">
        <v>5687</v>
      </c>
      <c r="L1989" s="30" t="s">
        <v>438</v>
      </c>
      <c r="M1989" s="15" t="str">
        <f t="shared" si="93"/>
        <v>03</v>
      </c>
      <c r="N1989" s="3" t="str">
        <f t="shared" si="94"/>
        <v>荒川　潤 (1)</v>
      </c>
      <c r="O1989" s="3" t="str">
        <f t="shared" si="95"/>
        <v>Jun ARAKAWA (03)</v>
      </c>
      <c r="P1989" s="27">
        <v>1</v>
      </c>
    </row>
    <row r="1990" spans="1:16" x14ac:dyDescent="0.2">
      <c r="A1990" s="29">
        <v>2029</v>
      </c>
      <c r="B1990" s="30" t="s">
        <v>7163</v>
      </c>
      <c r="C1990" s="30" t="s">
        <v>7164</v>
      </c>
      <c r="D1990" s="29" t="s">
        <v>35</v>
      </c>
      <c r="E1990" s="29">
        <v>492213</v>
      </c>
      <c r="F1990" s="30" t="s">
        <v>8507</v>
      </c>
      <c r="G1990" s="29">
        <v>27</v>
      </c>
      <c r="H1990" s="3">
        <v>100001989</v>
      </c>
      <c r="I1990" s="30" t="s">
        <v>2425</v>
      </c>
      <c r="J1990" s="30" t="s">
        <v>7165</v>
      </c>
      <c r="K1990" s="29" t="s">
        <v>3813</v>
      </c>
      <c r="L1990" s="30" t="s">
        <v>438</v>
      </c>
      <c r="M1990" s="15" t="str">
        <f t="shared" si="93"/>
        <v>02</v>
      </c>
      <c r="N1990" s="3" t="str">
        <f t="shared" si="94"/>
        <v>北谷　宏人 (1)</v>
      </c>
      <c r="O1990" s="3" t="str">
        <f t="shared" si="95"/>
        <v>Hiroto KITADANI (02)</v>
      </c>
      <c r="P1990" s="27">
        <v>1</v>
      </c>
    </row>
    <row r="1991" spans="1:16" x14ac:dyDescent="0.2">
      <c r="A1991" s="29">
        <v>2030</v>
      </c>
      <c r="B1991" s="30" t="s">
        <v>7166</v>
      </c>
      <c r="C1991" s="30" t="s">
        <v>7167</v>
      </c>
      <c r="D1991" s="29" t="s">
        <v>35</v>
      </c>
      <c r="E1991" s="29">
        <v>492213</v>
      </c>
      <c r="F1991" s="30" t="s">
        <v>8507</v>
      </c>
      <c r="G1991" s="29">
        <v>27</v>
      </c>
      <c r="H1991" s="3">
        <v>100001990</v>
      </c>
      <c r="I1991" s="30" t="s">
        <v>7168</v>
      </c>
      <c r="J1991" s="30" t="s">
        <v>2151</v>
      </c>
      <c r="K1991" s="29" t="s">
        <v>6791</v>
      </c>
      <c r="L1991" s="30" t="s">
        <v>438</v>
      </c>
      <c r="M1991" s="15" t="str">
        <f t="shared" si="93"/>
        <v>03</v>
      </c>
      <c r="N1991" s="3" t="str">
        <f t="shared" si="94"/>
        <v>三木　颯大 (1)</v>
      </c>
      <c r="O1991" s="3" t="str">
        <f t="shared" si="95"/>
        <v>Sodai MIKI (03)</v>
      </c>
      <c r="P1991" s="27">
        <v>1</v>
      </c>
    </row>
    <row r="1992" spans="1:16" x14ac:dyDescent="0.2">
      <c r="A1992" s="29">
        <v>2031</v>
      </c>
      <c r="B1992" s="30" t="s">
        <v>7169</v>
      </c>
      <c r="C1992" s="30" t="s">
        <v>7170</v>
      </c>
      <c r="D1992" s="29" t="s">
        <v>35</v>
      </c>
      <c r="E1992" s="29">
        <v>492213</v>
      </c>
      <c r="F1992" s="30" t="s">
        <v>8507</v>
      </c>
      <c r="G1992" s="29">
        <v>38</v>
      </c>
      <c r="H1992" s="3">
        <v>100001991</v>
      </c>
      <c r="I1992" s="30" t="s">
        <v>7171</v>
      </c>
      <c r="J1992" s="30" t="s">
        <v>6437</v>
      </c>
      <c r="K1992" s="29" t="s">
        <v>5669</v>
      </c>
      <c r="L1992" s="30" t="s">
        <v>438</v>
      </c>
      <c r="M1992" s="15" t="str">
        <f t="shared" si="93"/>
        <v>02</v>
      </c>
      <c r="N1992" s="3" t="str">
        <f t="shared" si="94"/>
        <v>飯田　晃也 (1)</v>
      </c>
      <c r="O1992" s="3" t="str">
        <f t="shared" si="95"/>
        <v>Teruya IIDA (02)</v>
      </c>
      <c r="P1992" s="27">
        <v>1</v>
      </c>
    </row>
    <row r="1993" spans="1:16" x14ac:dyDescent="0.2">
      <c r="A1993" s="29">
        <v>2032</v>
      </c>
      <c r="B1993" s="30" t="s">
        <v>7172</v>
      </c>
      <c r="C1993" s="30" t="s">
        <v>7173</v>
      </c>
      <c r="D1993" s="29" t="s">
        <v>35</v>
      </c>
      <c r="E1993" s="29">
        <v>492213</v>
      </c>
      <c r="F1993" s="30" t="s">
        <v>8507</v>
      </c>
      <c r="G1993" s="29">
        <v>37</v>
      </c>
      <c r="H1993" s="3">
        <v>100001992</v>
      </c>
      <c r="I1993" s="30" t="s">
        <v>633</v>
      </c>
      <c r="J1993" s="30" t="s">
        <v>7174</v>
      </c>
      <c r="K1993" s="29" t="s">
        <v>3593</v>
      </c>
      <c r="L1993" s="30" t="s">
        <v>438</v>
      </c>
      <c r="M1993" s="15" t="str">
        <f t="shared" si="93"/>
        <v>02</v>
      </c>
      <c r="N1993" s="3" t="str">
        <f t="shared" si="94"/>
        <v>赤松　蒼太 (1)</v>
      </c>
      <c r="O1993" s="3" t="str">
        <f t="shared" si="95"/>
        <v>Sota AKAMATSU (02)</v>
      </c>
      <c r="P1993" s="27">
        <v>1</v>
      </c>
    </row>
    <row r="1994" spans="1:16" x14ac:dyDescent="0.2">
      <c r="A1994" s="29">
        <v>2033</v>
      </c>
      <c r="B1994" s="30" t="s">
        <v>7175</v>
      </c>
      <c r="C1994" s="30" t="s">
        <v>7176</v>
      </c>
      <c r="D1994" s="29" t="s">
        <v>35</v>
      </c>
      <c r="E1994" s="29">
        <v>492213</v>
      </c>
      <c r="F1994" s="30" t="s">
        <v>8507</v>
      </c>
      <c r="G1994" s="29">
        <v>30</v>
      </c>
      <c r="H1994" s="3">
        <v>100001993</v>
      </c>
      <c r="I1994" s="30" t="s">
        <v>554</v>
      </c>
      <c r="J1994" s="30" t="s">
        <v>7177</v>
      </c>
      <c r="K1994" s="29" t="s">
        <v>5164</v>
      </c>
      <c r="L1994" s="30" t="s">
        <v>438</v>
      </c>
      <c r="M1994" s="15" t="str">
        <f t="shared" si="93"/>
        <v>02</v>
      </c>
      <c r="N1994" s="3" t="str">
        <f t="shared" si="94"/>
        <v>諏訪　皓己 (1)</v>
      </c>
      <c r="O1994" s="3" t="str">
        <f t="shared" si="95"/>
        <v>Koki SUWA (02)</v>
      </c>
      <c r="P1994" s="27">
        <v>1</v>
      </c>
    </row>
    <row r="1995" spans="1:16" x14ac:dyDescent="0.2">
      <c r="A1995" s="29">
        <v>2034</v>
      </c>
      <c r="B1995" s="30" t="s">
        <v>7178</v>
      </c>
      <c r="C1995" s="30" t="s">
        <v>7179</v>
      </c>
      <c r="D1995" s="29" t="s">
        <v>35</v>
      </c>
      <c r="E1995" s="29">
        <v>492213</v>
      </c>
      <c r="F1995" s="30" t="s">
        <v>8507</v>
      </c>
      <c r="G1995" s="29">
        <v>27</v>
      </c>
      <c r="H1995" s="3">
        <v>100001994</v>
      </c>
      <c r="I1995" s="30" t="s">
        <v>774</v>
      </c>
      <c r="J1995" s="30" t="s">
        <v>7180</v>
      </c>
      <c r="K1995" s="29" t="s">
        <v>3826</v>
      </c>
      <c r="L1995" s="30" t="s">
        <v>438</v>
      </c>
      <c r="M1995" s="15" t="str">
        <f t="shared" si="93"/>
        <v>02</v>
      </c>
      <c r="N1995" s="3" t="str">
        <f t="shared" si="94"/>
        <v>明後　達也 (1)</v>
      </c>
      <c r="O1995" s="3" t="str">
        <f t="shared" si="95"/>
        <v>Tatsuya MYOGO (02)</v>
      </c>
      <c r="P1995" s="27">
        <v>1</v>
      </c>
    </row>
    <row r="1996" spans="1:16" x14ac:dyDescent="0.2">
      <c r="A1996" s="29">
        <v>2035</v>
      </c>
      <c r="B1996" s="30" t="s">
        <v>7181</v>
      </c>
      <c r="C1996" s="30" t="s">
        <v>7182</v>
      </c>
      <c r="D1996" s="29" t="s">
        <v>35</v>
      </c>
      <c r="E1996" s="29">
        <v>492213</v>
      </c>
      <c r="F1996" s="30" t="s">
        <v>8507</v>
      </c>
      <c r="G1996" s="29">
        <v>37</v>
      </c>
      <c r="H1996" s="3">
        <v>100001995</v>
      </c>
      <c r="I1996" s="30" t="s">
        <v>791</v>
      </c>
      <c r="J1996" s="30" t="s">
        <v>5686</v>
      </c>
      <c r="K1996" s="29" t="s">
        <v>7183</v>
      </c>
      <c r="L1996" s="30" t="s">
        <v>438</v>
      </c>
      <c r="M1996" s="15" t="str">
        <f t="shared" si="93"/>
        <v>02</v>
      </c>
      <c r="N1996" s="3" t="str">
        <f t="shared" si="94"/>
        <v>古谷　健吾 (1)</v>
      </c>
      <c r="O1996" s="3" t="str">
        <f t="shared" si="95"/>
        <v>Kengo FURUTANI (02)</v>
      </c>
      <c r="P1996" s="27">
        <v>1</v>
      </c>
    </row>
    <row r="1997" spans="1:16" x14ac:dyDescent="0.2">
      <c r="A1997" s="29">
        <v>2036</v>
      </c>
      <c r="B1997" s="30" t="s">
        <v>7184</v>
      </c>
      <c r="C1997" s="30" t="s">
        <v>7185</v>
      </c>
      <c r="D1997" s="29" t="s">
        <v>35</v>
      </c>
      <c r="E1997" s="29">
        <v>492213</v>
      </c>
      <c r="F1997" s="30" t="s">
        <v>8507</v>
      </c>
      <c r="G1997" s="29">
        <v>27</v>
      </c>
      <c r="H1997" s="3">
        <v>100001996</v>
      </c>
      <c r="I1997" s="30" t="s">
        <v>1818</v>
      </c>
      <c r="J1997" s="30" t="s">
        <v>7186</v>
      </c>
      <c r="K1997" s="29" t="s">
        <v>876</v>
      </c>
      <c r="L1997" s="30" t="s">
        <v>438</v>
      </c>
      <c r="M1997" s="15" t="str">
        <f t="shared" si="93"/>
        <v>02</v>
      </c>
      <c r="N1997" s="3" t="str">
        <f t="shared" si="94"/>
        <v>三津谷　明弘 (1)</v>
      </c>
      <c r="O1997" s="3" t="str">
        <f t="shared" si="95"/>
        <v>Akihiro MITSUYA (02)</v>
      </c>
      <c r="P1997" s="27">
        <v>1</v>
      </c>
    </row>
    <row r="1998" spans="1:16" x14ac:dyDescent="0.2">
      <c r="A1998" s="29">
        <v>2037</v>
      </c>
      <c r="B1998" s="30" t="s">
        <v>7187</v>
      </c>
      <c r="C1998" s="30" t="s">
        <v>7188</v>
      </c>
      <c r="D1998" s="29" t="s">
        <v>35</v>
      </c>
      <c r="E1998" s="29">
        <v>492213</v>
      </c>
      <c r="F1998" s="30" t="s">
        <v>8507</v>
      </c>
      <c r="G1998" s="29">
        <v>38</v>
      </c>
      <c r="H1998" s="3">
        <v>100001997</v>
      </c>
      <c r="I1998" s="30" t="s">
        <v>2513</v>
      </c>
      <c r="J1998" s="30" t="s">
        <v>770</v>
      </c>
      <c r="K1998" s="29" t="s">
        <v>7189</v>
      </c>
      <c r="L1998" s="30" t="s">
        <v>438</v>
      </c>
      <c r="M1998" s="15" t="str">
        <f t="shared" si="93"/>
        <v>03</v>
      </c>
      <c r="N1998" s="3" t="str">
        <f t="shared" si="94"/>
        <v>田中　創太郎 (1)</v>
      </c>
      <c r="O1998" s="3" t="str">
        <f t="shared" si="95"/>
        <v>Sotaro TANAKA (03)</v>
      </c>
      <c r="P1998" s="27">
        <v>1</v>
      </c>
    </row>
    <row r="1999" spans="1:16" x14ac:dyDescent="0.2">
      <c r="A1999" s="29">
        <v>2038</v>
      </c>
      <c r="B1999" s="30" t="s">
        <v>7190</v>
      </c>
      <c r="C1999" s="30" t="s">
        <v>7191</v>
      </c>
      <c r="D1999" s="29" t="s">
        <v>35</v>
      </c>
      <c r="E1999" s="29">
        <v>492213</v>
      </c>
      <c r="F1999" s="30" t="s">
        <v>8507</v>
      </c>
      <c r="G1999" s="29">
        <v>25</v>
      </c>
      <c r="H1999" s="3">
        <v>100001998</v>
      </c>
      <c r="I1999" s="30" t="s">
        <v>476</v>
      </c>
      <c r="J1999" s="30" t="s">
        <v>577</v>
      </c>
      <c r="K1999" s="29" t="s">
        <v>3078</v>
      </c>
      <c r="L1999" s="30" t="s">
        <v>438</v>
      </c>
      <c r="M1999" s="15" t="str">
        <f t="shared" si="93"/>
        <v>02</v>
      </c>
      <c r="N1999" s="3" t="str">
        <f t="shared" si="94"/>
        <v>加藤　優希 (1)</v>
      </c>
      <c r="O1999" s="3" t="str">
        <f t="shared" si="95"/>
        <v>Yuki KATO (02)</v>
      </c>
      <c r="P1999" s="27">
        <v>1</v>
      </c>
    </row>
    <row r="2000" spans="1:16" x14ac:dyDescent="0.2">
      <c r="A2000" s="29">
        <v>2039</v>
      </c>
      <c r="B2000" s="30" t="s">
        <v>7192</v>
      </c>
      <c r="C2000" s="30" t="s">
        <v>7193</v>
      </c>
      <c r="D2000" s="29" t="s">
        <v>35</v>
      </c>
      <c r="E2000" s="29">
        <v>492213</v>
      </c>
      <c r="F2000" s="30" t="s">
        <v>8507</v>
      </c>
      <c r="G2000" s="29">
        <v>32</v>
      </c>
      <c r="H2000" s="3">
        <v>100001999</v>
      </c>
      <c r="I2000" s="30" t="s">
        <v>7194</v>
      </c>
      <c r="J2000" s="30" t="s">
        <v>7195</v>
      </c>
      <c r="K2000" s="29" t="s">
        <v>5662</v>
      </c>
      <c r="L2000" s="30" t="s">
        <v>438</v>
      </c>
      <c r="M2000" s="15" t="str">
        <f t="shared" si="93"/>
        <v>02</v>
      </c>
      <c r="N2000" s="3" t="str">
        <f t="shared" si="94"/>
        <v>浅原　来羽 (1)</v>
      </c>
      <c r="O2000" s="3" t="str">
        <f t="shared" si="95"/>
        <v>Ko ASAHARA (02)</v>
      </c>
      <c r="P2000" s="27">
        <v>1</v>
      </c>
    </row>
    <row r="2001" spans="1:16" x14ac:dyDescent="0.2">
      <c r="A2001" s="29">
        <v>2040</v>
      </c>
      <c r="B2001" s="30" t="s">
        <v>7196</v>
      </c>
      <c r="C2001" s="30" t="s">
        <v>7197</v>
      </c>
      <c r="D2001" s="29" t="s">
        <v>35</v>
      </c>
      <c r="E2001" s="29">
        <v>492213</v>
      </c>
      <c r="F2001" s="30" t="s">
        <v>8507</v>
      </c>
      <c r="G2001" s="29">
        <v>27</v>
      </c>
      <c r="H2001" s="3">
        <v>100002000</v>
      </c>
      <c r="I2001" s="30" t="s">
        <v>2731</v>
      </c>
      <c r="J2001" s="30" t="s">
        <v>7198</v>
      </c>
      <c r="K2001" s="29" t="s">
        <v>7199</v>
      </c>
      <c r="L2001" s="30" t="s">
        <v>438</v>
      </c>
      <c r="M2001" s="15" t="str">
        <f t="shared" si="93"/>
        <v>02</v>
      </c>
      <c r="N2001" s="3" t="str">
        <f t="shared" si="94"/>
        <v>更谷　侑 (1)</v>
      </c>
      <c r="O2001" s="3" t="str">
        <f t="shared" si="95"/>
        <v>Tasuku SARATANI (02)</v>
      </c>
      <c r="P2001" s="27">
        <v>1</v>
      </c>
    </row>
    <row r="2002" spans="1:16" x14ac:dyDescent="0.2">
      <c r="A2002" s="29">
        <v>2041</v>
      </c>
      <c r="B2002" s="30" t="s">
        <v>7200</v>
      </c>
      <c r="C2002" s="30" t="s">
        <v>7201</v>
      </c>
      <c r="D2002" s="29" t="s">
        <v>35</v>
      </c>
      <c r="E2002" s="29">
        <v>492213</v>
      </c>
      <c r="F2002" s="30" t="s">
        <v>8507</v>
      </c>
      <c r="G2002" s="29">
        <v>25</v>
      </c>
      <c r="H2002" s="3">
        <v>100002001</v>
      </c>
      <c r="I2002" s="30" t="s">
        <v>515</v>
      </c>
      <c r="J2002" s="30" t="s">
        <v>1483</v>
      </c>
      <c r="K2002" s="29" t="s">
        <v>7202</v>
      </c>
      <c r="L2002" s="30" t="s">
        <v>438</v>
      </c>
      <c r="M2002" s="15" t="str">
        <f t="shared" si="93"/>
        <v>02</v>
      </c>
      <c r="N2002" s="3" t="str">
        <f t="shared" si="94"/>
        <v>井上　拓己 (1)</v>
      </c>
      <c r="O2002" s="3" t="str">
        <f t="shared" si="95"/>
        <v>Takumi INOUE (02)</v>
      </c>
      <c r="P2002" s="27">
        <v>1</v>
      </c>
    </row>
    <row r="2003" spans="1:16" x14ac:dyDescent="0.2">
      <c r="A2003" s="29">
        <v>2042</v>
      </c>
      <c r="B2003" s="30" t="s">
        <v>7203</v>
      </c>
      <c r="C2003" s="30" t="s">
        <v>7204</v>
      </c>
      <c r="D2003" s="29" t="s">
        <v>35</v>
      </c>
      <c r="E2003" s="29">
        <v>492213</v>
      </c>
      <c r="F2003" s="30" t="s">
        <v>8507</v>
      </c>
      <c r="G2003" s="29">
        <v>28</v>
      </c>
      <c r="H2003" s="3">
        <v>100002002</v>
      </c>
      <c r="I2003" s="30" t="s">
        <v>554</v>
      </c>
      <c r="J2003" s="30" t="s">
        <v>880</v>
      </c>
      <c r="K2003" s="29" t="s">
        <v>7205</v>
      </c>
      <c r="L2003" s="30" t="s">
        <v>438</v>
      </c>
      <c r="M2003" s="15" t="str">
        <f t="shared" si="93"/>
        <v>02</v>
      </c>
      <c r="N2003" s="3" t="str">
        <f t="shared" si="94"/>
        <v>林　倖輝 (1)</v>
      </c>
      <c r="O2003" s="3" t="str">
        <f t="shared" si="95"/>
        <v>Koki HAYASHI (02)</v>
      </c>
      <c r="P2003" s="27">
        <v>1</v>
      </c>
    </row>
    <row r="2004" spans="1:16" x14ac:dyDescent="0.2">
      <c r="A2004" s="29">
        <v>2043</v>
      </c>
      <c r="B2004" s="30" t="s">
        <v>7206</v>
      </c>
      <c r="C2004" s="30" t="s">
        <v>7207</v>
      </c>
      <c r="D2004" s="29" t="s">
        <v>35</v>
      </c>
      <c r="E2004" s="29">
        <v>492213</v>
      </c>
      <c r="F2004" s="30" t="s">
        <v>8507</v>
      </c>
      <c r="G2004" s="29">
        <v>27</v>
      </c>
      <c r="H2004" s="3">
        <v>100002003</v>
      </c>
      <c r="I2004" s="30" t="s">
        <v>572</v>
      </c>
      <c r="J2004" s="30" t="s">
        <v>7208</v>
      </c>
      <c r="K2004" s="29" t="s">
        <v>7209</v>
      </c>
      <c r="L2004" s="30" t="s">
        <v>438</v>
      </c>
      <c r="M2004" s="15" t="str">
        <f t="shared" si="93"/>
        <v>02</v>
      </c>
      <c r="N2004" s="3" t="str">
        <f t="shared" si="94"/>
        <v>長谷　拓哉 (1)</v>
      </c>
      <c r="O2004" s="3" t="str">
        <f t="shared" si="95"/>
        <v>Takuya NAGATANI (02)</v>
      </c>
      <c r="P2004" s="27">
        <v>1</v>
      </c>
    </row>
    <row r="2005" spans="1:16" x14ac:dyDescent="0.2">
      <c r="A2005" s="29">
        <v>2044</v>
      </c>
      <c r="B2005" s="30" t="s">
        <v>7210</v>
      </c>
      <c r="C2005" s="30" t="s">
        <v>7211</v>
      </c>
      <c r="D2005" s="29" t="s">
        <v>35</v>
      </c>
      <c r="E2005" s="29">
        <v>492213</v>
      </c>
      <c r="F2005" s="30" t="s">
        <v>8507</v>
      </c>
      <c r="G2005" s="29">
        <v>27</v>
      </c>
      <c r="H2005" s="3">
        <v>100002004</v>
      </c>
      <c r="I2005" s="30" t="s">
        <v>586</v>
      </c>
      <c r="J2005" s="30" t="s">
        <v>3296</v>
      </c>
      <c r="K2005" s="29" t="s">
        <v>7212</v>
      </c>
      <c r="L2005" s="30" t="s">
        <v>438</v>
      </c>
      <c r="M2005" s="15" t="str">
        <f t="shared" si="93"/>
        <v>02</v>
      </c>
      <c r="N2005" s="3" t="str">
        <f t="shared" si="94"/>
        <v>池田　航大 (1)</v>
      </c>
      <c r="O2005" s="3" t="str">
        <f t="shared" si="95"/>
        <v>Kodai IKEDA (02)</v>
      </c>
      <c r="P2005" s="27">
        <v>1</v>
      </c>
    </row>
    <row r="2006" spans="1:16" x14ac:dyDescent="0.2">
      <c r="A2006" s="29">
        <v>2045</v>
      </c>
      <c r="B2006" s="30" t="s">
        <v>7213</v>
      </c>
      <c r="C2006" s="30" t="s">
        <v>7214</v>
      </c>
      <c r="D2006" s="29" t="s">
        <v>35</v>
      </c>
      <c r="E2006" s="29">
        <v>492213</v>
      </c>
      <c r="F2006" s="30" t="s">
        <v>8507</v>
      </c>
      <c r="G2006" s="29">
        <v>27</v>
      </c>
      <c r="H2006" s="3">
        <v>100002005</v>
      </c>
      <c r="I2006" s="30" t="s">
        <v>1215</v>
      </c>
      <c r="J2006" s="30" t="s">
        <v>6041</v>
      </c>
      <c r="K2006" s="29" t="s">
        <v>5087</v>
      </c>
      <c r="L2006" s="30" t="s">
        <v>438</v>
      </c>
      <c r="M2006" s="15" t="str">
        <f t="shared" si="93"/>
        <v>02</v>
      </c>
      <c r="N2006" s="3" t="str">
        <f t="shared" si="94"/>
        <v>玉田　幸治 (1)</v>
      </c>
      <c r="O2006" s="3" t="str">
        <f t="shared" si="95"/>
        <v>Koji TAMADA (02)</v>
      </c>
      <c r="P2006" s="27">
        <v>1</v>
      </c>
    </row>
    <row r="2007" spans="1:16" x14ac:dyDescent="0.2">
      <c r="A2007" s="29">
        <v>2046</v>
      </c>
      <c r="B2007" s="30" t="s">
        <v>7215</v>
      </c>
      <c r="C2007" s="30" t="s">
        <v>7216</v>
      </c>
      <c r="D2007" s="29" t="s">
        <v>35</v>
      </c>
      <c r="E2007" s="29">
        <v>492213</v>
      </c>
      <c r="F2007" s="30" t="s">
        <v>8507</v>
      </c>
      <c r="G2007" s="29">
        <v>28</v>
      </c>
      <c r="H2007" s="3">
        <v>100002006</v>
      </c>
      <c r="I2007" s="30" t="s">
        <v>985</v>
      </c>
      <c r="J2007" s="30" t="s">
        <v>596</v>
      </c>
      <c r="K2007" s="29" t="s">
        <v>925</v>
      </c>
      <c r="L2007" s="30" t="s">
        <v>438</v>
      </c>
      <c r="M2007" s="15" t="str">
        <f t="shared" si="93"/>
        <v>02</v>
      </c>
      <c r="N2007" s="3" t="str">
        <f t="shared" si="94"/>
        <v>武内　優大 (1)</v>
      </c>
      <c r="O2007" s="3" t="str">
        <f t="shared" si="95"/>
        <v>Yuta TAKEUCHI (02)</v>
      </c>
      <c r="P2007" s="27">
        <v>1</v>
      </c>
    </row>
    <row r="2008" spans="1:16" x14ac:dyDescent="0.2">
      <c r="A2008" s="29">
        <v>2047</v>
      </c>
      <c r="B2008" s="30" t="s">
        <v>7217</v>
      </c>
      <c r="C2008" s="30" t="s">
        <v>7218</v>
      </c>
      <c r="D2008" s="29" t="s">
        <v>35</v>
      </c>
      <c r="E2008" s="29">
        <v>492213</v>
      </c>
      <c r="F2008" s="30" t="s">
        <v>8507</v>
      </c>
      <c r="G2008" s="29">
        <v>27</v>
      </c>
      <c r="H2008" s="3">
        <v>100002007</v>
      </c>
      <c r="I2008" s="30" t="s">
        <v>7219</v>
      </c>
      <c r="J2008" s="30" t="s">
        <v>7220</v>
      </c>
      <c r="K2008" s="29" t="s">
        <v>7221</v>
      </c>
      <c r="L2008" s="30" t="s">
        <v>438</v>
      </c>
      <c r="M2008" s="15" t="str">
        <f t="shared" si="93"/>
        <v>02</v>
      </c>
      <c r="N2008" s="3" t="str">
        <f t="shared" si="94"/>
        <v>吉渡　真士 (1)</v>
      </c>
      <c r="O2008" s="3" t="str">
        <f t="shared" si="95"/>
        <v>Shinto YOSHIWATARI (02)</v>
      </c>
      <c r="P2008" s="27">
        <v>1</v>
      </c>
    </row>
    <row r="2009" spans="1:16" x14ac:dyDescent="0.2">
      <c r="A2009" s="29">
        <v>2048</v>
      </c>
      <c r="B2009" s="30" t="s">
        <v>7222</v>
      </c>
      <c r="C2009" s="30" t="s">
        <v>7223</v>
      </c>
      <c r="D2009" s="29" t="s">
        <v>35</v>
      </c>
      <c r="E2009" s="29">
        <v>492213</v>
      </c>
      <c r="F2009" s="30" t="s">
        <v>8507</v>
      </c>
      <c r="G2009" s="29">
        <v>27</v>
      </c>
      <c r="H2009" s="3">
        <v>100002008</v>
      </c>
      <c r="I2009" s="30" t="s">
        <v>6621</v>
      </c>
      <c r="J2009" s="30" t="s">
        <v>7224</v>
      </c>
      <c r="K2009" s="29" t="s">
        <v>5076</v>
      </c>
      <c r="L2009" s="30" t="s">
        <v>438</v>
      </c>
      <c r="M2009" s="15" t="str">
        <f t="shared" si="93"/>
        <v>02</v>
      </c>
      <c r="N2009" s="3" t="str">
        <f t="shared" si="94"/>
        <v>松清　碧海 (1)</v>
      </c>
      <c r="O2009" s="3" t="str">
        <f t="shared" si="95"/>
        <v>Aoto MATSUKIYO (02)</v>
      </c>
      <c r="P2009" s="27">
        <v>1</v>
      </c>
    </row>
    <row r="2010" spans="1:16" x14ac:dyDescent="0.2">
      <c r="A2010" s="29">
        <v>2049</v>
      </c>
      <c r="B2010" s="30" t="s">
        <v>7225</v>
      </c>
      <c r="C2010" s="30" t="s">
        <v>7226</v>
      </c>
      <c r="D2010" s="29" t="s">
        <v>24</v>
      </c>
      <c r="E2010" s="29">
        <v>492187</v>
      </c>
      <c r="F2010" s="30" t="s">
        <v>10853</v>
      </c>
      <c r="G2010" s="29">
        <v>26</v>
      </c>
      <c r="H2010" s="3">
        <v>100002009</v>
      </c>
      <c r="I2010" s="30" t="s">
        <v>7228</v>
      </c>
      <c r="J2010" s="30" t="s">
        <v>7229</v>
      </c>
      <c r="K2010" s="29" t="s">
        <v>7100</v>
      </c>
      <c r="L2010" s="30" t="s">
        <v>438</v>
      </c>
      <c r="M2010" s="15" t="str">
        <f t="shared" si="93"/>
        <v>00</v>
      </c>
      <c r="N2010" s="3" t="str">
        <f t="shared" si="94"/>
        <v>沢下　一匡 (3)</v>
      </c>
      <c r="O2010" s="3" t="str">
        <f t="shared" si="95"/>
        <v>Kazumasa SAWASHITA (00)</v>
      </c>
      <c r="P2010" s="27">
        <v>1</v>
      </c>
    </row>
    <row r="2011" spans="1:16" x14ac:dyDescent="0.2">
      <c r="A2011" s="29">
        <v>2050</v>
      </c>
      <c r="B2011" s="30" t="s">
        <v>7230</v>
      </c>
      <c r="C2011" s="30" t="s">
        <v>7231</v>
      </c>
      <c r="D2011" s="29" t="s">
        <v>32</v>
      </c>
      <c r="E2011" s="29">
        <v>490047</v>
      </c>
      <c r="F2011" s="30" t="s">
        <v>10289</v>
      </c>
      <c r="G2011" s="29">
        <v>25</v>
      </c>
      <c r="H2011" s="3">
        <v>100002010</v>
      </c>
      <c r="I2011" s="30" t="s">
        <v>7232</v>
      </c>
      <c r="J2011" s="30" t="s">
        <v>536</v>
      </c>
      <c r="K2011" s="29" t="s">
        <v>7233</v>
      </c>
      <c r="L2011" s="30" t="s">
        <v>438</v>
      </c>
      <c r="M2011" s="15" t="str">
        <f t="shared" si="93"/>
        <v>01</v>
      </c>
      <c r="N2011" s="3" t="str">
        <f t="shared" si="94"/>
        <v>北村　龍章 (2)</v>
      </c>
      <c r="O2011" s="3" t="str">
        <f t="shared" si="95"/>
        <v>Ryusho KITAMURA (01)</v>
      </c>
      <c r="P2011" s="27">
        <v>1</v>
      </c>
    </row>
    <row r="2012" spans="1:16" x14ac:dyDescent="0.2">
      <c r="A2012" s="29">
        <v>2051</v>
      </c>
      <c r="B2012" s="30" t="s">
        <v>7234</v>
      </c>
      <c r="C2012" s="30" t="s">
        <v>7235</v>
      </c>
      <c r="D2012" s="29" t="s">
        <v>35</v>
      </c>
      <c r="E2012" s="29">
        <v>490047</v>
      </c>
      <c r="F2012" s="30" t="s">
        <v>10289</v>
      </c>
      <c r="G2012" s="29">
        <v>25</v>
      </c>
      <c r="H2012" s="3">
        <v>100002011</v>
      </c>
      <c r="I2012" s="30" t="s">
        <v>924</v>
      </c>
      <c r="J2012" s="30" t="s">
        <v>582</v>
      </c>
      <c r="K2012" s="29" t="s">
        <v>5695</v>
      </c>
      <c r="L2012" s="30" t="s">
        <v>438</v>
      </c>
      <c r="M2012" s="15" t="str">
        <f t="shared" si="93"/>
        <v>02</v>
      </c>
      <c r="N2012" s="3" t="str">
        <f t="shared" si="94"/>
        <v>谷口　真貴 (1)</v>
      </c>
      <c r="O2012" s="3" t="str">
        <f t="shared" si="95"/>
        <v>Masaki TANIGUCHI (02)</v>
      </c>
      <c r="P2012" s="27">
        <v>1</v>
      </c>
    </row>
    <row r="2013" spans="1:16" x14ac:dyDescent="0.2">
      <c r="A2013" s="29">
        <v>2052</v>
      </c>
      <c r="B2013" s="30" t="s">
        <v>7236</v>
      </c>
      <c r="C2013" s="30" t="s">
        <v>7237</v>
      </c>
      <c r="D2013" s="29" t="s">
        <v>35</v>
      </c>
      <c r="E2013" s="29">
        <v>492213</v>
      </c>
      <c r="F2013" s="30" t="s">
        <v>8507</v>
      </c>
      <c r="G2013" s="29">
        <v>29</v>
      </c>
      <c r="H2013" s="3">
        <v>100002012</v>
      </c>
      <c r="I2013" s="30" t="s">
        <v>7037</v>
      </c>
      <c r="J2013" s="30" t="s">
        <v>7238</v>
      </c>
      <c r="K2013" s="29" t="s">
        <v>7239</v>
      </c>
      <c r="L2013" s="30" t="s">
        <v>438</v>
      </c>
      <c r="M2013" s="15" t="str">
        <f t="shared" si="93"/>
        <v>02</v>
      </c>
      <c r="N2013" s="3" t="str">
        <f t="shared" si="94"/>
        <v>福本　清貴 (1)</v>
      </c>
      <c r="O2013" s="3" t="str">
        <f t="shared" si="95"/>
        <v>Kiyotaka FUKUMOTO (02)</v>
      </c>
      <c r="P2013" s="27">
        <v>1</v>
      </c>
    </row>
    <row r="2014" spans="1:16" x14ac:dyDescent="0.2">
      <c r="A2014" s="29">
        <v>2053</v>
      </c>
      <c r="B2014" s="30" t="s">
        <v>7240</v>
      </c>
      <c r="C2014" s="30" t="s">
        <v>7241</v>
      </c>
      <c r="D2014" s="29" t="s">
        <v>35</v>
      </c>
      <c r="E2014" s="29">
        <v>492213</v>
      </c>
      <c r="F2014" s="30" t="s">
        <v>8507</v>
      </c>
      <c r="G2014" s="29">
        <v>27</v>
      </c>
      <c r="H2014" s="3">
        <v>100002013</v>
      </c>
      <c r="I2014" s="30" t="s">
        <v>2513</v>
      </c>
      <c r="J2014" s="30" t="s">
        <v>7242</v>
      </c>
      <c r="K2014" s="29" t="s">
        <v>7243</v>
      </c>
      <c r="L2014" s="30" t="s">
        <v>438</v>
      </c>
      <c r="M2014" s="15" t="str">
        <f t="shared" si="93"/>
        <v>03</v>
      </c>
      <c r="N2014" s="3" t="str">
        <f t="shared" si="94"/>
        <v>能登　荘太朗 (1)</v>
      </c>
      <c r="O2014" s="3" t="str">
        <f t="shared" si="95"/>
        <v>Sotaro NOTO (03)</v>
      </c>
      <c r="P2014" s="27">
        <v>1</v>
      </c>
    </row>
    <row r="2015" spans="1:16" x14ac:dyDescent="0.2">
      <c r="A2015" s="29">
        <v>2054</v>
      </c>
      <c r="B2015" s="30" t="s">
        <v>7244</v>
      </c>
      <c r="C2015" s="30" t="s">
        <v>7245</v>
      </c>
      <c r="D2015" s="29" t="s">
        <v>35</v>
      </c>
      <c r="E2015" s="29">
        <v>490048</v>
      </c>
      <c r="F2015" s="30" t="s">
        <v>8737</v>
      </c>
      <c r="G2015" s="29">
        <v>27</v>
      </c>
      <c r="H2015" s="3">
        <v>100002014</v>
      </c>
      <c r="I2015" s="30" t="s">
        <v>4953</v>
      </c>
      <c r="J2015" s="30" t="s">
        <v>7246</v>
      </c>
      <c r="K2015" s="29" t="s">
        <v>4050</v>
      </c>
      <c r="L2015" s="30" t="s">
        <v>438</v>
      </c>
      <c r="M2015" s="15" t="str">
        <f t="shared" si="93"/>
        <v>02</v>
      </c>
      <c r="N2015" s="3" t="str">
        <f t="shared" si="94"/>
        <v>紀之定　玲司 (1)</v>
      </c>
      <c r="O2015" s="3" t="str">
        <f t="shared" si="95"/>
        <v>Reiji KINOSADA (02)</v>
      </c>
      <c r="P2015" s="27">
        <v>1</v>
      </c>
    </row>
    <row r="2016" spans="1:16" x14ac:dyDescent="0.2">
      <c r="A2016" s="29">
        <v>2055</v>
      </c>
      <c r="B2016" s="30" t="s">
        <v>7247</v>
      </c>
      <c r="C2016" s="30" t="s">
        <v>7248</v>
      </c>
      <c r="D2016" s="29" t="s">
        <v>35</v>
      </c>
      <c r="E2016" s="29">
        <v>490048</v>
      </c>
      <c r="F2016" s="30" t="s">
        <v>8737</v>
      </c>
      <c r="G2016" s="29">
        <v>15</v>
      </c>
      <c r="H2016" s="3">
        <v>100002015</v>
      </c>
      <c r="I2016" s="30" t="s">
        <v>941</v>
      </c>
      <c r="J2016" s="30" t="s">
        <v>797</v>
      </c>
      <c r="K2016" s="29" t="s">
        <v>2102</v>
      </c>
      <c r="L2016" s="30" t="s">
        <v>438</v>
      </c>
      <c r="M2016" s="15" t="str">
        <f t="shared" si="93"/>
        <v>02</v>
      </c>
      <c r="N2016" s="3" t="str">
        <f t="shared" si="94"/>
        <v>斎藤　優成 (1)</v>
      </c>
      <c r="O2016" s="3" t="str">
        <f t="shared" si="95"/>
        <v>Yusei SAITO (02)</v>
      </c>
      <c r="P2016" s="27">
        <v>1</v>
      </c>
    </row>
    <row r="2017" spans="1:16" x14ac:dyDescent="0.2">
      <c r="A2017" s="29">
        <v>2056</v>
      </c>
      <c r="B2017" s="30" t="s">
        <v>7249</v>
      </c>
      <c r="C2017" s="30" t="s">
        <v>7250</v>
      </c>
      <c r="D2017" s="29" t="s">
        <v>35</v>
      </c>
      <c r="E2017" s="29">
        <v>490048</v>
      </c>
      <c r="F2017" s="30" t="s">
        <v>8737</v>
      </c>
      <c r="G2017" s="29">
        <v>26</v>
      </c>
      <c r="H2017" s="3">
        <v>100002016</v>
      </c>
      <c r="I2017" s="30" t="s">
        <v>1312</v>
      </c>
      <c r="J2017" s="30" t="s">
        <v>1087</v>
      </c>
      <c r="K2017" s="29" t="s">
        <v>2351</v>
      </c>
      <c r="L2017" s="30" t="s">
        <v>438</v>
      </c>
      <c r="M2017" s="15" t="str">
        <f t="shared" si="93"/>
        <v>02</v>
      </c>
      <c r="N2017" s="3" t="str">
        <f t="shared" si="94"/>
        <v>中川　遥仁 (1)</v>
      </c>
      <c r="O2017" s="3" t="str">
        <f t="shared" si="95"/>
        <v>Haruto NAKAGAWA (02)</v>
      </c>
      <c r="P2017" s="27">
        <v>1</v>
      </c>
    </row>
    <row r="2018" spans="1:16" x14ac:dyDescent="0.2">
      <c r="A2018" s="29">
        <v>2057</v>
      </c>
      <c r="B2018" s="30" t="s">
        <v>7251</v>
      </c>
      <c r="C2018" s="30" t="s">
        <v>7252</v>
      </c>
      <c r="D2018" s="29" t="s">
        <v>35</v>
      </c>
      <c r="E2018" s="29">
        <v>490048</v>
      </c>
      <c r="F2018" s="30" t="s">
        <v>8737</v>
      </c>
      <c r="G2018" s="29">
        <v>18</v>
      </c>
      <c r="H2018" s="3">
        <v>100002017</v>
      </c>
      <c r="I2018" s="30" t="s">
        <v>4334</v>
      </c>
      <c r="J2018" s="30" t="s">
        <v>497</v>
      </c>
      <c r="K2018" s="29" t="s">
        <v>1830</v>
      </c>
      <c r="L2018" s="30" t="s">
        <v>438</v>
      </c>
      <c r="M2018" s="15" t="str">
        <f t="shared" si="93"/>
        <v>01</v>
      </c>
      <c r="N2018" s="3" t="str">
        <f t="shared" si="94"/>
        <v>山田　慎之助 (1)</v>
      </c>
      <c r="O2018" s="3" t="str">
        <f t="shared" si="95"/>
        <v>Shinnosuke YAMADA (01)</v>
      </c>
      <c r="P2018" s="27">
        <v>1</v>
      </c>
    </row>
    <row r="2019" spans="1:16" x14ac:dyDescent="0.2">
      <c r="A2019" s="29">
        <v>2058</v>
      </c>
      <c r="B2019" s="30" t="s">
        <v>7253</v>
      </c>
      <c r="C2019" s="30" t="s">
        <v>7254</v>
      </c>
      <c r="D2019" s="29" t="s">
        <v>35</v>
      </c>
      <c r="E2019" s="29">
        <v>490048</v>
      </c>
      <c r="F2019" s="30" t="s">
        <v>8737</v>
      </c>
      <c r="G2019" s="29">
        <v>27</v>
      </c>
      <c r="H2019" s="3">
        <v>100002018</v>
      </c>
      <c r="I2019" s="30" t="s">
        <v>810</v>
      </c>
      <c r="J2019" s="30" t="s">
        <v>1279</v>
      </c>
      <c r="K2019" s="29" t="s">
        <v>7255</v>
      </c>
      <c r="L2019" s="30" t="s">
        <v>438</v>
      </c>
      <c r="M2019" s="15" t="str">
        <f t="shared" si="93"/>
        <v>02</v>
      </c>
      <c r="N2019" s="3" t="str">
        <f t="shared" si="94"/>
        <v>山中　駿 (1)</v>
      </c>
      <c r="O2019" s="3" t="str">
        <f t="shared" si="95"/>
        <v>Shun YAMANAKA (02)</v>
      </c>
      <c r="P2019" s="27">
        <v>1</v>
      </c>
    </row>
    <row r="2020" spans="1:16" x14ac:dyDescent="0.2">
      <c r="A2020" s="29">
        <v>2059</v>
      </c>
      <c r="B2020" s="30" t="s">
        <v>7256</v>
      </c>
      <c r="C2020" s="30" t="s">
        <v>7257</v>
      </c>
      <c r="D2020" s="29" t="s">
        <v>24</v>
      </c>
      <c r="E2020" s="29">
        <v>490048</v>
      </c>
      <c r="F2020" s="30" t="s">
        <v>8737</v>
      </c>
      <c r="G2020" s="29">
        <v>26</v>
      </c>
      <c r="H2020" s="3">
        <v>100002019</v>
      </c>
      <c r="I2020" s="30" t="s">
        <v>7258</v>
      </c>
      <c r="J2020" s="30" t="s">
        <v>1460</v>
      </c>
      <c r="K2020" s="29" t="s">
        <v>7259</v>
      </c>
      <c r="L2020" s="30" t="s">
        <v>438</v>
      </c>
      <c r="M2020" s="15" t="str">
        <f t="shared" si="93"/>
        <v>99</v>
      </c>
      <c r="N2020" s="3" t="str">
        <f t="shared" si="94"/>
        <v>山本　峰丸 (3)</v>
      </c>
      <c r="O2020" s="3" t="str">
        <f t="shared" si="95"/>
        <v>Minemaru YAMAMOTO (99)</v>
      </c>
      <c r="P2020" s="27">
        <v>1</v>
      </c>
    </row>
    <row r="2021" spans="1:16" x14ac:dyDescent="0.2">
      <c r="A2021" s="29">
        <v>2060</v>
      </c>
      <c r="B2021" s="30" t="s">
        <v>7260</v>
      </c>
      <c r="C2021" s="30" t="s">
        <v>7261</v>
      </c>
      <c r="D2021" s="29" t="s">
        <v>35</v>
      </c>
      <c r="E2021" s="29">
        <v>490048</v>
      </c>
      <c r="F2021" s="30" t="s">
        <v>8737</v>
      </c>
      <c r="G2021" s="29">
        <v>28</v>
      </c>
      <c r="H2021" s="3">
        <v>100002020</v>
      </c>
      <c r="I2021" s="30" t="s">
        <v>990</v>
      </c>
      <c r="J2021" s="30" t="s">
        <v>1094</v>
      </c>
      <c r="K2021" s="29" t="s">
        <v>5253</v>
      </c>
      <c r="L2021" s="30" t="s">
        <v>438</v>
      </c>
      <c r="M2021" s="15" t="str">
        <f t="shared" si="93"/>
        <v>01</v>
      </c>
      <c r="N2021" s="3" t="str">
        <f t="shared" si="94"/>
        <v>益田　椋多 (1)</v>
      </c>
      <c r="O2021" s="3" t="str">
        <f t="shared" si="95"/>
        <v>Ryota MASUDA (01)</v>
      </c>
      <c r="P2021" s="27">
        <v>1</v>
      </c>
    </row>
    <row r="2022" spans="1:16" x14ac:dyDescent="0.2">
      <c r="A2022" s="29">
        <v>2061</v>
      </c>
      <c r="B2022" s="30" t="s">
        <v>7262</v>
      </c>
      <c r="C2022" s="30" t="s">
        <v>7263</v>
      </c>
      <c r="D2022" s="29" t="s">
        <v>35</v>
      </c>
      <c r="E2022" s="29">
        <v>490048</v>
      </c>
      <c r="F2022" s="30" t="s">
        <v>8737</v>
      </c>
      <c r="G2022" s="29">
        <v>27</v>
      </c>
      <c r="H2022" s="3">
        <v>100002021</v>
      </c>
      <c r="I2022" s="30" t="s">
        <v>5506</v>
      </c>
      <c r="J2022" s="30" t="s">
        <v>996</v>
      </c>
      <c r="K2022" s="29" t="s">
        <v>7264</v>
      </c>
      <c r="L2022" s="30" t="s">
        <v>438</v>
      </c>
      <c r="M2022" s="15" t="str">
        <f t="shared" si="93"/>
        <v>02</v>
      </c>
      <c r="N2022" s="3" t="str">
        <f t="shared" si="94"/>
        <v>長田　雅史 (1)</v>
      </c>
      <c r="O2022" s="3" t="str">
        <f t="shared" si="95"/>
        <v>Masashi NAGATA (02)</v>
      </c>
      <c r="P2022" s="27">
        <v>1</v>
      </c>
    </row>
    <row r="2023" spans="1:16" x14ac:dyDescent="0.2">
      <c r="A2023" s="29">
        <v>2062</v>
      </c>
      <c r="B2023" s="30" t="s">
        <v>7265</v>
      </c>
      <c r="C2023" s="30" t="s">
        <v>7266</v>
      </c>
      <c r="D2023" s="29" t="s">
        <v>35</v>
      </c>
      <c r="E2023" s="29">
        <v>492195</v>
      </c>
      <c r="F2023" s="30" t="s">
        <v>8395</v>
      </c>
      <c r="G2023" s="29">
        <v>29</v>
      </c>
      <c r="H2023" s="3">
        <v>100002022</v>
      </c>
      <c r="I2023" s="30" t="s">
        <v>446</v>
      </c>
      <c r="J2023" s="30" t="s">
        <v>7267</v>
      </c>
      <c r="K2023" s="29" t="s">
        <v>2086</v>
      </c>
      <c r="L2023" s="30" t="s">
        <v>438</v>
      </c>
      <c r="M2023" s="15" t="str">
        <f t="shared" si="93"/>
        <v>02</v>
      </c>
      <c r="N2023" s="3" t="str">
        <f t="shared" si="94"/>
        <v>天野　功太郎 (1)</v>
      </c>
      <c r="O2023" s="3" t="str">
        <f t="shared" si="95"/>
        <v>Kotaro AMANO (02)</v>
      </c>
      <c r="P2023" s="27">
        <v>1</v>
      </c>
    </row>
    <row r="2024" spans="1:16" x14ac:dyDescent="0.2">
      <c r="A2024" s="29">
        <v>2063</v>
      </c>
      <c r="B2024" s="30" t="s">
        <v>7268</v>
      </c>
      <c r="C2024" s="30" t="s">
        <v>7269</v>
      </c>
      <c r="D2024" s="29" t="s">
        <v>35</v>
      </c>
      <c r="E2024" s="29">
        <v>492195</v>
      </c>
      <c r="F2024" s="30" t="s">
        <v>8395</v>
      </c>
      <c r="G2024" s="29">
        <v>27</v>
      </c>
      <c r="H2024" s="3">
        <v>100002023</v>
      </c>
      <c r="I2024" s="30" t="s">
        <v>5753</v>
      </c>
      <c r="J2024" s="30" t="s">
        <v>7270</v>
      </c>
      <c r="K2024" s="29" t="s">
        <v>1217</v>
      </c>
      <c r="L2024" s="30" t="s">
        <v>438</v>
      </c>
      <c r="M2024" s="15" t="str">
        <f t="shared" si="93"/>
        <v>01</v>
      </c>
      <c r="N2024" s="3" t="str">
        <f t="shared" si="94"/>
        <v>尾通　久倫 (1)</v>
      </c>
      <c r="O2024" s="3" t="str">
        <f t="shared" si="95"/>
        <v>Hisanori OTORI (01)</v>
      </c>
      <c r="P2024" s="27">
        <v>1</v>
      </c>
    </row>
    <row r="2025" spans="1:16" x14ac:dyDescent="0.2">
      <c r="A2025" s="29">
        <v>2064</v>
      </c>
      <c r="B2025" s="30" t="s">
        <v>7271</v>
      </c>
      <c r="C2025" s="30" t="s">
        <v>7272</v>
      </c>
      <c r="D2025" s="29" t="s">
        <v>35</v>
      </c>
      <c r="E2025" s="29">
        <v>492195</v>
      </c>
      <c r="F2025" s="30" t="s">
        <v>8395</v>
      </c>
      <c r="G2025" s="29">
        <v>25</v>
      </c>
      <c r="H2025" s="3">
        <v>100002024</v>
      </c>
      <c r="I2025" s="30" t="s">
        <v>7273</v>
      </c>
      <c r="J2025" s="30" t="s">
        <v>2290</v>
      </c>
      <c r="K2025" s="29" t="s">
        <v>947</v>
      </c>
      <c r="L2025" s="30" t="s">
        <v>438</v>
      </c>
      <c r="M2025" s="15" t="str">
        <f t="shared" si="93"/>
        <v>02</v>
      </c>
      <c r="N2025" s="3" t="str">
        <f t="shared" si="94"/>
        <v>藤居　儀史 (1)</v>
      </c>
      <c r="O2025" s="3" t="str">
        <f t="shared" si="95"/>
        <v>Norifumi FUJII (02)</v>
      </c>
      <c r="P2025" s="27">
        <v>1</v>
      </c>
    </row>
    <row r="2026" spans="1:16" x14ac:dyDescent="0.2">
      <c r="A2026" s="29">
        <v>2065</v>
      </c>
      <c r="B2026" s="30" t="s">
        <v>7274</v>
      </c>
      <c r="C2026" s="30" t="s">
        <v>7275</v>
      </c>
      <c r="D2026" s="29" t="s">
        <v>35</v>
      </c>
      <c r="E2026" s="29">
        <v>492195</v>
      </c>
      <c r="F2026" s="30" t="s">
        <v>8395</v>
      </c>
      <c r="G2026" s="29" t="s">
        <v>3149</v>
      </c>
      <c r="H2026" s="3">
        <v>100002025</v>
      </c>
      <c r="I2026" s="30" t="s">
        <v>2004</v>
      </c>
      <c r="J2026" s="30" t="s">
        <v>4028</v>
      </c>
      <c r="K2026" s="29" t="s">
        <v>7276</v>
      </c>
      <c r="L2026" s="30" t="s">
        <v>438</v>
      </c>
      <c r="M2026" s="15" t="str">
        <f t="shared" si="93"/>
        <v>02</v>
      </c>
      <c r="N2026" s="3" t="str">
        <f t="shared" si="94"/>
        <v>島田　蓮太郎 (1)</v>
      </c>
      <c r="O2026" s="3" t="str">
        <f t="shared" si="95"/>
        <v>Rentaro SHIMADA (02)</v>
      </c>
      <c r="P2026" s="27">
        <v>1</v>
      </c>
    </row>
    <row r="2027" spans="1:16" x14ac:dyDescent="0.2">
      <c r="A2027" s="29">
        <v>2066</v>
      </c>
      <c r="B2027" s="30" t="s">
        <v>7277</v>
      </c>
      <c r="C2027" s="30" t="s">
        <v>7278</v>
      </c>
      <c r="D2027" s="29" t="s">
        <v>35</v>
      </c>
      <c r="E2027" s="29">
        <v>492195</v>
      </c>
      <c r="F2027" s="30" t="s">
        <v>8395</v>
      </c>
      <c r="G2027" s="29">
        <v>28</v>
      </c>
      <c r="H2027" s="3">
        <v>100002026</v>
      </c>
      <c r="I2027" s="30" t="s">
        <v>613</v>
      </c>
      <c r="J2027" s="30" t="s">
        <v>7279</v>
      </c>
      <c r="K2027" s="29" t="s">
        <v>7280</v>
      </c>
      <c r="L2027" s="30" t="s">
        <v>438</v>
      </c>
      <c r="M2027" s="15" t="str">
        <f t="shared" si="93"/>
        <v>02</v>
      </c>
      <c r="N2027" s="3" t="str">
        <f t="shared" si="94"/>
        <v>富崎　広大 (1)</v>
      </c>
      <c r="O2027" s="3" t="str">
        <f t="shared" si="95"/>
        <v>Kota TOMIZAKI (02)</v>
      </c>
      <c r="P2027" s="27">
        <v>1</v>
      </c>
    </row>
    <row r="2028" spans="1:16" x14ac:dyDescent="0.2">
      <c r="A2028" s="29">
        <v>2067</v>
      </c>
      <c r="B2028" s="30" t="s">
        <v>7281</v>
      </c>
      <c r="C2028" s="30" t="s">
        <v>7282</v>
      </c>
      <c r="D2028" s="29" t="s">
        <v>35</v>
      </c>
      <c r="E2028" s="29">
        <v>492195</v>
      </c>
      <c r="F2028" s="30" t="s">
        <v>8395</v>
      </c>
      <c r="G2028" s="29">
        <v>28</v>
      </c>
      <c r="H2028" s="3">
        <v>100002027</v>
      </c>
      <c r="I2028" s="30" t="s">
        <v>7283</v>
      </c>
      <c r="J2028" s="30" t="s">
        <v>7284</v>
      </c>
      <c r="K2028" s="29" t="s">
        <v>2119</v>
      </c>
      <c r="L2028" s="30" t="s">
        <v>438</v>
      </c>
      <c r="M2028" s="15" t="str">
        <f t="shared" si="93"/>
        <v>02</v>
      </c>
      <c r="N2028" s="3" t="str">
        <f t="shared" si="94"/>
        <v>岡野　悠生 (1)</v>
      </c>
      <c r="O2028" s="3" t="str">
        <f t="shared" si="95"/>
        <v>Yuuki OKANO (02)</v>
      </c>
      <c r="P2028" s="27">
        <v>1</v>
      </c>
    </row>
    <row r="2029" spans="1:16" x14ac:dyDescent="0.2">
      <c r="A2029" s="29">
        <v>2068</v>
      </c>
      <c r="B2029" s="30" t="s">
        <v>7285</v>
      </c>
      <c r="C2029" s="30" t="s">
        <v>7286</v>
      </c>
      <c r="D2029" s="29" t="s">
        <v>35</v>
      </c>
      <c r="E2029" s="29">
        <v>492195</v>
      </c>
      <c r="F2029" s="30" t="s">
        <v>8395</v>
      </c>
      <c r="G2029" s="29">
        <v>34</v>
      </c>
      <c r="H2029" s="3">
        <v>100002028</v>
      </c>
      <c r="I2029" s="30" t="s">
        <v>558</v>
      </c>
      <c r="J2029" s="30" t="s">
        <v>7287</v>
      </c>
      <c r="K2029" s="29" t="s">
        <v>4186</v>
      </c>
      <c r="L2029" s="30" t="s">
        <v>438</v>
      </c>
      <c r="M2029" s="15" t="str">
        <f t="shared" si="93"/>
        <v>02</v>
      </c>
      <c r="N2029" s="3" t="str">
        <f t="shared" si="94"/>
        <v>信川　瞭 (1)</v>
      </c>
      <c r="O2029" s="3" t="str">
        <f t="shared" si="95"/>
        <v>Ryo NOBUKAWA (02)</v>
      </c>
      <c r="P2029" s="27">
        <v>1</v>
      </c>
    </row>
    <row r="2030" spans="1:16" x14ac:dyDescent="0.2">
      <c r="A2030" s="29">
        <v>2069</v>
      </c>
      <c r="B2030" s="30" t="s">
        <v>7288</v>
      </c>
      <c r="C2030" s="30" t="s">
        <v>7289</v>
      </c>
      <c r="D2030" s="29" t="s">
        <v>35</v>
      </c>
      <c r="E2030" s="29">
        <v>492195</v>
      </c>
      <c r="F2030" s="30" t="s">
        <v>8395</v>
      </c>
      <c r="G2030" s="29">
        <v>40</v>
      </c>
      <c r="H2030" s="3">
        <v>100002029</v>
      </c>
      <c r="I2030" s="30" t="s">
        <v>4317</v>
      </c>
      <c r="J2030" s="30" t="s">
        <v>5827</v>
      </c>
      <c r="K2030" s="29" t="s">
        <v>7243</v>
      </c>
      <c r="L2030" s="30" t="s">
        <v>438</v>
      </c>
      <c r="M2030" s="15" t="str">
        <f t="shared" si="93"/>
        <v>03</v>
      </c>
      <c r="N2030" s="3" t="str">
        <f t="shared" si="94"/>
        <v>原口　泰志 (1)</v>
      </c>
      <c r="O2030" s="3" t="str">
        <f t="shared" si="95"/>
        <v>Taishi HARAGUCHI (03)</v>
      </c>
      <c r="P2030" s="27">
        <v>1</v>
      </c>
    </row>
    <row r="2031" spans="1:16" x14ac:dyDescent="0.2">
      <c r="A2031" s="29">
        <v>2070</v>
      </c>
      <c r="B2031" s="30" t="s">
        <v>7290</v>
      </c>
      <c r="C2031" s="30" t="s">
        <v>7291</v>
      </c>
      <c r="D2031" s="29" t="s">
        <v>35</v>
      </c>
      <c r="E2031" s="29">
        <v>492195</v>
      </c>
      <c r="F2031" s="30" t="s">
        <v>8395</v>
      </c>
      <c r="G2031" s="29">
        <v>23</v>
      </c>
      <c r="H2031" s="3">
        <v>100002030</v>
      </c>
      <c r="I2031" s="30" t="s">
        <v>4015</v>
      </c>
      <c r="J2031" s="30" t="s">
        <v>7292</v>
      </c>
      <c r="K2031" s="29" t="s">
        <v>7293</v>
      </c>
      <c r="L2031" s="30" t="s">
        <v>438</v>
      </c>
      <c r="M2031" s="15" t="str">
        <f t="shared" si="93"/>
        <v>03</v>
      </c>
      <c r="N2031" s="3" t="str">
        <f t="shared" si="94"/>
        <v>二村　草輔 (1)</v>
      </c>
      <c r="O2031" s="3" t="str">
        <f t="shared" si="95"/>
        <v>Sosuke NIMURA (03)</v>
      </c>
      <c r="P2031" s="27">
        <v>1</v>
      </c>
    </row>
    <row r="2032" spans="1:16" x14ac:dyDescent="0.2">
      <c r="A2032" s="29">
        <v>2071</v>
      </c>
      <c r="B2032" s="30" t="s">
        <v>7294</v>
      </c>
      <c r="C2032" s="30" t="s">
        <v>7295</v>
      </c>
      <c r="D2032" s="29" t="s">
        <v>35</v>
      </c>
      <c r="E2032" s="29">
        <v>492195</v>
      </c>
      <c r="F2032" s="30" t="s">
        <v>8395</v>
      </c>
      <c r="G2032" s="29">
        <v>28</v>
      </c>
      <c r="H2032" s="3">
        <v>100002031</v>
      </c>
      <c r="I2032" s="30" t="s">
        <v>7296</v>
      </c>
      <c r="J2032" s="30" t="s">
        <v>1365</v>
      </c>
      <c r="K2032" s="29" t="s">
        <v>2282</v>
      </c>
      <c r="L2032" s="30" t="s">
        <v>438</v>
      </c>
      <c r="M2032" s="15" t="str">
        <f t="shared" si="93"/>
        <v>02</v>
      </c>
      <c r="N2032" s="3" t="str">
        <f t="shared" si="94"/>
        <v>西村　玲哉 (1)</v>
      </c>
      <c r="O2032" s="3" t="str">
        <f t="shared" si="95"/>
        <v>Reiya NISHIMURA (02)</v>
      </c>
      <c r="P2032" s="27">
        <v>1</v>
      </c>
    </row>
    <row r="2033" spans="1:16" x14ac:dyDescent="0.2">
      <c r="A2033" s="29">
        <v>2072</v>
      </c>
      <c r="B2033" s="30" t="s">
        <v>7297</v>
      </c>
      <c r="C2033" s="30" t="s">
        <v>7298</v>
      </c>
      <c r="D2033" s="29" t="s">
        <v>35</v>
      </c>
      <c r="E2033" s="29">
        <v>492195</v>
      </c>
      <c r="F2033" s="30" t="s">
        <v>8395</v>
      </c>
      <c r="G2033" s="29">
        <v>28</v>
      </c>
      <c r="H2033" s="3">
        <v>100002032</v>
      </c>
      <c r="I2033" s="30" t="s">
        <v>3117</v>
      </c>
      <c r="J2033" s="30" t="s">
        <v>7299</v>
      </c>
      <c r="K2033" s="29" t="s">
        <v>7276</v>
      </c>
      <c r="L2033" s="30" t="s">
        <v>438</v>
      </c>
      <c r="M2033" s="15" t="str">
        <f t="shared" si="93"/>
        <v>02</v>
      </c>
      <c r="N2033" s="3" t="str">
        <f t="shared" si="94"/>
        <v>壬生　麟太郎 (1)</v>
      </c>
      <c r="O2033" s="3" t="str">
        <f t="shared" si="95"/>
        <v>Rintaro MIBU  (02)</v>
      </c>
      <c r="P2033" s="27">
        <v>1</v>
      </c>
    </row>
    <row r="2034" spans="1:16" x14ac:dyDescent="0.2">
      <c r="A2034" s="29">
        <v>2073</v>
      </c>
      <c r="B2034" s="30" t="s">
        <v>7300</v>
      </c>
      <c r="C2034" s="30" t="s">
        <v>7301</v>
      </c>
      <c r="D2034" s="29" t="s">
        <v>35</v>
      </c>
      <c r="E2034" s="29">
        <v>492195</v>
      </c>
      <c r="F2034" s="30" t="s">
        <v>8395</v>
      </c>
      <c r="G2034" s="29">
        <v>26</v>
      </c>
      <c r="H2034" s="3">
        <v>100002033</v>
      </c>
      <c r="I2034" s="30" t="s">
        <v>1875</v>
      </c>
      <c r="J2034" s="30" t="s">
        <v>1483</v>
      </c>
      <c r="K2034" s="29" t="s">
        <v>7302</v>
      </c>
      <c r="L2034" s="30" t="s">
        <v>438</v>
      </c>
      <c r="M2034" s="15" t="str">
        <f t="shared" si="93"/>
        <v>03</v>
      </c>
      <c r="N2034" s="3" t="str">
        <f t="shared" si="94"/>
        <v>井上　貴文 (1)</v>
      </c>
      <c r="O2034" s="3" t="str">
        <f t="shared" si="95"/>
        <v>Takafumi INOUE (03)</v>
      </c>
      <c r="P2034" s="27">
        <v>1</v>
      </c>
    </row>
    <row r="2035" spans="1:16" x14ac:dyDescent="0.2">
      <c r="A2035" s="29">
        <v>2074</v>
      </c>
      <c r="B2035" s="30" t="s">
        <v>7303</v>
      </c>
      <c r="C2035" s="30" t="s">
        <v>7304</v>
      </c>
      <c r="D2035" s="29" t="s">
        <v>35</v>
      </c>
      <c r="E2035" s="29">
        <v>492195</v>
      </c>
      <c r="F2035" s="30" t="s">
        <v>8395</v>
      </c>
      <c r="G2035" s="29">
        <v>27</v>
      </c>
      <c r="H2035" s="3">
        <v>100002034</v>
      </c>
      <c r="I2035" s="30" t="s">
        <v>4404</v>
      </c>
      <c r="J2035" s="30" t="s">
        <v>7305</v>
      </c>
      <c r="K2035" s="29" t="s">
        <v>5604</v>
      </c>
      <c r="L2035" s="30" t="s">
        <v>438</v>
      </c>
      <c r="M2035" s="15" t="str">
        <f t="shared" si="93"/>
        <v>01</v>
      </c>
      <c r="N2035" s="3" t="str">
        <f t="shared" si="94"/>
        <v>田中　駿一朗 (1)</v>
      </c>
      <c r="O2035" s="3" t="str">
        <f t="shared" si="95"/>
        <v>Shunichiro TANAKA  (01)</v>
      </c>
      <c r="P2035" s="27">
        <v>1</v>
      </c>
    </row>
    <row r="2036" spans="1:16" x14ac:dyDescent="0.2">
      <c r="A2036" s="29">
        <v>2075</v>
      </c>
      <c r="B2036" s="30" t="s">
        <v>11127</v>
      </c>
      <c r="C2036" s="30" t="s">
        <v>7306</v>
      </c>
      <c r="D2036" s="29" t="s">
        <v>35</v>
      </c>
      <c r="E2036" s="29">
        <v>492195</v>
      </c>
      <c r="F2036" s="30" t="s">
        <v>8395</v>
      </c>
      <c r="G2036" s="29">
        <v>27</v>
      </c>
      <c r="H2036" s="3">
        <v>100002035</v>
      </c>
      <c r="I2036" s="30" t="s">
        <v>738</v>
      </c>
      <c r="J2036" s="30" t="s">
        <v>7307</v>
      </c>
      <c r="K2036" s="29" t="s">
        <v>837</v>
      </c>
      <c r="L2036" s="30" t="s">
        <v>438</v>
      </c>
      <c r="M2036" s="15" t="str">
        <f t="shared" si="93"/>
        <v>01</v>
      </c>
      <c r="N2036" s="3" t="str">
        <f t="shared" si="94"/>
        <v>竹之内　孝祐 (1)</v>
      </c>
      <c r="O2036" s="3" t="str">
        <f t="shared" si="95"/>
        <v>Kosuke TAKENOUCHI (01)</v>
      </c>
      <c r="P2036" s="27">
        <v>1</v>
      </c>
    </row>
    <row r="2037" spans="1:16" x14ac:dyDescent="0.2">
      <c r="A2037" s="29">
        <v>2076</v>
      </c>
      <c r="B2037" s="30" t="s">
        <v>7308</v>
      </c>
      <c r="C2037" s="30" t="s">
        <v>7309</v>
      </c>
      <c r="D2037" s="29" t="s">
        <v>35</v>
      </c>
      <c r="E2037" s="29">
        <v>492195</v>
      </c>
      <c r="F2037" s="30" t="s">
        <v>8395</v>
      </c>
      <c r="G2037" s="29">
        <v>27</v>
      </c>
      <c r="H2037" s="3">
        <v>100002036</v>
      </c>
      <c r="I2037" s="30" t="s">
        <v>694</v>
      </c>
      <c r="J2037" s="30" t="s">
        <v>7310</v>
      </c>
      <c r="K2037" s="29" t="s">
        <v>2077</v>
      </c>
      <c r="L2037" s="30" t="s">
        <v>438</v>
      </c>
      <c r="M2037" s="15" t="str">
        <f t="shared" si="93"/>
        <v>01</v>
      </c>
      <c r="N2037" s="3" t="str">
        <f t="shared" si="94"/>
        <v>田畑　篤志 (1)</v>
      </c>
      <c r="O2037" s="3" t="str">
        <f t="shared" si="95"/>
        <v>Atsushi TABATA  (01)</v>
      </c>
      <c r="P2037" s="27">
        <v>1</v>
      </c>
    </row>
    <row r="2038" spans="1:16" x14ac:dyDescent="0.2">
      <c r="A2038" s="29">
        <v>2077</v>
      </c>
      <c r="B2038" s="30" t="s">
        <v>7311</v>
      </c>
      <c r="C2038" s="30" t="s">
        <v>7312</v>
      </c>
      <c r="D2038" s="29" t="s">
        <v>35</v>
      </c>
      <c r="E2038" s="29">
        <v>492195</v>
      </c>
      <c r="F2038" s="30" t="s">
        <v>8395</v>
      </c>
      <c r="G2038" s="29">
        <v>12</v>
      </c>
      <c r="H2038" s="3">
        <v>100002037</v>
      </c>
      <c r="I2038" s="30" t="s">
        <v>3117</v>
      </c>
      <c r="J2038" s="30" t="s">
        <v>447</v>
      </c>
      <c r="K2038" s="29" t="s">
        <v>1370</v>
      </c>
      <c r="L2038" s="30" t="s">
        <v>438</v>
      </c>
      <c r="M2038" s="15" t="str">
        <f t="shared" si="93"/>
        <v>02</v>
      </c>
      <c r="N2038" s="3" t="str">
        <f t="shared" si="94"/>
        <v>藤本　凛太朗 (1)</v>
      </c>
      <c r="O2038" s="3" t="str">
        <f t="shared" si="95"/>
        <v>Rintaro FUJIMOTO (02)</v>
      </c>
      <c r="P2038" s="27">
        <v>1</v>
      </c>
    </row>
    <row r="2039" spans="1:16" x14ac:dyDescent="0.2">
      <c r="A2039" s="29">
        <v>2078</v>
      </c>
      <c r="B2039" s="30" t="s">
        <v>7313</v>
      </c>
      <c r="C2039" s="30" t="s">
        <v>7314</v>
      </c>
      <c r="D2039" s="29" t="s">
        <v>35</v>
      </c>
      <c r="E2039" s="29">
        <v>492195</v>
      </c>
      <c r="F2039" s="30" t="s">
        <v>8395</v>
      </c>
      <c r="G2039" s="29">
        <v>28</v>
      </c>
      <c r="H2039" s="3">
        <v>100002038</v>
      </c>
      <c r="I2039" s="30" t="s">
        <v>7315</v>
      </c>
      <c r="J2039" s="30" t="s">
        <v>2230</v>
      </c>
      <c r="K2039" s="29" t="s">
        <v>822</v>
      </c>
      <c r="L2039" s="30" t="s">
        <v>438</v>
      </c>
      <c r="M2039" s="15" t="str">
        <f t="shared" si="93"/>
        <v>01</v>
      </c>
      <c r="N2039" s="3" t="str">
        <f t="shared" si="94"/>
        <v>中野　虎依 (1)</v>
      </c>
      <c r="O2039" s="3" t="str">
        <f t="shared" si="95"/>
        <v>Torai NAKANO (01)</v>
      </c>
      <c r="P2039" s="27">
        <v>1</v>
      </c>
    </row>
    <row r="2040" spans="1:16" x14ac:dyDescent="0.2">
      <c r="A2040" s="29">
        <v>2079</v>
      </c>
      <c r="B2040" s="30" t="s">
        <v>7316</v>
      </c>
      <c r="C2040" s="30" t="s">
        <v>7317</v>
      </c>
      <c r="D2040" s="29" t="s">
        <v>35</v>
      </c>
      <c r="E2040" s="29">
        <v>492195</v>
      </c>
      <c r="F2040" s="30" t="s">
        <v>8395</v>
      </c>
      <c r="G2040" s="29">
        <v>27</v>
      </c>
      <c r="H2040" s="3">
        <v>100002039</v>
      </c>
      <c r="I2040" s="30" t="s">
        <v>7318</v>
      </c>
      <c r="J2040" s="30" t="s">
        <v>7319</v>
      </c>
      <c r="K2040" s="29" t="s">
        <v>3061</v>
      </c>
      <c r="L2040" s="30" t="s">
        <v>438</v>
      </c>
      <c r="M2040" s="15" t="str">
        <f t="shared" si="93"/>
        <v>01</v>
      </c>
      <c r="N2040" s="3" t="str">
        <f t="shared" si="94"/>
        <v>小倉　舞大 (1)</v>
      </c>
      <c r="O2040" s="3" t="str">
        <f t="shared" si="95"/>
        <v>Maito OGURA (01)</v>
      </c>
      <c r="P2040" s="27">
        <v>1</v>
      </c>
    </row>
    <row r="2041" spans="1:16" x14ac:dyDescent="0.2">
      <c r="A2041" s="29">
        <v>2080</v>
      </c>
      <c r="B2041" s="30" t="s">
        <v>7320</v>
      </c>
      <c r="C2041" s="30" t="s">
        <v>7321</v>
      </c>
      <c r="D2041" s="29" t="s">
        <v>35</v>
      </c>
      <c r="E2041" s="29">
        <v>492195</v>
      </c>
      <c r="F2041" s="30" t="s">
        <v>8395</v>
      </c>
      <c r="G2041" s="29" t="s">
        <v>3149</v>
      </c>
      <c r="H2041" s="3">
        <v>100002040</v>
      </c>
      <c r="I2041" s="30" t="s">
        <v>1000</v>
      </c>
      <c r="J2041" s="30" t="s">
        <v>7322</v>
      </c>
      <c r="K2041" s="29" t="s">
        <v>7323</v>
      </c>
      <c r="L2041" s="30" t="s">
        <v>438</v>
      </c>
      <c r="M2041" s="15" t="str">
        <f t="shared" si="93"/>
        <v>02</v>
      </c>
      <c r="N2041" s="3" t="str">
        <f t="shared" si="94"/>
        <v>白井　海斗 (1)</v>
      </c>
      <c r="O2041" s="3" t="str">
        <f t="shared" si="95"/>
        <v>Kaito SHIRAI (02)</v>
      </c>
      <c r="P2041" s="27">
        <v>1</v>
      </c>
    </row>
    <row r="2042" spans="1:16" x14ac:dyDescent="0.2">
      <c r="A2042" s="29">
        <v>2081</v>
      </c>
      <c r="B2042" s="30" t="s">
        <v>7324</v>
      </c>
      <c r="C2042" s="30" t="s">
        <v>7325</v>
      </c>
      <c r="D2042" s="29" t="s">
        <v>35</v>
      </c>
      <c r="E2042" s="29">
        <v>492195</v>
      </c>
      <c r="F2042" s="30" t="s">
        <v>8395</v>
      </c>
      <c r="G2042" s="29">
        <v>27</v>
      </c>
      <c r="H2042" s="3">
        <v>100002041</v>
      </c>
      <c r="I2042" s="30" t="s">
        <v>990</v>
      </c>
      <c r="J2042" s="30" t="s">
        <v>7326</v>
      </c>
      <c r="K2042" s="29" t="s">
        <v>7327</v>
      </c>
      <c r="L2042" s="30" t="s">
        <v>438</v>
      </c>
      <c r="M2042" s="15" t="str">
        <f t="shared" si="93"/>
        <v>03</v>
      </c>
      <c r="N2042" s="3" t="str">
        <f t="shared" si="94"/>
        <v>瀧　涼太 (1)</v>
      </c>
      <c r="O2042" s="3" t="str">
        <f t="shared" si="95"/>
        <v>Ryota TAKI (03)</v>
      </c>
      <c r="P2042" s="27">
        <v>1</v>
      </c>
    </row>
    <row r="2043" spans="1:16" x14ac:dyDescent="0.2">
      <c r="A2043" s="29">
        <v>2082</v>
      </c>
      <c r="B2043" s="30" t="s">
        <v>7328</v>
      </c>
      <c r="C2043" s="30" t="s">
        <v>7329</v>
      </c>
      <c r="D2043" s="29" t="s">
        <v>35</v>
      </c>
      <c r="E2043" s="29">
        <v>492195</v>
      </c>
      <c r="F2043" s="30" t="s">
        <v>8395</v>
      </c>
      <c r="G2043" s="29">
        <v>26</v>
      </c>
      <c r="H2043" s="3">
        <v>100002042</v>
      </c>
      <c r="I2043" s="30" t="s">
        <v>613</v>
      </c>
      <c r="J2043" s="30" t="s">
        <v>7330</v>
      </c>
      <c r="K2043" s="29" t="s">
        <v>7331</v>
      </c>
      <c r="L2043" s="30" t="s">
        <v>438</v>
      </c>
      <c r="M2043" s="15" t="str">
        <f t="shared" si="93"/>
        <v>02</v>
      </c>
      <c r="N2043" s="3" t="str">
        <f t="shared" si="94"/>
        <v>綾野　皓太 (1)</v>
      </c>
      <c r="O2043" s="3" t="str">
        <f t="shared" si="95"/>
        <v>Kota AYANO (02)</v>
      </c>
      <c r="P2043" s="27">
        <v>1</v>
      </c>
    </row>
    <row r="2044" spans="1:16" x14ac:dyDescent="0.2">
      <c r="A2044" s="29">
        <v>2083</v>
      </c>
      <c r="B2044" s="30" t="s">
        <v>7332</v>
      </c>
      <c r="C2044" s="30" t="s">
        <v>7333</v>
      </c>
      <c r="D2044" s="29" t="s">
        <v>35</v>
      </c>
      <c r="E2044" s="29">
        <v>492195</v>
      </c>
      <c r="F2044" s="30" t="s">
        <v>8395</v>
      </c>
      <c r="G2044" s="29">
        <v>23</v>
      </c>
      <c r="H2044" s="3">
        <v>100002043</v>
      </c>
      <c r="I2044" s="30" t="s">
        <v>7334</v>
      </c>
      <c r="J2044" s="30" t="s">
        <v>747</v>
      </c>
      <c r="K2044" s="29" t="s">
        <v>2111</v>
      </c>
      <c r="L2044" s="30" t="s">
        <v>438</v>
      </c>
      <c r="M2044" s="15" t="str">
        <f t="shared" si="93"/>
        <v>02</v>
      </c>
      <c r="N2044" s="3" t="str">
        <f t="shared" si="94"/>
        <v>安藤　元彦 (1)</v>
      </c>
      <c r="O2044" s="3" t="str">
        <f t="shared" si="95"/>
        <v>Motohiko ANDO (02)</v>
      </c>
      <c r="P2044" s="27">
        <v>1</v>
      </c>
    </row>
    <row r="2045" spans="1:16" x14ac:dyDescent="0.2">
      <c r="A2045" s="29">
        <v>2084</v>
      </c>
      <c r="B2045" s="30" t="s">
        <v>7335</v>
      </c>
      <c r="C2045" s="30" t="s">
        <v>7336</v>
      </c>
      <c r="D2045" s="29" t="s">
        <v>39</v>
      </c>
      <c r="E2045" s="29">
        <v>490092</v>
      </c>
      <c r="F2045" s="30" t="s">
        <v>9535</v>
      </c>
      <c r="G2045" s="29">
        <v>28</v>
      </c>
      <c r="H2045" s="3">
        <v>100002044</v>
      </c>
      <c r="I2045" s="30" t="s">
        <v>924</v>
      </c>
      <c r="J2045" s="30" t="s">
        <v>7337</v>
      </c>
      <c r="K2045" s="29" t="s">
        <v>7338</v>
      </c>
      <c r="L2045" s="30" t="s">
        <v>438</v>
      </c>
      <c r="M2045" s="15" t="str">
        <f t="shared" si="93"/>
        <v>98</v>
      </c>
      <c r="N2045" s="3" t="str">
        <f t="shared" si="94"/>
        <v>小畑　匡輝 (M1)</v>
      </c>
      <c r="O2045" s="3" t="str">
        <f t="shared" si="95"/>
        <v>Masaki KOBATA (98)</v>
      </c>
      <c r="P2045" s="27">
        <v>1</v>
      </c>
    </row>
    <row r="2046" spans="1:16" x14ac:dyDescent="0.2">
      <c r="A2046" s="29">
        <v>2085</v>
      </c>
      <c r="B2046" s="30" t="s">
        <v>7339</v>
      </c>
      <c r="C2046" s="30" t="s">
        <v>7340</v>
      </c>
      <c r="D2046" s="29" t="s">
        <v>39</v>
      </c>
      <c r="E2046" s="29">
        <v>490092</v>
      </c>
      <c r="F2046" s="30" t="s">
        <v>9535</v>
      </c>
      <c r="G2046" s="29">
        <v>28</v>
      </c>
      <c r="H2046" s="3">
        <v>100002045</v>
      </c>
      <c r="I2046" s="30" t="s">
        <v>815</v>
      </c>
      <c r="J2046" s="30" t="s">
        <v>5819</v>
      </c>
      <c r="K2046" s="29" t="s">
        <v>7341</v>
      </c>
      <c r="L2046" s="30" t="s">
        <v>438</v>
      </c>
      <c r="M2046" s="15" t="str">
        <f t="shared" si="93"/>
        <v>98</v>
      </c>
      <c r="N2046" s="3" t="str">
        <f t="shared" si="94"/>
        <v>出口　和貴 (M1)</v>
      </c>
      <c r="O2046" s="3" t="str">
        <f t="shared" si="95"/>
        <v>Kazuki DEGUCHI (98)</v>
      </c>
      <c r="P2046" s="27">
        <v>1</v>
      </c>
    </row>
    <row r="2047" spans="1:16" x14ac:dyDescent="0.2">
      <c r="A2047" s="29">
        <v>2086</v>
      </c>
      <c r="B2047" s="30" t="s">
        <v>7342</v>
      </c>
      <c r="C2047" s="30" t="s">
        <v>7343</v>
      </c>
      <c r="D2047" s="29" t="s">
        <v>35</v>
      </c>
      <c r="E2047" s="29">
        <v>490092</v>
      </c>
      <c r="F2047" s="30" t="s">
        <v>9535</v>
      </c>
      <c r="G2047" s="29">
        <v>28</v>
      </c>
      <c r="H2047" s="3">
        <v>100002046</v>
      </c>
      <c r="I2047" s="30" t="s">
        <v>1875</v>
      </c>
      <c r="J2047" s="30" t="s">
        <v>6913</v>
      </c>
      <c r="K2047" s="29" t="s">
        <v>7344</v>
      </c>
      <c r="L2047" s="30" t="s">
        <v>438</v>
      </c>
      <c r="M2047" s="15" t="str">
        <f t="shared" si="93"/>
        <v>02</v>
      </c>
      <c r="N2047" s="3" t="str">
        <f t="shared" si="94"/>
        <v>藤江　昂史 (1)</v>
      </c>
      <c r="O2047" s="3" t="str">
        <f t="shared" si="95"/>
        <v>Takafumi FUJIE (02)</v>
      </c>
      <c r="P2047" s="27">
        <v>1</v>
      </c>
    </row>
    <row r="2048" spans="1:16" x14ac:dyDescent="0.2">
      <c r="A2048" s="29">
        <v>2087</v>
      </c>
      <c r="B2048" s="30" t="s">
        <v>7345</v>
      </c>
      <c r="C2048" s="30" t="s">
        <v>7346</v>
      </c>
      <c r="D2048" s="29" t="s">
        <v>35</v>
      </c>
      <c r="E2048" s="29">
        <v>490092</v>
      </c>
      <c r="F2048" s="30" t="s">
        <v>9535</v>
      </c>
      <c r="G2048" s="29">
        <v>28</v>
      </c>
      <c r="H2048" s="3">
        <v>100002047</v>
      </c>
      <c r="I2048" s="30" t="s">
        <v>1228</v>
      </c>
      <c r="J2048" s="30" t="s">
        <v>1476</v>
      </c>
      <c r="K2048" s="29" t="s">
        <v>7136</v>
      </c>
      <c r="L2048" s="30" t="s">
        <v>438</v>
      </c>
      <c r="M2048" s="15" t="str">
        <f t="shared" si="93"/>
        <v>02</v>
      </c>
      <c r="N2048" s="3" t="str">
        <f t="shared" si="94"/>
        <v>松井　洋輔 (1)</v>
      </c>
      <c r="O2048" s="3" t="str">
        <f t="shared" si="95"/>
        <v>Yosuke MATSUI (02)</v>
      </c>
      <c r="P2048" s="27">
        <v>1</v>
      </c>
    </row>
    <row r="2049" spans="1:16" x14ac:dyDescent="0.2">
      <c r="A2049" s="29">
        <v>2088</v>
      </c>
      <c r="B2049" s="30" t="s">
        <v>7347</v>
      </c>
      <c r="C2049" s="30" t="s">
        <v>7348</v>
      </c>
      <c r="D2049" s="29" t="s">
        <v>35</v>
      </c>
      <c r="E2049" s="29">
        <v>492234</v>
      </c>
      <c r="F2049" s="30" t="s">
        <v>9555</v>
      </c>
      <c r="G2049" s="29">
        <v>34</v>
      </c>
      <c r="H2049" s="3">
        <v>100002048</v>
      </c>
      <c r="I2049" s="30" t="s">
        <v>7349</v>
      </c>
      <c r="J2049" s="30" t="s">
        <v>7350</v>
      </c>
      <c r="K2049" s="29" t="s">
        <v>7351</v>
      </c>
      <c r="L2049" s="30" t="s">
        <v>438</v>
      </c>
      <c r="M2049" s="15" t="str">
        <f t="shared" si="93"/>
        <v>02</v>
      </c>
      <c r="N2049" s="3" t="str">
        <f t="shared" si="94"/>
        <v>谷尾　匠 (1)</v>
      </c>
      <c r="O2049" s="3" t="str">
        <f t="shared" si="95"/>
        <v>TAKUMI Tanio (02)</v>
      </c>
      <c r="P2049" s="27">
        <v>1</v>
      </c>
    </row>
    <row r="2050" spans="1:16" x14ac:dyDescent="0.2">
      <c r="A2050" s="29">
        <v>2089</v>
      </c>
      <c r="B2050" s="30" t="s">
        <v>7352</v>
      </c>
      <c r="C2050" s="30" t="s">
        <v>7353</v>
      </c>
      <c r="D2050" s="29" t="s">
        <v>35</v>
      </c>
      <c r="E2050" s="29">
        <v>492234</v>
      </c>
      <c r="F2050" s="30" t="s">
        <v>9555</v>
      </c>
      <c r="G2050" s="29">
        <v>28</v>
      </c>
      <c r="H2050" s="3">
        <v>100002049</v>
      </c>
      <c r="I2050" s="30" t="s">
        <v>7354</v>
      </c>
      <c r="J2050" s="30" t="s">
        <v>7355</v>
      </c>
      <c r="K2050" s="29" t="s">
        <v>7356</v>
      </c>
      <c r="L2050" s="30" t="s">
        <v>438</v>
      </c>
      <c r="M2050" s="15" t="str">
        <f t="shared" si="93"/>
        <v>02</v>
      </c>
      <c r="N2050" s="3" t="str">
        <f t="shared" si="94"/>
        <v>中田　誠之 (1)</v>
      </c>
      <c r="O2050" s="3" t="str">
        <f t="shared" si="95"/>
        <v>MASAYUKI Nakada (02)</v>
      </c>
      <c r="P2050" s="27">
        <v>1</v>
      </c>
    </row>
    <row r="2051" spans="1:16" x14ac:dyDescent="0.2">
      <c r="A2051" s="29">
        <v>2090</v>
      </c>
      <c r="B2051" s="30" t="s">
        <v>7357</v>
      </c>
      <c r="C2051" s="30" t="s">
        <v>7358</v>
      </c>
      <c r="D2051" s="29" t="s">
        <v>35</v>
      </c>
      <c r="E2051" s="29">
        <v>492234</v>
      </c>
      <c r="F2051" s="30" t="s">
        <v>9555</v>
      </c>
      <c r="G2051" s="29">
        <v>28</v>
      </c>
      <c r="H2051" s="3">
        <v>100002050</v>
      </c>
      <c r="I2051" s="30" t="s">
        <v>7359</v>
      </c>
      <c r="J2051" s="30" t="s">
        <v>7360</v>
      </c>
      <c r="K2051" s="29" t="s">
        <v>7361</v>
      </c>
      <c r="L2051" s="30" t="s">
        <v>438</v>
      </c>
      <c r="M2051" s="15" t="str">
        <f t="shared" ref="M2051:M2114" si="96">LEFT(K2051,2)</f>
        <v>02</v>
      </c>
      <c r="N2051" s="3" t="str">
        <f t="shared" ref="N2051:N2114" si="97">B2051&amp;" ("&amp;D2051&amp;")"</f>
        <v>時枝　結一 (1)</v>
      </c>
      <c r="O2051" s="3" t="str">
        <f t="shared" ref="O2051:O2114" si="98">I2051&amp;" "&amp;J2051&amp;" ("&amp;M2051&amp;")"</f>
        <v>YUI Tokieda (02)</v>
      </c>
      <c r="P2051" s="27">
        <v>1</v>
      </c>
    </row>
    <row r="2052" spans="1:16" x14ac:dyDescent="0.2">
      <c r="A2052" s="29">
        <v>2091</v>
      </c>
      <c r="B2052" s="30" t="s">
        <v>7362</v>
      </c>
      <c r="C2052" s="30" t="s">
        <v>7363</v>
      </c>
      <c r="D2052" s="29" t="s">
        <v>35</v>
      </c>
      <c r="E2052" s="29">
        <v>492234</v>
      </c>
      <c r="F2052" s="30" t="s">
        <v>9555</v>
      </c>
      <c r="G2052" s="29">
        <v>28</v>
      </c>
      <c r="H2052" s="3">
        <v>100002051</v>
      </c>
      <c r="I2052" s="30" t="s">
        <v>7364</v>
      </c>
      <c r="J2052" s="30" t="s">
        <v>7365</v>
      </c>
      <c r="K2052" s="29" t="s">
        <v>7366</v>
      </c>
      <c r="L2052" s="30" t="s">
        <v>438</v>
      </c>
      <c r="M2052" s="15" t="str">
        <f t="shared" si="96"/>
        <v>03</v>
      </c>
      <c r="N2052" s="3" t="str">
        <f t="shared" si="97"/>
        <v>前田　陸人 (1)</v>
      </c>
      <c r="O2052" s="3" t="str">
        <f t="shared" si="98"/>
        <v>RIKUTO Maeda (03)</v>
      </c>
      <c r="P2052" s="27">
        <v>1</v>
      </c>
    </row>
    <row r="2053" spans="1:16" x14ac:dyDescent="0.2">
      <c r="A2053" s="29">
        <v>2092</v>
      </c>
      <c r="B2053" s="30" t="s">
        <v>7367</v>
      </c>
      <c r="C2053" s="30" t="s">
        <v>7368</v>
      </c>
      <c r="D2053" s="29" t="s">
        <v>35</v>
      </c>
      <c r="E2053" s="29">
        <v>492234</v>
      </c>
      <c r="F2053" s="30" t="s">
        <v>9555</v>
      </c>
      <c r="G2053" s="29">
        <v>28</v>
      </c>
      <c r="H2053" s="3">
        <v>100002052</v>
      </c>
      <c r="I2053" s="30" t="s">
        <v>7369</v>
      </c>
      <c r="J2053" s="30" t="s">
        <v>7370</v>
      </c>
      <c r="K2053" s="29" t="s">
        <v>3597</v>
      </c>
      <c r="L2053" s="30" t="s">
        <v>438</v>
      </c>
      <c r="M2053" s="15" t="str">
        <f t="shared" si="96"/>
        <v>02</v>
      </c>
      <c r="N2053" s="3" t="str">
        <f t="shared" si="97"/>
        <v>森下　和哉 (1)</v>
      </c>
      <c r="O2053" s="3" t="str">
        <f t="shared" si="98"/>
        <v>KAZUYA Morishita (02)</v>
      </c>
      <c r="P2053" s="27">
        <v>1</v>
      </c>
    </row>
    <row r="2054" spans="1:16" x14ac:dyDescent="0.2">
      <c r="A2054" s="29">
        <v>2093</v>
      </c>
      <c r="B2054" s="30" t="s">
        <v>7371</v>
      </c>
      <c r="C2054" s="30" t="s">
        <v>7372</v>
      </c>
      <c r="D2054" s="29" t="s">
        <v>35</v>
      </c>
      <c r="E2054" s="29">
        <v>491054</v>
      </c>
      <c r="F2054" s="30" t="s">
        <v>11100</v>
      </c>
      <c r="G2054" s="29">
        <v>25</v>
      </c>
      <c r="H2054" s="3">
        <v>100002053</v>
      </c>
      <c r="I2054" s="30" t="s">
        <v>3282</v>
      </c>
      <c r="J2054" s="30" t="s">
        <v>2151</v>
      </c>
      <c r="K2054" s="29" t="s">
        <v>4546</v>
      </c>
      <c r="L2054" s="30" t="s">
        <v>438</v>
      </c>
      <c r="M2054" s="15" t="str">
        <f t="shared" si="96"/>
        <v>01</v>
      </c>
      <c r="N2054" s="3" t="str">
        <f t="shared" si="97"/>
        <v>三木　諭 (1)</v>
      </c>
      <c r="O2054" s="3" t="str">
        <f t="shared" si="98"/>
        <v>Satoshi MIKI (01)</v>
      </c>
      <c r="P2054" s="27">
        <v>1</v>
      </c>
    </row>
    <row r="2055" spans="1:16" x14ac:dyDescent="0.2">
      <c r="A2055" s="29">
        <v>2094</v>
      </c>
      <c r="B2055" s="30" t="s">
        <v>7373</v>
      </c>
      <c r="C2055" s="30" t="s">
        <v>7374</v>
      </c>
      <c r="D2055" s="29" t="s">
        <v>35</v>
      </c>
      <c r="E2055" s="29">
        <v>491054</v>
      </c>
      <c r="F2055" s="30" t="s">
        <v>11100</v>
      </c>
      <c r="G2055" s="29">
        <v>25</v>
      </c>
      <c r="H2055" s="3">
        <v>100002054</v>
      </c>
      <c r="I2055" s="30" t="s">
        <v>3126</v>
      </c>
      <c r="J2055" s="30" t="s">
        <v>7375</v>
      </c>
      <c r="K2055" s="29" t="s">
        <v>5652</v>
      </c>
      <c r="L2055" s="30" t="s">
        <v>438</v>
      </c>
      <c r="M2055" s="15" t="str">
        <f t="shared" si="96"/>
        <v>02</v>
      </c>
      <c r="N2055" s="3" t="str">
        <f t="shared" si="97"/>
        <v>大須賀　空 (1)</v>
      </c>
      <c r="O2055" s="3" t="str">
        <f t="shared" si="98"/>
        <v>Sora OSUGA (02)</v>
      </c>
      <c r="P2055" s="27">
        <v>1</v>
      </c>
    </row>
    <row r="2056" spans="1:16" x14ac:dyDescent="0.2">
      <c r="A2056" s="29">
        <v>2095</v>
      </c>
      <c r="B2056" s="30" t="s">
        <v>7376</v>
      </c>
      <c r="C2056" s="30" t="s">
        <v>7377</v>
      </c>
      <c r="D2056" s="29" t="s">
        <v>35</v>
      </c>
      <c r="E2056" s="29">
        <v>491054</v>
      </c>
      <c r="F2056" s="30" t="s">
        <v>11100</v>
      </c>
      <c r="G2056" s="29">
        <v>25</v>
      </c>
      <c r="H2056" s="3">
        <v>100002055</v>
      </c>
      <c r="I2056" s="30" t="s">
        <v>738</v>
      </c>
      <c r="J2056" s="30" t="s">
        <v>7378</v>
      </c>
      <c r="K2056" s="29" t="s">
        <v>7379</v>
      </c>
      <c r="L2056" s="30" t="s">
        <v>438</v>
      </c>
      <c r="M2056" s="15" t="str">
        <f t="shared" si="96"/>
        <v>02</v>
      </c>
      <c r="N2056" s="3" t="str">
        <f t="shared" si="97"/>
        <v>河島　光佑 (1)</v>
      </c>
      <c r="O2056" s="3" t="str">
        <f t="shared" si="98"/>
        <v>Kosuke KAWASHIMA (02)</v>
      </c>
      <c r="P2056" s="27">
        <v>1</v>
      </c>
    </row>
    <row r="2057" spans="1:16" x14ac:dyDescent="0.2">
      <c r="A2057" s="29">
        <v>2096</v>
      </c>
      <c r="B2057" s="30" t="s">
        <v>7380</v>
      </c>
      <c r="C2057" s="30" t="s">
        <v>7381</v>
      </c>
      <c r="D2057" s="29" t="s">
        <v>32</v>
      </c>
      <c r="E2057" s="29">
        <v>491054</v>
      </c>
      <c r="F2057" s="30" t="s">
        <v>11100</v>
      </c>
      <c r="G2057" s="29">
        <v>25</v>
      </c>
      <c r="H2057" s="3">
        <v>100002056</v>
      </c>
      <c r="I2057" s="30" t="s">
        <v>3138</v>
      </c>
      <c r="J2057" s="30" t="s">
        <v>555</v>
      </c>
      <c r="K2057" s="29" t="s">
        <v>6946</v>
      </c>
      <c r="L2057" s="30" t="s">
        <v>438</v>
      </c>
      <c r="M2057" s="15" t="str">
        <f t="shared" si="96"/>
        <v>01</v>
      </c>
      <c r="N2057" s="3" t="str">
        <f t="shared" si="97"/>
        <v>伊藤　蓮哉 (2)</v>
      </c>
      <c r="O2057" s="3" t="str">
        <f t="shared" si="98"/>
        <v>Renya ITO (01)</v>
      </c>
      <c r="P2057" s="27">
        <v>1</v>
      </c>
    </row>
    <row r="2058" spans="1:16" x14ac:dyDescent="0.2">
      <c r="A2058" s="29">
        <v>2097</v>
      </c>
      <c r="B2058" s="30" t="s">
        <v>7382</v>
      </c>
      <c r="C2058" s="30" t="s">
        <v>7383</v>
      </c>
      <c r="D2058" s="29" t="s">
        <v>35</v>
      </c>
      <c r="E2058" s="29">
        <v>492237</v>
      </c>
      <c r="F2058" s="30" t="s">
        <v>9635</v>
      </c>
      <c r="G2058" s="29">
        <v>28</v>
      </c>
      <c r="H2058" s="3">
        <v>100002057</v>
      </c>
      <c r="I2058" s="30" t="s">
        <v>1064</v>
      </c>
      <c r="J2058" s="30" t="s">
        <v>858</v>
      </c>
      <c r="K2058" s="29" t="s">
        <v>1366</v>
      </c>
      <c r="L2058" s="30" t="s">
        <v>438</v>
      </c>
      <c r="M2058" s="15" t="str">
        <f t="shared" si="96"/>
        <v>02</v>
      </c>
      <c r="N2058" s="3" t="str">
        <f t="shared" si="97"/>
        <v>佐藤　隼 (1)</v>
      </c>
      <c r="O2058" s="3" t="str">
        <f t="shared" si="98"/>
        <v>Jun SATO (02)</v>
      </c>
      <c r="P2058" s="27">
        <v>1</v>
      </c>
    </row>
    <row r="2059" spans="1:16" x14ac:dyDescent="0.2">
      <c r="A2059" s="29">
        <v>2098</v>
      </c>
      <c r="B2059" s="30" t="s">
        <v>7384</v>
      </c>
      <c r="C2059" s="30" t="s">
        <v>7385</v>
      </c>
      <c r="D2059" s="29" t="s">
        <v>35</v>
      </c>
      <c r="E2059" s="29">
        <v>492237</v>
      </c>
      <c r="F2059" s="30" t="s">
        <v>9635</v>
      </c>
      <c r="G2059" s="29">
        <v>28</v>
      </c>
      <c r="H2059" s="3">
        <v>100002058</v>
      </c>
      <c r="I2059" s="30" t="s">
        <v>815</v>
      </c>
      <c r="J2059" s="30" t="s">
        <v>2018</v>
      </c>
      <c r="K2059" s="29" t="s">
        <v>7386</v>
      </c>
      <c r="L2059" s="30" t="s">
        <v>438</v>
      </c>
      <c r="M2059" s="15" t="str">
        <f t="shared" si="96"/>
        <v>02</v>
      </c>
      <c r="N2059" s="3" t="str">
        <f t="shared" si="97"/>
        <v>澤田　和希 (1)</v>
      </c>
      <c r="O2059" s="3" t="str">
        <f t="shared" si="98"/>
        <v>Kazuki SAWADA (02)</v>
      </c>
      <c r="P2059" s="27">
        <v>1</v>
      </c>
    </row>
    <row r="2060" spans="1:16" x14ac:dyDescent="0.2">
      <c r="A2060" s="29">
        <v>2099</v>
      </c>
      <c r="B2060" s="30" t="s">
        <v>7387</v>
      </c>
      <c r="C2060" s="30" t="s">
        <v>7388</v>
      </c>
      <c r="D2060" s="29" t="s">
        <v>35</v>
      </c>
      <c r="E2060" s="29">
        <v>492237</v>
      </c>
      <c r="F2060" s="30" t="s">
        <v>9635</v>
      </c>
      <c r="G2060" s="29">
        <v>28</v>
      </c>
      <c r="H2060" s="3">
        <v>100002059</v>
      </c>
      <c r="I2060" s="30" t="s">
        <v>628</v>
      </c>
      <c r="J2060" s="30" t="s">
        <v>1735</v>
      </c>
      <c r="K2060" s="29" t="s">
        <v>952</v>
      </c>
      <c r="L2060" s="30" t="s">
        <v>438</v>
      </c>
      <c r="M2060" s="15" t="str">
        <f t="shared" si="96"/>
        <v>02</v>
      </c>
      <c r="N2060" s="3" t="str">
        <f t="shared" si="97"/>
        <v>島本　駿 (1)</v>
      </c>
      <c r="O2060" s="3" t="str">
        <f t="shared" si="98"/>
        <v>Hayato SHIMAMOTO (02)</v>
      </c>
      <c r="P2060" s="27">
        <v>1</v>
      </c>
    </row>
    <row r="2061" spans="1:16" x14ac:dyDescent="0.2">
      <c r="A2061" s="29">
        <v>2100</v>
      </c>
      <c r="B2061" s="30" t="s">
        <v>7389</v>
      </c>
      <c r="C2061" s="30" t="s">
        <v>7390</v>
      </c>
      <c r="D2061" s="29" t="s">
        <v>35</v>
      </c>
      <c r="E2061" s="29">
        <v>492237</v>
      </c>
      <c r="F2061" s="30" t="s">
        <v>9635</v>
      </c>
      <c r="G2061" s="29">
        <v>28</v>
      </c>
      <c r="H2061" s="3">
        <v>100002060</v>
      </c>
      <c r="I2061" s="30" t="s">
        <v>866</v>
      </c>
      <c r="J2061" s="30" t="s">
        <v>614</v>
      </c>
      <c r="K2061" s="29" t="s">
        <v>7391</v>
      </c>
      <c r="L2061" s="30" t="s">
        <v>438</v>
      </c>
      <c r="M2061" s="15" t="str">
        <f t="shared" si="96"/>
        <v>02</v>
      </c>
      <c r="N2061" s="3" t="str">
        <f t="shared" si="97"/>
        <v>松本　祐茉 (1)</v>
      </c>
      <c r="O2061" s="3" t="str">
        <f t="shared" si="98"/>
        <v>Yuma MATSUMOTO (02)</v>
      </c>
      <c r="P2061" s="27">
        <v>1</v>
      </c>
    </row>
    <row r="2062" spans="1:16" x14ac:dyDescent="0.2">
      <c r="A2062" s="29">
        <v>2101</v>
      </c>
      <c r="B2062" s="30" t="s">
        <v>7392</v>
      </c>
      <c r="C2062" s="30" t="s">
        <v>7393</v>
      </c>
      <c r="D2062" s="29" t="s">
        <v>35</v>
      </c>
      <c r="E2062" s="29">
        <v>492237</v>
      </c>
      <c r="F2062" s="30" t="s">
        <v>9635</v>
      </c>
      <c r="G2062" s="29">
        <v>28</v>
      </c>
      <c r="H2062" s="3">
        <v>100002061</v>
      </c>
      <c r="I2062" s="30" t="s">
        <v>7394</v>
      </c>
      <c r="J2062" s="30" t="s">
        <v>634</v>
      </c>
      <c r="K2062" s="29" t="s">
        <v>7061</v>
      </c>
      <c r="L2062" s="30" t="s">
        <v>438</v>
      </c>
      <c r="M2062" s="15" t="str">
        <f t="shared" si="96"/>
        <v>02</v>
      </c>
      <c r="N2062" s="3" t="str">
        <f t="shared" si="97"/>
        <v>植田　真史 (1)</v>
      </c>
      <c r="O2062" s="3" t="str">
        <f t="shared" si="98"/>
        <v>Masafumi UEDA (02)</v>
      </c>
      <c r="P2062" s="27">
        <v>1</v>
      </c>
    </row>
    <row r="2063" spans="1:16" x14ac:dyDescent="0.2">
      <c r="A2063" s="29">
        <v>2102</v>
      </c>
      <c r="B2063" s="30" t="s">
        <v>7395</v>
      </c>
      <c r="C2063" s="30" t="s">
        <v>7396</v>
      </c>
      <c r="D2063" s="29" t="s">
        <v>35</v>
      </c>
      <c r="E2063" s="29">
        <v>492237</v>
      </c>
      <c r="F2063" s="30" t="s">
        <v>9635</v>
      </c>
      <c r="G2063" s="29">
        <v>34</v>
      </c>
      <c r="H2063" s="3">
        <v>100002062</v>
      </c>
      <c r="I2063" s="30" t="s">
        <v>7397</v>
      </c>
      <c r="J2063" s="30" t="s">
        <v>1483</v>
      </c>
      <c r="K2063" s="29" t="s">
        <v>5164</v>
      </c>
      <c r="L2063" s="30" t="s">
        <v>438</v>
      </c>
      <c r="M2063" s="15" t="str">
        <f t="shared" si="96"/>
        <v>02</v>
      </c>
      <c r="N2063" s="3" t="str">
        <f t="shared" si="97"/>
        <v>井上　晴史 (1)</v>
      </c>
      <c r="O2063" s="3" t="str">
        <f t="shared" si="98"/>
        <v>Harufumi INOUE (02)</v>
      </c>
      <c r="P2063" s="27">
        <v>1</v>
      </c>
    </row>
    <row r="2064" spans="1:16" x14ac:dyDescent="0.2">
      <c r="A2064" s="29">
        <v>2103</v>
      </c>
      <c r="B2064" s="30" t="s">
        <v>7398</v>
      </c>
      <c r="C2064" s="30" t="s">
        <v>7399</v>
      </c>
      <c r="D2064" s="29" t="s">
        <v>32</v>
      </c>
      <c r="E2064" s="29">
        <v>492237</v>
      </c>
      <c r="F2064" s="30" t="s">
        <v>9635</v>
      </c>
      <c r="G2064" s="29">
        <v>28</v>
      </c>
      <c r="H2064" s="3">
        <v>100002063</v>
      </c>
      <c r="I2064" s="30" t="s">
        <v>2527</v>
      </c>
      <c r="J2064" s="30" t="s">
        <v>7400</v>
      </c>
      <c r="K2064" s="29" t="s">
        <v>1780</v>
      </c>
      <c r="L2064" s="30" t="s">
        <v>438</v>
      </c>
      <c r="M2064" s="15" t="str">
        <f t="shared" si="96"/>
        <v>02</v>
      </c>
      <c r="N2064" s="3" t="str">
        <f t="shared" si="97"/>
        <v>徳久　諒芽 (2)</v>
      </c>
      <c r="O2064" s="3" t="str">
        <f t="shared" si="98"/>
        <v>Ryoga TOKUHISA (02)</v>
      </c>
      <c r="P2064" s="27">
        <v>1</v>
      </c>
    </row>
    <row r="2065" spans="1:16" x14ac:dyDescent="0.2">
      <c r="A2065" s="29">
        <v>2104</v>
      </c>
      <c r="B2065" s="30" t="s">
        <v>7401</v>
      </c>
      <c r="C2065" s="30" t="s">
        <v>7402</v>
      </c>
      <c r="D2065" s="29" t="s">
        <v>35</v>
      </c>
      <c r="E2065" s="29">
        <v>492237</v>
      </c>
      <c r="F2065" s="30" t="s">
        <v>9635</v>
      </c>
      <c r="G2065" s="29">
        <v>28</v>
      </c>
      <c r="H2065" s="3">
        <v>100002064</v>
      </c>
      <c r="I2065" s="30" t="s">
        <v>5429</v>
      </c>
      <c r="J2065" s="30" t="s">
        <v>7403</v>
      </c>
      <c r="K2065" s="29" t="s">
        <v>7239</v>
      </c>
      <c r="L2065" s="30" t="s">
        <v>438</v>
      </c>
      <c r="M2065" s="15" t="str">
        <f t="shared" si="96"/>
        <v>02</v>
      </c>
      <c r="N2065" s="3" t="str">
        <f t="shared" si="97"/>
        <v>辻井　冬和 (1)</v>
      </c>
      <c r="O2065" s="3" t="str">
        <f t="shared" si="98"/>
        <v>Towa TSUJII (02)</v>
      </c>
      <c r="P2065" s="27">
        <v>1</v>
      </c>
    </row>
    <row r="2066" spans="1:16" x14ac:dyDescent="0.2">
      <c r="A2066" s="29">
        <v>2105</v>
      </c>
      <c r="B2066" s="30" t="s">
        <v>7404</v>
      </c>
      <c r="C2066" s="30" t="s">
        <v>7405</v>
      </c>
      <c r="D2066" s="29" t="s">
        <v>35</v>
      </c>
      <c r="E2066" s="29">
        <v>492237</v>
      </c>
      <c r="F2066" s="30" t="s">
        <v>9635</v>
      </c>
      <c r="G2066" s="29">
        <v>28</v>
      </c>
      <c r="H2066" s="3">
        <v>100002065</v>
      </c>
      <c r="I2066" s="30" t="s">
        <v>1452</v>
      </c>
      <c r="J2066" s="30" t="s">
        <v>1010</v>
      </c>
      <c r="K2066" s="29" t="s">
        <v>7406</v>
      </c>
      <c r="L2066" s="30" t="s">
        <v>438</v>
      </c>
      <c r="M2066" s="15" t="str">
        <f t="shared" si="96"/>
        <v>02</v>
      </c>
      <c r="N2066" s="3" t="str">
        <f t="shared" si="97"/>
        <v>吉田　開 (1)</v>
      </c>
      <c r="O2066" s="3" t="str">
        <f t="shared" si="98"/>
        <v>Kai YOSHIDA (02)</v>
      </c>
      <c r="P2066" s="27">
        <v>1</v>
      </c>
    </row>
    <row r="2067" spans="1:16" x14ac:dyDescent="0.2">
      <c r="A2067" s="29">
        <v>2106</v>
      </c>
      <c r="B2067" s="30" t="s">
        <v>7407</v>
      </c>
      <c r="C2067" s="30" t="s">
        <v>7408</v>
      </c>
      <c r="D2067" s="29" t="s">
        <v>35</v>
      </c>
      <c r="E2067" s="29">
        <v>492237</v>
      </c>
      <c r="F2067" s="30" t="s">
        <v>9635</v>
      </c>
      <c r="G2067" s="29">
        <v>28</v>
      </c>
      <c r="H2067" s="3">
        <v>100002066</v>
      </c>
      <c r="I2067" s="30" t="s">
        <v>723</v>
      </c>
      <c r="J2067" s="30" t="s">
        <v>7409</v>
      </c>
      <c r="K2067" s="29" t="s">
        <v>7410</v>
      </c>
      <c r="L2067" s="30" t="s">
        <v>438</v>
      </c>
      <c r="M2067" s="15" t="str">
        <f t="shared" si="96"/>
        <v>02</v>
      </c>
      <c r="N2067" s="3" t="str">
        <f t="shared" si="97"/>
        <v>神戸　翔伍 (1)</v>
      </c>
      <c r="O2067" s="3" t="str">
        <f t="shared" si="98"/>
        <v>Shogo KAMBE (02)</v>
      </c>
      <c r="P2067" s="27">
        <v>1</v>
      </c>
    </row>
    <row r="2068" spans="1:16" x14ac:dyDescent="0.2">
      <c r="A2068" s="29">
        <v>2107</v>
      </c>
      <c r="B2068" s="30" t="s">
        <v>7411</v>
      </c>
      <c r="C2068" s="30" t="s">
        <v>7412</v>
      </c>
      <c r="D2068" s="29" t="s">
        <v>35</v>
      </c>
      <c r="E2068" s="29">
        <v>492237</v>
      </c>
      <c r="F2068" s="30" t="s">
        <v>9635</v>
      </c>
      <c r="G2068" s="29">
        <v>28</v>
      </c>
      <c r="H2068" s="3">
        <v>100002067</v>
      </c>
      <c r="I2068" s="30" t="s">
        <v>4816</v>
      </c>
      <c r="J2068" s="30" t="s">
        <v>7413</v>
      </c>
      <c r="K2068" s="29" t="s">
        <v>7414</v>
      </c>
      <c r="L2068" s="30" t="s">
        <v>438</v>
      </c>
      <c r="M2068" s="15" t="str">
        <f t="shared" si="96"/>
        <v>03</v>
      </c>
      <c r="N2068" s="3" t="str">
        <f t="shared" si="97"/>
        <v>嵯峨山　楓汰 (1)</v>
      </c>
      <c r="O2068" s="3" t="str">
        <f t="shared" si="98"/>
        <v>Futa SAGAYAMA (03)</v>
      </c>
      <c r="P2068" s="27">
        <v>1</v>
      </c>
    </row>
    <row r="2069" spans="1:16" x14ac:dyDescent="0.2">
      <c r="A2069" s="29">
        <v>2108</v>
      </c>
      <c r="B2069" s="30" t="s">
        <v>7415</v>
      </c>
      <c r="C2069" s="30" t="s">
        <v>7416</v>
      </c>
      <c r="D2069" s="29" t="s">
        <v>35</v>
      </c>
      <c r="E2069" s="29">
        <v>492237</v>
      </c>
      <c r="F2069" s="30" t="s">
        <v>9635</v>
      </c>
      <c r="G2069" s="29">
        <v>28</v>
      </c>
      <c r="H2069" s="3">
        <v>100002068</v>
      </c>
      <c r="I2069" s="30" t="s">
        <v>676</v>
      </c>
      <c r="J2069" s="30" t="s">
        <v>7417</v>
      </c>
      <c r="K2069" s="29" t="s">
        <v>3085</v>
      </c>
      <c r="L2069" s="30" t="s">
        <v>438</v>
      </c>
      <c r="M2069" s="15" t="str">
        <f t="shared" si="96"/>
        <v>02</v>
      </c>
      <c r="N2069" s="3" t="str">
        <f t="shared" si="97"/>
        <v>長尾　太智 (1)</v>
      </c>
      <c r="O2069" s="3" t="str">
        <f t="shared" si="98"/>
        <v>Taichi NAGAO (02)</v>
      </c>
      <c r="P2069" s="27">
        <v>1</v>
      </c>
    </row>
    <row r="2070" spans="1:16" x14ac:dyDescent="0.2">
      <c r="A2070" s="29">
        <v>2109</v>
      </c>
      <c r="B2070" s="30" t="s">
        <v>7418</v>
      </c>
      <c r="C2070" s="30" t="s">
        <v>7419</v>
      </c>
      <c r="D2070" s="29" t="s">
        <v>35</v>
      </c>
      <c r="E2070" s="29">
        <v>492237</v>
      </c>
      <c r="F2070" s="30" t="s">
        <v>9635</v>
      </c>
      <c r="G2070" s="29">
        <v>28</v>
      </c>
      <c r="H2070" s="3">
        <v>100002069</v>
      </c>
      <c r="I2070" s="30" t="s">
        <v>1004</v>
      </c>
      <c r="J2070" s="30" t="s">
        <v>2747</v>
      </c>
      <c r="K2070" s="29" t="s">
        <v>7420</v>
      </c>
      <c r="L2070" s="30" t="s">
        <v>438</v>
      </c>
      <c r="M2070" s="15" t="str">
        <f t="shared" si="96"/>
        <v>03</v>
      </c>
      <c r="N2070" s="3" t="str">
        <f t="shared" si="97"/>
        <v>伴　直輝 (1)</v>
      </c>
      <c r="O2070" s="3" t="str">
        <f t="shared" si="98"/>
        <v>Naoki BAN (03)</v>
      </c>
      <c r="P2070" s="27">
        <v>1</v>
      </c>
    </row>
    <row r="2071" spans="1:16" x14ac:dyDescent="0.2">
      <c r="A2071" s="29">
        <v>2110</v>
      </c>
      <c r="B2071" s="30" t="s">
        <v>7421</v>
      </c>
      <c r="C2071" s="30" t="s">
        <v>7422</v>
      </c>
      <c r="D2071" s="29" t="s">
        <v>35</v>
      </c>
      <c r="E2071" s="29">
        <v>492232</v>
      </c>
      <c r="F2071" s="30" t="s">
        <v>8072</v>
      </c>
      <c r="G2071" s="29">
        <v>35</v>
      </c>
      <c r="H2071" s="3">
        <v>100002070</v>
      </c>
      <c r="I2071" s="30" t="s">
        <v>1731</v>
      </c>
      <c r="J2071" s="30" t="s">
        <v>7423</v>
      </c>
      <c r="K2071" s="29" t="s">
        <v>4056</v>
      </c>
      <c r="L2071" s="30" t="s">
        <v>438</v>
      </c>
      <c r="M2071" s="15" t="str">
        <f t="shared" si="96"/>
        <v>02</v>
      </c>
      <c r="N2071" s="3" t="str">
        <f t="shared" si="97"/>
        <v>末成　壮司 (1)</v>
      </c>
      <c r="O2071" s="3" t="str">
        <f t="shared" si="98"/>
        <v>Soshi SUENARI (02)</v>
      </c>
      <c r="P2071" s="27">
        <v>1</v>
      </c>
    </row>
    <row r="2072" spans="1:16" x14ac:dyDescent="0.2">
      <c r="A2072" s="29">
        <v>2111</v>
      </c>
      <c r="B2072" s="30" t="s">
        <v>7424</v>
      </c>
      <c r="C2072" s="30" t="s">
        <v>7425</v>
      </c>
      <c r="D2072" s="29" t="s">
        <v>35</v>
      </c>
      <c r="E2072" s="29">
        <v>492232</v>
      </c>
      <c r="F2072" s="30" t="s">
        <v>8072</v>
      </c>
      <c r="G2072" s="29">
        <v>28</v>
      </c>
      <c r="H2072" s="3">
        <v>100002071</v>
      </c>
      <c r="I2072" s="30" t="s">
        <v>613</v>
      </c>
      <c r="J2072" s="30" t="s">
        <v>442</v>
      </c>
      <c r="K2072" s="29" t="s">
        <v>7028</v>
      </c>
      <c r="L2072" s="30" t="s">
        <v>438</v>
      </c>
      <c r="M2072" s="15" t="str">
        <f t="shared" si="96"/>
        <v>02</v>
      </c>
      <c r="N2072" s="3" t="str">
        <f t="shared" si="97"/>
        <v>清水　皓太 (1)</v>
      </c>
      <c r="O2072" s="3" t="str">
        <f t="shared" si="98"/>
        <v>Kota SHIMIZU (02)</v>
      </c>
      <c r="P2072" s="27">
        <v>1</v>
      </c>
    </row>
    <row r="2073" spans="1:16" x14ac:dyDescent="0.2">
      <c r="A2073" s="29">
        <v>2112</v>
      </c>
      <c r="B2073" s="30" t="s">
        <v>7426</v>
      </c>
      <c r="C2073" s="30" t="s">
        <v>7427</v>
      </c>
      <c r="D2073" s="29" t="s">
        <v>35</v>
      </c>
      <c r="E2073" s="29">
        <v>492232</v>
      </c>
      <c r="F2073" s="30" t="s">
        <v>8072</v>
      </c>
      <c r="G2073" s="29">
        <v>28</v>
      </c>
      <c r="H2073" s="3">
        <v>100002072</v>
      </c>
      <c r="I2073" s="30" t="s">
        <v>3067</v>
      </c>
      <c r="J2073" s="30" t="s">
        <v>7428</v>
      </c>
      <c r="K2073" s="29" t="s">
        <v>7429</v>
      </c>
      <c r="L2073" s="30" t="s">
        <v>438</v>
      </c>
      <c r="M2073" s="15" t="str">
        <f t="shared" si="96"/>
        <v>02</v>
      </c>
      <c r="N2073" s="3" t="str">
        <f t="shared" si="97"/>
        <v>山上　敦大 (1)</v>
      </c>
      <c r="O2073" s="3" t="str">
        <f t="shared" si="98"/>
        <v>Atsuhiro YAMAGAMI (02)</v>
      </c>
      <c r="P2073" s="27">
        <v>1</v>
      </c>
    </row>
    <row r="2074" spans="1:16" x14ac:dyDescent="0.2">
      <c r="A2074" s="29">
        <v>2113</v>
      </c>
      <c r="B2074" s="30" t="s">
        <v>7430</v>
      </c>
      <c r="C2074" s="30" t="s">
        <v>7431</v>
      </c>
      <c r="D2074" s="29" t="s">
        <v>35</v>
      </c>
      <c r="E2074" s="29">
        <v>492232</v>
      </c>
      <c r="F2074" s="30" t="s">
        <v>8072</v>
      </c>
      <c r="G2074" s="29">
        <v>18</v>
      </c>
      <c r="H2074" s="3">
        <v>100002073</v>
      </c>
      <c r="I2074" s="30" t="s">
        <v>613</v>
      </c>
      <c r="J2074" s="30" t="s">
        <v>1365</v>
      </c>
      <c r="K2074" s="29" t="s">
        <v>7432</v>
      </c>
      <c r="L2074" s="30" t="s">
        <v>438</v>
      </c>
      <c r="M2074" s="15" t="str">
        <f t="shared" si="96"/>
        <v>02</v>
      </c>
      <c r="N2074" s="3" t="str">
        <f t="shared" si="97"/>
        <v>西村　康汰 (1)</v>
      </c>
      <c r="O2074" s="3" t="str">
        <f t="shared" si="98"/>
        <v>Kota NISHIMURA (02)</v>
      </c>
      <c r="P2074" s="27">
        <v>1</v>
      </c>
    </row>
    <row r="2075" spans="1:16" x14ac:dyDescent="0.2">
      <c r="A2075" s="29">
        <v>2114</v>
      </c>
      <c r="B2075" s="30" t="s">
        <v>7433</v>
      </c>
      <c r="C2075" s="30" t="s">
        <v>7434</v>
      </c>
      <c r="D2075" s="29" t="s">
        <v>35</v>
      </c>
      <c r="E2075" s="29">
        <v>492232</v>
      </c>
      <c r="F2075" s="30" t="s">
        <v>8072</v>
      </c>
      <c r="G2075" s="29" t="s">
        <v>598</v>
      </c>
      <c r="H2075" s="3">
        <v>100002074</v>
      </c>
      <c r="I2075" s="30" t="s">
        <v>1505</v>
      </c>
      <c r="J2075" s="30" t="s">
        <v>3710</v>
      </c>
      <c r="K2075" s="29" t="s">
        <v>7435</v>
      </c>
      <c r="L2075" s="30" t="s">
        <v>438</v>
      </c>
      <c r="M2075" s="15" t="str">
        <f t="shared" si="96"/>
        <v>02</v>
      </c>
      <c r="N2075" s="3" t="str">
        <f t="shared" si="97"/>
        <v>高島　駿介 (1)</v>
      </c>
      <c r="O2075" s="3" t="str">
        <f t="shared" si="98"/>
        <v>Shunsuke TAKASHIMA (02)</v>
      </c>
      <c r="P2075" s="27">
        <v>1</v>
      </c>
    </row>
    <row r="2076" spans="1:16" x14ac:dyDescent="0.2">
      <c r="A2076" s="29">
        <v>2115</v>
      </c>
      <c r="B2076" s="30" t="s">
        <v>7436</v>
      </c>
      <c r="C2076" s="30" t="s">
        <v>7437</v>
      </c>
      <c r="D2076" s="29" t="s">
        <v>35</v>
      </c>
      <c r="E2076" s="29">
        <v>492232</v>
      </c>
      <c r="F2076" s="30" t="s">
        <v>8072</v>
      </c>
      <c r="G2076" s="29">
        <v>28</v>
      </c>
      <c r="H2076" s="3">
        <v>100002075</v>
      </c>
      <c r="I2076" s="30" t="s">
        <v>1312</v>
      </c>
      <c r="J2076" s="30" t="s">
        <v>7438</v>
      </c>
      <c r="K2076" s="29" t="s">
        <v>5080</v>
      </c>
      <c r="L2076" s="30" t="s">
        <v>438</v>
      </c>
      <c r="M2076" s="15" t="str">
        <f t="shared" si="96"/>
        <v>03</v>
      </c>
      <c r="N2076" s="3" t="str">
        <f t="shared" si="97"/>
        <v>福間　陽仁 (1)</v>
      </c>
      <c r="O2076" s="3" t="str">
        <f t="shared" si="98"/>
        <v>Haruto FUKUMA (03)</v>
      </c>
      <c r="P2076" s="27">
        <v>1</v>
      </c>
    </row>
    <row r="2077" spans="1:16" x14ac:dyDescent="0.2">
      <c r="A2077" s="29">
        <v>2116</v>
      </c>
      <c r="B2077" s="30" t="s">
        <v>7439</v>
      </c>
      <c r="C2077" s="30" t="s">
        <v>7440</v>
      </c>
      <c r="D2077" s="29" t="s">
        <v>35</v>
      </c>
      <c r="E2077" s="29">
        <v>492232</v>
      </c>
      <c r="F2077" s="30" t="s">
        <v>8072</v>
      </c>
      <c r="G2077" s="29">
        <v>18</v>
      </c>
      <c r="H2077" s="3">
        <v>100002076</v>
      </c>
      <c r="I2077" s="30" t="s">
        <v>5783</v>
      </c>
      <c r="J2077" s="30" t="s">
        <v>7441</v>
      </c>
      <c r="K2077" s="29" t="s">
        <v>3085</v>
      </c>
      <c r="L2077" s="30" t="s">
        <v>438</v>
      </c>
      <c r="M2077" s="15" t="str">
        <f t="shared" si="96"/>
        <v>02</v>
      </c>
      <c r="N2077" s="3" t="str">
        <f t="shared" si="97"/>
        <v>山岸　由昂 (1)</v>
      </c>
      <c r="O2077" s="3" t="str">
        <f t="shared" si="98"/>
        <v>Yoshitaka YAMAGISHI (02)</v>
      </c>
      <c r="P2077" s="27">
        <v>1</v>
      </c>
    </row>
    <row r="2078" spans="1:16" x14ac:dyDescent="0.2">
      <c r="A2078" s="29">
        <v>2117</v>
      </c>
      <c r="B2078" s="30" t="s">
        <v>7442</v>
      </c>
      <c r="C2078" s="30" t="s">
        <v>7443</v>
      </c>
      <c r="D2078" s="29" t="s">
        <v>35</v>
      </c>
      <c r="E2078" s="29">
        <v>492232</v>
      </c>
      <c r="F2078" s="30" t="s">
        <v>8072</v>
      </c>
      <c r="G2078" s="29">
        <v>37</v>
      </c>
      <c r="H2078" s="3">
        <v>100002077</v>
      </c>
      <c r="I2078" s="30" t="s">
        <v>815</v>
      </c>
      <c r="J2078" s="30" t="s">
        <v>5799</v>
      </c>
      <c r="K2078" s="29" t="s">
        <v>7323</v>
      </c>
      <c r="L2078" s="30" t="s">
        <v>438</v>
      </c>
      <c r="M2078" s="15" t="str">
        <f t="shared" si="96"/>
        <v>02</v>
      </c>
      <c r="N2078" s="3" t="str">
        <f t="shared" si="97"/>
        <v>伊原　和希 (1)</v>
      </c>
      <c r="O2078" s="3" t="str">
        <f t="shared" si="98"/>
        <v>Kazuki IHARA (02)</v>
      </c>
      <c r="P2078" s="27">
        <v>1</v>
      </c>
    </row>
    <row r="2079" spans="1:16" x14ac:dyDescent="0.2">
      <c r="A2079" s="29">
        <v>2118</v>
      </c>
      <c r="B2079" s="30" t="s">
        <v>7444</v>
      </c>
      <c r="C2079" s="30" t="s">
        <v>7445</v>
      </c>
      <c r="D2079" s="29" t="s">
        <v>35</v>
      </c>
      <c r="E2079" s="29">
        <v>492232</v>
      </c>
      <c r="F2079" s="30" t="s">
        <v>8072</v>
      </c>
      <c r="G2079" s="29">
        <v>23</v>
      </c>
      <c r="H2079" s="3">
        <v>100002078</v>
      </c>
      <c r="I2079" s="30" t="s">
        <v>476</v>
      </c>
      <c r="J2079" s="30" t="s">
        <v>7446</v>
      </c>
      <c r="K2079" s="29" t="s">
        <v>7447</v>
      </c>
      <c r="L2079" s="30" t="s">
        <v>438</v>
      </c>
      <c r="M2079" s="15" t="str">
        <f t="shared" si="96"/>
        <v>02</v>
      </c>
      <c r="N2079" s="3" t="str">
        <f t="shared" si="97"/>
        <v>梅村　侑生 (1)</v>
      </c>
      <c r="O2079" s="3" t="str">
        <f t="shared" si="98"/>
        <v>Yuki UMEMURA (02)</v>
      </c>
      <c r="P2079" s="27">
        <v>1</v>
      </c>
    </row>
    <row r="2080" spans="1:16" x14ac:dyDescent="0.2">
      <c r="A2080" s="29">
        <v>2119</v>
      </c>
      <c r="B2080" s="30" t="s">
        <v>7448</v>
      </c>
      <c r="C2080" s="30" t="s">
        <v>7449</v>
      </c>
      <c r="D2080" s="29" t="s">
        <v>35</v>
      </c>
      <c r="E2080" s="29">
        <v>492232</v>
      </c>
      <c r="F2080" s="30" t="s">
        <v>8072</v>
      </c>
      <c r="G2080" s="29">
        <v>28</v>
      </c>
      <c r="H2080" s="3">
        <v>100002079</v>
      </c>
      <c r="I2080" s="30" t="s">
        <v>6624</v>
      </c>
      <c r="J2080" s="30" t="s">
        <v>7450</v>
      </c>
      <c r="K2080" s="29" t="s">
        <v>3830</v>
      </c>
      <c r="L2080" s="30" t="s">
        <v>438</v>
      </c>
      <c r="M2080" s="15" t="str">
        <f t="shared" si="96"/>
        <v>03</v>
      </c>
      <c r="N2080" s="3" t="str">
        <f t="shared" si="97"/>
        <v>岡　寛大 (1)</v>
      </c>
      <c r="O2080" s="3" t="str">
        <f t="shared" si="98"/>
        <v>Kandai OKA (03)</v>
      </c>
      <c r="P2080" s="27">
        <v>1</v>
      </c>
    </row>
    <row r="2081" spans="1:16" x14ac:dyDescent="0.2">
      <c r="A2081" s="29">
        <v>2120</v>
      </c>
      <c r="B2081" s="30" t="s">
        <v>7451</v>
      </c>
      <c r="C2081" s="30" t="s">
        <v>7452</v>
      </c>
      <c r="D2081" s="29" t="s">
        <v>35</v>
      </c>
      <c r="E2081" s="29">
        <v>492232</v>
      </c>
      <c r="F2081" s="30" t="s">
        <v>8072</v>
      </c>
      <c r="G2081" s="29">
        <v>28</v>
      </c>
      <c r="H2081" s="3">
        <v>100002080</v>
      </c>
      <c r="I2081" s="30" t="s">
        <v>4731</v>
      </c>
      <c r="J2081" s="30" t="s">
        <v>7453</v>
      </c>
      <c r="K2081" s="29" t="s">
        <v>7454</v>
      </c>
      <c r="L2081" s="30" t="s">
        <v>438</v>
      </c>
      <c r="M2081" s="15" t="str">
        <f t="shared" si="96"/>
        <v>02</v>
      </c>
      <c r="N2081" s="3" t="str">
        <f t="shared" si="97"/>
        <v>江田　政紀 (1)</v>
      </c>
      <c r="O2081" s="3" t="str">
        <f t="shared" si="98"/>
        <v>Masanori EDA (02)</v>
      </c>
      <c r="P2081" s="27">
        <v>1</v>
      </c>
    </row>
    <row r="2082" spans="1:16" x14ac:dyDescent="0.2">
      <c r="A2082" s="29">
        <v>2121</v>
      </c>
      <c r="B2082" s="30" t="s">
        <v>7455</v>
      </c>
      <c r="C2082" s="30" t="s">
        <v>7456</v>
      </c>
      <c r="D2082" s="29" t="s">
        <v>35</v>
      </c>
      <c r="E2082" s="29">
        <v>492232</v>
      </c>
      <c r="F2082" s="30" t="s">
        <v>8072</v>
      </c>
      <c r="G2082" s="29">
        <v>28</v>
      </c>
      <c r="H2082" s="3">
        <v>100002081</v>
      </c>
      <c r="I2082" s="30" t="s">
        <v>1116</v>
      </c>
      <c r="J2082" s="30" t="s">
        <v>757</v>
      </c>
      <c r="K2082" s="29" t="s">
        <v>3826</v>
      </c>
      <c r="L2082" s="30" t="s">
        <v>438</v>
      </c>
      <c r="M2082" s="15" t="str">
        <f t="shared" si="96"/>
        <v>02</v>
      </c>
      <c r="N2082" s="3" t="str">
        <f t="shared" si="97"/>
        <v>佃　勇卓 (1)</v>
      </c>
      <c r="O2082" s="3" t="str">
        <f t="shared" si="98"/>
        <v>Yuto TSUKUDA (02)</v>
      </c>
      <c r="P2082" s="27">
        <v>1</v>
      </c>
    </row>
    <row r="2083" spans="1:16" x14ac:dyDescent="0.2">
      <c r="A2083" s="29">
        <v>2122</v>
      </c>
      <c r="B2083" s="30" t="s">
        <v>7457</v>
      </c>
      <c r="C2083" s="30" t="s">
        <v>7458</v>
      </c>
      <c r="D2083" s="29" t="s">
        <v>5</v>
      </c>
      <c r="E2083" s="29">
        <v>492329</v>
      </c>
      <c r="F2083" s="30" t="s">
        <v>10607</v>
      </c>
      <c r="G2083" s="29">
        <v>25</v>
      </c>
      <c r="H2083" s="3">
        <v>100002082</v>
      </c>
      <c r="I2083" s="30" t="s">
        <v>554</v>
      </c>
      <c r="J2083" s="30" t="s">
        <v>7459</v>
      </c>
      <c r="K2083" s="29" t="s">
        <v>5938</v>
      </c>
      <c r="L2083" s="30" t="s">
        <v>438</v>
      </c>
      <c r="M2083" s="15" t="str">
        <f t="shared" si="96"/>
        <v>99</v>
      </c>
      <c r="N2083" s="3" t="str">
        <f t="shared" si="97"/>
        <v>押久保　皓生 (4)</v>
      </c>
      <c r="O2083" s="3" t="str">
        <f t="shared" si="98"/>
        <v>Koki OSHIKUBO (99)</v>
      </c>
      <c r="P2083" s="27">
        <v>1</v>
      </c>
    </row>
    <row r="2084" spans="1:16" x14ac:dyDescent="0.2">
      <c r="A2084" s="29">
        <v>2123</v>
      </c>
      <c r="B2084" s="30" t="s">
        <v>7460</v>
      </c>
      <c r="C2084" s="30" t="s">
        <v>7461</v>
      </c>
      <c r="D2084" s="29" t="s">
        <v>35</v>
      </c>
      <c r="E2084" s="29">
        <v>490054</v>
      </c>
      <c r="F2084" s="30" t="s">
        <v>9489</v>
      </c>
      <c r="G2084" s="29">
        <v>27</v>
      </c>
      <c r="H2084" s="3">
        <v>100002083</v>
      </c>
      <c r="I2084" s="30" t="s">
        <v>2070</v>
      </c>
      <c r="J2084" s="30" t="s">
        <v>3465</v>
      </c>
      <c r="K2084" s="29" t="s">
        <v>7462</v>
      </c>
      <c r="L2084" s="30" t="s">
        <v>438</v>
      </c>
      <c r="M2084" s="15" t="str">
        <f t="shared" si="96"/>
        <v>02</v>
      </c>
      <c r="N2084" s="3" t="str">
        <f t="shared" si="97"/>
        <v>森脇　寛太 (1)</v>
      </c>
      <c r="O2084" s="3" t="str">
        <f t="shared" si="98"/>
        <v>Kanta MORIWAKI (02)</v>
      </c>
      <c r="P2084" s="27">
        <v>1</v>
      </c>
    </row>
    <row r="2085" spans="1:16" x14ac:dyDescent="0.2">
      <c r="A2085" s="29">
        <v>2124</v>
      </c>
      <c r="B2085" s="30" t="s">
        <v>7463</v>
      </c>
      <c r="C2085" s="30" t="s">
        <v>7464</v>
      </c>
      <c r="D2085" s="29" t="s">
        <v>35</v>
      </c>
      <c r="E2085" s="29">
        <v>490054</v>
      </c>
      <c r="F2085" s="30" t="s">
        <v>9489</v>
      </c>
      <c r="G2085" s="29">
        <v>28</v>
      </c>
      <c r="H2085" s="3">
        <v>100002084</v>
      </c>
      <c r="I2085" s="30" t="s">
        <v>990</v>
      </c>
      <c r="J2085" s="30" t="s">
        <v>4722</v>
      </c>
      <c r="K2085" s="29" t="s">
        <v>955</v>
      </c>
      <c r="L2085" s="30" t="s">
        <v>438</v>
      </c>
      <c r="M2085" s="15" t="str">
        <f t="shared" si="96"/>
        <v>02</v>
      </c>
      <c r="N2085" s="3" t="str">
        <f t="shared" si="97"/>
        <v>幡中　涼太 (1)</v>
      </c>
      <c r="O2085" s="3" t="str">
        <f t="shared" si="98"/>
        <v>Ryota HATANAKA (02)</v>
      </c>
      <c r="P2085" s="27">
        <v>1</v>
      </c>
    </row>
    <row r="2086" spans="1:16" x14ac:dyDescent="0.2">
      <c r="A2086" s="29">
        <v>2125</v>
      </c>
      <c r="B2086" s="30" t="s">
        <v>7465</v>
      </c>
      <c r="C2086" s="30" t="s">
        <v>7466</v>
      </c>
      <c r="D2086" s="29" t="s">
        <v>35</v>
      </c>
      <c r="E2086" s="29">
        <v>490054</v>
      </c>
      <c r="F2086" s="30" t="s">
        <v>9489</v>
      </c>
      <c r="G2086" s="29">
        <v>28</v>
      </c>
      <c r="H2086" s="3">
        <v>100002085</v>
      </c>
      <c r="I2086" s="30" t="s">
        <v>618</v>
      </c>
      <c r="J2086" s="30" t="s">
        <v>7467</v>
      </c>
      <c r="K2086" s="29" t="s">
        <v>7468</v>
      </c>
      <c r="L2086" s="30" t="s">
        <v>438</v>
      </c>
      <c r="M2086" s="15" t="str">
        <f t="shared" si="96"/>
        <v>02</v>
      </c>
      <c r="N2086" s="3" t="str">
        <f t="shared" si="97"/>
        <v>青野　智也 (1)</v>
      </c>
      <c r="O2086" s="3" t="str">
        <f t="shared" si="98"/>
        <v>Tomoya AONO (02)</v>
      </c>
      <c r="P2086" s="27">
        <v>1</v>
      </c>
    </row>
    <row r="2087" spans="1:16" x14ac:dyDescent="0.2">
      <c r="A2087" s="29">
        <v>2126</v>
      </c>
      <c r="B2087" s="30" t="s">
        <v>7469</v>
      </c>
      <c r="C2087" s="30" t="s">
        <v>7470</v>
      </c>
      <c r="D2087" s="29" t="s">
        <v>39</v>
      </c>
      <c r="E2087" s="29">
        <v>490058</v>
      </c>
      <c r="F2087" s="30" t="s">
        <v>9939</v>
      </c>
      <c r="G2087" s="29">
        <v>30</v>
      </c>
      <c r="H2087" s="3">
        <v>100002086</v>
      </c>
      <c r="I2087" s="30" t="s">
        <v>2518</v>
      </c>
      <c r="J2087" s="30" t="s">
        <v>1953</v>
      </c>
      <c r="K2087" s="29" t="s">
        <v>7471</v>
      </c>
      <c r="L2087" s="30" t="s">
        <v>438</v>
      </c>
      <c r="M2087" s="15" t="str">
        <f t="shared" si="96"/>
        <v>98</v>
      </c>
      <c r="N2087" s="3" t="str">
        <f t="shared" si="97"/>
        <v>和田　拓真 (M1)</v>
      </c>
      <c r="O2087" s="3" t="str">
        <f t="shared" si="98"/>
        <v>Takuma WADA (98)</v>
      </c>
      <c r="P2087" s="27">
        <v>1</v>
      </c>
    </row>
    <row r="2088" spans="1:16" x14ac:dyDescent="0.2">
      <c r="A2088" s="29">
        <v>2127</v>
      </c>
      <c r="B2088" s="30" t="s">
        <v>7472</v>
      </c>
      <c r="C2088" s="30" t="s">
        <v>7473</v>
      </c>
      <c r="D2088" s="29" t="s">
        <v>35</v>
      </c>
      <c r="E2088" s="29">
        <v>492217</v>
      </c>
      <c r="F2088" s="30" t="s">
        <v>11095</v>
      </c>
      <c r="G2088" s="29">
        <v>27</v>
      </c>
      <c r="H2088" s="3">
        <v>100002087</v>
      </c>
      <c r="I2088" s="30" t="s">
        <v>1671</v>
      </c>
      <c r="J2088" s="30" t="s">
        <v>747</v>
      </c>
      <c r="K2088" s="29" t="s">
        <v>7474</v>
      </c>
      <c r="L2088" s="30" t="s">
        <v>438</v>
      </c>
      <c r="M2088" s="15" t="str">
        <f t="shared" si="96"/>
        <v>03</v>
      </c>
      <c r="N2088" s="3" t="str">
        <f t="shared" si="97"/>
        <v>安藤　智紘 (1)</v>
      </c>
      <c r="O2088" s="3" t="str">
        <f t="shared" si="98"/>
        <v>Chihiro ANDO (03)</v>
      </c>
      <c r="P2088" s="27">
        <v>1</v>
      </c>
    </row>
    <row r="2089" spans="1:16" x14ac:dyDescent="0.2">
      <c r="A2089" s="29">
        <v>2128</v>
      </c>
      <c r="B2089" s="30" t="s">
        <v>7475</v>
      </c>
      <c r="C2089" s="30" t="s">
        <v>7476</v>
      </c>
      <c r="D2089" s="29" t="s">
        <v>35</v>
      </c>
      <c r="E2089" s="29">
        <v>492217</v>
      </c>
      <c r="F2089" s="30" t="s">
        <v>11095</v>
      </c>
      <c r="G2089" s="29">
        <v>27</v>
      </c>
      <c r="H2089" s="3">
        <v>100002088</v>
      </c>
      <c r="I2089" s="30" t="s">
        <v>5573</v>
      </c>
      <c r="J2089" s="30" t="s">
        <v>2143</v>
      </c>
      <c r="K2089" s="29" t="s">
        <v>3822</v>
      </c>
      <c r="L2089" s="30" t="s">
        <v>438</v>
      </c>
      <c r="M2089" s="15" t="str">
        <f t="shared" si="96"/>
        <v>02</v>
      </c>
      <c r="N2089" s="3" t="str">
        <f t="shared" si="97"/>
        <v>松岡　玄大 (1)</v>
      </c>
      <c r="O2089" s="3" t="str">
        <f t="shared" si="98"/>
        <v>Genta MATSUOKA (02)</v>
      </c>
      <c r="P2089" s="27">
        <v>1</v>
      </c>
    </row>
    <row r="2090" spans="1:16" x14ac:dyDescent="0.2">
      <c r="A2090" s="29">
        <v>2129</v>
      </c>
      <c r="B2090" s="30" t="s">
        <v>7477</v>
      </c>
      <c r="C2090" s="30" t="s">
        <v>7478</v>
      </c>
      <c r="D2090" s="29" t="s">
        <v>35</v>
      </c>
      <c r="E2090" s="29">
        <v>492217</v>
      </c>
      <c r="F2090" s="30" t="s">
        <v>11095</v>
      </c>
      <c r="G2090" s="29">
        <v>27</v>
      </c>
      <c r="H2090" s="3">
        <v>100002089</v>
      </c>
      <c r="I2090" s="30" t="s">
        <v>2017</v>
      </c>
      <c r="J2090" s="30" t="s">
        <v>2662</v>
      </c>
      <c r="K2090" s="29" t="s">
        <v>7435</v>
      </c>
      <c r="L2090" s="30" t="s">
        <v>438</v>
      </c>
      <c r="M2090" s="15" t="str">
        <f t="shared" si="96"/>
        <v>02</v>
      </c>
      <c r="N2090" s="3" t="str">
        <f t="shared" si="97"/>
        <v>丸山　翔平 (1)</v>
      </c>
      <c r="O2090" s="3" t="str">
        <f t="shared" si="98"/>
        <v>Shohei MARUYAMA (02)</v>
      </c>
      <c r="P2090" s="27">
        <v>1</v>
      </c>
    </row>
    <row r="2091" spans="1:16" x14ac:dyDescent="0.2">
      <c r="A2091" s="29">
        <v>2130</v>
      </c>
      <c r="B2091" s="30" t="s">
        <v>7479</v>
      </c>
      <c r="C2091" s="30" t="s">
        <v>7480</v>
      </c>
      <c r="D2091" s="29" t="s">
        <v>35</v>
      </c>
      <c r="E2091" s="29">
        <v>492217</v>
      </c>
      <c r="F2091" s="30" t="s">
        <v>11095</v>
      </c>
      <c r="G2091" s="29">
        <v>27</v>
      </c>
      <c r="H2091" s="3">
        <v>100002090</v>
      </c>
      <c r="I2091" s="30" t="s">
        <v>7481</v>
      </c>
      <c r="J2091" s="30" t="s">
        <v>770</v>
      </c>
      <c r="K2091" s="29" t="s">
        <v>2102</v>
      </c>
      <c r="L2091" s="30" t="s">
        <v>438</v>
      </c>
      <c r="M2091" s="15" t="str">
        <f t="shared" si="96"/>
        <v>02</v>
      </c>
      <c r="N2091" s="3" t="str">
        <f t="shared" si="97"/>
        <v>田中　吹輝 (1)</v>
      </c>
      <c r="O2091" s="3" t="str">
        <f t="shared" si="98"/>
        <v>Fubuki TANAKA (02)</v>
      </c>
      <c r="P2091" s="27">
        <v>1</v>
      </c>
    </row>
    <row r="2092" spans="1:16" x14ac:dyDescent="0.2">
      <c r="A2092" s="29">
        <v>2131</v>
      </c>
      <c r="B2092" s="30" t="s">
        <v>7482</v>
      </c>
      <c r="C2092" s="30" t="s">
        <v>7483</v>
      </c>
      <c r="D2092" s="29" t="s">
        <v>35</v>
      </c>
      <c r="E2092" s="29">
        <v>492217</v>
      </c>
      <c r="F2092" s="30" t="s">
        <v>11095</v>
      </c>
      <c r="G2092" s="29">
        <v>27</v>
      </c>
      <c r="H2092" s="3">
        <v>100002091</v>
      </c>
      <c r="I2092" s="30" t="s">
        <v>4512</v>
      </c>
      <c r="J2092" s="30" t="s">
        <v>7484</v>
      </c>
      <c r="K2092" s="29" t="s">
        <v>7485</v>
      </c>
      <c r="L2092" s="30" t="s">
        <v>438</v>
      </c>
      <c r="M2092" s="15" t="str">
        <f t="shared" si="96"/>
        <v>03</v>
      </c>
      <c r="N2092" s="3" t="str">
        <f t="shared" si="97"/>
        <v>小原　有季斗 (1)</v>
      </c>
      <c r="O2092" s="3" t="str">
        <f t="shared" si="98"/>
        <v>Yukito KOHARA (03)</v>
      </c>
      <c r="P2092" s="27">
        <v>1</v>
      </c>
    </row>
    <row r="2093" spans="1:16" x14ac:dyDescent="0.2">
      <c r="A2093" s="29">
        <v>2132</v>
      </c>
      <c r="B2093" s="30" t="s">
        <v>7486</v>
      </c>
      <c r="C2093" s="30" t="s">
        <v>7487</v>
      </c>
      <c r="D2093" s="29" t="s">
        <v>35</v>
      </c>
      <c r="E2093" s="29">
        <v>492217</v>
      </c>
      <c r="F2093" s="30" t="s">
        <v>11095</v>
      </c>
      <c r="G2093" s="29">
        <v>27</v>
      </c>
      <c r="H2093" s="3">
        <v>100002092</v>
      </c>
      <c r="I2093" s="30" t="s">
        <v>1421</v>
      </c>
      <c r="J2093" s="30" t="s">
        <v>2714</v>
      </c>
      <c r="K2093" s="29" t="s">
        <v>7488</v>
      </c>
      <c r="L2093" s="30" t="s">
        <v>438</v>
      </c>
      <c r="M2093" s="15" t="str">
        <f t="shared" si="96"/>
        <v>03</v>
      </c>
      <c r="N2093" s="3" t="str">
        <f t="shared" si="97"/>
        <v>湯浅　貴斗 (1)</v>
      </c>
      <c r="O2093" s="3" t="str">
        <f t="shared" si="98"/>
        <v>Takato YUASA (03)</v>
      </c>
      <c r="P2093" s="27">
        <v>1</v>
      </c>
    </row>
    <row r="2094" spans="1:16" x14ac:dyDescent="0.2">
      <c r="A2094" s="29">
        <v>2133</v>
      </c>
      <c r="B2094" s="30" t="s">
        <v>7489</v>
      </c>
      <c r="C2094" s="30" t="s">
        <v>7490</v>
      </c>
      <c r="D2094" s="29" t="s">
        <v>35</v>
      </c>
      <c r="E2094" s="29">
        <v>490049</v>
      </c>
      <c r="F2094" s="30" t="s">
        <v>10367</v>
      </c>
      <c r="G2094" s="29">
        <v>37</v>
      </c>
      <c r="H2094" s="3">
        <v>100002093</v>
      </c>
      <c r="I2094" s="30" t="s">
        <v>7491</v>
      </c>
      <c r="J2094" s="30" t="s">
        <v>2991</v>
      </c>
      <c r="K2094" s="29" t="s">
        <v>942</v>
      </c>
      <c r="L2094" s="30" t="s">
        <v>438</v>
      </c>
      <c r="M2094" s="15" t="str">
        <f t="shared" si="96"/>
        <v>02</v>
      </c>
      <c r="N2094" s="3" t="str">
        <f t="shared" si="97"/>
        <v>板東　帝太 (1)</v>
      </c>
      <c r="O2094" s="3" t="str">
        <f t="shared" si="98"/>
        <v>Outa BANDO (02)</v>
      </c>
      <c r="P2094" s="27">
        <v>1</v>
      </c>
    </row>
    <row r="2095" spans="1:16" x14ac:dyDescent="0.2">
      <c r="A2095" s="29">
        <v>2134</v>
      </c>
      <c r="B2095" s="30" t="s">
        <v>7492</v>
      </c>
      <c r="C2095" s="30" t="s">
        <v>7493</v>
      </c>
      <c r="D2095" s="29" t="s">
        <v>35</v>
      </c>
      <c r="E2095" s="29">
        <v>490049</v>
      </c>
      <c r="F2095" s="30" t="s">
        <v>10367</v>
      </c>
      <c r="G2095" s="29">
        <v>26</v>
      </c>
      <c r="H2095" s="3">
        <v>100002094</v>
      </c>
      <c r="I2095" s="30" t="s">
        <v>1072</v>
      </c>
      <c r="J2095" s="30" t="s">
        <v>1483</v>
      </c>
      <c r="K2095" s="29" t="s">
        <v>7494</v>
      </c>
      <c r="L2095" s="30" t="s">
        <v>438</v>
      </c>
      <c r="M2095" s="15" t="str">
        <f t="shared" si="96"/>
        <v>02</v>
      </c>
      <c r="N2095" s="3" t="str">
        <f t="shared" si="97"/>
        <v>井上　陽登 (1)</v>
      </c>
      <c r="O2095" s="3" t="str">
        <f t="shared" si="98"/>
        <v>Akito INOUE (02)</v>
      </c>
      <c r="P2095" s="27">
        <v>1</v>
      </c>
    </row>
    <row r="2096" spans="1:16" x14ac:dyDescent="0.2">
      <c r="A2096" s="29">
        <v>2135</v>
      </c>
      <c r="B2096" s="30" t="s">
        <v>7495</v>
      </c>
      <c r="C2096" s="30" t="s">
        <v>7496</v>
      </c>
      <c r="D2096" s="29" t="s">
        <v>35</v>
      </c>
      <c r="E2096" s="29">
        <v>490049</v>
      </c>
      <c r="F2096" s="30" t="s">
        <v>10367</v>
      </c>
      <c r="G2096" s="29">
        <v>28</v>
      </c>
      <c r="H2096" s="3">
        <v>100002095</v>
      </c>
      <c r="I2096" s="30" t="s">
        <v>7497</v>
      </c>
      <c r="J2096" s="30" t="s">
        <v>7498</v>
      </c>
      <c r="K2096" s="29" t="s">
        <v>955</v>
      </c>
      <c r="L2096" s="30" t="s">
        <v>438</v>
      </c>
      <c r="M2096" s="15" t="str">
        <f t="shared" si="96"/>
        <v>02</v>
      </c>
      <c r="N2096" s="3" t="str">
        <f t="shared" si="97"/>
        <v>衣川　卓希 (1)</v>
      </c>
      <c r="O2096" s="3" t="str">
        <f t="shared" si="98"/>
        <v>Takuki KINUGAWA  (02)</v>
      </c>
      <c r="P2096" s="27">
        <v>1</v>
      </c>
    </row>
    <row r="2097" spans="1:16" x14ac:dyDescent="0.2">
      <c r="A2097" s="29">
        <v>2136</v>
      </c>
      <c r="B2097" s="30" t="s">
        <v>7499</v>
      </c>
      <c r="C2097" s="30" t="s">
        <v>7500</v>
      </c>
      <c r="D2097" s="29" t="s">
        <v>35</v>
      </c>
      <c r="E2097" s="29">
        <v>490049</v>
      </c>
      <c r="F2097" s="30" t="s">
        <v>10367</v>
      </c>
      <c r="G2097" s="29">
        <v>26</v>
      </c>
      <c r="H2097" s="3">
        <v>100002096</v>
      </c>
      <c r="I2097" s="30" t="s">
        <v>713</v>
      </c>
      <c r="J2097" s="30" t="s">
        <v>858</v>
      </c>
      <c r="K2097" s="29" t="s">
        <v>3877</v>
      </c>
      <c r="L2097" s="30" t="s">
        <v>438</v>
      </c>
      <c r="M2097" s="15" t="str">
        <f t="shared" si="96"/>
        <v>02</v>
      </c>
      <c r="N2097" s="3" t="str">
        <f t="shared" si="97"/>
        <v>佐藤　智樹 (1)</v>
      </c>
      <c r="O2097" s="3" t="str">
        <f t="shared" si="98"/>
        <v>Tomoki SATO (02)</v>
      </c>
      <c r="P2097" s="27">
        <v>1</v>
      </c>
    </row>
    <row r="2098" spans="1:16" x14ac:dyDescent="0.2">
      <c r="A2098" s="29">
        <v>2137</v>
      </c>
      <c r="B2098" s="30" t="s">
        <v>7501</v>
      </c>
      <c r="C2098" s="30" t="s">
        <v>7502</v>
      </c>
      <c r="D2098" s="29" t="s">
        <v>35</v>
      </c>
      <c r="E2098" s="29">
        <v>490049</v>
      </c>
      <c r="F2098" s="30" t="s">
        <v>10367</v>
      </c>
      <c r="G2098" s="29">
        <v>26</v>
      </c>
      <c r="H2098" s="3">
        <v>100002097</v>
      </c>
      <c r="I2098" s="30" t="s">
        <v>2425</v>
      </c>
      <c r="J2098" s="30" t="s">
        <v>442</v>
      </c>
      <c r="K2098" s="29" t="s">
        <v>7503</v>
      </c>
      <c r="L2098" s="30" t="s">
        <v>438</v>
      </c>
      <c r="M2098" s="15" t="str">
        <f t="shared" si="96"/>
        <v>02</v>
      </c>
      <c r="N2098" s="3" t="str">
        <f t="shared" si="97"/>
        <v>志水　宙斗 (1)</v>
      </c>
      <c r="O2098" s="3" t="str">
        <f t="shared" si="98"/>
        <v>Hiroto SHIMIZU (02)</v>
      </c>
      <c r="P2098" s="27">
        <v>1</v>
      </c>
    </row>
    <row r="2099" spans="1:16" x14ac:dyDescent="0.2">
      <c r="A2099" s="29">
        <v>2138</v>
      </c>
      <c r="B2099" s="30" t="s">
        <v>7504</v>
      </c>
      <c r="C2099" s="30" t="s">
        <v>7505</v>
      </c>
      <c r="D2099" s="29" t="s">
        <v>35</v>
      </c>
      <c r="E2099" s="29">
        <v>492200</v>
      </c>
      <c r="F2099" s="30" t="s">
        <v>8121</v>
      </c>
      <c r="G2099" s="29">
        <v>29</v>
      </c>
      <c r="H2099" s="3">
        <v>100002098</v>
      </c>
      <c r="I2099" s="30" t="s">
        <v>628</v>
      </c>
      <c r="J2099" s="30" t="s">
        <v>7506</v>
      </c>
      <c r="K2099" s="29" t="s">
        <v>7507</v>
      </c>
      <c r="L2099" s="30" t="s">
        <v>438</v>
      </c>
      <c r="M2099" s="15" t="str">
        <f t="shared" si="96"/>
        <v>02</v>
      </c>
      <c r="N2099" s="3" t="str">
        <f t="shared" si="97"/>
        <v>大森　駿斗 (1)</v>
      </c>
      <c r="O2099" s="3" t="str">
        <f t="shared" si="98"/>
        <v>Hayato OHMORI (02)</v>
      </c>
      <c r="P2099" s="27">
        <v>1</v>
      </c>
    </row>
    <row r="2100" spans="1:16" x14ac:dyDescent="0.2">
      <c r="A2100" s="29">
        <v>2139</v>
      </c>
      <c r="B2100" s="30" t="s">
        <v>7508</v>
      </c>
      <c r="C2100" s="30" t="s">
        <v>7509</v>
      </c>
      <c r="D2100" s="29" t="s">
        <v>35</v>
      </c>
      <c r="E2100" s="29">
        <v>492200</v>
      </c>
      <c r="F2100" s="30" t="s">
        <v>8121</v>
      </c>
      <c r="G2100" s="29">
        <v>26</v>
      </c>
      <c r="H2100" s="3">
        <v>100002099</v>
      </c>
      <c r="I2100" s="30" t="s">
        <v>613</v>
      </c>
      <c r="J2100" s="30" t="s">
        <v>1256</v>
      </c>
      <c r="K2100" s="29" t="s">
        <v>2091</v>
      </c>
      <c r="L2100" s="30" t="s">
        <v>438</v>
      </c>
      <c r="M2100" s="15" t="str">
        <f t="shared" si="96"/>
        <v>03</v>
      </c>
      <c r="N2100" s="3" t="str">
        <f t="shared" si="97"/>
        <v>山﨑　皓太 (1)</v>
      </c>
      <c r="O2100" s="3" t="str">
        <f t="shared" si="98"/>
        <v>Kota YAMAZAKI (03)</v>
      </c>
      <c r="P2100" s="27">
        <v>1</v>
      </c>
    </row>
    <row r="2101" spans="1:16" x14ac:dyDescent="0.2">
      <c r="A2101" s="29">
        <v>2140</v>
      </c>
      <c r="B2101" s="30" t="s">
        <v>7510</v>
      </c>
      <c r="C2101" s="30" t="s">
        <v>7511</v>
      </c>
      <c r="D2101" s="29" t="s">
        <v>35</v>
      </c>
      <c r="E2101" s="29">
        <v>492200</v>
      </c>
      <c r="F2101" s="30" t="s">
        <v>8121</v>
      </c>
      <c r="G2101" s="29">
        <v>29</v>
      </c>
      <c r="H2101" s="3">
        <v>100002100</v>
      </c>
      <c r="I2101" s="30" t="s">
        <v>5139</v>
      </c>
      <c r="J2101" s="30" t="s">
        <v>6055</v>
      </c>
      <c r="K2101" s="29" t="s">
        <v>7512</v>
      </c>
      <c r="L2101" s="30" t="s">
        <v>438</v>
      </c>
      <c r="M2101" s="15" t="str">
        <f t="shared" si="96"/>
        <v>02</v>
      </c>
      <c r="N2101" s="3" t="str">
        <f t="shared" si="97"/>
        <v>榎本　隆之介 (1)</v>
      </c>
      <c r="O2101" s="3" t="str">
        <f t="shared" si="98"/>
        <v>Ryunosuke ENOMOTO (02)</v>
      </c>
      <c r="P2101" s="27">
        <v>1</v>
      </c>
    </row>
    <row r="2102" spans="1:16" x14ac:dyDescent="0.2">
      <c r="A2102" s="29">
        <v>2141</v>
      </c>
      <c r="B2102" s="30" t="s">
        <v>7513</v>
      </c>
      <c r="C2102" s="30" t="s">
        <v>7514</v>
      </c>
      <c r="D2102" s="29" t="s">
        <v>35</v>
      </c>
      <c r="E2102" s="29">
        <v>492200</v>
      </c>
      <c r="F2102" s="30" t="s">
        <v>8121</v>
      </c>
      <c r="G2102" s="29">
        <v>29</v>
      </c>
      <c r="H2102" s="3">
        <v>100002101</v>
      </c>
      <c r="I2102" s="30" t="s">
        <v>7515</v>
      </c>
      <c r="J2102" s="30" t="s">
        <v>845</v>
      </c>
      <c r="K2102" s="29" t="s">
        <v>7516</v>
      </c>
      <c r="L2102" s="30" t="s">
        <v>438</v>
      </c>
      <c r="M2102" s="15" t="str">
        <f t="shared" si="96"/>
        <v>03</v>
      </c>
      <c r="N2102" s="3" t="str">
        <f t="shared" si="97"/>
        <v>中田　千太郎 (1)</v>
      </c>
      <c r="O2102" s="3" t="str">
        <f t="shared" si="98"/>
        <v>Sentaro NAKATA (03)</v>
      </c>
      <c r="P2102" s="27">
        <v>1</v>
      </c>
    </row>
    <row r="2103" spans="1:16" x14ac:dyDescent="0.2">
      <c r="A2103" s="29">
        <v>2142</v>
      </c>
      <c r="B2103" s="30" t="s">
        <v>7517</v>
      </c>
      <c r="C2103" s="30" t="s">
        <v>7518</v>
      </c>
      <c r="D2103" s="29" t="s">
        <v>35</v>
      </c>
      <c r="E2103" s="29">
        <v>492200</v>
      </c>
      <c r="F2103" s="30" t="s">
        <v>8121</v>
      </c>
      <c r="G2103" s="29">
        <v>17</v>
      </c>
      <c r="H2103" s="3">
        <v>100002102</v>
      </c>
      <c r="I2103" s="30" t="s">
        <v>7519</v>
      </c>
      <c r="J2103" s="30" t="s">
        <v>497</v>
      </c>
      <c r="K2103" s="29" t="s">
        <v>7520</v>
      </c>
      <c r="L2103" s="30" t="s">
        <v>438</v>
      </c>
      <c r="M2103" s="15" t="str">
        <f t="shared" si="96"/>
        <v>02</v>
      </c>
      <c r="N2103" s="3" t="str">
        <f t="shared" si="97"/>
        <v>山田　いづる (1)</v>
      </c>
      <c r="O2103" s="3" t="str">
        <f t="shared" si="98"/>
        <v>Izuru YAMADA (02)</v>
      </c>
      <c r="P2103" s="27">
        <v>1</v>
      </c>
    </row>
    <row r="2104" spans="1:16" x14ac:dyDescent="0.2">
      <c r="A2104" s="29">
        <v>2143</v>
      </c>
      <c r="B2104" s="30" t="s">
        <v>7521</v>
      </c>
      <c r="C2104" s="30" t="s">
        <v>7522</v>
      </c>
      <c r="D2104" s="29" t="s">
        <v>35</v>
      </c>
      <c r="E2104" s="29">
        <v>492200</v>
      </c>
      <c r="F2104" s="30" t="s">
        <v>8121</v>
      </c>
      <c r="G2104" s="29">
        <v>24</v>
      </c>
      <c r="H2104" s="3">
        <v>100002103</v>
      </c>
      <c r="I2104" s="30" t="s">
        <v>476</v>
      </c>
      <c r="J2104" s="30" t="s">
        <v>7523</v>
      </c>
      <c r="K2104" s="29" t="s">
        <v>3889</v>
      </c>
      <c r="L2104" s="30" t="s">
        <v>438</v>
      </c>
      <c r="M2104" s="15" t="str">
        <f t="shared" si="96"/>
        <v>03</v>
      </c>
      <c r="N2104" s="3" t="str">
        <f t="shared" si="97"/>
        <v>村島　佑樹 (1)</v>
      </c>
      <c r="O2104" s="3" t="str">
        <f t="shared" si="98"/>
        <v>Yuki MURASHIMA (03)</v>
      </c>
      <c r="P2104" s="27">
        <v>1</v>
      </c>
    </row>
    <row r="2105" spans="1:16" x14ac:dyDescent="0.2">
      <c r="A2105" s="29">
        <v>2144</v>
      </c>
      <c r="B2105" s="30" t="s">
        <v>7524</v>
      </c>
      <c r="C2105" s="30" t="s">
        <v>7525</v>
      </c>
      <c r="D2105" s="29" t="s">
        <v>35</v>
      </c>
      <c r="E2105" s="29">
        <v>492200</v>
      </c>
      <c r="F2105" s="30" t="s">
        <v>8121</v>
      </c>
      <c r="G2105" s="29">
        <v>13</v>
      </c>
      <c r="H2105" s="3">
        <v>100002104</v>
      </c>
      <c r="I2105" s="30" t="s">
        <v>1679</v>
      </c>
      <c r="J2105" s="30" t="s">
        <v>1460</v>
      </c>
      <c r="K2105" s="29" t="s">
        <v>7468</v>
      </c>
      <c r="L2105" s="30" t="s">
        <v>438</v>
      </c>
      <c r="M2105" s="15" t="str">
        <f t="shared" si="96"/>
        <v>02</v>
      </c>
      <c r="N2105" s="3" t="str">
        <f t="shared" si="97"/>
        <v>山本　智丈 (1)</v>
      </c>
      <c r="O2105" s="3" t="str">
        <f t="shared" si="98"/>
        <v>Tomohiro YAMAMOTO (02)</v>
      </c>
      <c r="P2105" s="27">
        <v>1</v>
      </c>
    </row>
    <row r="2106" spans="1:16" x14ac:dyDescent="0.2">
      <c r="A2106" s="29">
        <v>2145</v>
      </c>
      <c r="B2106" s="30" t="s">
        <v>7526</v>
      </c>
      <c r="C2106" s="30" t="s">
        <v>7527</v>
      </c>
      <c r="D2106" s="29" t="s">
        <v>35</v>
      </c>
      <c r="E2106" s="29">
        <v>492200</v>
      </c>
      <c r="F2106" s="30" t="s">
        <v>8121</v>
      </c>
      <c r="G2106" s="29">
        <v>27</v>
      </c>
      <c r="H2106" s="3">
        <v>100002105</v>
      </c>
      <c r="I2106" s="30" t="s">
        <v>1116</v>
      </c>
      <c r="J2106" s="30" t="s">
        <v>497</v>
      </c>
      <c r="K2106" s="29" t="s">
        <v>7528</v>
      </c>
      <c r="L2106" s="30" t="s">
        <v>438</v>
      </c>
      <c r="M2106" s="15" t="str">
        <f t="shared" si="96"/>
        <v>02</v>
      </c>
      <c r="N2106" s="3" t="str">
        <f t="shared" si="97"/>
        <v>山田　優斗 (1)</v>
      </c>
      <c r="O2106" s="3" t="str">
        <f t="shared" si="98"/>
        <v>Yuto YAMADA (02)</v>
      </c>
      <c r="P2106" s="27">
        <v>1</v>
      </c>
    </row>
    <row r="2107" spans="1:16" x14ac:dyDescent="0.2">
      <c r="A2107" s="29">
        <v>2146</v>
      </c>
      <c r="B2107" s="30" t="s">
        <v>7529</v>
      </c>
      <c r="C2107" s="30" t="s">
        <v>7530</v>
      </c>
      <c r="D2107" s="29" t="s">
        <v>35</v>
      </c>
      <c r="E2107" s="29">
        <v>492200</v>
      </c>
      <c r="F2107" s="30" t="s">
        <v>8121</v>
      </c>
      <c r="G2107" s="29">
        <v>40</v>
      </c>
      <c r="H2107" s="3">
        <v>100002106</v>
      </c>
      <c r="I2107" s="30" t="s">
        <v>476</v>
      </c>
      <c r="J2107" s="30" t="s">
        <v>7531</v>
      </c>
      <c r="K2107" s="29" t="s">
        <v>3980</v>
      </c>
      <c r="L2107" s="30" t="s">
        <v>438</v>
      </c>
      <c r="M2107" s="15" t="str">
        <f t="shared" si="96"/>
        <v>01</v>
      </c>
      <c r="N2107" s="3" t="str">
        <f t="shared" si="97"/>
        <v>細江　友暉 (1)</v>
      </c>
      <c r="O2107" s="3" t="str">
        <f t="shared" si="98"/>
        <v>Yuki HOSOE (01)</v>
      </c>
      <c r="P2107" s="27">
        <v>1</v>
      </c>
    </row>
    <row r="2108" spans="1:16" x14ac:dyDescent="0.2">
      <c r="A2108" s="29">
        <v>2147</v>
      </c>
      <c r="B2108" s="30" t="s">
        <v>7532</v>
      </c>
      <c r="C2108" s="30" t="s">
        <v>7533</v>
      </c>
      <c r="D2108" s="29" t="s">
        <v>35</v>
      </c>
      <c r="E2108" s="29">
        <v>492200</v>
      </c>
      <c r="F2108" s="30" t="s">
        <v>8121</v>
      </c>
      <c r="G2108" s="29">
        <v>23</v>
      </c>
      <c r="H2108" s="3">
        <v>100002107</v>
      </c>
      <c r="I2108" s="30" t="s">
        <v>3510</v>
      </c>
      <c r="J2108" s="30" t="s">
        <v>7534</v>
      </c>
      <c r="K2108" s="29" t="s">
        <v>7535</v>
      </c>
      <c r="L2108" s="30" t="s">
        <v>438</v>
      </c>
      <c r="M2108" s="15" t="str">
        <f t="shared" si="96"/>
        <v>03</v>
      </c>
      <c r="N2108" s="3" t="str">
        <f t="shared" si="97"/>
        <v>菅沼　玲央 (1)</v>
      </c>
      <c r="O2108" s="3" t="str">
        <f t="shared" si="98"/>
        <v>Reo SUGANUMA (03)</v>
      </c>
      <c r="P2108" s="27">
        <v>1</v>
      </c>
    </row>
    <row r="2109" spans="1:16" x14ac:dyDescent="0.2">
      <c r="A2109" s="29">
        <v>2148</v>
      </c>
      <c r="B2109" s="30" t="s">
        <v>7536</v>
      </c>
      <c r="C2109" s="30" t="s">
        <v>7537</v>
      </c>
      <c r="D2109" s="29" t="s">
        <v>35</v>
      </c>
      <c r="E2109" s="29">
        <v>492200</v>
      </c>
      <c r="F2109" s="30" t="s">
        <v>8121</v>
      </c>
      <c r="G2109" s="29">
        <v>26</v>
      </c>
      <c r="H2109" s="3">
        <v>100002108</v>
      </c>
      <c r="I2109" s="30" t="s">
        <v>2310</v>
      </c>
      <c r="J2109" s="30" t="s">
        <v>1862</v>
      </c>
      <c r="K2109" s="29" t="s">
        <v>2323</v>
      </c>
      <c r="L2109" s="30" t="s">
        <v>438</v>
      </c>
      <c r="M2109" s="15" t="str">
        <f t="shared" si="96"/>
        <v>02</v>
      </c>
      <c r="N2109" s="3" t="str">
        <f t="shared" si="97"/>
        <v>橋本　慶太 (1)</v>
      </c>
      <c r="O2109" s="3" t="str">
        <f t="shared" si="98"/>
        <v>Keita HASHIMOTO (02)</v>
      </c>
      <c r="P2109" s="27">
        <v>1</v>
      </c>
    </row>
    <row r="2110" spans="1:16" x14ac:dyDescent="0.2">
      <c r="A2110" s="29">
        <v>2149</v>
      </c>
      <c r="B2110" s="30" t="s">
        <v>7538</v>
      </c>
      <c r="C2110" s="30" t="s">
        <v>7539</v>
      </c>
      <c r="D2110" s="29" t="s">
        <v>35</v>
      </c>
      <c r="E2110" s="29">
        <v>492200</v>
      </c>
      <c r="F2110" s="30" t="s">
        <v>8121</v>
      </c>
      <c r="G2110" s="29">
        <v>27</v>
      </c>
      <c r="H2110" s="3">
        <v>100002109</v>
      </c>
      <c r="I2110" s="30" t="s">
        <v>633</v>
      </c>
      <c r="J2110" s="30" t="s">
        <v>2259</v>
      </c>
      <c r="K2110" s="29" t="s">
        <v>7540</v>
      </c>
      <c r="L2110" s="30" t="s">
        <v>438</v>
      </c>
      <c r="M2110" s="15" t="str">
        <f t="shared" si="96"/>
        <v>02</v>
      </c>
      <c r="N2110" s="3" t="str">
        <f t="shared" si="97"/>
        <v>尾﨑　颯太 (1)</v>
      </c>
      <c r="O2110" s="3" t="str">
        <f t="shared" si="98"/>
        <v>Sota OZAKI (02)</v>
      </c>
      <c r="P2110" s="27">
        <v>1</v>
      </c>
    </row>
    <row r="2111" spans="1:16" x14ac:dyDescent="0.2">
      <c r="A2111" s="29">
        <v>2150</v>
      </c>
      <c r="B2111" s="30" t="s">
        <v>7541</v>
      </c>
      <c r="C2111" s="30" t="s">
        <v>7542</v>
      </c>
      <c r="D2111" s="29" t="s">
        <v>35</v>
      </c>
      <c r="E2111" s="29">
        <v>492200</v>
      </c>
      <c r="F2111" s="30" t="s">
        <v>8121</v>
      </c>
      <c r="G2111" s="29">
        <v>26</v>
      </c>
      <c r="H2111" s="3">
        <v>100002110</v>
      </c>
      <c r="I2111" s="30" t="s">
        <v>446</v>
      </c>
      <c r="J2111" s="30" t="s">
        <v>4525</v>
      </c>
      <c r="K2111" s="29" t="s">
        <v>7543</v>
      </c>
      <c r="L2111" s="30" t="s">
        <v>438</v>
      </c>
      <c r="M2111" s="15" t="str">
        <f t="shared" si="96"/>
        <v>02</v>
      </c>
      <c r="N2111" s="3" t="str">
        <f t="shared" si="97"/>
        <v>関　晃太朗 (1)</v>
      </c>
      <c r="O2111" s="3" t="str">
        <f t="shared" si="98"/>
        <v>Kotaro SEKI (02)</v>
      </c>
      <c r="P2111" s="27">
        <v>1</v>
      </c>
    </row>
    <row r="2112" spans="1:16" x14ac:dyDescent="0.2">
      <c r="A2112" s="29">
        <v>2151</v>
      </c>
      <c r="B2112" s="30" t="s">
        <v>7544</v>
      </c>
      <c r="C2112" s="30" t="s">
        <v>7545</v>
      </c>
      <c r="D2112" s="29" t="s">
        <v>35</v>
      </c>
      <c r="E2112" s="29">
        <v>492200</v>
      </c>
      <c r="F2112" s="30" t="s">
        <v>8121</v>
      </c>
      <c r="G2112" s="29">
        <v>27</v>
      </c>
      <c r="H2112" s="3">
        <v>100002111</v>
      </c>
      <c r="I2112" s="30" t="s">
        <v>1289</v>
      </c>
      <c r="J2112" s="30" t="s">
        <v>780</v>
      </c>
      <c r="K2112" s="29" t="s">
        <v>7546</v>
      </c>
      <c r="L2112" s="30" t="s">
        <v>438</v>
      </c>
      <c r="M2112" s="15" t="str">
        <f t="shared" si="96"/>
        <v>01</v>
      </c>
      <c r="N2112" s="3" t="str">
        <f t="shared" si="97"/>
        <v>中村　一貴 (1)</v>
      </c>
      <c r="O2112" s="3" t="str">
        <f t="shared" si="98"/>
        <v>Kazutaka NAKAMURA (01)</v>
      </c>
      <c r="P2112" s="27">
        <v>1</v>
      </c>
    </row>
    <row r="2113" spans="1:16" x14ac:dyDescent="0.2">
      <c r="A2113" s="29">
        <v>2152</v>
      </c>
      <c r="B2113" s="30" t="s">
        <v>7547</v>
      </c>
      <c r="C2113" s="30" t="s">
        <v>7548</v>
      </c>
      <c r="D2113" s="29" t="s">
        <v>35</v>
      </c>
      <c r="E2113" s="29">
        <v>492200</v>
      </c>
      <c r="F2113" s="30" t="s">
        <v>8121</v>
      </c>
      <c r="G2113" s="29">
        <v>44</v>
      </c>
      <c r="H2113" s="3">
        <v>100002112</v>
      </c>
      <c r="I2113" s="30" t="s">
        <v>7549</v>
      </c>
      <c r="J2113" s="30" t="s">
        <v>2090</v>
      </c>
      <c r="K2113" s="29" t="s">
        <v>7550</v>
      </c>
      <c r="L2113" s="30" t="s">
        <v>438</v>
      </c>
      <c r="M2113" s="15" t="str">
        <f t="shared" si="96"/>
        <v>02</v>
      </c>
      <c r="N2113" s="3" t="str">
        <f t="shared" si="97"/>
        <v>森　天克 (1)</v>
      </c>
      <c r="O2113" s="3" t="str">
        <f t="shared" si="98"/>
        <v>Hirokatsu MORI (02)</v>
      </c>
      <c r="P2113" s="27">
        <v>1</v>
      </c>
    </row>
    <row r="2114" spans="1:16" x14ac:dyDescent="0.2">
      <c r="A2114" s="29">
        <v>2153</v>
      </c>
      <c r="B2114" s="30" t="s">
        <v>7551</v>
      </c>
      <c r="C2114" s="30" t="s">
        <v>7552</v>
      </c>
      <c r="D2114" s="29" t="s">
        <v>35</v>
      </c>
      <c r="E2114" s="29">
        <v>492200</v>
      </c>
      <c r="F2114" s="30" t="s">
        <v>8121</v>
      </c>
      <c r="G2114" s="29">
        <v>28</v>
      </c>
      <c r="H2114" s="3">
        <v>100002113</v>
      </c>
      <c r="I2114" s="30" t="s">
        <v>7553</v>
      </c>
      <c r="J2114" s="30" t="s">
        <v>4270</v>
      </c>
      <c r="K2114" s="29" t="s">
        <v>7554</v>
      </c>
      <c r="L2114" s="30" t="s">
        <v>438</v>
      </c>
      <c r="M2114" s="15" t="str">
        <f t="shared" si="96"/>
        <v>03</v>
      </c>
      <c r="N2114" s="3" t="str">
        <f t="shared" si="97"/>
        <v>石原　誠 (1)</v>
      </c>
      <c r="O2114" s="3" t="str">
        <f t="shared" si="98"/>
        <v>Sei ISHIHARA (03)</v>
      </c>
      <c r="P2114" s="27">
        <v>1</v>
      </c>
    </row>
    <row r="2115" spans="1:16" x14ac:dyDescent="0.2">
      <c r="A2115" s="29">
        <v>2154</v>
      </c>
      <c r="B2115" s="30" t="s">
        <v>7555</v>
      </c>
      <c r="C2115" s="30" t="s">
        <v>7556</v>
      </c>
      <c r="D2115" s="29" t="s">
        <v>35</v>
      </c>
      <c r="E2115" s="29">
        <v>492522</v>
      </c>
      <c r="F2115" s="30" t="s">
        <v>8317</v>
      </c>
      <c r="G2115" s="29">
        <v>26</v>
      </c>
      <c r="H2115" s="3">
        <v>100002114</v>
      </c>
      <c r="I2115" s="30" t="s">
        <v>751</v>
      </c>
      <c r="J2115" s="30" t="s">
        <v>1667</v>
      </c>
      <c r="K2115" s="29" t="s">
        <v>890</v>
      </c>
      <c r="L2115" s="30" t="s">
        <v>438</v>
      </c>
      <c r="M2115" s="15" t="str">
        <f t="shared" ref="M2115:M2178" si="99">LEFT(K2115,2)</f>
        <v>02</v>
      </c>
      <c r="N2115" s="3" t="str">
        <f t="shared" ref="N2115:N2178" si="100">B2115&amp;" ("&amp;D2115&amp;")"</f>
        <v>足立　琉希 (1)</v>
      </c>
      <c r="O2115" s="3" t="str">
        <f t="shared" ref="O2115:O2178" si="101">I2115&amp;" "&amp;J2115&amp;" ("&amp;M2115&amp;")"</f>
        <v>Ryuki ADACHI (02)</v>
      </c>
      <c r="P2115" s="27">
        <v>1</v>
      </c>
    </row>
    <row r="2116" spans="1:16" x14ac:dyDescent="0.2">
      <c r="A2116" s="29">
        <v>2155</v>
      </c>
      <c r="B2116" s="30" t="s">
        <v>7557</v>
      </c>
      <c r="C2116" s="30" t="s">
        <v>7558</v>
      </c>
      <c r="D2116" s="29" t="s">
        <v>35</v>
      </c>
      <c r="E2116" s="29">
        <v>492522</v>
      </c>
      <c r="F2116" s="30" t="s">
        <v>8317</v>
      </c>
      <c r="G2116" s="29">
        <v>26</v>
      </c>
      <c r="H2116" s="3">
        <v>100002115</v>
      </c>
      <c r="I2116" s="30" t="s">
        <v>3816</v>
      </c>
      <c r="J2116" s="30" t="s">
        <v>6437</v>
      </c>
      <c r="K2116" s="29" t="s">
        <v>5173</v>
      </c>
      <c r="L2116" s="30" t="s">
        <v>438</v>
      </c>
      <c r="M2116" s="15" t="str">
        <f t="shared" si="99"/>
        <v>02</v>
      </c>
      <c r="N2116" s="3" t="str">
        <f t="shared" si="100"/>
        <v>飯田　太陽 (1)</v>
      </c>
      <c r="O2116" s="3" t="str">
        <f t="shared" si="101"/>
        <v>Taiyo IIDA (02)</v>
      </c>
      <c r="P2116" s="27">
        <v>1</v>
      </c>
    </row>
    <row r="2117" spans="1:16" x14ac:dyDescent="0.2">
      <c r="A2117" s="29">
        <v>2156</v>
      </c>
      <c r="B2117" s="30" t="s">
        <v>7559</v>
      </c>
      <c r="C2117" s="30" t="s">
        <v>7560</v>
      </c>
      <c r="D2117" s="29" t="s">
        <v>35</v>
      </c>
      <c r="E2117" s="29">
        <v>492522</v>
      </c>
      <c r="F2117" s="30" t="s">
        <v>8317</v>
      </c>
      <c r="G2117" s="29">
        <v>27</v>
      </c>
      <c r="H2117" s="3">
        <v>100002116</v>
      </c>
      <c r="I2117" s="30" t="s">
        <v>1856</v>
      </c>
      <c r="J2117" s="30" t="s">
        <v>1327</v>
      </c>
      <c r="K2117" s="29" t="s">
        <v>5640</v>
      </c>
      <c r="L2117" s="30" t="s">
        <v>438</v>
      </c>
      <c r="M2117" s="15" t="str">
        <f t="shared" si="99"/>
        <v>03</v>
      </c>
      <c r="N2117" s="3" t="str">
        <f t="shared" si="100"/>
        <v>石川　朝翔 (1)</v>
      </c>
      <c r="O2117" s="3" t="str">
        <f t="shared" si="101"/>
        <v>Asato ISHIKAWA (03)</v>
      </c>
      <c r="P2117" s="27">
        <v>1</v>
      </c>
    </row>
    <row r="2118" spans="1:16" x14ac:dyDescent="0.2">
      <c r="A2118" s="29">
        <v>2157</v>
      </c>
      <c r="B2118" s="30" t="s">
        <v>7561</v>
      </c>
      <c r="C2118" s="30" t="s">
        <v>7562</v>
      </c>
      <c r="D2118" s="29" t="s">
        <v>35</v>
      </c>
      <c r="E2118" s="29">
        <v>492522</v>
      </c>
      <c r="F2118" s="30" t="s">
        <v>8317</v>
      </c>
      <c r="G2118" s="29">
        <v>25</v>
      </c>
      <c r="H2118" s="3">
        <v>100002117</v>
      </c>
      <c r="I2118" s="30" t="s">
        <v>647</v>
      </c>
      <c r="J2118" s="30" t="s">
        <v>653</v>
      </c>
      <c r="K2118" s="29" t="s">
        <v>7563</v>
      </c>
      <c r="L2118" s="30" t="s">
        <v>438</v>
      </c>
      <c r="M2118" s="15" t="str">
        <f t="shared" si="99"/>
        <v>02</v>
      </c>
      <c r="N2118" s="3" t="str">
        <f t="shared" si="100"/>
        <v>今井　悠介 (1)</v>
      </c>
      <c r="O2118" s="3" t="str">
        <f t="shared" si="101"/>
        <v>Yusuke IMAI (02)</v>
      </c>
      <c r="P2118" s="27">
        <v>1</v>
      </c>
    </row>
    <row r="2119" spans="1:16" x14ac:dyDescent="0.2">
      <c r="A2119" s="29">
        <v>2158</v>
      </c>
      <c r="B2119" s="30" t="s">
        <v>7564</v>
      </c>
      <c r="C2119" s="30" t="s">
        <v>7565</v>
      </c>
      <c r="D2119" s="29" t="s">
        <v>35</v>
      </c>
      <c r="E2119" s="29">
        <v>492522</v>
      </c>
      <c r="F2119" s="30" t="s">
        <v>8317</v>
      </c>
      <c r="G2119" s="29">
        <v>36</v>
      </c>
      <c r="H2119" s="3">
        <v>100002118</v>
      </c>
      <c r="I2119" s="30" t="s">
        <v>6561</v>
      </c>
      <c r="J2119" s="30" t="s">
        <v>7566</v>
      </c>
      <c r="K2119" s="29" t="s">
        <v>5374</v>
      </c>
      <c r="L2119" s="30" t="s">
        <v>438</v>
      </c>
      <c r="M2119" s="15" t="str">
        <f t="shared" si="99"/>
        <v>02</v>
      </c>
      <c r="N2119" s="3" t="str">
        <f t="shared" si="100"/>
        <v>居村　宣孝 (1)</v>
      </c>
      <c r="O2119" s="3" t="str">
        <f t="shared" si="101"/>
        <v>Noritaka IMURA (02)</v>
      </c>
      <c r="P2119" s="27">
        <v>1</v>
      </c>
    </row>
    <row r="2120" spans="1:16" x14ac:dyDescent="0.2">
      <c r="A2120" s="29">
        <v>2159</v>
      </c>
      <c r="B2120" s="30" t="s">
        <v>7567</v>
      </c>
      <c r="C2120" s="30" t="s">
        <v>7568</v>
      </c>
      <c r="D2120" s="29" t="s">
        <v>35</v>
      </c>
      <c r="E2120" s="29">
        <v>492522</v>
      </c>
      <c r="F2120" s="30" t="s">
        <v>8317</v>
      </c>
      <c r="G2120" s="29">
        <v>25</v>
      </c>
      <c r="H2120" s="3">
        <v>100002119</v>
      </c>
      <c r="I2120" s="30" t="s">
        <v>713</v>
      </c>
      <c r="J2120" s="30" t="s">
        <v>7569</v>
      </c>
      <c r="K2120" s="29" t="s">
        <v>7507</v>
      </c>
      <c r="L2120" s="30" t="s">
        <v>438</v>
      </c>
      <c r="M2120" s="15" t="str">
        <f t="shared" si="99"/>
        <v>02</v>
      </c>
      <c r="N2120" s="3" t="str">
        <f t="shared" si="100"/>
        <v>江阪　智樹 (1)</v>
      </c>
      <c r="O2120" s="3" t="str">
        <f t="shared" si="101"/>
        <v>Tomoki ESAKA (02)</v>
      </c>
      <c r="P2120" s="27">
        <v>1</v>
      </c>
    </row>
    <row r="2121" spans="1:16" x14ac:dyDescent="0.2">
      <c r="A2121" s="29">
        <v>2160</v>
      </c>
      <c r="B2121" s="30" t="s">
        <v>7570</v>
      </c>
      <c r="C2121" s="30" t="s">
        <v>7571</v>
      </c>
      <c r="D2121" s="29" t="s">
        <v>35</v>
      </c>
      <c r="E2121" s="29">
        <v>492522</v>
      </c>
      <c r="F2121" s="30" t="s">
        <v>8317</v>
      </c>
      <c r="G2121" s="29">
        <v>26</v>
      </c>
      <c r="H2121" s="3">
        <v>100002120</v>
      </c>
      <c r="I2121" s="30" t="s">
        <v>7572</v>
      </c>
      <c r="J2121" s="30" t="s">
        <v>2047</v>
      </c>
      <c r="K2121" s="29" t="s">
        <v>2351</v>
      </c>
      <c r="L2121" s="30" t="s">
        <v>438</v>
      </c>
      <c r="M2121" s="15" t="str">
        <f t="shared" si="99"/>
        <v>02</v>
      </c>
      <c r="N2121" s="3" t="str">
        <f t="shared" si="100"/>
        <v>太田　元 (1)</v>
      </c>
      <c r="O2121" s="3" t="str">
        <f t="shared" si="101"/>
        <v>Gen OTA (02)</v>
      </c>
      <c r="P2121" s="27">
        <v>1</v>
      </c>
    </row>
    <row r="2122" spans="1:16" x14ac:dyDescent="0.2">
      <c r="A2122" s="29">
        <v>2161</v>
      </c>
      <c r="B2122" s="30" t="s">
        <v>7573</v>
      </c>
      <c r="C2122" s="30" t="s">
        <v>7574</v>
      </c>
      <c r="D2122" s="29" t="s">
        <v>35</v>
      </c>
      <c r="E2122" s="29">
        <v>492522</v>
      </c>
      <c r="F2122" s="30" t="s">
        <v>8317</v>
      </c>
      <c r="G2122" s="29">
        <v>25</v>
      </c>
      <c r="H2122" s="3">
        <v>100002121</v>
      </c>
      <c r="I2122" s="30" t="s">
        <v>7575</v>
      </c>
      <c r="J2122" s="30" t="s">
        <v>7576</v>
      </c>
      <c r="K2122" s="29" t="s">
        <v>3808</v>
      </c>
      <c r="L2122" s="30" t="s">
        <v>438</v>
      </c>
      <c r="M2122" s="15" t="str">
        <f t="shared" si="99"/>
        <v>02</v>
      </c>
      <c r="N2122" s="3" t="str">
        <f t="shared" si="100"/>
        <v>太田　彪真 (1)</v>
      </c>
      <c r="O2122" s="3" t="str">
        <f t="shared" si="101"/>
        <v>Hyoma OOTA (02)</v>
      </c>
      <c r="P2122" s="27">
        <v>1</v>
      </c>
    </row>
    <row r="2123" spans="1:16" x14ac:dyDescent="0.2">
      <c r="A2123" s="29">
        <v>2162</v>
      </c>
      <c r="B2123" s="30" t="s">
        <v>7577</v>
      </c>
      <c r="C2123" s="30" t="s">
        <v>7578</v>
      </c>
      <c r="D2123" s="29" t="s">
        <v>35</v>
      </c>
      <c r="E2123" s="29">
        <v>492522</v>
      </c>
      <c r="F2123" s="30" t="s">
        <v>8317</v>
      </c>
      <c r="G2123" s="29">
        <v>18</v>
      </c>
      <c r="H2123" s="3">
        <v>100002122</v>
      </c>
      <c r="I2123" s="30" t="s">
        <v>1138</v>
      </c>
      <c r="J2123" s="30" t="s">
        <v>457</v>
      </c>
      <c r="K2123" s="29" t="s">
        <v>7579</v>
      </c>
      <c r="L2123" s="30" t="s">
        <v>438</v>
      </c>
      <c r="M2123" s="15" t="str">
        <f t="shared" si="99"/>
        <v>03</v>
      </c>
      <c r="N2123" s="3" t="str">
        <f t="shared" si="100"/>
        <v>岡田　大暉 (1)</v>
      </c>
      <c r="O2123" s="3" t="str">
        <f t="shared" si="101"/>
        <v>Daiki OKADA (03)</v>
      </c>
      <c r="P2123" s="27">
        <v>1</v>
      </c>
    </row>
    <row r="2124" spans="1:16" x14ac:dyDescent="0.2">
      <c r="A2124" s="29">
        <v>2163</v>
      </c>
      <c r="B2124" s="30" t="s">
        <v>7580</v>
      </c>
      <c r="C2124" s="30" t="s">
        <v>7581</v>
      </c>
      <c r="D2124" s="29" t="s">
        <v>35</v>
      </c>
      <c r="E2124" s="29">
        <v>492522</v>
      </c>
      <c r="F2124" s="30" t="s">
        <v>8317</v>
      </c>
      <c r="G2124" s="29">
        <v>27</v>
      </c>
      <c r="H2124" s="3">
        <v>100002123</v>
      </c>
      <c r="I2124" s="30" t="s">
        <v>4592</v>
      </c>
      <c r="J2124" s="30" t="s">
        <v>862</v>
      </c>
      <c r="K2124" s="29" t="s">
        <v>3094</v>
      </c>
      <c r="L2124" s="30" t="s">
        <v>438</v>
      </c>
      <c r="M2124" s="15" t="str">
        <f t="shared" si="99"/>
        <v>02</v>
      </c>
      <c r="N2124" s="3" t="str">
        <f t="shared" si="100"/>
        <v>荻野　壮人 (1)</v>
      </c>
      <c r="O2124" s="3" t="str">
        <f t="shared" si="101"/>
        <v>Taketo OGINO (02)</v>
      </c>
      <c r="P2124" s="27">
        <v>1</v>
      </c>
    </row>
    <row r="2125" spans="1:16" x14ac:dyDescent="0.2">
      <c r="A2125" s="29">
        <v>2164</v>
      </c>
      <c r="B2125" s="30" t="s">
        <v>7582</v>
      </c>
      <c r="C2125" s="30" t="s">
        <v>7583</v>
      </c>
      <c r="D2125" s="29" t="s">
        <v>35</v>
      </c>
      <c r="E2125" s="29">
        <v>492522</v>
      </c>
      <c r="F2125" s="30" t="s">
        <v>8317</v>
      </c>
      <c r="G2125" s="29">
        <v>31</v>
      </c>
      <c r="H2125" s="3">
        <v>100002124</v>
      </c>
      <c r="I2125" s="30" t="s">
        <v>1505</v>
      </c>
      <c r="J2125" s="30" t="s">
        <v>7584</v>
      </c>
      <c r="K2125" s="29" t="s">
        <v>7543</v>
      </c>
      <c r="L2125" s="30" t="s">
        <v>438</v>
      </c>
      <c r="M2125" s="15" t="str">
        <f t="shared" si="99"/>
        <v>02</v>
      </c>
      <c r="N2125" s="3" t="str">
        <f t="shared" si="100"/>
        <v>奥谷　俊介 (1)</v>
      </c>
      <c r="O2125" s="3" t="str">
        <f t="shared" si="101"/>
        <v>Shunsuke OKUTANI (02)</v>
      </c>
      <c r="P2125" s="27">
        <v>1</v>
      </c>
    </row>
    <row r="2126" spans="1:16" x14ac:dyDescent="0.2">
      <c r="A2126" s="29">
        <v>2165</v>
      </c>
      <c r="B2126" s="30" t="s">
        <v>7585</v>
      </c>
      <c r="C2126" s="30" t="s">
        <v>7586</v>
      </c>
      <c r="D2126" s="29" t="s">
        <v>35</v>
      </c>
      <c r="E2126" s="29">
        <v>492522</v>
      </c>
      <c r="F2126" s="30" t="s">
        <v>8317</v>
      </c>
      <c r="G2126" s="29">
        <v>29</v>
      </c>
      <c r="H2126" s="3">
        <v>100002125</v>
      </c>
      <c r="I2126" s="30" t="s">
        <v>676</v>
      </c>
      <c r="J2126" s="30" t="s">
        <v>7319</v>
      </c>
      <c r="K2126" s="29" t="s">
        <v>7331</v>
      </c>
      <c r="L2126" s="30" t="s">
        <v>438</v>
      </c>
      <c r="M2126" s="15" t="str">
        <f t="shared" si="99"/>
        <v>02</v>
      </c>
      <c r="N2126" s="3" t="str">
        <f t="shared" si="100"/>
        <v>小掠　太智 (1)</v>
      </c>
      <c r="O2126" s="3" t="str">
        <f t="shared" si="101"/>
        <v>Taichi OGURA (02)</v>
      </c>
      <c r="P2126" s="27">
        <v>1</v>
      </c>
    </row>
    <row r="2127" spans="1:16" x14ac:dyDescent="0.2">
      <c r="A2127" s="29">
        <v>2166</v>
      </c>
      <c r="B2127" s="30" t="s">
        <v>7587</v>
      </c>
      <c r="C2127" s="30" t="s">
        <v>7588</v>
      </c>
      <c r="D2127" s="29" t="s">
        <v>35</v>
      </c>
      <c r="E2127" s="29">
        <v>492522</v>
      </c>
      <c r="F2127" s="30" t="s">
        <v>8317</v>
      </c>
      <c r="G2127" s="29">
        <v>26</v>
      </c>
      <c r="H2127" s="3">
        <v>100002126</v>
      </c>
      <c r="I2127" s="30" t="s">
        <v>1004</v>
      </c>
      <c r="J2127" s="30" t="s">
        <v>6380</v>
      </c>
      <c r="K2127" s="29" t="s">
        <v>3826</v>
      </c>
      <c r="L2127" s="30" t="s">
        <v>438</v>
      </c>
      <c r="M2127" s="15" t="str">
        <f t="shared" si="99"/>
        <v>02</v>
      </c>
      <c r="N2127" s="3" t="str">
        <f t="shared" si="100"/>
        <v>金澤　直輝 (1)</v>
      </c>
      <c r="O2127" s="3" t="str">
        <f t="shared" si="101"/>
        <v>Naoki KANAZAWA (02)</v>
      </c>
      <c r="P2127" s="27">
        <v>1</v>
      </c>
    </row>
    <row r="2128" spans="1:16" x14ac:dyDescent="0.2">
      <c r="A2128" s="29">
        <v>2167</v>
      </c>
      <c r="B2128" s="30" t="s">
        <v>7589</v>
      </c>
      <c r="C2128" s="30" t="s">
        <v>7590</v>
      </c>
      <c r="D2128" s="29" t="s">
        <v>35</v>
      </c>
      <c r="E2128" s="29">
        <v>492522</v>
      </c>
      <c r="F2128" s="30" t="s">
        <v>8317</v>
      </c>
      <c r="G2128" s="29">
        <v>27</v>
      </c>
      <c r="H2128" s="3">
        <v>100002127</v>
      </c>
      <c r="I2128" s="30" t="s">
        <v>815</v>
      </c>
      <c r="J2128" s="30" t="s">
        <v>1514</v>
      </c>
      <c r="K2128" s="29" t="s">
        <v>5173</v>
      </c>
      <c r="L2128" s="30" t="s">
        <v>438</v>
      </c>
      <c r="M2128" s="15" t="str">
        <f t="shared" si="99"/>
        <v>02</v>
      </c>
      <c r="N2128" s="3" t="str">
        <f t="shared" si="100"/>
        <v>川田　一稀 (1)</v>
      </c>
      <c r="O2128" s="3" t="str">
        <f t="shared" si="101"/>
        <v>Kazuki KAWATA (02)</v>
      </c>
      <c r="P2128" s="27">
        <v>1</v>
      </c>
    </row>
    <row r="2129" spans="1:16" x14ac:dyDescent="0.2">
      <c r="A2129" s="29">
        <v>2168</v>
      </c>
      <c r="B2129" s="30" t="s">
        <v>7591</v>
      </c>
      <c r="C2129" s="30" t="s">
        <v>7592</v>
      </c>
      <c r="D2129" s="29" t="s">
        <v>35</v>
      </c>
      <c r="E2129" s="29">
        <v>492522</v>
      </c>
      <c r="F2129" s="30" t="s">
        <v>8317</v>
      </c>
      <c r="G2129" s="29">
        <v>23</v>
      </c>
      <c r="H2129" s="3">
        <v>100002128</v>
      </c>
      <c r="I2129" s="30" t="s">
        <v>476</v>
      </c>
      <c r="J2129" s="30" t="s">
        <v>7593</v>
      </c>
      <c r="K2129" s="29" t="s">
        <v>7594</v>
      </c>
      <c r="L2129" s="30" t="s">
        <v>438</v>
      </c>
      <c r="M2129" s="15" t="str">
        <f t="shared" si="99"/>
        <v>02</v>
      </c>
      <c r="N2129" s="3" t="str">
        <f t="shared" si="100"/>
        <v>岸　祐樹 (1)</v>
      </c>
      <c r="O2129" s="3" t="str">
        <f t="shared" si="101"/>
        <v>Yuki KISHI (02)</v>
      </c>
      <c r="P2129" s="27">
        <v>1</v>
      </c>
    </row>
    <row r="2130" spans="1:16" x14ac:dyDescent="0.2">
      <c r="A2130" s="29">
        <v>2169</v>
      </c>
      <c r="B2130" s="30" t="s">
        <v>7595</v>
      </c>
      <c r="C2130" s="30" t="s">
        <v>7596</v>
      </c>
      <c r="D2130" s="29" t="s">
        <v>35</v>
      </c>
      <c r="E2130" s="29">
        <v>492522</v>
      </c>
      <c r="F2130" s="30" t="s">
        <v>8317</v>
      </c>
      <c r="G2130" s="29">
        <v>25</v>
      </c>
      <c r="H2130" s="3">
        <v>100002129</v>
      </c>
      <c r="I2130" s="30" t="s">
        <v>2340</v>
      </c>
      <c r="J2130" s="30" t="s">
        <v>1523</v>
      </c>
      <c r="K2130" s="29" t="s">
        <v>7136</v>
      </c>
      <c r="L2130" s="30" t="s">
        <v>438</v>
      </c>
      <c r="M2130" s="15" t="str">
        <f t="shared" si="99"/>
        <v>02</v>
      </c>
      <c r="N2130" s="3" t="str">
        <f t="shared" si="100"/>
        <v>北尾　響 (1)</v>
      </c>
      <c r="O2130" s="3" t="str">
        <f t="shared" si="101"/>
        <v>Hibiki KITAO (02)</v>
      </c>
      <c r="P2130" s="27">
        <v>1</v>
      </c>
    </row>
    <row r="2131" spans="1:16" x14ac:dyDescent="0.2">
      <c r="A2131" s="29">
        <v>2170</v>
      </c>
      <c r="B2131" s="30" t="s">
        <v>7597</v>
      </c>
      <c r="C2131" s="30" t="s">
        <v>7598</v>
      </c>
      <c r="D2131" s="29" t="s">
        <v>35</v>
      </c>
      <c r="E2131" s="29">
        <v>492522</v>
      </c>
      <c r="F2131" s="30" t="s">
        <v>8317</v>
      </c>
      <c r="G2131" s="29">
        <v>26</v>
      </c>
      <c r="H2131" s="3">
        <v>100002130</v>
      </c>
      <c r="I2131" s="30" t="s">
        <v>2425</v>
      </c>
      <c r="J2131" s="30" t="s">
        <v>2185</v>
      </c>
      <c r="K2131" s="29" t="s">
        <v>7199</v>
      </c>
      <c r="L2131" s="30" t="s">
        <v>438</v>
      </c>
      <c r="M2131" s="15" t="str">
        <f t="shared" si="99"/>
        <v>02</v>
      </c>
      <c r="N2131" s="3" t="str">
        <f t="shared" si="100"/>
        <v>木下　博翔 (1)</v>
      </c>
      <c r="O2131" s="3" t="str">
        <f t="shared" si="101"/>
        <v>Hiroto KINOSHITA (02)</v>
      </c>
      <c r="P2131" s="27">
        <v>1</v>
      </c>
    </row>
    <row r="2132" spans="1:16" x14ac:dyDescent="0.2">
      <c r="A2132" s="29">
        <v>2171</v>
      </c>
      <c r="B2132" s="30" t="s">
        <v>7599</v>
      </c>
      <c r="C2132" s="30" t="s">
        <v>7600</v>
      </c>
      <c r="D2132" s="29" t="s">
        <v>35</v>
      </c>
      <c r="E2132" s="29">
        <v>492522</v>
      </c>
      <c r="F2132" s="30" t="s">
        <v>8317</v>
      </c>
      <c r="G2132" s="29">
        <v>25</v>
      </c>
      <c r="H2132" s="3">
        <v>100002131</v>
      </c>
      <c r="I2132" s="30" t="s">
        <v>2540</v>
      </c>
      <c r="J2132" s="30" t="s">
        <v>7601</v>
      </c>
      <c r="K2132" s="29" t="s">
        <v>7602</v>
      </c>
      <c r="L2132" s="30" t="s">
        <v>438</v>
      </c>
      <c r="M2132" s="15" t="str">
        <f t="shared" si="99"/>
        <v>03</v>
      </c>
      <c r="N2132" s="3" t="str">
        <f t="shared" si="100"/>
        <v>黒木　史也 (1)</v>
      </c>
      <c r="O2132" s="3" t="str">
        <f t="shared" si="101"/>
        <v>Fumiya KUROKI (03)</v>
      </c>
      <c r="P2132" s="27">
        <v>1</v>
      </c>
    </row>
    <row r="2133" spans="1:16" x14ac:dyDescent="0.2">
      <c r="A2133" s="29">
        <v>2172</v>
      </c>
      <c r="B2133" s="30" t="s">
        <v>7603</v>
      </c>
      <c r="C2133" s="30" t="s">
        <v>7604</v>
      </c>
      <c r="D2133" s="29" t="s">
        <v>35</v>
      </c>
      <c r="E2133" s="29">
        <v>492522</v>
      </c>
      <c r="F2133" s="30" t="s">
        <v>8317</v>
      </c>
      <c r="G2133" s="29">
        <v>37</v>
      </c>
      <c r="H2133" s="3">
        <v>100002132</v>
      </c>
      <c r="I2133" s="30" t="s">
        <v>689</v>
      </c>
      <c r="J2133" s="30" t="s">
        <v>7605</v>
      </c>
      <c r="K2133" s="29" t="s">
        <v>7606</v>
      </c>
      <c r="L2133" s="30" t="s">
        <v>438</v>
      </c>
      <c r="M2133" s="15" t="str">
        <f t="shared" si="99"/>
        <v>02</v>
      </c>
      <c r="N2133" s="3" t="str">
        <f t="shared" si="100"/>
        <v>小出　健太 (1)</v>
      </c>
      <c r="O2133" s="3" t="str">
        <f t="shared" si="101"/>
        <v>Kenta KOIDE (02)</v>
      </c>
      <c r="P2133" s="27">
        <v>1</v>
      </c>
    </row>
    <row r="2134" spans="1:16" x14ac:dyDescent="0.2">
      <c r="A2134" s="29">
        <v>2173</v>
      </c>
      <c r="B2134" s="30" t="s">
        <v>7607</v>
      </c>
      <c r="C2134" s="30" t="s">
        <v>7608</v>
      </c>
      <c r="D2134" s="29" t="s">
        <v>35</v>
      </c>
      <c r="E2134" s="29">
        <v>492522</v>
      </c>
      <c r="F2134" s="30" t="s">
        <v>8317</v>
      </c>
      <c r="G2134" s="29">
        <v>25</v>
      </c>
      <c r="H2134" s="3">
        <v>100002133</v>
      </c>
      <c r="I2134" s="30" t="s">
        <v>4384</v>
      </c>
      <c r="J2134" s="30" t="s">
        <v>797</v>
      </c>
      <c r="K2134" s="29" t="s">
        <v>960</v>
      </c>
      <c r="L2134" s="30" t="s">
        <v>438</v>
      </c>
      <c r="M2134" s="15" t="str">
        <f t="shared" si="99"/>
        <v>03</v>
      </c>
      <c r="N2134" s="3" t="str">
        <f t="shared" si="100"/>
        <v>西藤　我空 (1)</v>
      </c>
      <c r="O2134" s="3" t="str">
        <f t="shared" si="101"/>
        <v>Gaku SAITO (03)</v>
      </c>
      <c r="P2134" s="27">
        <v>1</v>
      </c>
    </row>
    <row r="2135" spans="1:16" x14ac:dyDescent="0.2">
      <c r="A2135" s="29">
        <v>2174</v>
      </c>
      <c r="B2135" s="30" t="s">
        <v>7609</v>
      </c>
      <c r="C2135" s="30" t="s">
        <v>7610</v>
      </c>
      <c r="D2135" s="29" t="s">
        <v>35</v>
      </c>
      <c r="E2135" s="29">
        <v>492522</v>
      </c>
      <c r="F2135" s="30" t="s">
        <v>8317</v>
      </c>
      <c r="G2135" s="29">
        <v>26</v>
      </c>
      <c r="H2135" s="3">
        <v>100002134</v>
      </c>
      <c r="I2135" s="30" t="s">
        <v>6895</v>
      </c>
      <c r="J2135" s="30" t="s">
        <v>797</v>
      </c>
      <c r="K2135" s="29" t="s">
        <v>7611</v>
      </c>
      <c r="L2135" s="30" t="s">
        <v>438</v>
      </c>
      <c r="M2135" s="15" t="str">
        <f t="shared" si="99"/>
        <v>02</v>
      </c>
      <c r="N2135" s="3" t="str">
        <f t="shared" si="100"/>
        <v>斉藤　雄汰郎 (1)</v>
      </c>
      <c r="O2135" s="3" t="str">
        <f t="shared" si="101"/>
        <v>Yutaro SAITO (02)</v>
      </c>
      <c r="P2135" s="27">
        <v>1</v>
      </c>
    </row>
    <row r="2136" spans="1:16" x14ac:dyDescent="0.2">
      <c r="A2136" s="29">
        <v>2175</v>
      </c>
      <c r="B2136" s="30" t="s">
        <v>7612</v>
      </c>
      <c r="C2136" s="30" t="s">
        <v>7613</v>
      </c>
      <c r="D2136" s="29" t="s">
        <v>35</v>
      </c>
      <c r="E2136" s="29">
        <v>492522</v>
      </c>
      <c r="F2136" s="30" t="s">
        <v>8317</v>
      </c>
      <c r="G2136" s="29">
        <v>27</v>
      </c>
      <c r="H2136" s="3">
        <v>100002135</v>
      </c>
      <c r="I2136" s="30" t="s">
        <v>810</v>
      </c>
      <c r="J2136" s="30" t="s">
        <v>1539</v>
      </c>
      <c r="K2136" s="29" t="s">
        <v>7614</v>
      </c>
      <c r="L2136" s="30" t="s">
        <v>438</v>
      </c>
      <c r="M2136" s="15" t="str">
        <f t="shared" si="99"/>
        <v>02</v>
      </c>
      <c r="N2136" s="3" t="str">
        <f t="shared" si="100"/>
        <v>下平　瞬 (1)</v>
      </c>
      <c r="O2136" s="3" t="str">
        <f t="shared" si="101"/>
        <v>Shun SHIMOHIRA (02)</v>
      </c>
      <c r="P2136" s="27">
        <v>1</v>
      </c>
    </row>
    <row r="2137" spans="1:16" x14ac:dyDescent="0.2">
      <c r="A2137" s="29">
        <v>2176</v>
      </c>
      <c r="B2137" s="30" t="s">
        <v>7615</v>
      </c>
      <c r="C2137" s="30" t="s">
        <v>7616</v>
      </c>
      <c r="D2137" s="29" t="s">
        <v>35</v>
      </c>
      <c r="E2137" s="29">
        <v>492522</v>
      </c>
      <c r="F2137" s="30" t="s">
        <v>8317</v>
      </c>
      <c r="G2137" s="29">
        <v>25</v>
      </c>
      <c r="H2137" s="3">
        <v>100002136</v>
      </c>
      <c r="I2137" s="30" t="s">
        <v>558</v>
      </c>
      <c r="J2137" s="30" t="s">
        <v>7617</v>
      </c>
      <c r="K2137" s="29" t="s">
        <v>7618</v>
      </c>
      <c r="L2137" s="30" t="s">
        <v>438</v>
      </c>
      <c r="M2137" s="15" t="str">
        <f t="shared" si="99"/>
        <v>02</v>
      </c>
      <c r="N2137" s="3" t="str">
        <f t="shared" si="100"/>
        <v>須戸　遼 (1)</v>
      </c>
      <c r="O2137" s="3" t="str">
        <f t="shared" si="101"/>
        <v>Ryo SUDO (02)</v>
      </c>
      <c r="P2137" s="27">
        <v>1</v>
      </c>
    </row>
    <row r="2138" spans="1:16" x14ac:dyDescent="0.2">
      <c r="A2138" s="29">
        <v>2177</v>
      </c>
      <c r="B2138" s="30" t="s">
        <v>7619</v>
      </c>
      <c r="C2138" s="30" t="s">
        <v>7620</v>
      </c>
      <c r="D2138" s="29" t="s">
        <v>35</v>
      </c>
      <c r="E2138" s="29">
        <v>492522</v>
      </c>
      <c r="F2138" s="30" t="s">
        <v>8317</v>
      </c>
      <c r="G2138" s="29">
        <v>25</v>
      </c>
      <c r="H2138" s="3">
        <v>100002137</v>
      </c>
      <c r="I2138" s="30" t="s">
        <v>446</v>
      </c>
      <c r="J2138" s="30" t="s">
        <v>3996</v>
      </c>
      <c r="K2138" s="29" t="s">
        <v>7621</v>
      </c>
      <c r="L2138" s="30" t="s">
        <v>438</v>
      </c>
      <c r="M2138" s="15" t="str">
        <f t="shared" si="99"/>
        <v>02</v>
      </c>
      <c r="N2138" s="3" t="str">
        <f t="shared" si="100"/>
        <v>妹尾　康太朗 (1)</v>
      </c>
      <c r="O2138" s="3" t="str">
        <f t="shared" si="101"/>
        <v>Kotaro SEO (02)</v>
      </c>
      <c r="P2138" s="27">
        <v>1</v>
      </c>
    </row>
    <row r="2139" spans="1:16" x14ac:dyDescent="0.2">
      <c r="A2139" s="29">
        <v>2178</v>
      </c>
      <c r="B2139" s="30" t="s">
        <v>7622</v>
      </c>
      <c r="C2139" s="30" t="s">
        <v>7623</v>
      </c>
      <c r="D2139" s="29" t="s">
        <v>35</v>
      </c>
      <c r="E2139" s="29">
        <v>492522</v>
      </c>
      <c r="F2139" s="30" t="s">
        <v>8317</v>
      </c>
      <c r="G2139" s="29">
        <v>27</v>
      </c>
      <c r="H2139" s="3">
        <v>100002138</v>
      </c>
      <c r="I2139" s="30" t="s">
        <v>2540</v>
      </c>
      <c r="J2139" s="30" t="s">
        <v>7624</v>
      </c>
      <c r="K2139" s="29" t="s">
        <v>7625</v>
      </c>
      <c r="L2139" s="30" t="s">
        <v>438</v>
      </c>
      <c r="M2139" s="15" t="str">
        <f t="shared" si="99"/>
        <v>02</v>
      </c>
      <c r="N2139" s="3" t="str">
        <f t="shared" si="100"/>
        <v>辰野　文哉 (1)</v>
      </c>
      <c r="O2139" s="3" t="str">
        <f t="shared" si="101"/>
        <v>Fumiya TATSUNO (02)</v>
      </c>
      <c r="P2139" s="27">
        <v>1</v>
      </c>
    </row>
    <row r="2140" spans="1:16" x14ac:dyDescent="0.2">
      <c r="A2140" s="29">
        <v>2179</v>
      </c>
      <c r="B2140" s="30" t="s">
        <v>7626</v>
      </c>
      <c r="C2140" s="30" t="s">
        <v>7627</v>
      </c>
      <c r="D2140" s="29" t="s">
        <v>35</v>
      </c>
      <c r="E2140" s="29">
        <v>492522</v>
      </c>
      <c r="F2140" s="30" t="s">
        <v>8317</v>
      </c>
      <c r="G2140" s="29">
        <v>25</v>
      </c>
      <c r="H2140" s="3">
        <v>100002139</v>
      </c>
      <c r="I2140" s="30" t="s">
        <v>1223</v>
      </c>
      <c r="J2140" s="30" t="s">
        <v>3964</v>
      </c>
      <c r="K2140" s="29" t="s">
        <v>7628</v>
      </c>
      <c r="L2140" s="30" t="s">
        <v>438</v>
      </c>
      <c r="M2140" s="15" t="str">
        <f t="shared" si="99"/>
        <v>02</v>
      </c>
      <c r="N2140" s="3" t="str">
        <f t="shared" si="100"/>
        <v>田原　凌太朗 (1)</v>
      </c>
      <c r="O2140" s="3" t="str">
        <f t="shared" si="101"/>
        <v>Ryotaro TAHARA (02)</v>
      </c>
      <c r="P2140" s="27">
        <v>1</v>
      </c>
    </row>
    <row r="2141" spans="1:16" x14ac:dyDescent="0.2">
      <c r="A2141" s="29">
        <v>2180</v>
      </c>
      <c r="B2141" s="30" t="s">
        <v>7629</v>
      </c>
      <c r="C2141" s="30" t="s">
        <v>7630</v>
      </c>
      <c r="D2141" s="29" t="s">
        <v>35</v>
      </c>
      <c r="E2141" s="29">
        <v>492522</v>
      </c>
      <c r="F2141" s="30" t="s">
        <v>8317</v>
      </c>
      <c r="G2141" s="29">
        <v>25</v>
      </c>
      <c r="H2141" s="3">
        <v>100002140</v>
      </c>
      <c r="I2141" s="30" t="s">
        <v>7631</v>
      </c>
      <c r="J2141" s="30" t="s">
        <v>7632</v>
      </c>
      <c r="K2141" s="29" t="s">
        <v>7554</v>
      </c>
      <c r="L2141" s="30" t="s">
        <v>438</v>
      </c>
      <c r="M2141" s="15" t="str">
        <f t="shared" si="99"/>
        <v>03</v>
      </c>
      <c r="N2141" s="3" t="str">
        <f t="shared" si="100"/>
        <v>檀上　敬彦 (1)</v>
      </c>
      <c r="O2141" s="3" t="str">
        <f t="shared" si="101"/>
        <v>Toshihiko DANJO (03)</v>
      </c>
      <c r="P2141" s="27">
        <v>1</v>
      </c>
    </row>
    <row r="2142" spans="1:16" x14ac:dyDescent="0.2">
      <c r="A2142" s="29">
        <v>2181</v>
      </c>
      <c r="B2142" s="30" t="s">
        <v>7633</v>
      </c>
      <c r="C2142" s="30" t="s">
        <v>7634</v>
      </c>
      <c r="D2142" s="29" t="s">
        <v>35</v>
      </c>
      <c r="E2142" s="29">
        <v>492522</v>
      </c>
      <c r="F2142" s="30" t="s">
        <v>8317</v>
      </c>
      <c r="G2142" s="29">
        <v>37</v>
      </c>
      <c r="H2142" s="3">
        <v>100002141</v>
      </c>
      <c r="I2142" s="30" t="s">
        <v>608</v>
      </c>
      <c r="J2142" s="30" t="s">
        <v>7635</v>
      </c>
      <c r="K2142" s="29" t="s">
        <v>7636</v>
      </c>
      <c r="L2142" s="30" t="s">
        <v>438</v>
      </c>
      <c r="M2142" s="15" t="str">
        <f t="shared" si="99"/>
        <v>02</v>
      </c>
      <c r="N2142" s="3" t="str">
        <f t="shared" si="100"/>
        <v>寺尾　翔 (1)</v>
      </c>
      <c r="O2142" s="3" t="str">
        <f t="shared" si="101"/>
        <v>Sho TERAO (02)</v>
      </c>
      <c r="P2142" s="27">
        <v>1</v>
      </c>
    </row>
    <row r="2143" spans="1:16" x14ac:dyDescent="0.2">
      <c r="A2143" s="29">
        <v>2182</v>
      </c>
      <c r="B2143" s="30" t="s">
        <v>7637</v>
      </c>
      <c r="C2143" s="30" t="s">
        <v>7638</v>
      </c>
      <c r="D2143" s="29" t="s">
        <v>35</v>
      </c>
      <c r="E2143" s="29">
        <v>492522</v>
      </c>
      <c r="F2143" s="30" t="s">
        <v>8317</v>
      </c>
      <c r="G2143" s="29">
        <v>26</v>
      </c>
      <c r="H2143" s="3">
        <v>100002142</v>
      </c>
      <c r="I2143" s="30" t="s">
        <v>672</v>
      </c>
      <c r="J2143" s="30" t="s">
        <v>7639</v>
      </c>
      <c r="K2143" s="29" t="s">
        <v>7640</v>
      </c>
      <c r="L2143" s="30" t="s">
        <v>438</v>
      </c>
      <c r="M2143" s="15" t="str">
        <f t="shared" si="99"/>
        <v>02</v>
      </c>
      <c r="N2143" s="3" t="str">
        <f t="shared" si="100"/>
        <v>仲里　真悟 (1)</v>
      </c>
      <c r="O2143" s="3" t="str">
        <f t="shared" si="101"/>
        <v>Shingo NAKAZATO (02)</v>
      </c>
      <c r="P2143" s="27">
        <v>1</v>
      </c>
    </row>
    <row r="2144" spans="1:16" x14ac:dyDescent="0.2">
      <c r="A2144" s="29">
        <v>2183</v>
      </c>
      <c r="B2144" s="30" t="s">
        <v>7641</v>
      </c>
      <c r="C2144" s="30" t="s">
        <v>7642</v>
      </c>
      <c r="D2144" s="29" t="s">
        <v>35</v>
      </c>
      <c r="E2144" s="29">
        <v>492522</v>
      </c>
      <c r="F2144" s="30" t="s">
        <v>8317</v>
      </c>
      <c r="G2144" s="29">
        <v>27</v>
      </c>
      <c r="H2144" s="3">
        <v>100002143</v>
      </c>
      <c r="I2144" s="30" t="s">
        <v>618</v>
      </c>
      <c r="J2144" s="30" t="s">
        <v>7643</v>
      </c>
      <c r="K2144" s="29" t="s">
        <v>7644</v>
      </c>
      <c r="L2144" s="30" t="s">
        <v>438</v>
      </c>
      <c r="M2144" s="15" t="str">
        <f t="shared" si="99"/>
        <v>02</v>
      </c>
      <c r="N2144" s="3" t="str">
        <f t="shared" si="100"/>
        <v>中村　智哉 (1)</v>
      </c>
      <c r="O2144" s="3" t="str">
        <f t="shared" si="101"/>
        <v>Tomoya MAKAMURA (02)</v>
      </c>
      <c r="P2144" s="27">
        <v>1</v>
      </c>
    </row>
    <row r="2145" spans="1:16" x14ac:dyDescent="0.2">
      <c r="A2145" s="29">
        <v>2184</v>
      </c>
      <c r="B2145" s="30" t="s">
        <v>7645</v>
      </c>
      <c r="C2145" s="30" t="s">
        <v>7646</v>
      </c>
      <c r="D2145" s="29" t="s">
        <v>35</v>
      </c>
      <c r="E2145" s="29">
        <v>492522</v>
      </c>
      <c r="F2145" s="30" t="s">
        <v>8317</v>
      </c>
      <c r="G2145" s="29">
        <v>31</v>
      </c>
      <c r="H2145" s="3">
        <v>100002144</v>
      </c>
      <c r="I2145" s="30" t="s">
        <v>2310</v>
      </c>
      <c r="J2145" s="30" t="s">
        <v>1284</v>
      </c>
      <c r="K2145" s="29" t="s">
        <v>5674</v>
      </c>
      <c r="L2145" s="30" t="s">
        <v>438</v>
      </c>
      <c r="M2145" s="15" t="str">
        <f t="shared" si="99"/>
        <v>03</v>
      </c>
      <c r="N2145" s="3" t="str">
        <f t="shared" si="100"/>
        <v>中山　敬太 (1)</v>
      </c>
      <c r="O2145" s="3" t="str">
        <f t="shared" si="101"/>
        <v>Keita NAKAYAMA (03)</v>
      </c>
      <c r="P2145" s="27">
        <v>1</v>
      </c>
    </row>
    <row r="2146" spans="1:16" x14ac:dyDescent="0.2">
      <c r="A2146" s="29">
        <v>2185</v>
      </c>
      <c r="B2146" s="30" t="s">
        <v>7647</v>
      </c>
      <c r="C2146" s="30" t="s">
        <v>7648</v>
      </c>
      <c r="D2146" s="29" t="s">
        <v>35</v>
      </c>
      <c r="E2146" s="29">
        <v>492522</v>
      </c>
      <c r="F2146" s="30" t="s">
        <v>8317</v>
      </c>
      <c r="G2146" s="29">
        <v>26</v>
      </c>
      <c r="H2146" s="3">
        <v>100002145</v>
      </c>
      <c r="I2146" s="30" t="s">
        <v>608</v>
      </c>
      <c r="J2146" s="30" t="s">
        <v>1365</v>
      </c>
      <c r="K2146" s="29" t="s">
        <v>7602</v>
      </c>
      <c r="L2146" s="30" t="s">
        <v>438</v>
      </c>
      <c r="M2146" s="15" t="str">
        <f t="shared" si="99"/>
        <v>03</v>
      </c>
      <c r="N2146" s="3" t="str">
        <f t="shared" si="100"/>
        <v>西村　祥 (1)</v>
      </c>
      <c r="O2146" s="3" t="str">
        <f t="shared" si="101"/>
        <v>Sho NISHIMURA (03)</v>
      </c>
      <c r="P2146" s="27">
        <v>1</v>
      </c>
    </row>
    <row r="2147" spans="1:16" x14ac:dyDescent="0.2">
      <c r="A2147" s="29">
        <v>2186</v>
      </c>
      <c r="B2147" s="30" t="s">
        <v>7649</v>
      </c>
      <c r="C2147" s="30" t="s">
        <v>7650</v>
      </c>
      <c r="D2147" s="29" t="s">
        <v>35</v>
      </c>
      <c r="E2147" s="29">
        <v>492522</v>
      </c>
      <c r="F2147" s="30" t="s">
        <v>8317</v>
      </c>
      <c r="G2147" s="29">
        <v>28</v>
      </c>
      <c r="H2147" s="3">
        <v>100002146</v>
      </c>
      <c r="I2147" s="30" t="s">
        <v>2640</v>
      </c>
      <c r="J2147" s="30" t="s">
        <v>7651</v>
      </c>
      <c r="K2147" s="29" t="s">
        <v>3585</v>
      </c>
      <c r="L2147" s="30" t="s">
        <v>438</v>
      </c>
      <c r="M2147" s="15" t="str">
        <f t="shared" si="99"/>
        <v>02</v>
      </c>
      <c r="N2147" s="3" t="str">
        <f t="shared" si="100"/>
        <v>東田　佳樹 (1)</v>
      </c>
      <c r="O2147" s="3" t="str">
        <f t="shared" si="101"/>
        <v>Yoshiki HIGASHIDA (02)</v>
      </c>
      <c r="P2147" s="27">
        <v>1</v>
      </c>
    </row>
    <row r="2148" spans="1:16" x14ac:dyDescent="0.2">
      <c r="A2148" s="29">
        <v>2187</v>
      </c>
      <c r="B2148" s="30" t="s">
        <v>7652</v>
      </c>
      <c r="C2148" s="30" t="s">
        <v>7653</v>
      </c>
      <c r="D2148" s="29" t="s">
        <v>35</v>
      </c>
      <c r="E2148" s="29">
        <v>492522</v>
      </c>
      <c r="F2148" s="30" t="s">
        <v>8317</v>
      </c>
      <c r="G2148" s="29">
        <v>26</v>
      </c>
      <c r="H2148" s="3">
        <v>100002147</v>
      </c>
      <c r="I2148" s="30" t="s">
        <v>7654</v>
      </c>
      <c r="J2148" s="30" t="s">
        <v>2565</v>
      </c>
      <c r="K2148" s="29" t="s">
        <v>7563</v>
      </c>
      <c r="L2148" s="30" t="s">
        <v>438</v>
      </c>
      <c r="M2148" s="15" t="str">
        <f t="shared" si="99"/>
        <v>02</v>
      </c>
      <c r="N2148" s="3" t="str">
        <f t="shared" si="100"/>
        <v>細見　明也 (1)</v>
      </c>
      <c r="O2148" s="3" t="str">
        <f t="shared" si="101"/>
        <v>Meiya HOSOMI (02)</v>
      </c>
      <c r="P2148" s="27">
        <v>1</v>
      </c>
    </row>
    <row r="2149" spans="1:16" x14ac:dyDescent="0.2">
      <c r="A2149" s="29">
        <v>2188</v>
      </c>
      <c r="B2149" s="30" t="s">
        <v>7655</v>
      </c>
      <c r="C2149" s="30" t="s">
        <v>7656</v>
      </c>
      <c r="D2149" s="29" t="s">
        <v>35</v>
      </c>
      <c r="E2149" s="29">
        <v>492522</v>
      </c>
      <c r="F2149" s="30" t="s">
        <v>8317</v>
      </c>
      <c r="G2149" s="29">
        <v>25</v>
      </c>
      <c r="H2149" s="3">
        <v>100002148</v>
      </c>
      <c r="I2149" s="30" t="s">
        <v>815</v>
      </c>
      <c r="J2149" s="30" t="s">
        <v>7657</v>
      </c>
      <c r="K2149" s="29" t="s">
        <v>7614</v>
      </c>
      <c r="L2149" s="30" t="s">
        <v>438</v>
      </c>
      <c r="M2149" s="15" t="str">
        <f t="shared" si="99"/>
        <v>02</v>
      </c>
      <c r="N2149" s="3" t="str">
        <f t="shared" si="100"/>
        <v>御宿　一輝 (1)</v>
      </c>
      <c r="O2149" s="3" t="str">
        <f t="shared" si="101"/>
        <v>Kazuki MISHUKU (02)</v>
      </c>
      <c r="P2149" s="27">
        <v>1</v>
      </c>
    </row>
    <row r="2150" spans="1:16" x14ac:dyDescent="0.2">
      <c r="A2150" s="29">
        <v>2189</v>
      </c>
      <c r="B2150" s="30" t="s">
        <v>7658</v>
      </c>
      <c r="C2150" s="30" t="s">
        <v>7659</v>
      </c>
      <c r="D2150" s="29" t="s">
        <v>35</v>
      </c>
      <c r="E2150" s="29">
        <v>492522</v>
      </c>
      <c r="F2150" s="30" t="s">
        <v>8317</v>
      </c>
      <c r="G2150" s="29">
        <v>27</v>
      </c>
      <c r="H2150" s="3">
        <v>100002149</v>
      </c>
      <c r="I2150" s="30" t="s">
        <v>3610</v>
      </c>
      <c r="J2150" s="30" t="s">
        <v>1029</v>
      </c>
      <c r="K2150" s="29" t="s">
        <v>7221</v>
      </c>
      <c r="L2150" s="30" t="s">
        <v>438</v>
      </c>
      <c r="M2150" s="15" t="str">
        <f t="shared" si="99"/>
        <v>02</v>
      </c>
      <c r="N2150" s="3" t="str">
        <f t="shared" si="100"/>
        <v>三谷　陽太 (1)</v>
      </c>
      <c r="O2150" s="3" t="str">
        <f t="shared" si="101"/>
        <v>Yota MITANI (02)</v>
      </c>
      <c r="P2150" s="27">
        <v>1</v>
      </c>
    </row>
    <row r="2151" spans="1:16" x14ac:dyDescent="0.2">
      <c r="A2151" s="29">
        <v>2190</v>
      </c>
      <c r="B2151" s="30" t="s">
        <v>7660</v>
      </c>
      <c r="C2151" s="30" t="s">
        <v>7661</v>
      </c>
      <c r="D2151" s="29" t="s">
        <v>35</v>
      </c>
      <c r="E2151" s="29">
        <v>492522</v>
      </c>
      <c r="F2151" s="30" t="s">
        <v>8317</v>
      </c>
      <c r="G2151" s="29">
        <v>27</v>
      </c>
      <c r="H2151" s="3">
        <v>100002150</v>
      </c>
      <c r="I2151" s="30" t="s">
        <v>7662</v>
      </c>
      <c r="J2151" s="30" t="s">
        <v>6864</v>
      </c>
      <c r="K2151" s="29" t="s">
        <v>7663</v>
      </c>
      <c r="L2151" s="30" t="s">
        <v>438</v>
      </c>
      <c r="M2151" s="15" t="str">
        <f t="shared" si="99"/>
        <v>02</v>
      </c>
      <c r="N2151" s="3" t="str">
        <f t="shared" si="100"/>
        <v>美藤　瑠希 (1)</v>
      </c>
      <c r="O2151" s="3" t="str">
        <f t="shared" si="101"/>
        <v>Ruki MITO (02)</v>
      </c>
      <c r="P2151" s="27">
        <v>1</v>
      </c>
    </row>
    <row r="2152" spans="1:16" x14ac:dyDescent="0.2">
      <c r="A2152" s="29">
        <v>2191</v>
      </c>
      <c r="B2152" s="30" t="s">
        <v>7664</v>
      </c>
      <c r="C2152" s="30" t="s">
        <v>7665</v>
      </c>
      <c r="D2152" s="29" t="s">
        <v>35</v>
      </c>
      <c r="E2152" s="29">
        <v>492522</v>
      </c>
      <c r="F2152" s="30" t="s">
        <v>8317</v>
      </c>
      <c r="G2152" s="29">
        <v>27</v>
      </c>
      <c r="H2152" s="3">
        <v>100002151</v>
      </c>
      <c r="I2152" s="30" t="s">
        <v>2070</v>
      </c>
      <c r="J2152" s="30" t="s">
        <v>2090</v>
      </c>
      <c r="K2152" s="29" t="s">
        <v>7666</v>
      </c>
      <c r="L2152" s="30" t="s">
        <v>438</v>
      </c>
      <c r="M2152" s="15" t="str">
        <f t="shared" si="99"/>
        <v>02</v>
      </c>
      <c r="N2152" s="3" t="str">
        <f t="shared" si="100"/>
        <v>森　貫太 (1)</v>
      </c>
      <c r="O2152" s="3" t="str">
        <f t="shared" si="101"/>
        <v>Kanta MORI (02)</v>
      </c>
      <c r="P2152" s="27">
        <v>1</v>
      </c>
    </row>
    <row r="2153" spans="1:16" x14ac:dyDescent="0.2">
      <c r="A2153" s="29">
        <v>2192</v>
      </c>
      <c r="B2153" s="30" t="s">
        <v>7667</v>
      </c>
      <c r="C2153" s="30" t="s">
        <v>7668</v>
      </c>
      <c r="D2153" s="29" t="s">
        <v>35</v>
      </c>
      <c r="E2153" s="29">
        <v>492522</v>
      </c>
      <c r="F2153" s="30" t="s">
        <v>8317</v>
      </c>
      <c r="G2153" s="29">
        <v>28</v>
      </c>
      <c r="H2153" s="3">
        <v>100002152</v>
      </c>
      <c r="I2153" s="30" t="s">
        <v>568</v>
      </c>
      <c r="J2153" s="30" t="s">
        <v>3518</v>
      </c>
      <c r="K2153" s="29" t="s">
        <v>7669</v>
      </c>
      <c r="L2153" s="30" t="s">
        <v>438</v>
      </c>
      <c r="M2153" s="15" t="str">
        <f t="shared" si="99"/>
        <v>03</v>
      </c>
      <c r="N2153" s="3" t="str">
        <f t="shared" si="100"/>
        <v>矢野　雄大 (1)</v>
      </c>
      <c r="O2153" s="3" t="str">
        <f t="shared" si="101"/>
        <v>Yudai YANO (03)</v>
      </c>
      <c r="P2153" s="27">
        <v>1</v>
      </c>
    </row>
    <row r="2154" spans="1:16" x14ac:dyDescent="0.2">
      <c r="A2154" s="29">
        <v>2193</v>
      </c>
      <c r="B2154" s="30" t="s">
        <v>7670</v>
      </c>
      <c r="C2154" s="30" t="s">
        <v>7671</v>
      </c>
      <c r="D2154" s="29" t="s">
        <v>35</v>
      </c>
      <c r="E2154" s="29">
        <v>492522</v>
      </c>
      <c r="F2154" s="30" t="s">
        <v>8317</v>
      </c>
      <c r="G2154" s="29">
        <v>36</v>
      </c>
      <c r="H2154" s="3">
        <v>100002153</v>
      </c>
      <c r="I2154" s="30" t="s">
        <v>476</v>
      </c>
      <c r="J2154" s="30" t="s">
        <v>1055</v>
      </c>
      <c r="K2154" s="29" t="s">
        <v>7672</v>
      </c>
      <c r="L2154" s="30" t="s">
        <v>438</v>
      </c>
      <c r="M2154" s="15" t="str">
        <f t="shared" si="99"/>
        <v>02</v>
      </c>
      <c r="N2154" s="3" t="str">
        <f t="shared" si="100"/>
        <v>山下　雄紀 (1)</v>
      </c>
      <c r="O2154" s="3" t="str">
        <f t="shared" si="101"/>
        <v>Yuki YAMASHITA (02)</v>
      </c>
      <c r="P2154" s="27">
        <v>1</v>
      </c>
    </row>
    <row r="2155" spans="1:16" x14ac:dyDescent="0.2">
      <c r="A2155" s="29">
        <v>2194</v>
      </c>
      <c r="B2155" s="30" t="s">
        <v>7673</v>
      </c>
      <c r="C2155" s="30" t="s">
        <v>7674</v>
      </c>
      <c r="D2155" s="29" t="s">
        <v>32</v>
      </c>
      <c r="E2155" s="29">
        <v>492522</v>
      </c>
      <c r="F2155" s="30" t="s">
        <v>8317</v>
      </c>
      <c r="G2155" s="29">
        <v>28</v>
      </c>
      <c r="H2155" s="3">
        <v>100002154</v>
      </c>
      <c r="I2155" s="30" t="s">
        <v>866</v>
      </c>
      <c r="J2155" s="30" t="s">
        <v>1094</v>
      </c>
      <c r="K2155" s="29" t="s">
        <v>1212</v>
      </c>
      <c r="L2155" s="30" t="s">
        <v>438</v>
      </c>
      <c r="M2155" s="15" t="str">
        <f t="shared" si="99"/>
        <v>01</v>
      </c>
      <c r="N2155" s="3" t="str">
        <f t="shared" si="100"/>
        <v>増田　有真 (2)</v>
      </c>
      <c r="O2155" s="3" t="str">
        <f t="shared" si="101"/>
        <v>Yuma MASUDA (01)</v>
      </c>
      <c r="P2155" s="27">
        <v>1</v>
      </c>
    </row>
    <row r="2156" spans="1:16" x14ac:dyDescent="0.2">
      <c r="A2156" s="29">
        <v>2195</v>
      </c>
      <c r="B2156" s="30" t="s">
        <v>7675</v>
      </c>
      <c r="C2156" s="30" t="s">
        <v>7676</v>
      </c>
      <c r="D2156" s="29" t="s">
        <v>35</v>
      </c>
      <c r="E2156" s="29">
        <v>492249</v>
      </c>
      <c r="F2156" s="30" t="s">
        <v>8780</v>
      </c>
      <c r="G2156" s="29">
        <v>28</v>
      </c>
      <c r="H2156" s="3">
        <v>100002155</v>
      </c>
      <c r="I2156" s="30" t="s">
        <v>1246</v>
      </c>
      <c r="J2156" s="30" t="s">
        <v>7174</v>
      </c>
      <c r="K2156" s="29" t="s">
        <v>7677</v>
      </c>
      <c r="L2156" s="30" t="s">
        <v>438</v>
      </c>
      <c r="M2156" s="15" t="str">
        <f t="shared" si="99"/>
        <v>02</v>
      </c>
      <c r="N2156" s="3" t="str">
        <f t="shared" si="100"/>
        <v>赤松　心太郎 (1)</v>
      </c>
      <c r="O2156" s="3" t="str">
        <f t="shared" si="101"/>
        <v>Shintaro AKAMATSU (02)</v>
      </c>
      <c r="P2156" s="27">
        <v>1</v>
      </c>
    </row>
    <row r="2157" spans="1:16" x14ac:dyDescent="0.2">
      <c r="A2157" s="29">
        <v>2196</v>
      </c>
      <c r="B2157" s="30" t="s">
        <v>11128</v>
      </c>
      <c r="C2157" s="30" t="s">
        <v>7678</v>
      </c>
      <c r="D2157" s="29" t="s">
        <v>35</v>
      </c>
      <c r="E2157" s="29">
        <v>492249</v>
      </c>
      <c r="F2157" s="30" t="s">
        <v>8780</v>
      </c>
      <c r="G2157" s="29">
        <v>29</v>
      </c>
      <c r="H2157" s="3">
        <v>100002156</v>
      </c>
      <c r="I2157" s="30" t="s">
        <v>7679</v>
      </c>
      <c r="J2157" s="30" t="s">
        <v>7680</v>
      </c>
      <c r="K2157" s="29" t="s">
        <v>7681</v>
      </c>
      <c r="L2157" s="30" t="s">
        <v>438</v>
      </c>
      <c r="M2157" s="15" t="str">
        <f t="shared" si="99"/>
        <v>02</v>
      </c>
      <c r="N2157" s="3" t="str">
        <f t="shared" si="100"/>
        <v>伊賀　大晟 (1)</v>
      </c>
      <c r="O2157" s="3" t="str">
        <f t="shared" si="101"/>
        <v>Daisei IGA (02)</v>
      </c>
      <c r="P2157" s="27">
        <v>1</v>
      </c>
    </row>
    <row r="2158" spans="1:16" x14ac:dyDescent="0.2">
      <c r="A2158" s="29">
        <v>2197</v>
      </c>
      <c r="B2158" s="30" t="s">
        <v>7682</v>
      </c>
      <c r="C2158" s="30" t="s">
        <v>7683</v>
      </c>
      <c r="D2158" s="29" t="s">
        <v>35</v>
      </c>
      <c r="E2158" s="29">
        <v>492249</v>
      </c>
      <c r="F2158" s="30" t="s">
        <v>8780</v>
      </c>
      <c r="G2158" s="29">
        <v>29</v>
      </c>
      <c r="H2158" s="3">
        <v>100002157</v>
      </c>
      <c r="I2158" s="30" t="s">
        <v>2446</v>
      </c>
      <c r="J2158" s="30" t="s">
        <v>1046</v>
      </c>
      <c r="K2158" s="29" t="s">
        <v>7684</v>
      </c>
      <c r="L2158" s="30" t="s">
        <v>438</v>
      </c>
      <c r="M2158" s="15" t="str">
        <f t="shared" si="99"/>
        <v>03</v>
      </c>
      <c r="N2158" s="3" t="str">
        <f t="shared" si="100"/>
        <v>石田　一 (1)</v>
      </c>
      <c r="O2158" s="3" t="str">
        <f t="shared" si="101"/>
        <v>Hajime ISHIDA (03)</v>
      </c>
      <c r="P2158" s="27">
        <v>1</v>
      </c>
    </row>
    <row r="2159" spans="1:16" x14ac:dyDescent="0.2">
      <c r="A2159" s="29">
        <v>2198</v>
      </c>
      <c r="B2159" s="30" t="s">
        <v>7685</v>
      </c>
      <c r="C2159" s="30" t="s">
        <v>7686</v>
      </c>
      <c r="D2159" s="29" t="s">
        <v>35</v>
      </c>
      <c r="E2159" s="29">
        <v>492249</v>
      </c>
      <c r="F2159" s="30" t="s">
        <v>8780</v>
      </c>
      <c r="G2159" s="29">
        <v>27</v>
      </c>
      <c r="H2159" s="3">
        <v>100002158</v>
      </c>
      <c r="I2159" s="30" t="s">
        <v>866</v>
      </c>
      <c r="J2159" s="30" t="s">
        <v>3829</v>
      </c>
      <c r="K2159" s="29" t="s">
        <v>4420</v>
      </c>
      <c r="L2159" s="30" t="s">
        <v>438</v>
      </c>
      <c r="M2159" s="15" t="str">
        <f t="shared" si="99"/>
        <v>00</v>
      </c>
      <c r="N2159" s="3" t="str">
        <f t="shared" si="100"/>
        <v>大久保　優馬 (1)</v>
      </c>
      <c r="O2159" s="3" t="str">
        <f t="shared" si="101"/>
        <v>Yuma OKUBO (00)</v>
      </c>
      <c r="P2159" s="27">
        <v>1</v>
      </c>
    </row>
    <row r="2160" spans="1:16" x14ac:dyDescent="0.2">
      <c r="A2160" s="29">
        <v>2199</v>
      </c>
      <c r="B2160" s="30" t="s">
        <v>7687</v>
      </c>
      <c r="C2160" s="30" t="s">
        <v>7688</v>
      </c>
      <c r="D2160" s="29" t="s">
        <v>35</v>
      </c>
      <c r="E2160" s="29">
        <v>492249</v>
      </c>
      <c r="F2160" s="30" t="s">
        <v>8780</v>
      </c>
      <c r="G2160" s="29">
        <v>29</v>
      </c>
      <c r="H2160" s="3">
        <v>100002159</v>
      </c>
      <c r="I2160" s="30" t="s">
        <v>1828</v>
      </c>
      <c r="J2160" s="30" t="s">
        <v>6890</v>
      </c>
      <c r="K2160" s="29" t="s">
        <v>7689</v>
      </c>
      <c r="L2160" s="30" t="s">
        <v>438</v>
      </c>
      <c r="M2160" s="15" t="str">
        <f t="shared" si="99"/>
        <v>02</v>
      </c>
      <c r="N2160" s="3" t="str">
        <f t="shared" si="100"/>
        <v>迫田　唯斗 (1)</v>
      </c>
      <c r="O2160" s="3" t="str">
        <f t="shared" si="101"/>
        <v>Yuito SAKODA (02)</v>
      </c>
      <c r="P2160" s="27">
        <v>1</v>
      </c>
    </row>
    <row r="2161" spans="1:16" x14ac:dyDescent="0.2">
      <c r="A2161" s="29">
        <v>2200</v>
      </c>
      <c r="B2161" s="30" t="s">
        <v>7690</v>
      </c>
      <c r="C2161" s="30" t="s">
        <v>7691</v>
      </c>
      <c r="D2161" s="29" t="s">
        <v>35</v>
      </c>
      <c r="E2161" s="29">
        <v>492249</v>
      </c>
      <c r="F2161" s="30" t="s">
        <v>8780</v>
      </c>
      <c r="G2161" s="29">
        <v>25</v>
      </c>
      <c r="H2161" s="3">
        <v>100002160</v>
      </c>
      <c r="I2161" s="30" t="s">
        <v>476</v>
      </c>
      <c r="J2161" s="30" t="s">
        <v>2374</v>
      </c>
      <c r="K2161" s="29" t="s">
        <v>7692</v>
      </c>
      <c r="L2161" s="30" t="s">
        <v>438</v>
      </c>
      <c r="M2161" s="15" t="str">
        <f t="shared" si="99"/>
        <v>03</v>
      </c>
      <c r="N2161" s="3" t="str">
        <f t="shared" si="100"/>
        <v>武田　佑季 (1)</v>
      </c>
      <c r="O2161" s="3" t="str">
        <f t="shared" si="101"/>
        <v>Yuki TAKEDA (03)</v>
      </c>
      <c r="P2161" s="27">
        <v>1</v>
      </c>
    </row>
    <row r="2162" spans="1:16" x14ac:dyDescent="0.2">
      <c r="A2162" s="29">
        <v>2201</v>
      </c>
      <c r="B2162" s="30" t="s">
        <v>7693</v>
      </c>
      <c r="C2162" s="30" t="s">
        <v>7694</v>
      </c>
      <c r="D2162" s="29" t="s">
        <v>35</v>
      </c>
      <c r="E2162" s="29">
        <v>492249</v>
      </c>
      <c r="F2162" s="30" t="s">
        <v>8780</v>
      </c>
      <c r="G2162" s="29">
        <v>29</v>
      </c>
      <c r="H2162" s="3">
        <v>100002161</v>
      </c>
      <c r="I2162" s="30" t="s">
        <v>530</v>
      </c>
      <c r="J2162" s="30" t="s">
        <v>2074</v>
      </c>
      <c r="K2162" s="29" t="s">
        <v>7644</v>
      </c>
      <c r="L2162" s="30" t="s">
        <v>438</v>
      </c>
      <c r="M2162" s="15" t="str">
        <f t="shared" si="99"/>
        <v>02</v>
      </c>
      <c r="N2162" s="3" t="str">
        <f t="shared" si="100"/>
        <v>西田　大地 (1)</v>
      </c>
      <c r="O2162" s="3" t="str">
        <f t="shared" si="101"/>
        <v>Daichi NISHIDA (02)</v>
      </c>
      <c r="P2162" s="27">
        <v>1</v>
      </c>
    </row>
    <row r="2163" spans="1:16" x14ac:dyDescent="0.2">
      <c r="A2163" s="29">
        <v>2202</v>
      </c>
      <c r="B2163" s="30" t="s">
        <v>7695</v>
      </c>
      <c r="C2163" s="30" t="s">
        <v>7696</v>
      </c>
      <c r="D2163" s="29" t="s">
        <v>35</v>
      </c>
      <c r="E2163" s="29">
        <v>492249</v>
      </c>
      <c r="F2163" s="30" t="s">
        <v>8780</v>
      </c>
      <c r="G2163" s="29">
        <v>29</v>
      </c>
      <c r="H2163" s="3">
        <v>100002162</v>
      </c>
      <c r="I2163" s="30" t="s">
        <v>1086</v>
      </c>
      <c r="J2163" s="30" t="s">
        <v>7697</v>
      </c>
      <c r="K2163" s="29" t="s">
        <v>7698</v>
      </c>
      <c r="L2163" s="30" t="s">
        <v>438</v>
      </c>
      <c r="M2163" s="15" t="str">
        <f t="shared" si="99"/>
        <v>02</v>
      </c>
      <c r="N2163" s="3" t="str">
        <f t="shared" si="100"/>
        <v>本村　和也 (1)</v>
      </c>
      <c r="O2163" s="3" t="str">
        <f t="shared" si="101"/>
        <v>Kazuya MOTOMURA (02)</v>
      </c>
      <c r="P2163" s="27">
        <v>1</v>
      </c>
    </row>
    <row r="2164" spans="1:16" x14ac:dyDescent="0.2">
      <c r="A2164" s="29">
        <v>2203</v>
      </c>
      <c r="B2164" s="30" t="s">
        <v>7699</v>
      </c>
      <c r="C2164" s="30" t="s">
        <v>7700</v>
      </c>
      <c r="D2164" s="29" t="s">
        <v>24</v>
      </c>
      <c r="E2164" s="29">
        <v>492222</v>
      </c>
      <c r="F2164" s="30" t="s">
        <v>11104</v>
      </c>
      <c r="G2164" s="29">
        <v>27</v>
      </c>
      <c r="H2164" s="3">
        <v>100002163</v>
      </c>
      <c r="I2164" s="30" t="s">
        <v>1472</v>
      </c>
      <c r="J2164" s="30" t="s">
        <v>7701</v>
      </c>
      <c r="K2164" s="29" t="s">
        <v>2234</v>
      </c>
      <c r="L2164" s="30" t="s">
        <v>438</v>
      </c>
      <c r="M2164" s="15" t="str">
        <f t="shared" si="99"/>
        <v>01</v>
      </c>
      <c r="N2164" s="3" t="str">
        <f t="shared" si="100"/>
        <v>平　翔太 (3)</v>
      </c>
      <c r="O2164" s="3" t="str">
        <f t="shared" si="101"/>
        <v>Shota TAIRA (01)</v>
      </c>
      <c r="P2164" s="27">
        <v>1</v>
      </c>
    </row>
    <row r="2165" spans="1:16" x14ac:dyDescent="0.2">
      <c r="A2165" s="29">
        <v>2204</v>
      </c>
      <c r="B2165" s="30" t="s">
        <v>7702</v>
      </c>
      <c r="C2165" s="30" t="s">
        <v>7703</v>
      </c>
      <c r="D2165" s="29" t="s">
        <v>32</v>
      </c>
      <c r="E2165" s="29">
        <v>492222</v>
      </c>
      <c r="F2165" s="30" t="s">
        <v>11104</v>
      </c>
      <c r="G2165" s="29">
        <v>27</v>
      </c>
      <c r="H2165" s="3">
        <v>100002164</v>
      </c>
      <c r="I2165" s="30" t="s">
        <v>613</v>
      </c>
      <c r="J2165" s="30" t="s">
        <v>7704</v>
      </c>
      <c r="K2165" s="29" t="s">
        <v>7705</v>
      </c>
      <c r="L2165" s="30" t="s">
        <v>438</v>
      </c>
      <c r="M2165" s="15" t="str">
        <f t="shared" si="99"/>
        <v>01</v>
      </c>
      <c r="N2165" s="3" t="str">
        <f t="shared" si="100"/>
        <v>三神　光汰 (2)</v>
      </c>
      <c r="O2165" s="3" t="str">
        <f t="shared" si="101"/>
        <v>Kota MIKAMI  (01)</v>
      </c>
      <c r="P2165" s="27">
        <v>1</v>
      </c>
    </row>
    <row r="2166" spans="1:16" x14ac:dyDescent="0.2">
      <c r="A2166" s="29">
        <v>2205</v>
      </c>
      <c r="B2166" s="30" t="s">
        <v>7706</v>
      </c>
      <c r="C2166" s="30" t="s">
        <v>7707</v>
      </c>
      <c r="D2166" s="29">
        <v>1</v>
      </c>
      <c r="E2166" s="29">
        <v>492216</v>
      </c>
      <c r="F2166" s="30" t="s">
        <v>11099</v>
      </c>
      <c r="G2166" s="29">
        <v>29</v>
      </c>
      <c r="H2166" s="3">
        <v>100002165</v>
      </c>
      <c r="I2166" s="30" t="s">
        <v>466</v>
      </c>
      <c r="J2166" s="30" t="s">
        <v>7708</v>
      </c>
      <c r="K2166" s="29" t="s">
        <v>7709</v>
      </c>
      <c r="L2166" s="30" t="s">
        <v>438</v>
      </c>
      <c r="M2166" s="15" t="str">
        <f t="shared" si="99"/>
        <v>02</v>
      </c>
      <c r="N2166" s="3" t="str">
        <f t="shared" si="100"/>
        <v>大上　侑也 (1)</v>
      </c>
      <c r="O2166" s="3" t="str">
        <f t="shared" si="101"/>
        <v>Yuya OUE (02)</v>
      </c>
      <c r="P2166" s="27">
        <v>1</v>
      </c>
    </row>
    <row r="2167" spans="1:16" x14ac:dyDescent="0.2">
      <c r="A2167" s="29">
        <v>2206</v>
      </c>
      <c r="B2167" s="30" t="s">
        <v>7710</v>
      </c>
      <c r="C2167" s="30" t="s">
        <v>7711</v>
      </c>
      <c r="D2167" s="29" t="s">
        <v>35</v>
      </c>
      <c r="E2167" s="29">
        <v>492221</v>
      </c>
      <c r="F2167" s="30" t="s">
        <v>8484</v>
      </c>
      <c r="G2167" s="29">
        <v>29</v>
      </c>
      <c r="H2167" s="3">
        <v>100002166</v>
      </c>
      <c r="I2167" s="30" t="s">
        <v>7712</v>
      </c>
      <c r="J2167" s="30" t="s">
        <v>7713</v>
      </c>
      <c r="K2167" s="29" t="s">
        <v>7046</v>
      </c>
      <c r="L2167" s="30" t="s">
        <v>438</v>
      </c>
      <c r="M2167" s="15" t="str">
        <f t="shared" si="99"/>
        <v>02</v>
      </c>
      <c r="N2167" s="3" t="str">
        <f t="shared" si="100"/>
        <v>安川　楓 (1)</v>
      </c>
      <c r="O2167" s="3" t="str">
        <f t="shared" si="101"/>
        <v>Kaede YASUKAWA (02)</v>
      </c>
      <c r="P2167" s="27">
        <v>1</v>
      </c>
    </row>
    <row r="2168" spans="1:16" x14ac:dyDescent="0.2">
      <c r="A2168" s="29">
        <v>2207</v>
      </c>
      <c r="B2168" s="30" t="s">
        <v>7714</v>
      </c>
      <c r="C2168" s="30" t="s">
        <v>7715</v>
      </c>
      <c r="D2168" s="29" t="s">
        <v>35</v>
      </c>
      <c r="E2168" s="29">
        <v>492221</v>
      </c>
      <c r="F2168" s="30" t="s">
        <v>8484</v>
      </c>
      <c r="G2168" s="29">
        <v>27</v>
      </c>
      <c r="H2168" s="3">
        <v>100002167</v>
      </c>
      <c r="I2168" s="30" t="s">
        <v>1116</v>
      </c>
      <c r="J2168" s="30" t="s">
        <v>7716</v>
      </c>
      <c r="K2168" s="29" t="s">
        <v>7717</v>
      </c>
      <c r="L2168" s="30" t="s">
        <v>438</v>
      </c>
      <c r="M2168" s="15" t="str">
        <f t="shared" si="99"/>
        <v>02</v>
      </c>
      <c r="N2168" s="3" t="str">
        <f t="shared" si="100"/>
        <v>城戸　裕登 (1)</v>
      </c>
      <c r="O2168" s="3" t="str">
        <f t="shared" si="101"/>
        <v>Yuto KIDO (02)</v>
      </c>
      <c r="P2168" s="27">
        <v>1</v>
      </c>
    </row>
    <row r="2169" spans="1:16" x14ac:dyDescent="0.2">
      <c r="A2169" s="29">
        <v>2208</v>
      </c>
      <c r="B2169" s="30" t="s">
        <v>7718</v>
      </c>
      <c r="C2169" s="30" t="s">
        <v>7719</v>
      </c>
      <c r="D2169" s="29" t="s">
        <v>35</v>
      </c>
      <c r="E2169" s="29">
        <v>492221</v>
      </c>
      <c r="F2169" s="30" t="s">
        <v>8484</v>
      </c>
      <c r="G2169" s="29">
        <v>27</v>
      </c>
      <c r="H2169" s="3">
        <v>100002168</v>
      </c>
      <c r="I2169" s="30" t="s">
        <v>554</v>
      </c>
      <c r="J2169" s="30" t="s">
        <v>2450</v>
      </c>
      <c r="K2169" s="29" t="s">
        <v>4072</v>
      </c>
      <c r="L2169" s="30" t="s">
        <v>438</v>
      </c>
      <c r="M2169" s="15" t="str">
        <f t="shared" si="99"/>
        <v>02</v>
      </c>
      <c r="N2169" s="3" t="str">
        <f t="shared" si="100"/>
        <v>古川　紘規 (1)</v>
      </c>
      <c r="O2169" s="3" t="str">
        <f t="shared" si="101"/>
        <v>Koki FURUKAWA (02)</v>
      </c>
      <c r="P2169" s="27">
        <v>1</v>
      </c>
    </row>
    <row r="2170" spans="1:16" x14ac:dyDescent="0.2">
      <c r="A2170" s="29">
        <v>2209</v>
      </c>
      <c r="B2170" s="30" t="s">
        <v>7720</v>
      </c>
      <c r="C2170" s="30" t="s">
        <v>7721</v>
      </c>
      <c r="D2170" s="29" t="s">
        <v>35</v>
      </c>
      <c r="E2170" s="29">
        <v>492221</v>
      </c>
      <c r="F2170" s="30" t="s">
        <v>8484</v>
      </c>
      <c r="G2170" s="29">
        <v>28</v>
      </c>
      <c r="H2170" s="3">
        <v>100002169</v>
      </c>
      <c r="I2170" s="30" t="s">
        <v>1472</v>
      </c>
      <c r="J2170" s="30" t="s">
        <v>4611</v>
      </c>
      <c r="K2170" s="29" t="s">
        <v>5164</v>
      </c>
      <c r="L2170" s="30" t="s">
        <v>438</v>
      </c>
      <c r="M2170" s="15" t="str">
        <f t="shared" si="99"/>
        <v>02</v>
      </c>
      <c r="N2170" s="3" t="str">
        <f t="shared" si="100"/>
        <v>小松　祥大 (1)</v>
      </c>
      <c r="O2170" s="3" t="str">
        <f t="shared" si="101"/>
        <v>Shota KOMATSU (02)</v>
      </c>
      <c r="P2170" s="27">
        <v>1</v>
      </c>
    </row>
    <row r="2171" spans="1:16" x14ac:dyDescent="0.2">
      <c r="A2171" s="29">
        <v>2210</v>
      </c>
      <c r="B2171" s="30" t="s">
        <v>7722</v>
      </c>
      <c r="C2171" s="30" t="s">
        <v>7723</v>
      </c>
      <c r="D2171" s="29" t="s">
        <v>50</v>
      </c>
      <c r="E2171" s="29">
        <v>490053</v>
      </c>
      <c r="F2171" s="30" t="s">
        <v>8896</v>
      </c>
      <c r="G2171" s="29">
        <v>29</v>
      </c>
      <c r="H2171" s="3">
        <v>100002170</v>
      </c>
      <c r="I2171" s="30" t="s">
        <v>1886</v>
      </c>
      <c r="J2171" s="30" t="s">
        <v>7724</v>
      </c>
      <c r="K2171" s="29" t="s">
        <v>7725</v>
      </c>
      <c r="L2171" s="30" t="s">
        <v>438</v>
      </c>
      <c r="M2171" s="15" t="str">
        <f t="shared" si="99"/>
        <v>96</v>
      </c>
      <c r="N2171" s="3" t="str">
        <f t="shared" si="100"/>
        <v>宇和川　弘基 (M2)</v>
      </c>
      <c r="O2171" s="3" t="str">
        <f t="shared" si="101"/>
        <v>Hiroki UWAGAWA (96)</v>
      </c>
      <c r="P2171" s="27">
        <v>1</v>
      </c>
    </row>
    <row r="2172" spans="1:16" x14ac:dyDescent="0.2">
      <c r="A2172" s="29">
        <v>2211</v>
      </c>
      <c r="B2172" s="30" t="s">
        <v>7726</v>
      </c>
      <c r="C2172" s="30" t="s">
        <v>7727</v>
      </c>
      <c r="D2172" s="29" t="s">
        <v>35</v>
      </c>
      <c r="E2172" s="29">
        <v>490053</v>
      </c>
      <c r="F2172" s="30" t="s">
        <v>8896</v>
      </c>
      <c r="G2172" s="29">
        <v>21</v>
      </c>
      <c r="H2172" s="3">
        <v>100002171</v>
      </c>
      <c r="I2172" s="30" t="s">
        <v>907</v>
      </c>
      <c r="J2172" s="30" t="s">
        <v>6667</v>
      </c>
      <c r="K2172" s="29" t="s">
        <v>7728</v>
      </c>
      <c r="L2172" s="30" t="s">
        <v>438</v>
      </c>
      <c r="M2172" s="15" t="str">
        <f t="shared" si="99"/>
        <v>02</v>
      </c>
      <c r="N2172" s="3" t="str">
        <f t="shared" si="100"/>
        <v>朝田　康聖 (1)</v>
      </c>
      <c r="O2172" s="3" t="str">
        <f t="shared" si="101"/>
        <v>Kosei ASADA (02)</v>
      </c>
      <c r="P2172" s="27">
        <v>1</v>
      </c>
    </row>
    <row r="2173" spans="1:16" x14ac:dyDescent="0.2">
      <c r="A2173" s="29">
        <v>2212</v>
      </c>
      <c r="B2173" s="30" t="s">
        <v>7729</v>
      </c>
      <c r="C2173" s="30" t="s">
        <v>7730</v>
      </c>
      <c r="D2173" s="29">
        <v>1</v>
      </c>
      <c r="E2173" s="29">
        <v>490053</v>
      </c>
      <c r="F2173" s="30" t="s">
        <v>8896</v>
      </c>
      <c r="G2173" s="29">
        <v>28</v>
      </c>
      <c r="H2173" s="3">
        <v>100002172</v>
      </c>
      <c r="I2173" s="30" t="s">
        <v>990</v>
      </c>
      <c r="J2173" s="30" t="s">
        <v>841</v>
      </c>
      <c r="K2173" s="29" t="s">
        <v>4870</v>
      </c>
      <c r="L2173" s="30" t="s">
        <v>438</v>
      </c>
      <c r="M2173" s="15" t="str">
        <f t="shared" si="99"/>
        <v>01</v>
      </c>
      <c r="N2173" s="3" t="str">
        <f t="shared" si="100"/>
        <v>石井　亮多 (1)</v>
      </c>
      <c r="O2173" s="3" t="str">
        <f t="shared" si="101"/>
        <v>Ryota ISHII (01)</v>
      </c>
      <c r="P2173" s="27">
        <v>1</v>
      </c>
    </row>
    <row r="2174" spans="1:16" x14ac:dyDescent="0.2">
      <c r="A2174" s="29">
        <v>2213</v>
      </c>
      <c r="B2174" s="30" t="s">
        <v>7731</v>
      </c>
      <c r="C2174" s="30" t="s">
        <v>7732</v>
      </c>
      <c r="D2174" s="29">
        <v>1</v>
      </c>
      <c r="E2174" s="29">
        <v>490053</v>
      </c>
      <c r="F2174" s="30" t="s">
        <v>8896</v>
      </c>
      <c r="G2174" s="29">
        <v>32</v>
      </c>
      <c r="H2174" s="3">
        <v>100002173</v>
      </c>
      <c r="I2174" s="30" t="s">
        <v>1886</v>
      </c>
      <c r="J2174" s="30" t="s">
        <v>7733</v>
      </c>
      <c r="K2174" s="29" t="s">
        <v>7698</v>
      </c>
      <c r="L2174" s="30" t="s">
        <v>438</v>
      </c>
      <c r="M2174" s="15" t="str">
        <f t="shared" si="99"/>
        <v>02</v>
      </c>
      <c r="N2174" s="3" t="str">
        <f t="shared" si="100"/>
        <v>嘉本　容己 (1)</v>
      </c>
      <c r="O2174" s="3" t="str">
        <f t="shared" si="101"/>
        <v>Hiroki KAMOTO (02)</v>
      </c>
      <c r="P2174" s="27">
        <v>1</v>
      </c>
    </row>
    <row r="2175" spans="1:16" x14ac:dyDescent="0.2">
      <c r="A2175" s="29">
        <v>2214</v>
      </c>
      <c r="B2175" s="30" t="s">
        <v>7734</v>
      </c>
      <c r="C2175" s="30" t="s">
        <v>7735</v>
      </c>
      <c r="D2175" s="29">
        <v>1</v>
      </c>
      <c r="E2175" s="29">
        <v>490053</v>
      </c>
      <c r="F2175" s="30" t="s">
        <v>8896</v>
      </c>
      <c r="G2175" s="29">
        <v>27</v>
      </c>
      <c r="H2175" s="3">
        <v>100002174</v>
      </c>
      <c r="I2175" s="30" t="s">
        <v>7572</v>
      </c>
      <c r="J2175" s="30" t="s">
        <v>1082</v>
      </c>
      <c r="K2175" s="29" t="s">
        <v>2351</v>
      </c>
      <c r="L2175" s="30" t="s">
        <v>438</v>
      </c>
      <c r="M2175" s="15" t="str">
        <f t="shared" si="99"/>
        <v>02</v>
      </c>
      <c r="N2175" s="3" t="str">
        <f t="shared" si="100"/>
        <v>木村　元 (1)</v>
      </c>
      <c r="O2175" s="3" t="str">
        <f t="shared" si="101"/>
        <v>Gen KIMURA (02)</v>
      </c>
      <c r="P2175" s="27">
        <v>1</v>
      </c>
    </row>
    <row r="2176" spans="1:16" x14ac:dyDescent="0.2">
      <c r="A2176" s="29">
        <v>2215</v>
      </c>
      <c r="B2176" s="30" t="s">
        <v>7736</v>
      </c>
      <c r="C2176" s="30" t="s">
        <v>7737</v>
      </c>
      <c r="D2176" s="29">
        <v>1</v>
      </c>
      <c r="E2176" s="29">
        <v>490053</v>
      </c>
      <c r="F2176" s="30" t="s">
        <v>8896</v>
      </c>
      <c r="G2176" s="29">
        <v>25</v>
      </c>
      <c r="H2176" s="3">
        <v>100002175</v>
      </c>
      <c r="I2176" s="30" t="s">
        <v>766</v>
      </c>
      <c r="J2176" s="30" t="s">
        <v>3961</v>
      </c>
      <c r="K2176" s="29" t="s">
        <v>7614</v>
      </c>
      <c r="L2176" s="30" t="s">
        <v>438</v>
      </c>
      <c r="M2176" s="15" t="str">
        <f t="shared" si="99"/>
        <v>02</v>
      </c>
      <c r="N2176" s="3" t="str">
        <f t="shared" si="100"/>
        <v>渋谷　航平 (1)</v>
      </c>
      <c r="O2176" s="3" t="str">
        <f t="shared" si="101"/>
        <v>Kohei SHIBUYA (02)</v>
      </c>
      <c r="P2176" s="27">
        <v>1</v>
      </c>
    </row>
    <row r="2177" spans="1:16" x14ac:dyDescent="0.2">
      <c r="A2177" s="29">
        <v>2216</v>
      </c>
      <c r="B2177" s="30" t="s">
        <v>7738</v>
      </c>
      <c r="C2177" s="30" t="s">
        <v>7739</v>
      </c>
      <c r="D2177" s="29">
        <v>1</v>
      </c>
      <c r="E2177" s="29">
        <v>490053</v>
      </c>
      <c r="F2177" s="30" t="s">
        <v>8896</v>
      </c>
      <c r="G2177" s="29">
        <v>28</v>
      </c>
      <c r="H2177" s="3">
        <v>100002176</v>
      </c>
      <c r="I2177" s="30" t="s">
        <v>515</v>
      </c>
      <c r="J2177" s="30" t="s">
        <v>4028</v>
      </c>
      <c r="K2177" s="29" t="s">
        <v>5084</v>
      </c>
      <c r="L2177" s="30" t="s">
        <v>438</v>
      </c>
      <c r="M2177" s="15" t="str">
        <f t="shared" si="99"/>
        <v>02</v>
      </c>
      <c r="N2177" s="3" t="str">
        <f t="shared" si="100"/>
        <v>島田　拓実 (1)</v>
      </c>
      <c r="O2177" s="3" t="str">
        <f t="shared" si="101"/>
        <v>Takumi SHIMADA (02)</v>
      </c>
      <c r="P2177" s="27">
        <v>1</v>
      </c>
    </row>
    <row r="2178" spans="1:16" x14ac:dyDescent="0.2">
      <c r="A2178" s="29">
        <v>2217</v>
      </c>
      <c r="B2178" s="30" t="s">
        <v>7740</v>
      </c>
      <c r="C2178" s="30" t="s">
        <v>7741</v>
      </c>
      <c r="D2178" s="29">
        <v>1</v>
      </c>
      <c r="E2178" s="29">
        <v>490053</v>
      </c>
      <c r="F2178" s="30" t="s">
        <v>8896</v>
      </c>
      <c r="G2178" s="29">
        <v>36</v>
      </c>
      <c r="H2178" s="3">
        <v>100002177</v>
      </c>
      <c r="I2178" s="30" t="s">
        <v>466</v>
      </c>
      <c r="J2178" s="30" t="s">
        <v>1963</v>
      </c>
      <c r="K2178" s="29" t="s">
        <v>7742</v>
      </c>
      <c r="L2178" s="30" t="s">
        <v>438</v>
      </c>
      <c r="M2178" s="15" t="str">
        <f t="shared" si="99"/>
        <v>02</v>
      </c>
      <c r="N2178" s="3" t="str">
        <f t="shared" si="100"/>
        <v>杉田　侑弥 (1)</v>
      </c>
      <c r="O2178" s="3" t="str">
        <f t="shared" si="101"/>
        <v>Yuya SUGITA (02)</v>
      </c>
      <c r="P2178" s="27">
        <v>1</v>
      </c>
    </row>
    <row r="2179" spans="1:16" x14ac:dyDescent="0.2">
      <c r="A2179" s="29">
        <v>2218</v>
      </c>
      <c r="B2179" s="30" t="s">
        <v>7743</v>
      </c>
      <c r="C2179" s="30" t="s">
        <v>7744</v>
      </c>
      <c r="D2179" s="29">
        <v>1</v>
      </c>
      <c r="E2179" s="29">
        <v>490053</v>
      </c>
      <c r="F2179" s="30" t="s">
        <v>8896</v>
      </c>
      <c r="G2179" s="29">
        <v>28</v>
      </c>
      <c r="H2179" s="3">
        <v>100002178</v>
      </c>
      <c r="I2179" s="30" t="s">
        <v>520</v>
      </c>
      <c r="J2179" s="30" t="s">
        <v>770</v>
      </c>
      <c r="K2179" s="29" t="s">
        <v>3098</v>
      </c>
      <c r="L2179" s="30" t="s">
        <v>438</v>
      </c>
      <c r="M2179" s="15" t="str">
        <f t="shared" ref="M2179:M2242" si="102">LEFT(K2179,2)</f>
        <v>02</v>
      </c>
      <c r="N2179" s="3" t="str">
        <f t="shared" ref="N2179:N2242" si="103">B2179&amp;" ("&amp;D2179&amp;")"</f>
        <v>田中　悠雅 (1)</v>
      </c>
      <c r="O2179" s="3" t="str">
        <f t="shared" ref="O2179:O2242" si="104">I2179&amp;" "&amp;J2179&amp;" ("&amp;M2179&amp;")"</f>
        <v>Yuga TANAKA (02)</v>
      </c>
      <c r="P2179" s="27">
        <v>1</v>
      </c>
    </row>
    <row r="2180" spans="1:16" x14ac:dyDescent="0.2">
      <c r="A2180" s="29">
        <v>2219</v>
      </c>
      <c r="B2180" s="30" t="s">
        <v>11129</v>
      </c>
      <c r="C2180" s="30" t="s">
        <v>7745</v>
      </c>
      <c r="D2180" s="29">
        <v>1</v>
      </c>
      <c r="E2180" s="29">
        <v>490053</v>
      </c>
      <c r="F2180" s="30" t="s">
        <v>8896</v>
      </c>
      <c r="G2180" s="29">
        <v>37</v>
      </c>
      <c r="H2180" s="3">
        <v>100002179</v>
      </c>
      <c r="I2180" s="30" t="s">
        <v>713</v>
      </c>
      <c r="J2180" s="30" t="s">
        <v>7746</v>
      </c>
      <c r="K2180" s="29" t="s">
        <v>7747</v>
      </c>
      <c r="L2180" s="30" t="s">
        <v>438</v>
      </c>
      <c r="M2180" s="15" t="str">
        <f t="shared" si="102"/>
        <v>02</v>
      </c>
      <c r="N2180" s="3" t="str">
        <f t="shared" si="103"/>
        <v>福﨑　友喜 (1)</v>
      </c>
      <c r="O2180" s="3" t="str">
        <f t="shared" si="104"/>
        <v>Tomoki FUKUZAKI (02)</v>
      </c>
      <c r="P2180" s="27">
        <v>1</v>
      </c>
    </row>
    <row r="2181" spans="1:16" x14ac:dyDescent="0.2">
      <c r="A2181" s="29">
        <v>2220</v>
      </c>
      <c r="B2181" s="30" t="s">
        <v>7748</v>
      </c>
      <c r="C2181" s="30" t="s">
        <v>7749</v>
      </c>
      <c r="D2181" s="29">
        <v>1</v>
      </c>
      <c r="E2181" s="29">
        <v>490053</v>
      </c>
      <c r="F2181" s="30" t="s">
        <v>8896</v>
      </c>
      <c r="G2181" s="29" t="s">
        <v>3176</v>
      </c>
      <c r="H2181" s="3">
        <v>100002180</v>
      </c>
      <c r="I2181" s="30" t="s">
        <v>1957</v>
      </c>
      <c r="J2181" s="30" t="s">
        <v>2450</v>
      </c>
      <c r="K2181" s="29" t="s">
        <v>7750</v>
      </c>
      <c r="L2181" s="30" t="s">
        <v>438</v>
      </c>
      <c r="M2181" s="15" t="str">
        <f t="shared" si="102"/>
        <v>02</v>
      </c>
      <c r="N2181" s="3" t="str">
        <f t="shared" si="103"/>
        <v>古川　尊 (1)</v>
      </c>
      <c r="O2181" s="3" t="str">
        <f t="shared" si="104"/>
        <v>Takeru FURUKAWA (02)</v>
      </c>
      <c r="P2181" s="27">
        <v>1</v>
      </c>
    </row>
    <row r="2182" spans="1:16" x14ac:dyDescent="0.2">
      <c r="A2182" s="29">
        <v>2221</v>
      </c>
      <c r="B2182" s="30" t="s">
        <v>7751</v>
      </c>
      <c r="C2182" s="30" t="s">
        <v>7752</v>
      </c>
      <c r="D2182" s="29">
        <v>1</v>
      </c>
      <c r="E2182" s="29">
        <v>490053</v>
      </c>
      <c r="F2182" s="30" t="s">
        <v>8896</v>
      </c>
      <c r="G2182" s="29">
        <v>40</v>
      </c>
      <c r="H2182" s="3">
        <v>100002181</v>
      </c>
      <c r="I2182" s="30" t="s">
        <v>2125</v>
      </c>
      <c r="J2182" s="30" t="s">
        <v>7753</v>
      </c>
      <c r="K2182" s="29" t="s">
        <v>7754</v>
      </c>
      <c r="L2182" s="30" t="s">
        <v>438</v>
      </c>
      <c r="M2182" s="15" t="str">
        <f t="shared" si="102"/>
        <v>03</v>
      </c>
      <c r="N2182" s="3" t="str">
        <f t="shared" si="103"/>
        <v>古野　汰樹 (1)</v>
      </c>
      <c r="O2182" s="3" t="str">
        <f t="shared" si="104"/>
        <v>Taiki FURUNO (03)</v>
      </c>
      <c r="P2182" s="27">
        <v>1</v>
      </c>
    </row>
    <row r="2183" spans="1:16" x14ac:dyDescent="0.2">
      <c r="A2183" s="29">
        <v>2222</v>
      </c>
      <c r="B2183" s="30" t="s">
        <v>7755</v>
      </c>
      <c r="C2183" s="30" t="s">
        <v>7756</v>
      </c>
      <c r="D2183" s="29" t="s">
        <v>40</v>
      </c>
      <c r="E2183" s="29">
        <v>490053</v>
      </c>
      <c r="F2183" s="30" t="s">
        <v>8896</v>
      </c>
      <c r="G2183" s="29">
        <v>27</v>
      </c>
      <c r="H2183" s="3">
        <v>100002182</v>
      </c>
      <c r="I2183" s="30" t="s">
        <v>7757</v>
      </c>
      <c r="J2183" s="30" t="s">
        <v>7758</v>
      </c>
      <c r="K2183" s="29" t="s">
        <v>7759</v>
      </c>
      <c r="L2183" s="30" t="s">
        <v>4119</v>
      </c>
      <c r="M2183" s="15" t="str">
        <f t="shared" si="102"/>
        <v>94</v>
      </c>
      <c r="N2183" s="3" t="str">
        <f t="shared" si="103"/>
        <v>潘　蘇童 (5)</v>
      </c>
      <c r="O2183" s="3" t="str">
        <f t="shared" si="104"/>
        <v>Sodo PAN (94)</v>
      </c>
      <c r="P2183" s="27">
        <v>1</v>
      </c>
    </row>
    <row r="2184" spans="1:16" x14ac:dyDescent="0.2">
      <c r="A2184" s="29">
        <v>2223</v>
      </c>
      <c r="B2184" s="30" t="s">
        <v>7760</v>
      </c>
      <c r="C2184" s="30" t="s">
        <v>7761</v>
      </c>
      <c r="D2184" s="29" t="s">
        <v>5</v>
      </c>
      <c r="E2184" s="29">
        <v>492218</v>
      </c>
      <c r="F2184" s="30" t="s">
        <v>8634</v>
      </c>
      <c r="G2184" s="29">
        <v>27</v>
      </c>
      <c r="H2184" s="3">
        <v>100002183</v>
      </c>
      <c r="I2184" s="30" t="s">
        <v>2640</v>
      </c>
      <c r="J2184" s="30" t="s">
        <v>3296</v>
      </c>
      <c r="K2184" s="29">
        <v>980706</v>
      </c>
      <c r="L2184" s="30" t="s">
        <v>438</v>
      </c>
      <c r="M2184" s="15" t="str">
        <f t="shared" si="102"/>
        <v>98</v>
      </c>
      <c r="N2184" s="3" t="str">
        <f t="shared" si="103"/>
        <v>池田　佳暉 (4)</v>
      </c>
      <c r="O2184" s="3" t="str">
        <f t="shared" si="104"/>
        <v>Yoshiki IKEDA (98)</v>
      </c>
      <c r="P2184" s="27">
        <v>1</v>
      </c>
    </row>
    <row r="2185" spans="1:16" x14ac:dyDescent="0.2">
      <c r="A2185" s="29">
        <v>2224</v>
      </c>
      <c r="B2185" s="30" t="s">
        <v>7762</v>
      </c>
      <c r="C2185" s="30" t="s">
        <v>7763</v>
      </c>
      <c r="D2185" s="29" t="s">
        <v>35</v>
      </c>
      <c r="E2185" s="29">
        <v>492218</v>
      </c>
      <c r="F2185" s="30" t="s">
        <v>8634</v>
      </c>
      <c r="G2185" s="29">
        <v>27</v>
      </c>
      <c r="H2185" s="3">
        <v>100002184</v>
      </c>
      <c r="I2185" s="30" t="s">
        <v>815</v>
      </c>
      <c r="J2185" s="30" t="s">
        <v>7764</v>
      </c>
      <c r="K2185" s="29" t="s">
        <v>7621</v>
      </c>
      <c r="L2185" s="30" t="s">
        <v>438</v>
      </c>
      <c r="M2185" s="15" t="str">
        <f t="shared" si="102"/>
        <v>02</v>
      </c>
      <c r="N2185" s="3" t="str">
        <f t="shared" si="103"/>
        <v>居林　和輝 (1)</v>
      </c>
      <c r="O2185" s="3" t="str">
        <f t="shared" si="104"/>
        <v>Kazuki IBAYASHI (02)</v>
      </c>
      <c r="P2185" s="27">
        <v>1</v>
      </c>
    </row>
    <row r="2186" spans="1:16" x14ac:dyDescent="0.2">
      <c r="A2186" s="29">
        <v>2225</v>
      </c>
      <c r="B2186" s="30" t="s">
        <v>7765</v>
      </c>
      <c r="C2186" s="30" t="s">
        <v>7766</v>
      </c>
      <c r="D2186" s="29" t="s">
        <v>35</v>
      </c>
      <c r="E2186" s="29">
        <v>492218</v>
      </c>
      <c r="F2186" s="30" t="s">
        <v>8634</v>
      </c>
      <c r="G2186" s="29">
        <v>27</v>
      </c>
      <c r="H2186" s="3">
        <v>100002185</v>
      </c>
      <c r="I2186" s="30" t="s">
        <v>1957</v>
      </c>
      <c r="J2186" s="30" t="s">
        <v>2991</v>
      </c>
      <c r="K2186" s="29" t="s">
        <v>7767</v>
      </c>
      <c r="L2186" s="30" t="s">
        <v>438</v>
      </c>
      <c r="M2186" s="15" t="str">
        <f t="shared" si="102"/>
        <v>02</v>
      </c>
      <c r="N2186" s="3" t="str">
        <f t="shared" si="103"/>
        <v>坂東　壮琉 (1)</v>
      </c>
      <c r="O2186" s="3" t="str">
        <f t="shared" si="104"/>
        <v>Takeru BANDO (02)</v>
      </c>
      <c r="P2186" s="27">
        <v>1</v>
      </c>
    </row>
    <row r="2187" spans="1:16" x14ac:dyDescent="0.2">
      <c r="A2187" s="29">
        <v>2226</v>
      </c>
      <c r="B2187" s="30" t="s">
        <v>7768</v>
      </c>
      <c r="C2187" s="30" t="s">
        <v>7769</v>
      </c>
      <c r="D2187" s="29" t="s">
        <v>35</v>
      </c>
      <c r="E2187" s="29">
        <v>492218</v>
      </c>
      <c r="F2187" s="30" t="s">
        <v>8634</v>
      </c>
      <c r="G2187" s="29">
        <v>27</v>
      </c>
      <c r="H2187" s="3">
        <v>100002186</v>
      </c>
      <c r="I2187" s="30" t="s">
        <v>1283</v>
      </c>
      <c r="J2187" s="30" t="s">
        <v>7770</v>
      </c>
      <c r="K2187" s="29" t="s">
        <v>7771</v>
      </c>
      <c r="L2187" s="30" t="s">
        <v>438</v>
      </c>
      <c r="M2187" s="15" t="str">
        <f t="shared" si="102"/>
        <v>02</v>
      </c>
      <c r="N2187" s="3" t="str">
        <f t="shared" si="103"/>
        <v>深井　翔太郎 (1)</v>
      </c>
      <c r="O2187" s="3" t="str">
        <f t="shared" si="104"/>
        <v>Shotaro FUKAI (02)</v>
      </c>
      <c r="P2187" s="27">
        <v>1</v>
      </c>
    </row>
    <row r="2188" spans="1:16" x14ac:dyDescent="0.2">
      <c r="A2188" s="29">
        <v>2227</v>
      </c>
      <c r="B2188" s="30" t="s">
        <v>7772</v>
      </c>
      <c r="C2188" s="30" t="s">
        <v>7773</v>
      </c>
      <c r="D2188" s="29" t="s">
        <v>35</v>
      </c>
      <c r="E2188" s="29">
        <v>492218</v>
      </c>
      <c r="F2188" s="30" t="s">
        <v>8634</v>
      </c>
      <c r="G2188" s="29">
        <v>30</v>
      </c>
      <c r="H2188" s="3">
        <v>100002187</v>
      </c>
      <c r="I2188" s="30" t="s">
        <v>7774</v>
      </c>
      <c r="J2188" s="30" t="s">
        <v>7775</v>
      </c>
      <c r="K2188" s="29" t="s">
        <v>7462</v>
      </c>
      <c r="L2188" s="30" t="s">
        <v>438</v>
      </c>
      <c r="M2188" s="15" t="str">
        <f t="shared" si="102"/>
        <v>02</v>
      </c>
      <c r="N2188" s="3" t="str">
        <f t="shared" si="103"/>
        <v>坂部　海太 (1)</v>
      </c>
      <c r="O2188" s="3" t="str">
        <f t="shared" si="104"/>
        <v>Kaita SAKABE (02)</v>
      </c>
      <c r="P2188" s="27">
        <v>1</v>
      </c>
    </row>
    <row r="2189" spans="1:16" x14ac:dyDescent="0.2">
      <c r="A2189" s="29">
        <v>2228</v>
      </c>
      <c r="B2189" s="30" t="s">
        <v>7776</v>
      </c>
      <c r="C2189" s="30" t="s">
        <v>7777</v>
      </c>
      <c r="D2189" s="29" t="s">
        <v>35</v>
      </c>
      <c r="E2189" s="29">
        <v>492218</v>
      </c>
      <c r="F2189" s="30" t="s">
        <v>8634</v>
      </c>
      <c r="G2189" s="29">
        <v>27</v>
      </c>
      <c r="H2189" s="3">
        <v>100002188</v>
      </c>
      <c r="I2189" s="30" t="s">
        <v>7778</v>
      </c>
      <c r="J2189" s="30" t="s">
        <v>1460</v>
      </c>
      <c r="K2189" s="29" t="s">
        <v>7344</v>
      </c>
      <c r="L2189" s="30" t="s">
        <v>438</v>
      </c>
      <c r="M2189" s="15" t="str">
        <f t="shared" si="102"/>
        <v>02</v>
      </c>
      <c r="N2189" s="3" t="str">
        <f t="shared" si="103"/>
        <v>山本　多聞 (1)</v>
      </c>
      <c r="O2189" s="3" t="str">
        <f t="shared" si="104"/>
        <v>Tamon YAMAMOTO (02)</v>
      </c>
      <c r="P2189" s="27">
        <v>1</v>
      </c>
    </row>
    <row r="2190" spans="1:16" x14ac:dyDescent="0.2">
      <c r="A2190" s="29">
        <v>2229</v>
      </c>
      <c r="B2190" s="30" t="s">
        <v>7779</v>
      </c>
      <c r="C2190" s="30" t="s">
        <v>7780</v>
      </c>
      <c r="D2190" s="29" t="s">
        <v>35</v>
      </c>
      <c r="E2190" s="29">
        <v>492218</v>
      </c>
      <c r="F2190" s="30" t="s">
        <v>8634</v>
      </c>
      <c r="G2190" s="29">
        <v>27</v>
      </c>
      <c r="H2190" s="3">
        <v>100002189</v>
      </c>
      <c r="I2190" s="30" t="s">
        <v>2421</v>
      </c>
      <c r="J2190" s="30" t="s">
        <v>4489</v>
      </c>
      <c r="K2190" s="29" t="s">
        <v>3729</v>
      </c>
      <c r="L2190" s="30" t="s">
        <v>438</v>
      </c>
      <c r="M2190" s="15" t="str">
        <f t="shared" si="102"/>
        <v>03</v>
      </c>
      <c r="N2190" s="3" t="str">
        <f t="shared" si="103"/>
        <v>磯田　敬幸 (1)</v>
      </c>
      <c r="O2190" s="3" t="str">
        <f t="shared" si="104"/>
        <v>Takayuki ISODA (03)</v>
      </c>
      <c r="P2190" s="27">
        <v>1</v>
      </c>
    </row>
    <row r="2191" spans="1:16" x14ac:dyDescent="0.2">
      <c r="A2191" s="29">
        <v>2230</v>
      </c>
      <c r="B2191" s="30" t="s">
        <v>7781</v>
      </c>
      <c r="C2191" s="30" t="s">
        <v>7782</v>
      </c>
      <c r="D2191" s="29" t="s">
        <v>35</v>
      </c>
      <c r="E2191" s="29">
        <v>492218</v>
      </c>
      <c r="F2191" s="30" t="s">
        <v>8634</v>
      </c>
      <c r="G2191" s="29">
        <v>27</v>
      </c>
      <c r="H2191" s="3">
        <v>100002190</v>
      </c>
      <c r="I2191" s="30" t="s">
        <v>2070</v>
      </c>
      <c r="J2191" s="30" t="s">
        <v>1483</v>
      </c>
      <c r="K2191" s="29" t="s">
        <v>3589</v>
      </c>
      <c r="L2191" s="30" t="s">
        <v>438</v>
      </c>
      <c r="M2191" s="15" t="str">
        <f t="shared" si="102"/>
        <v>02</v>
      </c>
      <c r="N2191" s="3" t="str">
        <f t="shared" si="103"/>
        <v>井上　幹太 (1)</v>
      </c>
      <c r="O2191" s="3" t="str">
        <f t="shared" si="104"/>
        <v>Kanta INOUE (02)</v>
      </c>
      <c r="P2191" s="27">
        <v>1</v>
      </c>
    </row>
    <row r="2192" spans="1:16" x14ac:dyDescent="0.2">
      <c r="A2192" s="29">
        <v>2231</v>
      </c>
      <c r="B2192" s="30" t="s">
        <v>7783</v>
      </c>
      <c r="C2192" s="30" t="s">
        <v>7784</v>
      </c>
      <c r="D2192" s="29" t="s">
        <v>35</v>
      </c>
      <c r="E2192" s="29">
        <v>492218</v>
      </c>
      <c r="F2192" s="30" t="s">
        <v>8634</v>
      </c>
      <c r="G2192" s="29">
        <v>25</v>
      </c>
      <c r="H2192" s="3">
        <v>100002191</v>
      </c>
      <c r="I2192" s="30" t="s">
        <v>5155</v>
      </c>
      <c r="J2192" s="30" t="s">
        <v>7785</v>
      </c>
      <c r="K2192" s="29" t="s">
        <v>908</v>
      </c>
      <c r="L2192" s="30" t="s">
        <v>438</v>
      </c>
      <c r="M2192" s="15" t="str">
        <f t="shared" si="102"/>
        <v>03</v>
      </c>
      <c r="N2192" s="3" t="str">
        <f t="shared" si="103"/>
        <v>北脇　涼也 (1)</v>
      </c>
      <c r="O2192" s="3" t="str">
        <f t="shared" si="104"/>
        <v>Ryoya KITAWAKI (03)</v>
      </c>
      <c r="P2192" s="27">
        <v>1</v>
      </c>
    </row>
    <row r="2193" spans="1:16" x14ac:dyDescent="0.2">
      <c r="A2193" s="29">
        <v>2232</v>
      </c>
      <c r="B2193" s="30" t="s">
        <v>7786</v>
      </c>
      <c r="C2193" s="30" t="s">
        <v>7787</v>
      </c>
      <c r="D2193" s="29" t="s">
        <v>35</v>
      </c>
      <c r="E2193" s="29">
        <v>492218</v>
      </c>
      <c r="F2193" s="30" t="s">
        <v>8634</v>
      </c>
      <c r="G2193" s="29">
        <v>26</v>
      </c>
      <c r="H2193" s="3">
        <v>100002192</v>
      </c>
      <c r="I2193" s="30" t="s">
        <v>774</v>
      </c>
      <c r="J2193" s="30" t="s">
        <v>2472</v>
      </c>
      <c r="K2193" s="29" t="s">
        <v>7681</v>
      </c>
      <c r="L2193" s="30" t="s">
        <v>438</v>
      </c>
      <c r="M2193" s="15" t="str">
        <f t="shared" si="102"/>
        <v>02</v>
      </c>
      <c r="N2193" s="3" t="str">
        <f t="shared" si="103"/>
        <v>吉本　達矢 (1)</v>
      </c>
      <c r="O2193" s="3" t="str">
        <f t="shared" si="104"/>
        <v>Tatsuya YOSHIMOTO (02)</v>
      </c>
      <c r="P2193" s="27">
        <v>1</v>
      </c>
    </row>
    <row r="2194" spans="1:16" x14ac:dyDescent="0.2">
      <c r="A2194" s="29">
        <v>2233</v>
      </c>
      <c r="B2194" s="30" t="s">
        <v>7788</v>
      </c>
      <c r="C2194" s="30" t="s">
        <v>7789</v>
      </c>
      <c r="D2194" s="29" t="s">
        <v>35</v>
      </c>
      <c r="E2194" s="29">
        <v>492218</v>
      </c>
      <c r="F2194" s="30" t="s">
        <v>8634</v>
      </c>
      <c r="G2194" s="29">
        <v>27</v>
      </c>
      <c r="H2194" s="3">
        <v>100002193</v>
      </c>
      <c r="I2194" s="30" t="s">
        <v>4917</v>
      </c>
      <c r="J2194" s="30" t="s">
        <v>1907</v>
      </c>
      <c r="K2194" s="29" t="s">
        <v>3805</v>
      </c>
      <c r="L2194" s="30" t="s">
        <v>438</v>
      </c>
      <c r="M2194" s="15" t="str">
        <f t="shared" si="102"/>
        <v>02</v>
      </c>
      <c r="N2194" s="3" t="str">
        <f t="shared" si="103"/>
        <v>高岡　秀次 (1)</v>
      </c>
      <c r="O2194" s="3" t="str">
        <f t="shared" si="104"/>
        <v>Shuji TAKAOKA (02)</v>
      </c>
      <c r="P2194" s="27">
        <v>1</v>
      </c>
    </row>
    <row r="2195" spans="1:16" x14ac:dyDescent="0.2">
      <c r="A2195" s="29">
        <v>2234</v>
      </c>
      <c r="B2195" s="30" t="s">
        <v>7790</v>
      </c>
      <c r="C2195" s="30" t="s">
        <v>7791</v>
      </c>
      <c r="D2195" s="29" t="s">
        <v>35</v>
      </c>
      <c r="E2195" s="29">
        <v>492218</v>
      </c>
      <c r="F2195" s="30" t="s">
        <v>8634</v>
      </c>
      <c r="G2195" s="29">
        <v>28</v>
      </c>
      <c r="H2195" s="3">
        <v>100002194</v>
      </c>
      <c r="I2195" s="30" t="s">
        <v>1684</v>
      </c>
      <c r="J2195" s="30" t="s">
        <v>7792</v>
      </c>
      <c r="K2195" s="29" t="s">
        <v>955</v>
      </c>
      <c r="L2195" s="30" t="s">
        <v>438</v>
      </c>
      <c r="M2195" s="15" t="str">
        <f t="shared" si="102"/>
        <v>02</v>
      </c>
      <c r="N2195" s="3" t="str">
        <f t="shared" si="103"/>
        <v>都倉　青 (1)</v>
      </c>
      <c r="O2195" s="3" t="str">
        <f t="shared" si="104"/>
        <v>Haru TOKURA (02)</v>
      </c>
      <c r="P2195" s="27">
        <v>1</v>
      </c>
    </row>
    <row r="2196" spans="1:16" x14ac:dyDescent="0.2">
      <c r="A2196" s="29">
        <v>2235</v>
      </c>
      <c r="B2196" s="30" t="s">
        <v>7793</v>
      </c>
      <c r="C2196" s="30" t="s">
        <v>7794</v>
      </c>
      <c r="D2196" s="29" t="s">
        <v>35</v>
      </c>
      <c r="E2196" s="29">
        <v>492218</v>
      </c>
      <c r="F2196" s="30" t="s">
        <v>8634</v>
      </c>
      <c r="G2196" s="29">
        <v>27</v>
      </c>
      <c r="H2196" s="3">
        <v>100002195</v>
      </c>
      <c r="I2196" s="30" t="s">
        <v>7795</v>
      </c>
      <c r="J2196" s="30" t="s">
        <v>2181</v>
      </c>
      <c r="K2196" s="29" t="s">
        <v>7796</v>
      </c>
      <c r="L2196" s="30" t="s">
        <v>438</v>
      </c>
      <c r="M2196" s="15" t="str">
        <f t="shared" si="102"/>
        <v>02</v>
      </c>
      <c r="N2196" s="3" t="str">
        <f t="shared" si="103"/>
        <v>五島　亜飛夢 (1)</v>
      </c>
      <c r="O2196" s="3" t="str">
        <f t="shared" si="104"/>
        <v>Atomu GOTO (02)</v>
      </c>
      <c r="P2196" s="27">
        <v>1</v>
      </c>
    </row>
    <row r="2197" spans="1:16" x14ac:dyDescent="0.2">
      <c r="A2197" s="29">
        <v>2236</v>
      </c>
      <c r="B2197" s="30" t="s">
        <v>7797</v>
      </c>
      <c r="C2197" s="30" t="s">
        <v>7798</v>
      </c>
      <c r="D2197" s="29" t="s">
        <v>35</v>
      </c>
      <c r="E2197" s="29">
        <v>492218</v>
      </c>
      <c r="F2197" s="30" t="s">
        <v>8634</v>
      </c>
      <c r="G2197" s="29">
        <v>37</v>
      </c>
      <c r="H2197" s="3">
        <v>100002196</v>
      </c>
      <c r="I2197" s="30" t="s">
        <v>7799</v>
      </c>
      <c r="J2197" s="30" t="s">
        <v>550</v>
      </c>
      <c r="K2197" s="29" t="s">
        <v>7800</v>
      </c>
      <c r="L2197" s="30" t="s">
        <v>438</v>
      </c>
      <c r="M2197" s="15" t="str">
        <f t="shared" si="102"/>
        <v>02</v>
      </c>
      <c r="N2197" s="3" t="str">
        <f t="shared" si="103"/>
        <v>古市　禅 (1)</v>
      </c>
      <c r="O2197" s="3" t="str">
        <f t="shared" si="104"/>
        <v>Zen FURUICHI (02)</v>
      </c>
      <c r="P2197" s="27">
        <v>1</v>
      </c>
    </row>
    <row r="2198" spans="1:16" x14ac:dyDescent="0.2">
      <c r="A2198" s="29">
        <v>2237</v>
      </c>
      <c r="B2198" s="30" t="s">
        <v>7801</v>
      </c>
      <c r="C2198" s="30" t="s">
        <v>7802</v>
      </c>
      <c r="D2198" s="29" t="s">
        <v>35</v>
      </c>
      <c r="E2198" s="29">
        <v>492218</v>
      </c>
      <c r="F2198" s="30" t="s">
        <v>8634</v>
      </c>
      <c r="G2198" s="29">
        <v>28</v>
      </c>
      <c r="H2198" s="3">
        <v>100002197</v>
      </c>
      <c r="I2198" s="30" t="s">
        <v>7803</v>
      </c>
      <c r="J2198" s="30" t="s">
        <v>7804</v>
      </c>
      <c r="K2198" s="29" t="s">
        <v>7805</v>
      </c>
      <c r="L2198" s="30" t="s">
        <v>438</v>
      </c>
      <c r="M2198" s="15" t="str">
        <f t="shared" si="102"/>
        <v>02</v>
      </c>
      <c r="N2198" s="3" t="str">
        <f t="shared" si="103"/>
        <v>英　唯明 (1)</v>
      </c>
      <c r="O2198" s="3" t="str">
        <f t="shared" si="104"/>
        <v>Tadaaki HANAFUSA (02)</v>
      </c>
      <c r="P2198" s="27">
        <v>1</v>
      </c>
    </row>
    <row r="2199" spans="1:16" x14ac:dyDescent="0.2">
      <c r="A2199" s="29">
        <v>2238</v>
      </c>
      <c r="B2199" s="30" t="s">
        <v>11130</v>
      </c>
      <c r="C2199" s="30" t="s">
        <v>7806</v>
      </c>
      <c r="D2199" s="29" t="s">
        <v>40</v>
      </c>
      <c r="E2199" s="29">
        <v>491018</v>
      </c>
      <c r="F2199" s="30" t="s">
        <v>8996</v>
      </c>
      <c r="G2199" s="29">
        <v>28</v>
      </c>
      <c r="H2199" s="3">
        <v>100002198</v>
      </c>
      <c r="I2199" s="30" t="s">
        <v>1357</v>
      </c>
      <c r="J2199" s="30" t="s">
        <v>2151</v>
      </c>
      <c r="K2199" s="29" t="s">
        <v>7807</v>
      </c>
      <c r="L2199" s="30" t="s">
        <v>438</v>
      </c>
      <c r="M2199" s="15" t="str">
        <f t="shared" si="102"/>
        <v>97</v>
      </c>
      <c r="N2199" s="3" t="str">
        <f t="shared" si="103"/>
        <v>三木　康裕 (5)</v>
      </c>
      <c r="O2199" s="3" t="str">
        <f t="shared" si="104"/>
        <v>Yasuhiro MIKI (97)</v>
      </c>
      <c r="P2199" s="27">
        <v>1</v>
      </c>
    </row>
    <row r="2200" spans="1:16" x14ac:dyDescent="0.2">
      <c r="A2200" s="29">
        <v>2239</v>
      </c>
      <c r="B2200" s="30" t="s">
        <v>7808</v>
      </c>
      <c r="C2200" s="30" t="s">
        <v>7809</v>
      </c>
      <c r="D2200" s="29" t="s">
        <v>35</v>
      </c>
      <c r="E2200" s="29">
        <v>491018</v>
      </c>
      <c r="F2200" s="30" t="s">
        <v>8996</v>
      </c>
      <c r="G2200" s="29">
        <v>26</v>
      </c>
      <c r="H2200" s="3">
        <v>100002199</v>
      </c>
      <c r="I2200" s="30" t="s">
        <v>1886</v>
      </c>
      <c r="J2200" s="30" t="s">
        <v>7810</v>
      </c>
      <c r="K2200" s="29" t="s">
        <v>7811</v>
      </c>
      <c r="L2200" s="30" t="s">
        <v>438</v>
      </c>
      <c r="M2200" s="15" t="str">
        <f t="shared" si="102"/>
        <v>02</v>
      </c>
      <c r="N2200" s="3" t="str">
        <f t="shared" si="103"/>
        <v>檜田　大喜 (1)</v>
      </c>
      <c r="O2200" s="3" t="str">
        <f t="shared" si="104"/>
        <v>Hiroki HIWADA (02)</v>
      </c>
      <c r="P2200" s="27">
        <v>1</v>
      </c>
    </row>
    <row r="2201" spans="1:16" x14ac:dyDescent="0.2">
      <c r="A2201" s="29">
        <v>2240</v>
      </c>
      <c r="B2201" s="30" t="s">
        <v>7812</v>
      </c>
      <c r="C2201" s="30" t="s">
        <v>7813</v>
      </c>
      <c r="D2201" s="29" t="s">
        <v>35</v>
      </c>
      <c r="E2201" s="29">
        <v>491018</v>
      </c>
      <c r="F2201" s="30" t="s">
        <v>8996</v>
      </c>
      <c r="G2201" s="29">
        <v>27</v>
      </c>
      <c r="H2201" s="3">
        <v>100002200</v>
      </c>
      <c r="I2201" s="30" t="s">
        <v>1133</v>
      </c>
      <c r="J2201" s="30" t="s">
        <v>7814</v>
      </c>
      <c r="K2201" s="29" t="s">
        <v>1275</v>
      </c>
      <c r="L2201" s="30" t="s">
        <v>438</v>
      </c>
      <c r="M2201" s="15" t="str">
        <f t="shared" si="102"/>
        <v>01</v>
      </c>
      <c r="N2201" s="3" t="str">
        <f t="shared" si="103"/>
        <v>成瀬　朝日 (1)</v>
      </c>
      <c r="O2201" s="3" t="str">
        <f t="shared" si="104"/>
        <v>Asahi NARUSE (01)</v>
      </c>
      <c r="P2201" s="27">
        <v>1</v>
      </c>
    </row>
    <row r="2202" spans="1:16" x14ac:dyDescent="0.2">
      <c r="A2202" s="29">
        <v>2241</v>
      </c>
      <c r="B2202" s="30" t="s">
        <v>7815</v>
      </c>
      <c r="C2202" s="30" t="s">
        <v>7816</v>
      </c>
      <c r="D2202" s="29" t="s">
        <v>35</v>
      </c>
      <c r="E2202" s="29">
        <v>491018</v>
      </c>
      <c r="F2202" s="30" t="s">
        <v>8996</v>
      </c>
      <c r="G2202" s="29">
        <v>27</v>
      </c>
      <c r="H2202" s="3">
        <v>100002201</v>
      </c>
      <c r="I2202" s="30" t="s">
        <v>4015</v>
      </c>
      <c r="J2202" s="30" t="s">
        <v>3673</v>
      </c>
      <c r="K2202" s="29" t="s">
        <v>7344</v>
      </c>
      <c r="L2202" s="30" t="s">
        <v>438</v>
      </c>
      <c r="M2202" s="15" t="str">
        <f t="shared" si="102"/>
        <v>02</v>
      </c>
      <c r="N2202" s="3" t="str">
        <f t="shared" si="103"/>
        <v>山城　爽輔 (1)</v>
      </c>
      <c r="O2202" s="3" t="str">
        <f t="shared" si="104"/>
        <v>Sosuke YAMASHIRO (02)</v>
      </c>
      <c r="P2202" s="27">
        <v>1</v>
      </c>
    </row>
    <row r="2203" spans="1:16" x14ac:dyDescent="0.2">
      <c r="A2203" s="29">
        <v>2242</v>
      </c>
      <c r="B2203" s="30" t="s">
        <v>7817</v>
      </c>
      <c r="C2203" s="30" t="s">
        <v>7818</v>
      </c>
      <c r="D2203" s="29" t="s">
        <v>35</v>
      </c>
      <c r="E2203" s="29">
        <v>491018</v>
      </c>
      <c r="F2203" s="30" t="s">
        <v>8996</v>
      </c>
      <c r="G2203" s="29">
        <v>27</v>
      </c>
      <c r="H2203" s="3">
        <v>100002202</v>
      </c>
      <c r="I2203" s="30" t="s">
        <v>633</v>
      </c>
      <c r="J2203" s="30" t="s">
        <v>889</v>
      </c>
      <c r="K2203" s="29" t="s">
        <v>3826</v>
      </c>
      <c r="L2203" s="30" t="s">
        <v>438</v>
      </c>
      <c r="M2203" s="15" t="str">
        <f t="shared" si="102"/>
        <v>02</v>
      </c>
      <c r="N2203" s="3" t="str">
        <f t="shared" si="103"/>
        <v>中谷　颯太 (1)</v>
      </c>
      <c r="O2203" s="3" t="str">
        <f t="shared" si="104"/>
        <v>Sota NAKATANI (02)</v>
      </c>
      <c r="P2203" s="27">
        <v>1</v>
      </c>
    </row>
    <row r="2204" spans="1:16" x14ac:dyDescent="0.2">
      <c r="A2204" s="29">
        <v>2243</v>
      </c>
      <c r="B2204" s="30" t="s">
        <v>7819</v>
      </c>
      <c r="C2204" s="30" t="s">
        <v>7820</v>
      </c>
      <c r="D2204" s="29" t="s">
        <v>35</v>
      </c>
      <c r="E2204" s="29">
        <v>491018</v>
      </c>
      <c r="F2204" s="30" t="s">
        <v>8996</v>
      </c>
      <c r="G2204" s="29">
        <v>28</v>
      </c>
      <c r="H2204" s="3">
        <v>100002203</v>
      </c>
      <c r="I2204" s="30" t="s">
        <v>924</v>
      </c>
      <c r="J2204" s="30" t="s">
        <v>1157</v>
      </c>
      <c r="K2204" s="29" t="s">
        <v>3805</v>
      </c>
      <c r="L2204" s="30" t="s">
        <v>438</v>
      </c>
      <c r="M2204" s="15" t="str">
        <f t="shared" si="102"/>
        <v>02</v>
      </c>
      <c r="N2204" s="3" t="str">
        <f t="shared" si="103"/>
        <v>原田　将輝 (1)</v>
      </c>
      <c r="O2204" s="3" t="str">
        <f t="shared" si="104"/>
        <v>Masaki HARADA (02)</v>
      </c>
      <c r="P2204" s="27">
        <v>1</v>
      </c>
    </row>
    <row r="2205" spans="1:16" x14ac:dyDescent="0.2">
      <c r="A2205" s="29">
        <v>2244</v>
      </c>
      <c r="B2205" s="30" t="s">
        <v>7821</v>
      </c>
      <c r="C2205" s="30" t="s">
        <v>7822</v>
      </c>
      <c r="D2205" s="29" t="s">
        <v>5</v>
      </c>
      <c r="E2205" s="29">
        <v>492302</v>
      </c>
      <c r="F2205" s="30" t="s">
        <v>11102</v>
      </c>
      <c r="G2205" s="29">
        <v>27</v>
      </c>
      <c r="H2205" s="3">
        <v>100002204</v>
      </c>
      <c r="I2205" s="30" t="s">
        <v>554</v>
      </c>
      <c r="J2205" s="30" t="s">
        <v>7823</v>
      </c>
      <c r="K2205" s="29" t="s">
        <v>7824</v>
      </c>
      <c r="L2205" s="30" t="s">
        <v>438</v>
      </c>
      <c r="M2205" s="15" t="str">
        <f t="shared" si="102"/>
        <v>00</v>
      </c>
      <c r="N2205" s="3" t="str">
        <f t="shared" si="103"/>
        <v>有方　康樹 (4)</v>
      </c>
      <c r="O2205" s="3" t="str">
        <f t="shared" si="104"/>
        <v>Koki ARIKATA (00)</v>
      </c>
      <c r="P2205" s="27">
        <v>1</v>
      </c>
    </row>
    <row r="2206" spans="1:16" x14ac:dyDescent="0.2">
      <c r="A2206" s="29">
        <v>2245</v>
      </c>
      <c r="B2206" s="30" t="s">
        <v>7825</v>
      </c>
      <c r="C2206" s="30" t="s">
        <v>7826</v>
      </c>
      <c r="D2206" s="29" t="s">
        <v>5</v>
      </c>
      <c r="E2206" s="29">
        <v>492302</v>
      </c>
      <c r="F2206" s="30" t="s">
        <v>11102</v>
      </c>
      <c r="G2206" s="29">
        <v>28</v>
      </c>
      <c r="H2206" s="3">
        <v>100002205</v>
      </c>
      <c r="I2206" s="30" t="s">
        <v>2004</v>
      </c>
      <c r="J2206" s="30" t="s">
        <v>7827</v>
      </c>
      <c r="K2206" s="29" t="s">
        <v>473</v>
      </c>
      <c r="L2206" s="30" t="s">
        <v>438</v>
      </c>
      <c r="M2206" s="15" t="str">
        <f t="shared" si="102"/>
        <v>99</v>
      </c>
      <c r="N2206" s="3" t="str">
        <f t="shared" si="103"/>
        <v>大西　蓮太朗 (4)</v>
      </c>
      <c r="O2206" s="3" t="str">
        <f t="shared" si="104"/>
        <v>Rentaro OONISHI (99)</v>
      </c>
      <c r="P2206" s="27">
        <v>1</v>
      </c>
    </row>
    <row r="2207" spans="1:16" x14ac:dyDescent="0.2">
      <c r="A2207" s="29">
        <v>2246</v>
      </c>
      <c r="B2207" s="30" t="s">
        <v>7828</v>
      </c>
      <c r="C2207" s="30" t="s">
        <v>7829</v>
      </c>
      <c r="D2207" s="29" t="s">
        <v>5</v>
      </c>
      <c r="E2207" s="29">
        <v>492302</v>
      </c>
      <c r="F2207" s="30" t="s">
        <v>11102</v>
      </c>
      <c r="G2207" s="29">
        <v>27</v>
      </c>
      <c r="H2207" s="3">
        <v>100002206</v>
      </c>
      <c r="I2207" s="30" t="s">
        <v>774</v>
      </c>
      <c r="J2207" s="30" t="s">
        <v>2545</v>
      </c>
      <c r="K2207" s="29" t="s">
        <v>4594</v>
      </c>
      <c r="L2207" s="30" t="s">
        <v>438</v>
      </c>
      <c r="M2207" s="15" t="str">
        <f t="shared" si="102"/>
        <v>99</v>
      </c>
      <c r="N2207" s="3" t="str">
        <f t="shared" si="103"/>
        <v>中島　樹哉 (4)</v>
      </c>
      <c r="O2207" s="3" t="str">
        <f t="shared" si="104"/>
        <v>Tatsuya NAKAJIMA (99)</v>
      </c>
      <c r="P2207" s="27">
        <v>1</v>
      </c>
    </row>
    <row r="2208" spans="1:16" x14ac:dyDescent="0.2">
      <c r="A2208" s="29">
        <v>2247</v>
      </c>
      <c r="B2208" s="30" t="s">
        <v>7830</v>
      </c>
      <c r="C2208" s="30" t="s">
        <v>7831</v>
      </c>
      <c r="D2208" s="29" t="s">
        <v>32</v>
      </c>
      <c r="E2208" s="29">
        <v>492302</v>
      </c>
      <c r="F2208" s="30" t="s">
        <v>11102</v>
      </c>
      <c r="G2208" s="29">
        <v>27</v>
      </c>
      <c r="H2208" s="3">
        <v>100002207</v>
      </c>
      <c r="I2208" s="30" t="s">
        <v>7832</v>
      </c>
      <c r="J2208" s="30" t="s">
        <v>7833</v>
      </c>
      <c r="K2208" s="29" t="s">
        <v>7834</v>
      </c>
      <c r="L2208" s="30" t="s">
        <v>438</v>
      </c>
      <c r="M2208" s="15" t="str">
        <f t="shared" si="102"/>
        <v>01</v>
      </c>
      <c r="N2208" s="3" t="str">
        <f t="shared" si="103"/>
        <v>寳田　力 (2)</v>
      </c>
      <c r="O2208" s="3" t="str">
        <f t="shared" si="104"/>
        <v>Chikara HODA (01)</v>
      </c>
      <c r="P2208" s="27">
        <v>1</v>
      </c>
    </row>
    <row r="2209" spans="1:16" x14ac:dyDescent="0.2">
      <c r="A2209" s="29">
        <v>2248</v>
      </c>
      <c r="B2209" s="30" t="s">
        <v>7835</v>
      </c>
      <c r="C2209" s="30" t="s">
        <v>7836</v>
      </c>
      <c r="D2209" s="29" t="s">
        <v>32</v>
      </c>
      <c r="E2209" s="29">
        <v>492302</v>
      </c>
      <c r="F2209" s="30" t="s">
        <v>11102</v>
      </c>
      <c r="G2209" s="29">
        <v>27</v>
      </c>
      <c r="H2209" s="3">
        <v>100002208</v>
      </c>
      <c r="I2209" s="30" t="s">
        <v>866</v>
      </c>
      <c r="J2209" s="30" t="s">
        <v>516</v>
      </c>
      <c r="K2209" s="29" t="s">
        <v>1811</v>
      </c>
      <c r="L2209" s="30" t="s">
        <v>438</v>
      </c>
      <c r="M2209" s="15" t="str">
        <f t="shared" si="102"/>
        <v>01</v>
      </c>
      <c r="N2209" s="3" t="str">
        <f t="shared" si="103"/>
        <v>森本　悠雅 (2)</v>
      </c>
      <c r="O2209" s="3" t="str">
        <f t="shared" si="104"/>
        <v>Yuma MORIMOTO (01)</v>
      </c>
      <c r="P2209" s="27">
        <v>1</v>
      </c>
    </row>
    <row r="2210" spans="1:16" x14ac:dyDescent="0.2">
      <c r="A2210" s="29">
        <v>2249</v>
      </c>
      <c r="B2210" s="30" t="s">
        <v>7837</v>
      </c>
      <c r="C2210" s="30" t="s">
        <v>7838</v>
      </c>
      <c r="D2210" s="29" t="s">
        <v>35</v>
      </c>
      <c r="E2210" s="29">
        <v>492302</v>
      </c>
      <c r="F2210" s="30" t="s">
        <v>11102</v>
      </c>
      <c r="G2210" s="29">
        <v>27</v>
      </c>
      <c r="H2210" s="3">
        <v>100002209</v>
      </c>
      <c r="I2210" s="30" t="s">
        <v>7839</v>
      </c>
      <c r="J2210" s="30" t="s">
        <v>7840</v>
      </c>
      <c r="K2210" s="29" t="s">
        <v>7841</v>
      </c>
      <c r="L2210" s="30" t="s">
        <v>438</v>
      </c>
      <c r="M2210" s="15" t="str">
        <f t="shared" si="102"/>
        <v>03</v>
      </c>
      <c r="N2210" s="3" t="str">
        <f t="shared" si="103"/>
        <v>梶田　陸空 (1)</v>
      </c>
      <c r="O2210" s="3" t="str">
        <f t="shared" si="104"/>
        <v>Rikuo KAJITA (03)</v>
      </c>
      <c r="P2210" s="27">
        <v>1</v>
      </c>
    </row>
    <row r="2211" spans="1:16" x14ac:dyDescent="0.2">
      <c r="A2211" s="29">
        <v>2250</v>
      </c>
      <c r="B2211" s="30" t="s">
        <v>7842</v>
      </c>
      <c r="C2211" s="30" t="s">
        <v>7843</v>
      </c>
      <c r="D2211" s="29" t="s">
        <v>35</v>
      </c>
      <c r="E2211" s="29">
        <v>492302</v>
      </c>
      <c r="F2211" s="30" t="s">
        <v>11102</v>
      </c>
      <c r="G2211" s="29">
        <v>26</v>
      </c>
      <c r="H2211" s="3">
        <v>100002210</v>
      </c>
      <c r="I2211" s="30" t="s">
        <v>1124</v>
      </c>
      <c r="J2211" s="30" t="s">
        <v>7844</v>
      </c>
      <c r="K2211" s="29" t="s">
        <v>7331</v>
      </c>
      <c r="L2211" s="30" t="s">
        <v>438</v>
      </c>
      <c r="M2211" s="15" t="str">
        <f t="shared" si="102"/>
        <v>02</v>
      </c>
      <c r="N2211" s="3" t="str">
        <f t="shared" si="103"/>
        <v>大藪　輝 (1)</v>
      </c>
      <c r="O2211" s="3" t="str">
        <f t="shared" si="104"/>
        <v>Akira OOYABU (02)</v>
      </c>
      <c r="P2211" s="27">
        <v>1</v>
      </c>
    </row>
    <row r="2212" spans="1:16" x14ac:dyDescent="0.2">
      <c r="A2212" s="29">
        <v>2251</v>
      </c>
      <c r="B2212" s="30" t="s">
        <v>7845</v>
      </c>
      <c r="C2212" s="30" t="s">
        <v>7846</v>
      </c>
      <c r="D2212" s="29" t="s">
        <v>35</v>
      </c>
      <c r="E2212" s="29">
        <v>492302</v>
      </c>
      <c r="F2212" s="30" t="s">
        <v>11102</v>
      </c>
      <c r="G2212" s="29">
        <v>27</v>
      </c>
      <c r="H2212" s="3">
        <v>100002211</v>
      </c>
      <c r="I2212" s="30" t="s">
        <v>5139</v>
      </c>
      <c r="J2212" s="30" t="s">
        <v>7847</v>
      </c>
      <c r="K2212" s="29" t="s">
        <v>7848</v>
      </c>
      <c r="L2212" s="30" t="s">
        <v>438</v>
      </c>
      <c r="M2212" s="15" t="str">
        <f t="shared" si="102"/>
        <v>02</v>
      </c>
      <c r="N2212" s="3" t="str">
        <f t="shared" si="103"/>
        <v>大路　龍之介 (1)</v>
      </c>
      <c r="O2212" s="3" t="str">
        <f t="shared" si="104"/>
        <v>Ryunosuke OOJI (02)</v>
      </c>
      <c r="P2212" s="27">
        <v>1</v>
      </c>
    </row>
    <row r="2213" spans="1:16" x14ac:dyDescent="0.2">
      <c r="A2213" s="29">
        <v>2252</v>
      </c>
      <c r="B2213" s="30" t="s">
        <v>7849</v>
      </c>
      <c r="C2213" s="30" t="s">
        <v>7850</v>
      </c>
      <c r="D2213" s="29" t="s">
        <v>35</v>
      </c>
      <c r="E2213" s="29">
        <v>492302</v>
      </c>
      <c r="F2213" s="30" t="s">
        <v>11102</v>
      </c>
      <c r="G2213" s="29">
        <v>28</v>
      </c>
      <c r="H2213" s="3">
        <v>100002212</v>
      </c>
      <c r="I2213" s="30" t="s">
        <v>6181</v>
      </c>
      <c r="J2213" s="30" t="s">
        <v>7851</v>
      </c>
      <c r="K2213" s="29" t="s">
        <v>7031</v>
      </c>
      <c r="L2213" s="30" t="s">
        <v>438</v>
      </c>
      <c r="M2213" s="15" t="str">
        <f t="shared" si="102"/>
        <v>02</v>
      </c>
      <c r="N2213" s="3" t="str">
        <f t="shared" si="103"/>
        <v>執行　隼之介 (1)</v>
      </c>
      <c r="O2213" s="3" t="str">
        <f t="shared" si="104"/>
        <v>Shunnosuke SHIGYO (02)</v>
      </c>
      <c r="P2213" s="27">
        <v>1</v>
      </c>
    </row>
    <row r="2214" spans="1:16" x14ac:dyDescent="0.2">
      <c r="A2214" s="29">
        <v>2253</v>
      </c>
      <c r="B2214" s="30" t="s">
        <v>7852</v>
      </c>
      <c r="C2214" s="30" t="s">
        <v>7853</v>
      </c>
      <c r="D2214" s="29" t="s">
        <v>35</v>
      </c>
      <c r="E2214" s="29">
        <v>492302</v>
      </c>
      <c r="F2214" s="30" t="s">
        <v>11102</v>
      </c>
      <c r="G2214" s="29">
        <v>27</v>
      </c>
      <c r="H2214" s="3">
        <v>100002213</v>
      </c>
      <c r="I2214" s="30" t="s">
        <v>7839</v>
      </c>
      <c r="J2214" s="30" t="s">
        <v>1915</v>
      </c>
      <c r="K2214" s="29" t="s">
        <v>7435</v>
      </c>
      <c r="L2214" s="30" t="s">
        <v>438</v>
      </c>
      <c r="M2214" s="15" t="str">
        <f t="shared" si="102"/>
        <v>02</v>
      </c>
      <c r="N2214" s="3" t="str">
        <f t="shared" si="103"/>
        <v>岡村　陸王 (1)</v>
      </c>
      <c r="O2214" s="3" t="str">
        <f t="shared" si="104"/>
        <v>Rikuo OKAMURA (02)</v>
      </c>
      <c r="P2214" s="27">
        <v>1</v>
      </c>
    </row>
    <row r="2215" spans="1:16" x14ac:dyDescent="0.2">
      <c r="A2215" s="29">
        <v>2254</v>
      </c>
      <c r="B2215" s="30" t="s">
        <v>7854</v>
      </c>
      <c r="C2215" s="30" t="s">
        <v>7855</v>
      </c>
      <c r="D2215" s="29" t="s">
        <v>35</v>
      </c>
      <c r="E2215" s="29">
        <v>492302</v>
      </c>
      <c r="F2215" s="30" t="s">
        <v>11102</v>
      </c>
      <c r="G2215" s="29">
        <v>28</v>
      </c>
      <c r="H2215" s="3">
        <v>100002214</v>
      </c>
      <c r="I2215" s="30" t="s">
        <v>2421</v>
      </c>
      <c r="J2215" s="30" t="s">
        <v>7856</v>
      </c>
      <c r="K2215" s="29" t="s">
        <v>7857</v>
      </c>
      <c r="L2215" s="30" t="s">
        <v>438</v>
      </c>
      <c r="M2215" s="15" t="str">
        <f t="shared" si="102"/>
        <v>02</v>
      </c>
      <c r="N2215" s="3" t="str">
        <f t="shared" si="103"/>
        <v>中平　貴之 (1)</v>
      </c>
      <c r="O2215" s="3" t="str">
        <f t="shared" si="104"/>
        <v>Takayuki NAKAHIRA (02)</v>
      </c>
      <c r="P2215" s="27">
        <v>1</v>
      </c>
    </row>
    <row r="2216" spans="1:16" x14ac:dyDescent="0.2">
      <c r="A2216" s="29">
        <v>2255</v>
      </c>
      <c r="B2216" s="30" t="s">
        <v>7858</v>
      </c>
      <c r="C2216" s="30" t="s">
        <v>7859</v>
      </c>
      <c r="D2216" s="29" t="s">
        <v>35</v>
      </c>
      <c r="E2216" s="29">
        <v>492302</v>
      </c>
      <c r="F2216" s="30" t="s">
        <v>11102</v>
      </c>
      <c r="G2216" s="29">
        <v>27</v>
      </c>
      <c r="H2216" s="3">
        <v>100002215</v>
      </c>
      <c r="I2216" s="30" t="s">
        <v>1605</v>
      </c>
      <c r="J2216" s="30" t="s">
        <v>7860</v>
      </c>
      <c r="K2216" s="29" t="s">
        <v>7861</v>
      </c>
      <c r="L2216" s="30" t="s">
        <v>438</v>
      </c>
      <c r="M2216" s="15" t="str">
        <f t="shared" si="102"/>
        <v>02</v>
      </c>
      <c r="N2216" s="3" t="str">
        <f t="shared" si="103"/>
        <v>濱本　竜多 (1)</v>
      </c>
      <c r="O2216" s="3" t="str">
        <f t="shared" si="104"/>
        <v>Ryuta HAMAMOTO (02)</v>
      </c>
      <c r="P2216" s="27">
        <v>1</v>
      </c>
    </row>
    <row r="2217" spans="1:16" x14ac:dyDescent="0.2">
      <c r="A2217" s="29">
        <v>2256</v>
      </c>
      <c r="B2217" s="30" t="s">
        <v>7862</v>
      </c>
      <c r="C2217" s="30" t="s">
        <v>7863</v>
      </c>
      <c r="D2217" s="29" t="s">
        <v>35</v>
      </c>
      <c r="E2217" s="29">
        <v>492302</v>
      </c>
      <c r="F2217" s="30" t="s">
        <v>11102</v>
      </c>
      <c r="G2217" s="29">
        <v>37</v>
      </c>
      <c r="H2217" s="3">
        <v>100002216</v>
      </c>
      <c r="I2217" s="30" t="s">
        <v>7864</v>
      </c>
      <c r="J2217" s="30" t="s">
        <v>3489</v>
      </c>
      <c r="K2217" s="29" t="s">
        <v>7865</v>
      </c>
      <c r="L2217" s="30" t="s">
        <v>438</v>
      </c>
      <c r="M2217" s="15" t="str">
        <f t="shared" si="102"/>
        <v>02</v>
      </c>
      <c r="N2217" s="3" t="str">
        <f t="shared" si="103"/>
        <v>佐野　嘉彦 (1)</v>
      </c>
      <c r="O2217" s="3" t="str">
        <f t="shared" si="104"/>
        <v>Yoshihiko SANO (02)</v>
      </c>
      <c r="P2217" s="27">
        <v>1</v>
      </c>
    </row>
    <row r="2218" spans="1:16" x14ac:dyDescent="0.2">
      <c r="A2218" s="29">
        <v>2257</v>
      </c>
      <c r="B2218" s="30" t="s">
        <v>7866</v>
      </c>
      <c r="C2218" s="30" t="s">
        <v>7867</v>
      </c>
      <c r="D2218" s="29" t="s">
        <v>35</v>
      </c>
      <c r="E2218" s="29">
        <v>492302</v>
      </c>
      <c r="F2218" s="30" t="s">
        <v>11102</v>
      </c>
      <c r="G2218" s="29">
        <v>27</v>
      </c>
      <c r="H2218" s="3">
        <v>100002217</v>
      </c>
      <c r="I2218" s="30" t="s">
        <v>1116</v>
      </c>
      <c r="J2218" s="30" t="s">
        <v>780</v>
      </c>
      <c r="K2218" s="29" t="s">
        <v>890</v>
      </c>
      <c r="L2218" s="30" t="s">
        <v>438</v>
      </c>
      <c r="M2218" s="15" t="str">
        <f t="shared" si="102"/>
        <v>02</v>
      </c>
      <c r="N2218" s="3" t="str">
        <f t="shared" si="103"/>
        <v>中村　勇斗 (1)</v>
      </c>
      <c r="O2218" s="3" t="str">
        <f t="shared" si="104"/>
        <v>Yuto NAKAMURA (02)</v>
      </c>
      <c r="P2218" s="27">
        <v>1</v>
      </c>
    </row>
    <row r="2219" spans="1:16" x14ac:dyDescent="0.2">
      <c r="A2219" s="29">
        <v>2258</v>
      </c>
      <c r="B2219" s="30" t="s">
        <v>7868</v>
      </c>
      <c r="C2219" s="30" t="s">
        <v>7869</v>
      </c>
      <c r="D2219" s="29" t="s">
        <v>35</v>
      </c>
      <c r="E2219" s="29">
        <v>492302</v>
      </c>
      <c r="F2219" s="30" t="s">
        <v>11102</v>
      </c>
      <c r="G2219" s="29">
        <v>30</v>
      </c>
      <c r="H2219" s="3">
        <v>100002218</v>
      </c>
      <c r="I2219" s="30" t="s">
        <v>608</v>
      </c>
      <c r="J2219" s="30" t="s">
        <v>4637</v>
      </c>
      <c r="K2219" s="29" t="s">
        <v>7669</v>
      </c>
      <c r="L2219" s="30" t="s">
        <v>438</v>
      </c>
      <c r="M2219" s="15" t="str">
        <f t="shared" si="102"/>
        <v>03</v>
      </c>
      <c r="N2219" s="3" t="str">
        <f t="shared" si="103"/>
        <v>田村　翔 (1)</v>
      </c>
      <c r="O2219" s="3" t="str">
        <f t="shared" si="104"/>
        <v>Sho TAMURA (03)</v>
      </c>
      <c r="P2219" s="27">
        <v>1</v>
      </c>
    </row>
    <row r="2220" spans="1:16" x14ac:dyDescent="0.2">
      <c r="A2220" s="29">
        <v>2259</v>
      </c>
      <c r="B2220" s="30" t="s">
        <v>7870</v>
      </c>
      <c r="C2220" s="30" t="s">
        <v>7871</v>
      </c>
      <c r="D2220" s="29" t="s">
        <v>35</v>
      </c>
      <c r="E2220" s="29">
        <v>492302</v>
      </c>
      <c r="F2220" s="30" t="s">
        <v>11102</v>
      </c>
      <c r="G2220" s="29">
        <v>27</v>
      </c>
      <c r="H2220" s="3">
        <v>100002219</v>
      </c>
      <c r="I2220" s="30" t="s">
        <v>3816</v>
      </c>
      <c r="J2220" s="30" t="s">
        <v>1082</v>
      </c>
      <c r="K2220" s="29" t="s">
        <v>7872</v>
      </c>
      <c r="L2220" s="30" t="s">
        <v>438</v>
      </c>
      <c r="M2220" s="15" t="str">
        <f t="shared" si="102"/>
        <v>03</v>
      </c>
      <c r="N2220" s="3" t="str">
        <f t="shared" si="103"/>
        <v>木村　太陽 (1)</v>
      </c>
      <c r="O2220" s="3" t="str">
        <f t="shared" si="104"/>
        <v>Taiyo KIMURA (03)</v>
      </c>
      <c r="P2220" s="27">
        <v>1</v>
      </c>
    </row>
    <row r="2221" spans="1:16" x14ac:dyDescent="0.2">
      <c r="A2221" s="29">
        <v>2260</v>
      </c>
      <c r="B2221" s="30" t="s">
        <v>7873</v>
      </c>
      <c r="C2221" s="30" t="s">
        <v>7874</v>
      </c>
      <c r="D2221" s="29" t="s">
        <v>35</v>
      </c>
      <c r="E2221" s="29">
        <v>492302</v>
      </c>
      <c r="F2221" s="30" t="s">
        <v>11102</v>
      </c>
      <c r="G2221" s="29">
        <v>27</v>
      </c>
      <c r="H2221" s="3">
        <v>100002220</v>
      </c>
      <c r="I2221" s="30" t="s">
        <v>5506</v>
      </c>
      <c r="J2221" s="30" t="s">
        <v>7875</v>
      </c>
      <c r="K2221" s="29" t="s">
        <v>7327</v>
      </c>
      <c r="L2221" s="30" t="s">
        <v>438</v>
      </c>
      <c r="M2221" s="15" t="str">
        <f t="shared" si="102"/>
        <v>03</v>
      </c>
      <c r="N2221" s="3" t="str">
        <f t="shared" si="103"/>
        <v>西端　将司 (1)</v>
      </c>
      <c r="O2221" s="3" t="str">
        <f t="shared" si="104"/>
        <v>Masashi NISHIBATA (03)</v>
      </c>
      <c r="P2221" s="27">
        <v>1</v>
      </c>
    </row>
    <row r="2222" spans="1:16" x14ac:dyDescent="0.2">
      <c r="A2222" s="29">
        <v>2261</v>
      </c>
      <c r="B2222" s="30" t="s">
        <v>7876</v>
      </c>
      <c r="C2222" s="30" t="s">
        <v>7877</v>
      </c>
      <c r="D2222" s="29" t="s">
        <v>35</v>
      </c>
      <c r="E2222" s="29">
        <v>492302</v>
      </c>
      <c r="F2222" s="30" t="s">
        <v>11102</v>
      </c>
      <c r="G2222" s="29">
        <v>27</v>
      </c>
      <c r="H2222" s="3">
        <v>100002221</v>
      </c>
      <c r="I2222" s="30" t="s">
        <v>924</v>
      </c>
      <c r="J2222" s="30" t="s">
        <v>4393</v>
      </c>
      <c r="K2222" s="29" t="s">
        <v>7878</v>
      </c>
      <c r="L2222" s="30" t="s">
        <v>438</v>
      </c>
      <c r="M2222" s="15" t="str">
        <f t="shared" si="102"/>
        <v>03</v>
      </c>
      <c r="N2222" s="3" t="str">
        <f t="shared" si="103"/>
        <v>藤村　雅紀 (1)</v>
      </c>
      <c r="O2222" s="3" t="str">
        <f t="shared" si="104"/>
        <v>Masaki FUJIMURA (03)</v>
      </c>
      <c r="P2222" s="27">
        <v>1</v>
      </c>
    </row>
    <row r="2223" spans="1:16" x14ac:dyDescent="0.2">
      <c r="A2223" s="29">
        <v>2262</v>
      </c>
      <c r="B2223" s="30" t="s">
        <v>7879</v>
      </c>
      <c r="C2223" s="30" t="s">
        <v>7880</v>
      </c>
      <c r="D2223" s="29" t="s">
        <v>32</v>
      </c>
      <c r="E2223" s="14">
        <v>499997</v>
      </c>
      <c r="F2223" s="30" t="s">
        <v>10990</v>
      </c>
      <c r="G2223" s="29">
        <v>29</v>
      </c>
      <c r="H2223" s="3">
        <v>100002222</v>
      </c>
      <c r="I2223" s="30" t="s">
        <v>1138</v>
      </c>
      <c r="J2223" s="30" t="s">
        <v>770</v>
      </c>
      <c r="K2223" s="29" t="s">
        <v>753</v>
      </c>
      <c r="L2223" s="30" t="s">
        <v>438</v>
      </c>
      <c r="M2223" s="15" t="str">
        <f t="shared" si="102"/>
        <v>02</v>
      </c>
      <c r="N2223" s="3" t="str">
        <f t="shared" si="103"/>
        <v>田中　大貴 (2)</v>
      </c>
      <c r="O2223" s="3" t="str">
        <f t="shared" si="104"/>
        <v>Daiki TANAKA (02)</v>
      </c>
      <c r="P2223" s="27">
        <v>1</v>
      </c>
    </row>
    <row r="2224" spans="1:16" x14ac:dyDescent="0.2">
      <c r="A2224" s="29">
        <v>2263</v>
      </c>
      <c r="B2224" s="30" t="s">
        <v>7882</v>
      </c>
      <c r="C2224" s="30" t="s">
        <v>7883</v>
      </c>
      <c r="D2224" s="29" t="s">
        <v>32</v>
      </c>
      <c r="E2224" s="14">
        <v>499997</v>
      </c>
      <c r="F2224" s="30" t="s">
        <v>10990</v>
      </c>
      <c r="G2224" s="29">
        <v>29</v>
      </c>
      <c r="H2224" s="3">
        <v>100002223</v>
      </c>
      <c r="I2224" s="30" t="s">
        <v>3727</v>
      </c>
      <c r="J2224" s="30" t="s">
        <v>709</v>
      </c>
      <c r="K2224" s="29" t="s">
        <v>5361</v>
      </c>
      <c r="L2224" s="30" t="s">
        <v>438</v>
      </c>
      <c r="M2224" s="15" t="str">
        <f t="shared" si="102"/>
        <v>01</v>
      </c>
      <c r="N2224" s="3" t="str">
        <f t="shared" si="103"/>
        <v>前田　大輔 (2)</v>
      </c>
      <c r="O2224" s="3" t="str">
        <f t="shared" si="104"/>
        <v>Daisuke MAEDA (01)</v>
      </c>
      <c r="P2224" s="27">
        <v>1</v>
      </c>
    </row>
    <row r="2225" spans="1:16" x14ac:dyDescent="0.2">
      <c r="A2225" s="29">
        <v>2264</v>
      </c>
      <c r="B2225" s="30" t="s">
        <v>7884</v>
      </c>
      <c r="C2225" s="30" t="s">
        <v>7885</v>
      </c>
      <c r="D2225" s="29" t="s">
        <v>32</v>
      </c>
      <c r="E2225" s="14">
        <v>499997</v>
      </c>
      <c r="F2225" s="30" t="s">
        <v>10990</v>
      </c>
      <c r="G2225" s="29">
        <v>27</v>
      </c>
      <c r="H2225" s="3">
        <v>100002224</v>
      </c>
      <c r="I2225" s="30" t="s">
        <v>633</v>
      </c>
      <c r="J2225" s="30" t="s">
        <v>821</v>
      </c>
      <c r="K2225" s="29" t="s">
        <v>6071</v>
      </c>
      <c r="L2225" s="30" t="s">
        <v>438</v>
      </c>
      <c r="M2225" s="15" t="str">
        <f t="shared" si="102"/>
        <v>01</v>
      </c>
      <c r="N2225" s="3" t="str">
        <f t="shared" si="103"/>
        <v>岡本　颯太 (2)</v>
      </c>
      <c r="O2225" s="3" t="str">
        <f t="shared" si="104"/>
        <v>Sota OKAMOTO (01)</v>
      </c>
      <c r="P2225" s="27">
        <v>1</v>
      </c>
    </row>
    <row r="2226" spans="1:16" x14ac:dyDescent="0.2">
      <c r="A2226" s="29">
        <v>2265</v>
      </c>
      <c r="B2226" s="30" t="s">
        <v>7886</v>
      </c>
      <c r="C2226" s="30" t="s">
        <v>7887</v>
      </c>
      <c r="D2226" s="29" t="s">
        <v>32</v>
      </c>
      <c r="E2226" s="14">
        <v>499997</v>
      </c>
      <c r="F2226" s="30" t="s">
        <v>10990</v>
      </c>
      <c r="G2226" s="29">
        <v>27</v>
      </c>
      <c r="H2226" s="3">
        <v>100002225</v>
      </c>
      <c r="I2226" s="30" t="s">
        <v>628</v>
      </c>
      <c r="J2226" s="30" t="s">
        <v>526</v>
      </c>
      <c r="K2226" s="29" t="s">
        <v>785</v>
      </c>
      <c r="L2226" s="30" t="s">
        <v>438</v>
      </c>
      <c r="M2226" s="15" t="str">
        <f t="shared" si="102"/>
        <v>01</v>
      </c>
      <c r="N2226" s="3" t="str">
        <f t="shared" si="103"/>
        <v>森田　勇斗 (2)</v>
      </c>
      <c r="O2226" s="3" t="str">
        <f t="shared" si="104"/>
        <v>Hayato MORITA (01)</v>
      </c>
      <c r="P2226" s="27">
        <v>1</v>
      </c>
    </row>
    <row r="2227" spans="1:16" x14ac:dyDescent="0.2">
      <c r="A2227" s="29" t="s">
        <v>11108</v>
      </c>
      <c r="B2227" s="30" t="s">
        <v>11131</v>
      </c>
      <c r="C2227" s="30" t="s">
        <v>7888</v>
      </c>
      <c r="D2227" s="29" t="s">
        <v>35</v>
      </c>
      <c r="E2227" s="14">
        <v>499997</v>
      </c>
      <c r="F2227" s="30" t="s">
        <v>10990</v>
      </c>
      <c r="G2227" s="29">
        <v>27</v>
      </c>
      <c r="H2227" s="3">
        <v>100002226</v>
      </c>
      <c r="I2227" s="30" t="s">
        <v>849</v>
      </c>
      <c r="J2227" s="30" t="s">
        <v>2214</v>
      </c>
      <c r="K2227" s="29" t="s">
        <v>7889</v>
      </c>
      <c r="L2227" s="30" t="s">
        <v>438</v>
      </c>
      <c r="M2227" s="15" t="str">
        <f t="shared" si="102"/>
        <v>02</v>
      </c>
      <c r="N2227" s="3" t="str">
        <f t="shared" si="103"/>
        <v>髙木　良悟 (1)</v>
      </c>
      <c r="O2227" s="3" t="str">
        <f t="shared" si="104"/>
        <v>Ryogo TAKAGI (02)</v>
      </c>
      <c r="P2227" s="27">
        <v>1</v>
      </c>
    </row>
    <row r="2228" spans="1:16" x14ac:dyDescent="0.2">
      <c r="A2228" s="29">
        <v>2267</v>
      </c>
      <c r="B2228" s="30" t="s">
        <v>7890</v>
      </c>
      <c r="C2228" s="30" t="s">
        <v>7891</v>
      </c>
      <c r="D2228" s="29" t="s">
        <v>24</v>
      </c>
      <c r="E2228" s="14">
        <v>499997</v>
      </c>
      <c r="F2228" s="30" t="s">
        <v>10990</v>
      </c>
      <c r="G2228" s="29">
        <v>27</v>
      </c>
      <c r="H2228" s="3">
        <v>100002227</v>
      </c>
      <c r="I2228" s="30" t="s">
        <v>2831</v>
      </c>
      <c r="J2228" s="30" t="s">
        <v>7892</v>
      </c>
      <c r="K2228" s="29" t="s">
        <v>7893</v>
      </c>
      <c r="L2228" s="30" t="s">
        <v>438</v>
      </c>
      <c r="M2228" s="15" t="str">
        <f t="shared" si="102"/>
        <v>00</v>
      </c>
      <c r="N2228" s="3" t="str">
        <f t="shared" si="103"/>
        <v>宮森　崇広 (3)</v>
      </c>
      <c r="O2228" s="3" t="str">
        <f t="shared" si="104"/>
        <v>Takahiro MIYAMORI (00)</v>
      </c>
      <c r="P2228" s="27">
        <v>1</v>
      </c>
    </row>
    <row r="2229" spans="1:16" x14ac:dyDescent="0.2">
      <c r="A2229" s="29">
        <v>2268</v>
      </c>
      <c r="B2229" s="30" t="s">
        <v>7894</v>
      </c>
      <c r="C2229" s="30" t="s">
        <v>7895</v>
      </c>
      <c r="D2229" s="29" t="s">
        <v>32</v>
      </c>
      <c r="E2229" s="14">
        <v>499997</v>
      </c>
      <c r="F2229" s="30" t="s">
        <v>10990</v>
      </c>
      <c r="G2229" s="29">
        <v>29</v>
      </c>
      <c r="H2229" s="3">
        <v>100002228</v>
      </c>
      <c r="I2229" s="30" t="s">
        <v>5949</v>
      </c>
      <c r="J2229" s="30" t="s">
        <v>7896</v>
      </c>
      <c r="K2229" s="29" t="s">
        <v>7897</v>
      </c>
      <c r="L2229" s="30" t="s">
        <v>438</v>
      </c>
      <c r="M2229" s="15" t="str">
        <f t="shared" si="102"/>
        <v>02</v>
      </c>
      <c r="N2229" s="3" t="str">
        <f t="shared" si="103"/>
        <v>川邉　吉則 (2)</v>
      </c>
      <c r="O2229" s="3" t="str">
        <f t="shared" si="104"/>
        <v>Yoshinori KAWABE (02)</v>
      </c>
      <c r="P2229" s="27">
        <v>1</v>
      </c>
    </row>
    <row r="2230" spans="1:16" x14ac:dyDescent="0.2">
      <c r="A2230" s="29">
        <v>2269</v>
      </c>
      <c r="B2230" s="30" t="s">
        <v>7898</v>
      </c>
      <c r="C2230" s="30" t="s">
        <v>7899</v>
      </c>
      <c r="D2230" s="29" t="s">
        <v>35</v>
      </c>
      <c r="E2230" s="14">
        <v>499997</v>
      </c>
      <c r="F2230" s="30" t="s">
        <v>10990</v>
      </c>
      <c r="G2230" s="29">
        <v>27</v>
      </c>
      <c r="H2230" s="3">
        <v>100002229</v>
      </c>
      <c r="I2230" s="30" t="s">
        <v>466</v>
      </c>
      <c r="J2230" s="30" t="s">
        <v>7900</v>
      </c>
      <c r="K2230" s="29" t="s">
        <v>7901</v>
      </c>
      <c r="L2230" s="30" t="s">
        <v>438</v>
      </c>
      <c r="M2230" s="15" t="str">
        <f t="shared" si="102"/>
        <v>02</v>
      </c>
      <c r="N2230" s="3" t="str">
        <f t="shared" si="103"/>
        <v>仁茂田　雄也 (1)</v>
      </c>
      <c r="O2230" s="3" t="str">
        <f t="shared" si="104"/>
        <v>Yuya NIMOTA (02)</v>
      </c>
      <c r="P2230" s="27">
        <v>1</v>
      </c>
    </row>
    <row r="2231" spans="1:16" x14ac:dyDescent="0.2">
      <c r="A2231" s="29">
        <v>2270</v>
      </c>
      <c r="B2231" s="30" t="s">
        <v>7902</v>
      </c>
      <c r="C2231" s="30" t="s">
        <v>7903</v>
      </c>
      <c r="D2231" s="29" t="s">
        <v>5</v>
      </c>
      <c r="E2231" s="14">
        <v>499997</v>
      </c>
      <c r="F2231" s="30" t="s">
        <v>10990</v>
      </c>
      <c r="G2231" s="29">
        <v>28</v>
      </c>
      <c r="H2231" s="3">
        <v>100002230</v>
      </c>
      <c r="I2231" s="30" t="s">
        <v>662</v>
      </c>
      <c r="J2231" s="30" t="s">
        <v>1601</v>
      </c>
      <c r="K2231" s="29" t="s">
        <v>3188</v>
      </c>
      <c r="L2231" s="30" t="s">
        <v>438</v>
      </c>
      <c r="M2231" s="15" t="str">
        <f t="shared" si="102"/>
        <v>99</v>
      </c>
      <c r="N2231" s="3" t="str">
        <f t="shared" si="103"/>
        <v>廣瀬　凌輔 (4)</v>
      </c>
      <c r="O2231" s="3" t="str">
        <f t="shared" si="104"/>
        <v>Ryosuke HIROSE (99)</v>
      </c>
      <c r="P2231" s="27">
        <v>1</v>
      </c>
    </row>
    <row r="2232" spans="1:16" x14ac:dyDescent="0.2">
      <c r="A2232" s="29">
        <v>2271</v>
      </c>
      <c r="B2232" s="30" t="s">
        <v>7904</v>
      </c>
      <c r="C2232" s="30" t="s">
        <v>7905</v>
      </c>
      <c r="D2232" s="29" t="s">
        <v>35</v>
      </c>
      <c r="E2232" s="14">
        <v>499997</v>
      </c>
      <c r="F2232" s="30" t="s">
        <v>10990</v>
      </c>
      <c r="G2232" s="29">
        <v>28</v>
      </c>
      <c r="H2232" s="3">
        <v>100002231</v>
      </c>
      <c r="I2232" s="30" t="s">
        <v>907</v>
      </c>
      <c r="J2232" s="30" t="s">
        <v>4929</v>
      </c>
      <c r="K2232" s="29" t="s">
        <v>4060</v>
      </c>
      <c r="L2232" s="30" t="s">
        <v>438</v>
      </c>
      <c r="M2232" s="15" t="str">
        <f t="shared" si="102"/>
        <v>03</v>
      </c>
      <c r="N2232" s="3" t="str">
        <f t="shared" si="103"/>
        <v>竹中　康晴 (1)</v>
      </c>
      <c r="O2232" s="3" t="str">
        <f t="shared" si="104"/>
        <v>Kosei TAKENAKA (03)</v>
      </c>
      <c r="P2232" s="27">
        <v>1</v>
      </c>
    </row>
    <row r="2233" spans="1:16" x14ac:dyDescent="0.2">
      <c r="A2233" s="29">
        <v>2272</v>
      </c>
      <c r="B2233" s="30" t="s">
        <v>7906</v>
      </c>
      <c r="C2233" s="30" t="s">
        <v>7907</v>
      </c>
      <c r="D2233" s="29" t="s">
        <v>35</v>
      </c>
      <c r="E2233" s="14">
        <v>499997</v>
      </c>
      <c r="F2233" s="30" t="s">
        <v>10990</v>
      </c>
      <c r="G2233" s="29">
        <v>27</v>
      </c>
      <c r="H2233" s="3">
        <v>100002232</v>
      </c>
      <c r="I2233" s="30" t="s">
        <v>446</v>
      </c>
      <c r="J2233" s="30" t="s">
        <v>7908</v>
      </c>
      <c r="K2233" s="29" t="s">
        <v>7909</v>
      </c>
      <c r="L2233" s="30" t="s">
        <v>438</v>
      </c>
      <c r="M2233" s="15" t="str">
        <f t="shared" si="102"/>
        <v>02</v>
      </c>
      <c r="N2233" s="3" t="str">
        <f t="shared" si="103"/>
        <v>鷲尾　虎太郎 (1)</v>
      </c>
      <c r="O2233" s="3" t="str">
        <f t="shared" si="104"/>
        <v>Kotaro WASHIO (02)</v>
      </c>
      <c r="P2233" s="27">
        <v>1</v>
      </c>
    </row>
    <row r="2234" spans="1:16" x14ac:dyDescent="0.2">
      <c r="A2234" s="29">
        <v>2273</v>
      </c>
      <c r="B2234" s="30" t="s">
        <v>7910</v>
      </c>
      <c r="C2234" s="30" t="s">
        <v>7911</v>
      </c>
      <c r="D2234" s="29" t="s">
        <v>35</v>
      </c>
      <c r="E2234" s="14">
        <v>499997</v>
      </c>
      <c r="F2234" s="30" t="s">
        <v>10990</v>
      </c>
      <c r="G2234" s="29">
        <v>27</v>
      </c>
      <c r="H2234" s="3">
        <v>100002233</v>
      </c>
      <c r="I2234" s="30" t="s">
        <v>1982</v>
      </c>
      <c r="J2234" s="30" t="s">
        <v>7912</v>
      </c>
      <c r="K2234" s="29" t="s">
        <v>3808</v>
      </c>
      <c r="L2234" s="30" t="s">
        <v>438</v>
      </c>
      <c r="M2234" s="15" t="str">
        <f t="shared" si="102"/>
        <v>02</v>
      </c>
      <c r="N2234" s="3" t="str">
        <f t="shared" si="103"/>
        <v>定井　祥真 (1)</v>
      </c>
      <c r="O2234" s="3" t="str">
        <f t="shared" si="104"/>
        <v>Shoma SADAI (02)</v>
      </c>
      <c r="P2234" s="27">
        <v>1</v>
      </c>
    </row>
    <row r="2235" spans="1:16" x14ac:dyDescent="0.2">
      <c r="A2235" s="29">
        <v>2274</v>
      </c>
      <c r="B2235" s="30" t="s">
        <v>7913</v>
      </c>
      <c r="C2235" s="30" t="s">
        <v>7914</v>
      </c>
      <c r="D2235" s="29" t="s">
        <v>35</v>
      </c>
      <c r="E2235" s="197" t="s">
        <v>11695</v>
      </c>
      <c r="F2235" s="30" t="s">
        <v>10201</v>
      </c>
      <c r="G2235" s="29">
        <v>30</v>
      </c>
      <c r="H2235" s="3">
        <v>100002234</v>
      </c>
      <c r="I2235" s="30" t="s">
        <v>7915</v>
      </c>
      <c r="J2235" s="30" t="s">
        <v>7916</v>
      </c>
      <c r="K2235" s="29" t="s">
        <v>7917</v>
      </c>
      <c r="L2235" s="30" t="s">
        <v>438</v>
      </c>
      <c r="M2235" s="15" t="str">
        <f t="shared" si="102"/>
        <v>02</v>
      </c>
      <c r="N2235" s="3" t="str">
        <f t="shared" si="103"/>
        <v>江川　秀磨 (1)</v>
      </c>
      <c r="O2235" s="3" t="str">
        <f t="shared" si="104"/>
        <v>Shuma EKAWA (02)</v>
      </c>
      <c r="P2235" s="27">
        <v>1</v>
      </c>
    </row>
    <row r="2236" spans="1:16" x14ac:dyDescent="0.2">
      <c r="A2236" s="29">
        <v>2275</v>
      </c>
      <c r="B2236" s="30" t="s">
        <v>7918</v>
      </c>
      <c r="C2236" s="30" t="s">
        <v>7919</v>
      </c>
      <c r="D2236" s="29" t="s">
        <v>35</v>
      </c>
      <c r="E2236" s="197" t="s">
        <v>11695</v>
      </c>
      <c r="F2236" s="30" t="s">
        <v>10201</v>
      </c>
      <c r="G2236" s="29">
        <v>27</v>
      </c>
      <c r="H2236" s="3">
        <v>100002235</v>
      </c>
      <c r="I2236" s="30" t="s">
        <v>7920</v>
      </c>
      <c r="J2236" s="30" t="s">
        <v>7921</v>
      </c>
      <c r="K2236" s="29" t="s">
        <v>7922</v>
      </c>
      <c r="L2236" s="30" t="s">
        <v>438</v>
      </c>
      <c r="M2236" s="15" t="str">
        <f t="shared" si="102"/>
        <v>02</v>
      </c>
      <c r="N2236" s="3" t="str">
        <f t="shared" si="103"/>
        <v>國貞　俊広 (1)</v>
      </c>
      <c r="O2236" s="3" t="str">
        <f t="shared" si="104"/>
        <v>Toshihiro KUNISADA (02)</v>
      </c>
      <c r="P2236" s="27">
        <v>1</v>
      </c>
    </row>
    <row r="2237" spans="1:16" x14ac:dyDescent="0.2">
      <c r="A2237" s="29">
        <v>2276</v>
      </c>
      <c r="B2237" s="30" t="s">
        <v>7923</v>
      </c>
      <c r="C2237" s="30" t="s">
        <v>7924</v>
      </c>
      <c r="D2237" s="29" t="s">
        <v>35</v>
      </c>
      <c r="E2237" s="197" t="s">
        <v>11695</v>
      </c>
      <c r="F2237" s="30" t="s">
        <v>10201</v>
      </c>
      <c r="G2237" s="29">
        <v>27</v>
      </c>
      <c r="H2237" s="3">
        <v>100002236</v>
      </c>
      <c r="I2237" s="30" t="s">
        <v>1982</v>
      </c>
      <c r="J2237" s="30" t="s">
        <v>7925</v>
      </c>
      <c r="K2237" s="29" t="s">
        <v>1822</v>
      </c>
      <c r="L2237" s="30" t="s">
        <v>438</v>
      </c>
      <c r="M2237" s="15" t="str">
        <f t="shared" si="102"/>
        <v>02</v>
      </c>
      <c r="N2237" s="3" t="str">
        <f t="shared" si="103"/>
        <v>丸谷　翔真 (1)</v>
      </c>
      <c r="O2237" s="3" t="str">
        <f t="shared" si="104"/>
        <v>Shoma MARUTANI (02)</v>
      </c>
      <c r="P2237" s="27">
        <v>1</v>
      </c>
    </row>
    <row r="2238" spans="1:16" x14ac:dyDescent="0.2">
      <c r="A2238" s="29">
        <v>2277</v>
      </c>
      <c r="B2238" s="30" t="s">
        <v>7926</v>
      </c>
      <c r="C2238" s="30" t="s">
        <v>7927</v>
      </c>
      <c r="D2238" s="29" t="s">
        <v>35</v>
      </c>
      <c r="E2238" s="29">
        <v>492204</v>
      </c>
      <c r="F2238" s="30" t="s">
        <v>10101</v>
      </c>
      <c r="G2238" s="29">
        <v>27</v>
      </c>
      <c r="H2238" s="3">
        <v>100002237</v>
      </c>
      <c r="I2238" s="30" t="s">
        <v>815</v>
      </c>
      <c r="J2238" s="30" t="s">
        <v>7928</v>
      </c>
      <c r="K2238" s="29" t="s">
        <v>7922</v>
      </c>
      <c r="L2238" s="30" t="s">
        <v>438</v>
      </c>
      <c r="M2238" s="15" t="str">
        <f t="shared" si="102"/>
        <v>02</v>
      </c>
      <c r="N2238" s="3" t="str">
        <f t="shared" si="103"/>
        <v>黄地　一希 (1)</v>
      </c>
      <c r="O2238" s="3" t="str">
        <f t="shared" si="104"/>
        <v>Kazuki OCHI (02)</v>
      </c>
      <c r="P2238" s="27">
        <v>1</v>
      </c>
    </row>
    <row r="2239" spans="1:16" x14ac:dyDescent="0.2">
      <c r="A2239" s="29">
        <v>2278</v>
      </c>
      <c r="B2239" s="30" t="s">
        <v>7929</v>
      </c>
      <c r="C2239" s="30" t="s">
        <v>7930</v>
      </c>
      <c r="D2239" s="29" t="s">
        <v>35</v>
      </c>
      <c r="E2239" s="29">
        <v>492204</v>
      </c>
      <c r="F2239" s="30" t="s">
        <v>10101</v>
      </c>
      <c r="G2239" s="29">
        <v>27</v>
      </c>
      <c r="H2239" s="3">
        <v>100002238</v>
      </c>
      <c r="I2239" s="30" t="s">
        <v>835</v>
      </c>
      <c r="J2239" s="30" t="s">
        <v>3658</v>
      </c>
      <c r="K2239" s="29" t="s">
        <v>5084</v>
      </c>
      <c r="L2239" s="30" t="s">
        <v>438</v>
      </c>
      <c r="M2239" s="15" t="str">
        <f t="shared" si="102"/>
        <v>02</v>
      </c>
      <c r="N2239" s="3" t="str">
        <f t="shared" si="103"/>
        <v>北田　颯 (1)</v>
      </c>
      <c r="O2239" s="3" t="str">
        <f t="shared" si="104"/>
        <v>So KITADA (02)</v>
      </c>
      <c r="P2239" s="27">
        <v>1</v>
      </c>
    </row>
    <row r="2240" spans="1:16" x14ac:dyDescent="0.2">
      <c r="A2240" s="29">
        <v>2279</v>
      </c>
      <c r="B2240" s="30" t="s">
        <v>7931</v>
      </c>
      <c r="C2240" s="30" t="s">
        <v>7932</v>
      </c>
      <c r="D2240" s="29" t="s">
        <v>35</v>
      </c>
      <c r="E2240" s="29">
        <v>492204</v>
      </c>
      <c r="F2240" s="30" t="s">
        <v>10101</v>
      </c>
      <c r="G2240" s="29">
        <v>28</v>
      </c>
      <c r="H2240" s="3">
        <v>100002239</v>
      </c>
      <c r="I2240" s="30" t="s">
        <v>2449</v>
      </c>
      <c r="J2240" s="30" t="s">
        <v>7933</v>
      </c>
      <c r="K2240" s="29" t="s">
        <v>7677</v>
      </c>
      <c r="L2240" s="30" t="s">
        <v>438</v>
      </c>
      <c r="M2240" s="15" t="str">
        <f t="shared" si="102"/>
        <v>02</v>
      </c>
      <c r="N2240" s="3" t="str">
        <f t="shared" si="103"/>
        <v>下妻　樹生 (1)</v>
      </c>
      <c r="O2240" s="3" t="str">
        <f t="shared" si="104"/>
        <v>Tatsuki SHIMOZUMA (02)</v>
      </c>
      <c r="P2240" s="27">
        <v>1</v>
      </c>
    </row>
    <row r="2241" spans="1:16" x14ac:dyDescent="0.2">
      <c r="A2241" s="29">
        <v>2280</v>
      </c>
      <c r="B2241" s="30" t="s">
        <v>7934</v>
      </c>
      <c r="C2241" s="30" t="s">
        <v>7935</v>
      </c>
      <c r="D2241" s="29" t="s">
        <v>35</v>
      </c>
      <c r="E2241" s="29">
        <v>492204</v>
      </c>
      <c r="F2241" s="30" t="s">
        <v>10101</v>
      </c>
      <c r="G2241" s="29">
        <v>27</v>
      </c>
      <c r="H2241" s="3">
        <v>100002240</v>
      </c>
      <c r="I2241" s="30" t="s">
        <v>1317</v>
      </c>
      <c r="J2241" s="30" t="s">
        <v>3493</v>
      </c>
      <c r="K2241" s="29" t="s">
        <v>7040</v>
      </c>
      <c r="L2241" s="30" t="s">
        <v>438</v>
      </c>
      <c r="M2241" s="15" t="str">
        <f t="shared" si="102"/>
        <v>02</v>
      </c>
      <c r="N2241" s="3" t="str">
        <f t="shared" si="103"/>
        <v>武本　佳明 (1)</v>
      </c>
      <c r="O2241" s="3" t="str">
        <f t="shared" si="104"/>
        <v>Yoshiaki TAKEMOTO (02)</v>
      </c>
      <c r="P2241" s="27">
        <v>1</v>
      </c>
    </row>
    <row r="2242" spans="1:16" x14ac:dyDescent="0.2">
      <c r="A2242" s="29">
        <v>2281</v>
      </c>
      <c r="B2242" s="30" t="s">
        <v>7936</v>
      </c>
      <c r="C2242" s="30" t="s">
        <v>7937</v>
      </c>
      <c r="D2242" s="29" t="s">
        <v>35</v>
      </c>
      <c r="E2242" s="29">
        <v>492204</v>
      </c>
      <c r="F2242" s="30" t="s">
        <v>10101</v>
      </c>
      <c r="G2242" s="29">
        <v>26</v>
      </c>
      <c r="H2242" s="3">
        <v>100002241</v>
      </c>
      <c r="I2242" s="30" t="s">
        <v>1000</v>
      </c>
      <c r="J2242" s="30" t="s">
        <v>7938</v>
      </c>
      <c r="K2242" s="29" t="s">
        <v>7939</v>
      </c>
      <c r="L2242" s="30" t="s">
        <v>438</v>
      </c>
      <c r="M2242" s="15" t="str">
        <f t="shared" si="102"/>
        <v>03</v>
      </c>
      <c r="N2242" s="3" t="str">
        <f t="shared" si="103"/>
        <v>波多野　快斗 (1)</v>
      </c>
      <c r="O2242" s="3" t="str">
        <f t="shared" si="104"/>
        <v>Kaito HATANO (03)</v>
      </c>
      <c r="P2242" s="27">
        <v>1</v>
      </c>
    </row>
    <row r="2243" spans="1:16" x14ac:dyDescent="0.2">
      <c r="A2243" s="29">
        <v>2282</v>
      </c>
      <c r="B2243" s="30" t="s">
        <v>7940</v>
      </c>
      <c r="C2243" s="30" t="s">
        <v>7941</v>
      </c>
      <c r="D2243" s="29" t="s">
        <v>35</v>
      </c>
      <c r="E2243" s="29">
        <v>492204</v>
      </c>
      <c r="F2243" s="30" t="s">
        <v>10101</v>
      </c>
      <c r="G2243" s="29">
        <v>27</v>
      </c>
      <c r="H2243" s="3">
        <v>100002242</v>
      </c>
      <c r="I2243" s="30" t="s">
        <v>618</v>
      </c>
      <c r="J2243" s="30" t="s">
        <v>2290</v>
      </c>
      <c r="K2243" s="29" t="s">
        <v>6661</v>
      </c>
      <c r="L2243" s="30" t="s">
        <v>438</v>
      </c>
      <c r="M2243" s="15" t="str">
        <f t="shared" ref="M2243:M2306" si="105">LEFT(K2243,2)</f>
        <v>02</v>
      </c>
      <c r="N2243" s="3" t="str">
        <f t="shared" ref="N2243:N2306" si="106">B2243&amp;" ("&amp;D2243&amp;")"</f>
        <v>藤井　智也 (1)</v>
      </c>
      <c r="O2243" s="3" t="str">
        <f t="shared" ref="O2243:O2306" si="107">I2243&amp;" "&amp;J2243&amp;" ("&amp;M2243&amp;")"</f>
        <v>Tomoya FUJII (02)</v>
      </c>
      <c r="P2243" s="27">
        <v>1</v>
      </c>
    </row>
    <row r="2244" spans="1:16" x14ac:dyDescent="0.2">
      <c r="A2244" s="29">
        <v>2283</v>
      </c>
      <c r="B2244" s="30" t="s">
        <v>7942</v>
      </c>
      <c r="C2244" s="30" t="s">
        <v>7943</v>
      </c>
      <c r="D2244" s="29" t="s">
        <v>35</v>
      </c>
      <c r="E2244" s="29">
        <v>492204</v>
      </c>
      <c r="F2244" s="30" t="s">
        <v>10101</v>
      </c>
      <c r="G2244" s="29">
        <v>27</v>
      </c>
      <c r="H2244" s="3">
        <v>100002243</v>
      </c>
      <c r="I2244" s="30" t="s">
        <v>623</v>
      </c>
      <c r="J2244" s="30" t="s">
        <v>1318</v>
      </c>
      <c r="K2244" s="29" t="s">
        <v>7323</v>
      </c>
      <c r="L2244" s="30" t="s">
        <v>438</v>
      </c>
      <c r="M2244" s="15" t="str">
        <f t="shared" si="105"/>
        <v>02</v>
      </c>
      <c r="N2244" s="3" t="str">
        <f t="shared" si="106"/>
        <v>山口　誉 (1)</v>
      </c>
      <c r="O2244" s="3" t="str">
        <f t="shared" si="107"/>
        <v>Homare YAMAGUCHI (02)</v>
      </c>
      <c r="P2244" s="27">
        <v>1</v>
      </c>
    </row>
    <row r="2245" spans="1:16" x14ac:dyDescent="0.2">
      <c r="A2245" s="29">
        <v>2284</v>
      </c>
      <c r="B2245" s="30" t="s">
        <v>7944</v>
      </c>
      <c r="C2245" s="30" t="s">
        <v>7945</v>
      </c>
      <c r="D2245" s="29" t="s">
        <v>35</v>
      </c>
      <c r="E2245" s="29">
        <v>492205</v>
      </c>
      <c r="F2245" s="30" t="s">
        <v>9761</v>
      </c>
      <c r="G2245" s="29">
        <v>28</v>
      </c>
      <c r="H2245" s="3">
        <v>100002244</v>
      </c>
      <c r="I2245" s="30" t="s">
        <v>7946</v>
      </c>
      <c r="J2245" s="30" t="s">
        <v>2903</v>
      </c>
      <c r="K2245" s="29" t="s">
        <v>955</v>
      </c>
      <c r="L2245" s="30" t="s">
        <v>438</v>
      </c>
      <c r="M2245" s="15" t="str">
        <f t="shared" si="105"/>
        <v>02</v>
      </c>
      <c r="N2245" s="3" t="str">
        <f t="shared" si="106"/>
        <v>大髙　流南 (1)</v>
      </c>
      <c r="O2245" s="3" t="str">
        <f t="shared" si="107"/>
        <v>Runan OTAKA (02)</v>
      </c>
      <c r="P2245" s="27">
        <v>1</v>
      </c>
    </row>
    <row r="2246" spans="1:16" x14ac:dyDescent="0.2">
      <c r="A2246" s="29">
        <v>2285</v>
      </c>
      <c r="B2246" s="30" t="s">
        <v>7947</v>
      </c>
      <c r="C2246" s="30" t="s">
        <v>7948</v>
      </c>
      <c r="D2246" s="29" t="s">
        <v>35</v>
      </c>
      <c r="E2246" s="29">
        <v>492205</v>
      </c>
      <c r="F2246" s="30" t="s">
        <v>9761</v>
      </c>
      <c r="G2246" s="29">
        <v>26</v>
      </c>
      <c r="H2246" s="3">
        <v>100002245</v>
      </c>
      <c r="I2246" s="30" t="s">
        <v>723</v>
      </c>
      <c r="J2246" s="30" t="s">
        <v>2094</v>
      </c>
      <c r="K2246" s="29" t="s">
        <v>7447</v>
      </c>
      <c r="L2246" s="30" t="s">
        <v>438</v>
      </c>
      <c r="M2246" s="15" t="str">
        <f t="shared" si="105"/>
        <v>02</v>
      </c>
      <c r="N2246" s="3" t="str">
        <f t="shared" si="106"/>
        <v>沖　尚悟 (1)</v>
      </c>
      <c r="O2246" s="3" t="str">
        <f t="shared" si="107"/>
        <v>Shogo OKI (02)</v>
      </c>
      <c r="P2246" s="27">
        <v>1</v>
      </c>
    </row>
    <row r="2247" spans="1:16" x14ac:dyDescent="0.2">
      <c r="A2247" s="29">
        <v>2286</v>
      </c>
      <c r="B2247" s="30" t="s">
        <v>7949</v>
      </c>
      <c r="C2247" s="30" t="s">
        <v>7950</v>
      </c>
      <c r="D2247" s="29" t="s">
        <v>35</v>
      </c>
      <c r="E2247" s="29">
        <v>492205</v>
      </c>
      <c r="F2247" s="30" t="s">
        <v>9761</v>
      </c>
      <c r="G2247" s="29">
        <v>28</v>
      </c>
      <c r="H2247" s="3">
        <v>100002246</v>
      </c>
      <c r="I2247" s="30" t="s">
        <v>1434</v>
      </c>
      <c r="J2247" s="30" t="s">
        <v>7951</v>
      </c>
      <c r="K2247" s="29" t="s">
        <v>5656</v>
      </c>
      <c r="L2247" s="30" t="s">
        <v>438</v>
      </c>
      <c r="M2247" s="15" t="str">
        <f t="shared" si="105"/>
        <v>02</v>
      </c>
      <c r="N2247" s="3" t="str">
        <f t="shared" si="106"/>
        <v>竹迫　蒼真 (1)</v>
      </c>
      <c r="O2247" s="3" t="str">
        <f t="shared" si="107"/>
        <v>Soma TAKESAKO (02)</v>
      </c>
      <c r="P2247" s="27">
        <v>1</v>
      </c>
    </row>
    <row r="2248" spans="1:16" x14ac:dyDescent="0.2">
      <c r="A2248" s="29">
        <v>2287</v>
      </c>
      <c r="B2248" s="30" t="s">
        <v>7952</v>
      </c>
      <c r="C2248" s="30" t="s">
        <v>7953</v>
      </c>
      <c r="D2248" s="29" t="s">
        <v>35</v>
      </c>
      <c r="E2248" s="29">
        <v>492205</v>
      </c>
      <c r="F2248" s="30" t="s">
        <v>9761</v>
      </c>
      <c r="G2248" s="29">
        <v>27</v>
      </c>
      <c r="H2248" s="3">
        <v>100002247</v>
      </c>
      <c r="I2248" s="30" t="s">
        <v>613</v>
      </c>
      <c r="J2248" s="30" t="s">
        <v>7954</v>
      </c>
      <c r="K2248" s="29" t="s">
        <v>885</v>
      </c>
      <c r="L2248" s="30" t="s">
        <v>438</v>
      </c>
      <c r="M2248" s="15" t="str">
        <f t="shared" si="105"/>
        <v>01</v>
      </c>
      <c r="N2248" s="3" t="str">
        <f t="shared" si="106"/>
        <v>桑野　航汰 (1)</v>
      </c>
      <c r="O2248" s="3" t="str">
        <f t="shared" si="107"/>
        <v>Kota KUWANO (01)</v>
      </c>
      <c r="P2248" s="27">
        <v>1</v>
      </c>
    </row>
    <row r="2249" spans="1:16" x14ac:dyDescent="0.2">
      <c r="A2249" s="29">
        <v>2288</v>
      </c>
      <c r="B2249" s="30" t="s">
        <v>7955</v>
      </c>
      <c r="C2249" s="30" t="s">
        <v>7956</v>
      </c>
      <c r="D2249" s="29" t="s">
        <v>35</v>
      </c>
      <c r="E2249" s="29">
        <v>492205</v>
      </c>
      <c r="F2249" s="30" t="s">
        <v>9761</v>
      </c>
      <c r="G2249" s="29">
        <v>28</v>
      </c>
      <c r="H2249" s="3">
        <v>100002248</v>
      </c>
      <c r="I2249" s="30" t="s">
        <v>466</v>
      </c>
      <c r="J2249" s="30" t="s">
        <v>7957</v>
      </c>
      <c r="K2249" s="29" t="s">
        <v>7958</v>
      </c>
      <c r="L2249" s="30" t="s">
        <v>438</v>
      </c>
      <c r="M2249" s="15" t="str">
        <f t="shared" si="105"/>
        <v>02</v>
      </c>
      <c r="N2249" s="3" t="str">
        <f t="shared" si="106"/>
        <v>幸村　侑哉 (1)</v>
      </c>
      <c r="O2249" s="3" t="str">
        <f t="shared" si="107"/>
        <v>Yuya KOMURA (02)</v>
      </c>
      <c r="P2249" s="27">
        <v>1</v>
      </c>
    </row>
    <row r="2250" spans="1:16" x14ac:dyDescent="0.2">
      <c r="A2250" s="29">
        <v>2289</v>
      </c>
      <c r="B2250" s="30" t="s">
        <v>7959</v>
      </c>
      <c r="C2250" s="30" t="s">
        <v>7960</v>
      </c>
      <c r="D2250" s="29" t="s">
        <v>35</v>
      </c>
      <c r="E2250" s="29">
        <v>492205</v>
      </c>
      <c r="F2250" s="30" t="s">
        <v>9761</v>
      </c>
      <c r="G2250" s="29">
        <v>28</v>
      </c>
      <c r="H2250" s="3">
        <v>100002249</v>
      </c>
      <c r="I2250" s="30" t="s">
        <v>676</v>
      </c>
      <c r="J2250" s="30" t="s">
        <v>3582</v>
      </c>
      <c r="K2250" s="29" t="s">
        <v>7961</v>
      </c>
      <c r="L2250" s="30" t="s">
        <v>438</v>
      </c>
      <c r="M2250" s="15" t="str">
        <f t="shared" si="105"/>
        <v>02</v>
      </c>
      <c r="N2250" s="3" t="str">
        <f t="shared" si="106"/>
        <v>山根　汰一 (1)</v>
      </c>
      <c r="O2250" s="3" t="str">
        <f t="shared" si="107"/>
        <v>Taichi YAMANE (02)</v>
      </c>
      <c r="P2250" s="27">
        <v>1</v>
      </c>
    </row>
    <row r="2251" spans="1:16" x14ac:dyDescent="0.2">
      <c r="A2251" s="29">
        <v>2290</v>
      </c>
      <c r="B2251" s="30" t="s">
        <v>7962</v>
      </c>
      <c r="C2251" s="30" t="s">
        <v>7963</v>
      </c>
      <c r="D2251" s="29" t="s">
        <v>35</v>
      </c>
      <c r="E2251" s="29">
        <v>490991</v>
      </c>
      <c r="F2251" s="30" t="s">
        <v>11005</v>
      </c>
      <c r="G2251" s="29">
        <v>27</v>
      </c>
      <c r="H2251" s="3">
        <v>100002250</v>
      </c>
      <c r="I2251" s="30" t="s">
        <v>713</v>
      </c>
      <c r="J2251" s="30" t="s">
        <v>7964</v>
      </c>
      <c r="K2251" s="29" t="s">
        <v>7965</v>
      </c>
      <c r="L2251" s="30" t="s">
        <v>438</v>
      </c>
      <c r="M2251" s="15" t="str">
        <f t="shared" si="105"/>
        <v>96</v>
      </c>
      <c r="N2251" s="3" t="str">
        <f t="shared" si="106"/>
        <v>駒井　智己 (1)</v>
      </c>
      <c r="O2251" s="3" t="str">
        <f t="shared" si="107"/>
        <v>Tomoki KOMAI (96)</v>
      </c>
      <c r="P2251" s="27">
        <v>1</v>
      </c>
    </row>
    <row r="2252" spans="1:16" x14ac:dyDescent="0.2">
      <c r="A2252" s="29">
        <v>2291</v>
      </c>
      <c r="B2252" s="30" t="s">
        <v>7966</v>
      </c>
      <c r="C2252" s="30" t="s">
        <v>7967</v>
      </c>
      <c r="D2252" s="29" t="s">
        <v>5</v>
      </c>
      <c r="E2252" s="29">
        <v>492355</v>
      </c>
      <c r="F2252" s="30" t="s">
        <v>9843</v>
      </c>
      <c r="G2252" s="29">
        <v>27</v>
      </c>
      <c r="H2252" s="3">
        <v>100002251</v>
      </c>
      <c r="I2252" s="30" t="s">
        <v>1818</v>
      </c>
      <c r="J2252" s="30" t="s">
        <v>2938</v>
      </c>
      <c r="K2252" s="29" t="s">
        <v>4278</v>
      </c>
      <c r="L2252" s="30" t="s">
        <v>438</v>
      </c>
      <c r="M2252" s="15" t="str">
        <f t="shared" si="105"/>
        <v>98</v>
      </c>
      <c r="N2252" s="3" t="str">
        <f t="shared" si="106"/>
        <v>原　章裕 (4)</v>
      </c>
      <c r="O2252" s="3" t="str">
        <f t="shared" si="107"/>
        <v>Akihiro HARA (98)</v>
      </c>
      <c r="P2252" s="27">
        <v>1</v>
      </c>
    </row>
    <row r="2253" spans="1:16" x14ac:dyDescent="0.2">
      <c r="A2253" s="29">
        <v>2292</v>
      </c>
      <c r="B2253" s="30" t="s">
        <v>7968</v>
      </c>
      <c r="C2253" s="30" t="s">
        <v>7969</v>
      </c>
      <c r="D2253" s="29" t="s">
        <v>35</v>
      </c>
      <c r="E2253" s="29">
        <v>492355</v>
      </c>
      <c r="F2253" s="30" t="s">
        <v>9843</v>
      </c>
      <c r="G2253" s="29">
        <v>27</v>
      </c>
      <c r="H2253" s="3">
        <v>100002252</v>
      </c>
      <c r="I2253" s="30" t="s">
        <v>1116</v>
      </c>
      <c r="J2253" s="30" t="s">
        <v>7970</v>
      </c>
      <c r="K2253" s="29" t="s">
        <v>7971</v>
      </c>
      <c r="L2253" s="30" t="s">
        <v>438</v>
      </c>
      <c r="M2253" s="15" t="str">
        <f t="shared" si="105"/>
        <v>02</v>
      </c>
      <c r="N2253" s="3" t="str">
        <f t="shared" si="106"/>
        <v>伊佐治　優斗 (1)</v>
      </c>
      <c r="O2253" s="3" t="str">
        <f t="shared" si="107"/>
        <v>Yuto ISAJI (02)</v>
      </c>
      <c r="P2253" s="27">
        <v>1</v>
      </c>
    </row>
    <row r="2254" spans="1:16" x14ac:dyDescent="0.2">
      <c r="A2254" s="29">
        <v>2293</v>
      </c>
      <c r="B2254" s="30" t="s">
        <v>7972</v>
      </c>
      <c r="C2254" s="30" t="s">
        <v>7973</v>
      </c>
      <c r="D2254" s="29" t="s">
        <v>35</v>
      </c>
      <c r="E2254" s="29">
        <v>492355</v>
      </c>
      <c r="F2254" s="30" t="s">
        <v>9843</v>
      </c>
      <c r="G2254" s="29">
        <v>27</v>
      </c>
      <c r="H2254" s="3">
        <v>100002253</v>
      </c>
      <c r="I2254" s="30" t="s">
        <v>888</v>
      </c>
      <c r="J2254" s="30" t="s">
        <v>7974</v>
      </c>
      <c r="K2254" s="29" t="s">
        <v>890</v>
      </c>
      <c r="L2254" s="30" t="s">
        <v>438</v>
      </c>
      <c r="M2254" s="15" t="str">
        <f t="shared" si="105"/>
        <v>02</v>
      </c>
      <c r="N2254" s="3" t="str">
        <f t="shared" si="106"/>
        <v>伊崎　健太郎 (1)</v>
      </c>
      <c r="O2254" s="3" t="str">
        <f t="shared" si="107"/>
        <v>Kentaro IZAKI (02)</v>
      </c>
      <c r="P2254" s="27">
        <v>1</v>
      </c>
    </row>
    <row r="2255" spans="1:16" x14ac:dyDescent="0.2">
      <c r="A2255" s="29">
        <v>2294</v>
      </c>
      <c r="B2255" s="30" t="s">
        <v>7975</v>
      </c>
      <c r="C2255" s="30" t="s">
        <v>7976</v>
      </c>
      <c r="D2255" s="29" t="s">
        <v>35</v>
      </c>
      <c r="E2255" s="29">
        <v>492355</v>
      </c>
      <c r="F2255" s="30" t="s">
        <v>9843</v>
      </c>
      <c r="G2255" s="29">
        <v>27</v>
      </c>
      <c r="H2255" s="3">
        <v>100002254</v>
      </c>
      <c r="I2255" s="30" t="s">
        <v>1573</v>
      </c>
      <c r="J2255" s="30" t="s">
        <v>1010</v>
      </c>
      <c r="K2255" s="29" t="s">
        <v>5649</v>
      </c>
      <c r="L2255" s="30" t="s">
        <v>438</v>
      </c>
      <c r="M2255" s="15" t="str">
        <f t="shared" si="105"/>
        <v>03</v>
      </c>
      <c r="N2255" s="3" t="str">
        <f t="shared" si="106"/>
        <v>吉田　龍 (1)</v>
      </c>
      <c r="O2255" s="3" t="str">
        <f t="shared" si="107"/>
        <v>Ryu YOSHIDA (03)</v>
      </c>
      <c r="P2255" s="27">
        <v>1</v>
      </c>
    </row>
    <row r="2256" spans="1:16" x14ac:dyDescent="0.2">
      <c r="A2256" s="29">
        <v>2295</v>
      </c>
      <c r="B2256" s="30" t="s">
        <v>7977</v>
      </c>
      <c r="C2256" s="30" t="s">
        <v>7978</v>
      </c>
      <c r="D2256" s="29" t="s">
        <v>35</v>
      </c>
      <c r="E2256" s="29">
        <v>492220</v>
      </c>
      <c r="F2256" s="30" t="s">
        <v>9960</v>
      </c>
      <c r="G2256" s="29">
        <v>27</v>
      </c>
      <c r="H2256" s="3">
        <v>100002255</v>
      </c>
      <c r="I2256" s="30" t="s">
        <v>2518</v>
      </c>
      <c r="J2256" s="30" t="s">
        <v>2450</v>
      </c>
      <c r="K2256" s="29" t="s">
        <v>7979</v>
      </c>
      <c r="L2256" s="30" t="s">
        <v>438</v>
      </c>
      <c r="M2256" s="15" t="str">
        <f t="shared" si="105"/>
        <v>02</v>
      </c>
      <c r="N2256" s="3" t="str">
        <f t="shared" si="106"/>
        <v>古河　拓真 (1)</v>
      </c>
      <c r="O2256" s="3" t="str">
        <f t="shared" si="107"/>
        <v>Takuma FURUKAWA (02)</v>
      </c>
      <c r="P2256" s="27">
        <v>1</v>
      </c>
    </row>
    <row r="2257" spans="1:16" x14ac:dyDescent="0.2">
      <c r="A2257" s="29">
        <v>2296</v>
      </c>
      <c r="B2257" s="30" t="s">
        <v>7980</v>
      </c>
      <c r="C2257" s="30" t="s">
        <v>7981</v>
      </c>
      <c r="D2257" s="29" t="s">
        <v>35</v>
      </c>
      <c r="E2257" s="29">
        <v>492220</v>
      </c>
      <c r="F2257" s="30" t="s">
        <v>9960</v>
      </c>
      <c r="G2257" s="29">
        <v>27</v>
      </c>
      <c r="H2257" s="3">
        <v>100002256</v>
      </c>
      <c r="I2257" s="30" t="s">
        <v>7982</v>
      </c>
      <c r="J2257" s="30" t="s">
        <v>1915</v>
      </c>
      <c r="K2257" s="29" t="s">
        <v>7983</v>
      </c>
      <c r="L2257" s="30" t="s">
        <v>438</v>
      </c>
      <c r="M2257" s="15" t="str">
        <f t="shared" si="105"/>
        <v>02</v>
      </c>
      <c r="N2257" s="3" t="str">
        <f t="shared" si="106"/>
        <v>岡村　拓明 (1)</v>
      </c>
      <c r="O2257" s="3" t="str">
        <f t="shared" si="107"/>
        <v>Takuaki OKAMURA (02)</v>
      </c>
      <c r="P2257" s="27">
        <v>1</v>
      </c>
    </row>
    <row r="2258" spans="1:16" x14ac:dyDescent="0.2">
      <c r="A2258" s="29">
        <v>2297</v>
      </c>
      <c r="B2258" s="30" t="s">
        <v>7984</v>
      </c>
      <c r="C2258" s="30" t="s">
        <v>7985</v>
      </c>
      <c r="D2258" s="29" t="s">
        <v>35</v>
      </c>
      <c r="E2258" s="29">
        <v>492209</v>
      </c>
      <c r="F2258" s="30" t="s">
        <v>10230</v>
      </c>
      <c r="G2258" s="29">
        <v>27</v>
      </c>
      <c r="H2258" s="3">
        <v>100002257</v>
      </c>
      <c r="I2258" s="30" t="s">
        <v>3880</v>
      </c>
      <c r="J2258" s="30" t="s">
        <v>7986</v>
      </c>
      <c r="K2258" s="29" t="s">
        <v>3822</v>
      </c>
      <c r="L2258" s="30" t="s">
        <v>438</v>
      </c>
      <c r="M2258" s="15" t="str">
        <f t="shared" si="105"/>
        <v>02</v>
      </c>
      <c r="N2258" s="3" t="str">
        <f t="shared" si="106"/>
        <v>眞田　健心 (1)</v>
      </c>
      <c r="O2258" s="3" t="str">
        <f t="shared" si="107"/>
        <v>Kenshin SANADA (02)</v>
      </c>
      <c r="P2258" s="27">
        <v>1</v>
      </c>
    </row>
    <row r="2259" spans="1:16" x14ac:dyDescent="0.2">
      <c r="A2259" s="29">
        <v>2298</v>
      </c>
      <c r="B2259" s="30" t="s">
        <v>7987</v>
      </c>
      <c r="C2259" s="30" t="s">
        <v>7988</v>
      </c>
      <c r="D2259" s="29" t="s">
        <v>35</v>
      </c>
      <c r="E2259" s="29">
        <v>492209</v>
      </c>
      <c r="F2259" s="30" t="s">
        <v>10230</v>
      </c>
      <c r="G2259" s="29">
        <v>27</v>
      </c>
      <c r="H2259" s="3">
        <v>100002258</v>
      </c>
      <c r="I2259" s="30" t="s">
        <v>941</v>
      </c>
      <c r="J2259" s="30" t="s">
        <v>7989</v>
      </c>
      <c r="K2259" s="29" t="s">
        <v>7681</v>
      </c>
      <c r="L2259" s="30" t="s">
        <v>438</v>
      </c>
      <c r="M2259" s="15" t="str">
        <f t="shared" si="105"/>
        <v>02</v>
      </c>
      <c r="N2259" s="3" t="str">
        <f t="shared" si="106"/>
        <v>下田　悠誠 (1)</v>
      </c>
      <c r="O2259" s="3" t="str">
        <f t="shared" si="107"/>
        <v>Yusei SHIMODA (02)</v>
      </c>
      <c r="P2259" s="27">
        <v>1</v>
      </c>
    </row>
    <row r="2260" spans="1:16" x14ac:dyDescent="0.2">
      <c r="A2260" s="29">
        <v>2299</v>
      </c>
      <c r="B2260" s="30" t="s">
        <v>7990</v>
      </c>
      <c r="C2260" s="30" t="s">
        <v>7991</v>
      </c>
      <c r="D2260" s="29" t="s">
        <v>35</v>
      </c>
      <c r="E2260" s="29">
        <v>492209</v>
      </c>
      <c r="F2260" s="30" t="s">
        <v>10230</v>
      </c>
      <c r="G2260" s="29">
        <v>36</v>
      </c>
      <c r="H2260" s="3">
        <v>100002259</v>
      </c>
      <c r="I2260" s="30" t="s">
        <v>545</v>
      </c>
      <c r="J2260" s="30" t="s">
        <v>7992</v>
      </c>
      <c r="K2260" s="29" t="s">
        <v>7993</v>
      </c>
      <c r="L2260" s="30" t="s">
        <v>438</v>
      </c>
      <c r="M2260" s="15" t="str">
        <f t="shared" si="105"/>
        <v>02</v>
      </c>
      <c r="N2260" s="3" t="str">
        <f t="shared" si="106"/>
        <v>溝内　将人 (1)</v>
      </c>
      <c r="O2260" s="3" t="str">
        <f t="shared" si="107"/>
        <v>Masato MIZOUCHI (02)</v>
      </c>
      <c r="P2260" s="27">
        <v>1</v>
      </c>
    </row>
    <row r="2261" spans="1:16" x14ac:dyDescent="0.2">
      <c r="A2261" s="29">
        <v>2300</v>
      </c>
      <c r="B2261" s="30" t="s">
        <v>7994</v>
      </c>
      <c r="C2261" s="30" t="s">
        <v>7995</v>
      </c>
      <c r="D2261" s="29" t="s">
        <v>35</v>
      </c>
      <c r="E2261" s="29">
        <v>492209</v>
      </c>
      <c r="F2261" s="30" t="s">
        <v>10230</v>
      </c>
      <c r="G2261" s="29">
        <v>27</v>
      </c>
      <c r="H2261" s="3">
        <v>100002260</v>
      </c>
      <c r="I2261" s="30" t="s">
        <v>6391</v>
      </c>
      <c r="J2261" s="30" t="s">
        <v>457</v>
      </c>
      <c r="K2261" s="29" t="s">
        <v>947</v>
      </c>
      <c r="L2261" s="30" t="s">
        <v>438</v>
      </c>
      <c r="M2261" s="15" t="str">
        <f t="shared" si="105"/>
        <v>02</v>
      </c>
      <c r="N2261" s="3" t="str">
        <f t="shared" si="106"/>
        <v>岡田　聖大 (1)</v>
      </c>
      <c r="O2261" s="3" t="str">
        <f t="shared" si="107"/>
        <v>Manato OKADA (02)</v>
      </c>
      <c r="P2261" s="27">
        <v>1</v>
      </c>
    </row>
    <row r="2262" spans="1:16" x14ac:dyDescent="0.2">
      <c r="A2262" s="29">
        <v>2301</v>
      </c>
      <c r="B2262" s="30" t="s">
        <v>7996</v>
      </c>
      <c r="C2262" s="30" t="s">
        <v>7997</v>
      </c>
      <c r="D2262" s="29" t="s">
        <v>35</v>
      </c>
      <c r="E2262" s="29">
        <v>492209</v>
      </c>
      <c r="F2262" s="30" t="s">
        <v>10230</v>
      </c>
      <c r="G2262" s="29">
        <v>27</v>
      </c>
      <c r="H2262" s="3">
        <v>100002261</v>
      </c>
      <c r="I2262" s="30" t="s">
        <v>766</v>
      </c>
      <c r="J2262" s="30" t="s">
        <v>1010</v>
      </c>
      <c r="K2262" s="29" t="s">
        <v>7998</v>
      </c>
      <c r="L2262" s="30" t="s">
        <v>438</v>
      </c>
      <c r="M2262" s="15" t="str">
        <f t="shared" si="105"/>
        <v>02</v>
      </c>
      <c r="N2262" s="3" t="str">
        <f t="shared" si="106"/>
        <v>吉田　昂平 (1)</v>
      </c>
      <c r="O2262" s="3" t="str">
        <f t="shared" si="107"/>
        <v>Kohei YOSHIDA (02)</v>
      </c>
      <c r="P2262" s="27">
        <v>1</v>
      </c>
    </row>
    <row r="2263" spans="1:16" x14ac:dyDescent="0.2">
      <c r="A2263" s="29">
        <v>2302</v>
      </c>
      <c r="B2263" s="30" t="s">
        <v>7999</v>
      </c>
      <c r="C2263" s="30" t="s">
        <v>8000</v>
      </c>
      <c r="D2263" s="29" t="s">
        <v>35</v>
      </c>
      <c r="E2263" s="29">
        <v>492209</v>
      </c>
      <c r="F2263" s="30" t="s">
        <v>10230</v>
      </c>
      <c r="G2263" s="29">
        <v>28</v>
      </c>
      <c r="H2263" s="3">
        <v>100002262</v>
      </c>
      <c r="I2263" s="30" t="s">
        <v>8001</v>
      </c>
      <c r="J2263" s="30" t="s">
        <v>8002</v>
      </c>
      <c r="K2263" s="29" t="s">
        <v>7666</v>
      </c>
      <c r="L2263" s="30" t="s">
        <v>438</v>
      </c>
      <c r="M2263" s="15" t="str">
        <f t="shared" si="105"/>
        <v>02</v>
      </c>
      <c r="N2263" s="3" t="str">
        <f t="shared" si="106"/>
        <v>治田　尚太朗 (1)</v>
      </c>
      <c r="O2263" s="3" t="str">
        <f t="shared" si="107"/>
        <v>Naotaro JIDA (02)</v>
      </c>
      <c r="P2263" s="27">
        <v>1</v>
      </c>
    </row>
    <row r="2264" spans="1:16" x14ac:dyDescent="0.2">
      <c r="A2264" s="29">
        <v>2303</v>
      </c>
      <c r="B2264" s="30" t="s">
        <v>8003</v>
      </c>
      <c r="C2264" s="30" t="s">
        <v>8004</v>
      </c>
      <c r="D2264" s="29" t="s">
        <v>35</v>
      </c>
      <c r="E2264" s="29">
        <v>492209</v>
      </c>
      <c r="F2264" s="30" t="s">
        <v>10230</v>
      </c>
      <c r="G2264" s="29">
        <v>29</v>
      </c>
      <c r="H2264" s="3">
        <v>100002263</v>
      </c>
      <c r="I2264" s="30" t="s">
        <v>471</v>
      </c>
      <c r="J2264" s="30" t="s">
        <v>1465</v>
      </c>
      <c r="K2264" s="29" t="s">
        <v>3877</v>
      </c>
      <c r="L2264" s="30" t="s">
        <v>438</v>
      </c>
      <c r="M2264" s="15" t="str">
        <f t="shared" si="105"/>
        <v>02</v>
      </c>
      <c r="N2264" s="3" t="str">
        <f t="shared" si="106"/>
        <v>渡邊　真 (1)</v>
      </c>
      <c r="O2264" s="3" t="str">
        <f t="shared" si="107"/>
        <v>Shin WATANABE (02)</v>
      </c>
      <c r="P2264" s="27">
        <v>1</v>
      </c>
    </row>
    <row r="2265" spans="1:16" x14ac:dyDescent="0.2">
      <c r="A2265" s="29">
        <v>2304</v>
      </c>
      <c r="B2265" s="30" t="s">
        <v>8005</v>
      </c>
      <c r="C2265" s="30" t="s">
        <v>8006</v>
      </c>
      <c r="D2265" s="29" t="s">
        <v>35</v>
      </c>
      <c r="E2265" s="29">
        <v>492604</v>
      </c>
      <c r="F2265" s="30" t="s">
        <v>10768</v>
      </c>
      <c r="G2265" s="29">
        <v>25</v>
      </c>
      <c r="H2265" s="3">
        <v>100002264</v>
      </c>
      <c r="I2265" s="30" t="s">
        <v>7915</v>
      </c>
      <c r="J2265" s="30" t="s">
        <v>526</v>
      </c>
      <c r="K2265" s="29" t="s">
        <v>8007</v>
      </c>
      <c r="L2265" s="30" t="s">
        <v>438</v>
      </c>
      <c r="M2265" s="15" t="str">
        <f t="shared" si="105"/>
        <v>02</v>
      </c>
      <c r="N2265" s="3" t="str">
        <f t="shared" si="106"/>
        <v>森田　修馬 (1)</v>
      </c>
      <c r="O2265" s="3" t="str">
        <f t="shared" si="107"/>
        <v>Shuma MORITA (02)</v>
      </c>
      <c r="P2265" s="27">
        <v>1</v>
      </c>
    </row>
    <row r="2266" spans="1:16" x14ac:dyDescent="0.2">
      <c r="A2266" s="29">
        <v>2305</v>
      </c>
      <c r="B2266" s="30" t="s">
        <v>8008</v>
      </c>
      <c r="C2266" s="30" t="s">
        <v>8009</v>
      </c>
      <c r="D2266" s="29" t="s">
        <v>35</v>
      </c>
      <c r="E2266" s="29">
        <v>492604</v>
      </c>
      <c r="F2266" s="30" t="s">
        <v>10768</v>
      </c>
      <c r="G2266" s="29">
        <v>25</v>
      </c>
      <c r="H2266" s="3">
        <v>100002265</v>
      </c>
      <c r="I2266" s="30" t="s">
        <v>2750</v>
      </c>
      <c r="J2266" s="30" t="s">
        <v>1318</v>
      </c>
      <c r="K2266" s="29" t="s">
        <v>7983</v>
      </c>
      <c r="L2266" s="30" t="s">
        <v>438</v>
      </c>
      <c r="M2266" s="15" t="str">
        <f t="shared" si="105"/>
        <v>02</v>
      </c>
      <c r="N2266" s="3" t="str">
        <f t="shared" si="106"/>
        <v>山口　風磨 (1)</v>
      </c>
      <c r="O2266" s="3" t="str">
        <f t="shared" si="107"/>
        <v>Fuma YAMAGUCHI (02)</v>
      </c>
      <c r="P2266" s="27">
        <v>1</v>
      </c>
    </row>
    <row r="2267" spans="1:16" x14ac:dyDescent="0.2">
      <c r="A2267" s="29">
        <v>2306</v>
      </c>
      <c r="B2267" s="30" t="s">
        <v>8010</v>
      </c>
      <c r="C2267" s="30" t="s">
        <v>8011</v>
      </c>
      <c r="D2267" s="29" t="s">
        <v>32</v>
      </c>
      <c r="E2267" s="29">
        <v>490051</v>
      </c>
      <c r="F2267" s="30" t="s">
        <v>8943</v>
      </c>
      <c r="G2267" s="29">
        <v>23</v>
      </c>
      <c r="H2267" s="3">
        <v>100002266</v>
      </c>
      <c r="I2267" s="30" t="s">
        <v>4763</v>
      </c>
      <c r="J2267" s="30" t="s">
        <v>3027</v>
      </c>
      <c r="K2267" s="29" t="s">
        <v>8012</v>
      </c>
      <c r="L2267" s="30" t="s">
        <v>438</v>
      </c>
      <c r="M2267" s="15" t="str">
        <f t="shared" si="105"/>
        <v>01</v>
      </c>
      <c r="N2267" s="3" t="str">
        <f t="shared" si="106"/>
        <v>櫻井　綜平 (2)</v>
      </c>
      <c r="O2267" s="3" t="str">
        <f t="shared" si="107"/>
        <v>Sohei SAKURAI (01)</v>
      </c>
      <c r="P2267" s="27">
        <v>1</v>
      </c>
    </row>
    <row r="2268" spans="1:16" x14ac:dyDescent="0.2">
      <c r="A2268" s="29">
        <v>2307</v>
      </c>
      <c r="B2268" s="30" t="s">
        <v>8013</v>
      </c>
      <c r="C2268" s="30" t="s">
        <v>8014</v>
      </c>
      <c r="D2268" s="29" t="s">
        <v>35</v>
      </c>
      <c r="E2268" s="29">
        <v>490051</v>
      </c>
      <c r="F2268" s="30" t="s">
        <v>8943</v>
      </c>
      <c r="G2268" s="29">
        <v>27</v>
      </c>
      <c r="H2268" s="3">
        <v>100002267</v>
      </c>
      <c r="I2268" s="30" t="s">
        <v>1695</v>
      </c>
      <c r="J2268" s="30" t="s">
        <v>8015</v>
      </c>
      <c r="K2268" s="29" t="s">
        <v>8016</v>
      </c>
      <c r="L2268" s="30" t="s">
        <v>438</v>
      </c>
      <c r="M2268" s="15" t="str">
        <f t="shared" si="105"/>
        <v>02</v>
      </c>
      <c r="N2268" s="3" t="str">
        <f t="shared" si="106"/>
        <v>赤峰　健斗 (1)</v>
      </c>
      <c r="O2268" s="3" t="str">
        <f t="shared" si="107"/>
        <v>Kento AKAMINE (02)</v>
      </c>
      <c r="P2268" s="27">
        <v>1</v>
      </c>
    </row>
    <row r="2269" spans="1:16" x14ac:dyDescent="0.2">
      <c r="A2269" s="29">
        <v>2308</v>
      </c>
      <c r="B2269" s="30" t="s">
        <v>8017</v>
      </c>
      <c r="C2269" s="30" t="s">
        <v>8018</v>
      </c>
      <c r="D2269" s="29" t="s">
        <v>35</v>
      </c>
      <c r="E2269" s="29">
        <v>490051</v>
      </c>
      <c r="F2269" s="30" t="s">
        <v>8943</v>
      </c>
      <c r="G2269" s="29">
        <v>14</v>
      </c>
      <c r="H2269" s="3">
        <v>100002268</v>
      </c>
      <c r="I2269" s="30" t="s">
        <v>2089</v>
      </c>
      <c r="J2269" s="30" t="s">
        <v>1232</v>
      </c>
      <c r="K2269" s="29" t="s">
        <v>8019</v>
      </c>
      <c r="L2269" s="30" t="s">
        <v>438</v>
      </c>
      <c r="M2269" s="15" t="str">
        <f t="shared" si="105"/>
        <v>02</v>
      </c>
      <c r="N2269" s="3" t="str">
        <f t="shared" si="106"/>
        <v>菊池　太賀 (1)</v>
      </c>
      <c r="O2269" s="3" t="str">
        <f t="shared" si="107"/>
        <v>Taiga KIKUCHI (02)</v>
      </c>
      <c r="P2269" s="27">
        <v>1</v>
      </c>
    </row>
    <row r="2270" spans="1:16" x14ac:dyDescent="0.2">
      <c r="A2270" s="29">
        <v>2309</v>
      </c>
      <c r="B2270" s="30" t="s">
        <v>8020</v>
      </c>
      <c r="C2270" s="30" t="s">
        <v>8021</v>
      </c>
      <c r="D2270" s="29" t="s">
        <v>35</v>
      </c>
      <c r="E2270" s="29">
        <v>490051</v>
      </c>
      <c r="F2270" s="30" t="s">
        <v>8943</v>
      </c>
      <c r="G2270" s="29">
        <v>28</v>
      </c>
      <c r="H2270" s="3">
        <v>100002269</v>
      </c>
      <c r="I2270" s="30" t="s">
        <v>3840</v>
      </c>
      <c r="J2270" s="30" t="s">
        <v>497</v>
      </c>
      <c r="K2270" s="29" t="s">
        <v>8022</v>
      </c>
      <c r="L2270" s="30" t="s">
        <v>438</v>
      </c>
      <c r="M2270" s="15" t="str">
        <f t="shared" si="105"/>
        <v>02</v>
      </c>
      <c r="N2270" s="3" t="str">
        <f t="shared" si="106"/>
        <v>山田　大夢 (1)</v>
      </c>
      <c r="O2270" s="3" t="str">
        <f t="shared" si="107"/>
        <v>Hiromu YAMADA (02)</v>
      </c>
      <c r="P2270" s="27">
        <v>1</v>
      </c>
    </row>
    <row r="2271" spans="1:16" x14ac:dyDescent="0.2">
      <c r="A2271" s="29">
        <v>2310</v>
      </c>
      <c r="B2271" s="30" t="s">
        <v>8023</v>
      </c>
      <c r="C2271" s="30" t="s">
        <v>8024</v>
      </c>
      <c r="D2271" s="29" t="s">
        <v>32</v>
      </c>
      <c r="E2271" s="29">
        <v>490051</v>
      </c>
      <c r="F2271" s="30" t="s">
        <v>8943</v>
      </c>
      <c r="G2271" s="29">
        <v>28</v>
      </c>
      <c r="H2271" s="3">
        <v>100002270</v>
      </c>
      <c r="I2271" s="30" t="s">
        <v>1231</v>
      </c>
      <c r="J2271" s="30" t="s">
        <v>8025</v>
      </c>
      <c r="K2271" s="29" t="s">
        <v>3354</v>
      </c>
      <c r="L2271" s="30" t="s">
        <v>438</v>
      </c>
      <c r="M2271" s="15" t="str">
        <f t="shared" si="105"/>
        <v>01</v>
      </c>
      <c r="N2271" s="3" t="str">
        <f t="shared" si="106"/>
        <v>竹重　怜 (2)</v>
      </c>
      <c r="O2271" s="3" t="str">
        <f t="shared" si="107"/>
        <v>Rei TAKESHIGE (01)</v>
      </c>
      <c r="P2271" s="27">
        <v>1</v>
      </c>
    </row>
    <row r="2272" spans="1:16" x14ac:dyDescent="0.2">
      <c r="A2272" s="29">
        <v>2311</v>
      </c>
      <c r="B2272" s="30" t="s">
        <v>8026</v>
      </c>
      <c r="C2272" s="30" t="s">
        <v>8027</v>
      </c>
      <c r="D2272" s="29" t="s">
        <v>35</v>
      </c>
      <c r="E2272" s="29">
        <v>490051</v>
      </c>
      <c r="F2272" s="30" t="s">
        <v>8943</v>
      </c>
      <c r="G2272" s="29">
        <v>29</v>
      </c>
      <c r="H2272" s="3">
        <v>100002271</v>
      </c>
      <c r="I2272" s="30" t="s">
        <v>586</v>
      </c>
      <c r="J2272" s="30" t="s">
        <v>8028</v>
      </c>
      <c r="K2272" s="29" t="s">
        <v>3061</v>
      </c>
      <c r="L2272" s="30" t="s">
        <v>438</v>
      </c>
      <c r="M2272" s="15" t="str">
        <f t="shared" si="105"/>
        <v>01</v>
      </c>
      <c r="N2272" s="3" t="str">
        <f t="shared" si="106"/>
        <v>西岡田　航大 (1)</v>
      </c>
      <c r="O2272" s="3" t="str">
        <f t="shared" si="107"/>
        <v>Kodai NISHIOKADA (01)</v>
      </c>
      <c r="P2272" s="27">
        <v>1</v>
      </c>
    </row>
    <row r="2273" spans="1:16" x14ac:dyDescent="0.2">
      <c r="A2273" s="29">
        <v>2312</v>
      </c>
      <c r="B2273" s="30" t="s">
        <v>8029</v>
      </c>
      <c r="C2273" s="30" t="s">
        <v>8030</v>
      </c>
      <c r="D2273" s="29" t="s">
        <v>35</v>
      </c>
      <c r="E2273" s="29">
        <v>490051</v>
      </c>
      <c r="F2273" s="30" t="s">
        <v>8943</v>
      </c>
      <c r="G2273" s="29">
        <v>27</v>
      </c>
      <c r="H2273" s="3">
        <v>100002272</v>
      </c>
      <c r="I2273" s="30" t="s">
        <v>1886</v>
      </c>
      <c r="J2273" s="30" t="s">
        <v>2374</v>
      </c>
      <c r="K2273" s="29" t="s">
        <v>8031</v>
      </c>
      <c r="L2273" s="30" t="s">
        <v>438</v>
      </c>
      <c r="M2273" s="15" t="str">
        <f t="shared" si="105"/>
        <v>02</v>
      </c>
      <c r="N2273" s="3" t="str">
        <f t="shared" si="106"/>
        <v>武田　博樹 (1)</v>
      </c>
      <c r="O2273" s="3" t="str">
        <f t="shared" si="107"/>
        <v>Hiroki TAKEDA (02)</v>
      </c>
      <c r="P2273" s="27">
        <v>1</v>
      </c>
    </row>
    <row r="2274" spans="1:16" x14ac:dyDescent="0.2">
      <c r="A2274" s="29">
        <v>2313</v>
      </c>
      <c r="B2274" s="30" t="s">
        <v>8032</v>
      </c>
      <c r="C2274" s="30" t="s">
        <v>8033</v>
      </c>
      <c r="D2274" s="29" t="s">
        <v>35</v>
      </c>
      <c r="E2274" s="29">
        <v>490051</v>
      </c>
      <c r="F2274" s="30" t="s">
        <v>8943</v>
      </c>
      <c r="G2274" s="29">
        <v>27</v>
      </c>
      <c r="H2274" s="3">
        <v>100002273</v>
      </c>
      <c r="I2274" s="30" t="s">
        <v>1886</v>
      </c>
      <c r="J2274" s="30" t="s">
        <v>5991</v>
      </c>
      <c r="K2274" s="29" t="s">
        <v>8034</v>
      </c>
      <c r="L2274" s="30" t="s">
        <v>438</v>
      </c>
      <c r="M2274" s="15" t="str">
        <f t="shared" si="105"/>
        <v>01</v>
      </c>
      <c r="N2274" s="3" t="str">
        <f t="shared" si="106"/>
        <v>沖田　啓紀 (1)</v>
      </c>
      <c r="O2274" s="3" t="str">
        <f t="shared" si="107"/>
        <v>Hiroki OKITA (01)</v>
      </c>
      <c r="P2274" s="27">
        <v>1</v>
      </c>
    </row>
    <row r="2275" spans="1:16" x14ac:dyDescent="0.2">
      <c r="A2275" s="29">
        <v>2314</v>
      </c>
      <c r="B2275" s="30" t="s">
        <v>8035</v>
      </c>
      <c r="C2275" s="30" t="s">
        <v>8036</v>
      </c>
      <c r="D2275" s="29" t="s">
        <v>35</v>
      </c>
      <c r="E2275" s="29">
        <v>490051</v>
      </c>
      <c r="F2275" s="30" t="s">
        <v>8943</v>
      </c>
      <c r="G2275" s="29">
        <v>28</v>
      </c>
      <c r="H2275" s="3">
        <v>100002274</v>
      </c>
      <c r="I2275" s="30" t="s">
        <v>446</v>
      </c>
      <c r="J2275" s="30" t="s">
        <v>5115</v>
      </c>
      <c r="K2275" s="29" t="s">
        <v>6781</v>
      </c>
      <c r="L2275" s="30" t="s">
        <v>438</v>
      </c>
      <c r="M2275" s="15" t="str">
        <f t="shared" si="105"/>
        <v>02</v>
      </c>
      <c r="N2275" s="3" t="str">
        <f t="shared" si="106"/>
        <v>梅田　光太朗 (1)</v>
      </c>
      <c r="O2275" s="3" t="str">
        <f t="shared" si="107"/>
        <v>Kotaro UMEDA (02)</v>
      </c>
      <c r="P2275" s="27">
        <v>1</v>
      </c>
    </row>
    <row r="2276" spans="1:16" x14ac:dyDescent="0.2">
      <c r="A2276" s="29">
        <v>2315</v>
      </c>
      <c r="B2276" s="30" t="s">
        <v>8037</v>
      </c>
      <c r="C2276" s="30" t="s">
        <v>8038</v>
      </c>
      <c r="D2276" s="29" t="s">
        <v>35</v>
      </c>
      <c r="E2276" s="29">
        <v>490051</v>
      </c>
      <c r="F2276" s="30" t="s">
        <v>8943</v>
      </c>
      <c r="G2276" s="29">
        <v>28</v>
      </c>
      <c r="H2276" s="3">
        <v>100002275</v>
      </c>
      <c r="I2276" s="30" t="s">
        <v>628</v>
      </c>
      <c r="J2276" s="30" t="s">
        <v>3447</v>
      </c>
      <c r="K2276" s="29" t="s">
        <v>7264</v>
      </c>
      <c r="L2276" s="30" t="s">
        <v>438</v>
      </c>
      <c r="M2276" s="15" t="str">
        <f t="shared" si="105"/>
        <v>02</v>
      </c>
      <c r="N2276" s="3" t="str">
        <f t="shared" si="106"/>
        <v>中井　颯人 (1)</v>
      </c>
      <c r="O2276" s="3" t="str">
        <f t="shared" si="107"/>
        <v>Hayato NAKAI (02)</v>
      </c>
      <c r="P2276" s="27">
        <v>1</v>
      </c>
    </row>
    <row r="2277" spans="1:16" x14ac:dyDescent="0.2">
      <c r="A2277" s="29">
        <v>2316</v>
      </c>
      <c r="B2277" s="30" t="s">
        <v>8039</v>
      </c>
      <c r="C2277" s="30" t="s">
        <v>8040</v>
      </c>
      <c r="D2277" s="29" t="s">
        <v>35</v>
      </c>
      <c r="E2277" s="29">
        <v>490051</v>
      </c>
      <c r="F2277" s="30" t="s">
        <v>8943</v>
      </c>
      <c r="G2277" s="29">
        <v>27</v>
      </c>
      <c r="H2277" s="3">
        <v>100002276</v>
      </c>
      <c r="I2277" s="30" t="s">
        <v>1505</v>
      </c>
      <c r="J2277" s="30" t="s">
        <v>3421</v>
      </c>
      <c r="K2277" s="29" t="s">
        <v>8041</v>
      </c>
      <c r="L2277" s="30" t="s">
        <v>438</v>
      </c>
      <c r="M2277" s="15" t="str">
        <f t="shared" si="105"/>
        <v>03</v>
      </c>
      <c r="N2277" s="3" t="str">
        <f t="shared" si="106"/>
        <v>小西　俊輔 (1)</v>
      </c>
      <c r="O2277" s="3" t="str">
        <f t="shared" si="107"/>
        <v>Shunsuke KONISHI (03)</v>
      </c>
      <c r="P2277" s="27">
        <v>1</v>
      </c>
    </row>
    <row r="2278" spans="1:16" x14ac:dyDescent="0.2">
      <c r="A2278" s="29">
        <v>2317</v>
      </c>
      <c r="B2278" s="30" t="s">
        <v>8042</v>
      </c>
      <c r="C2278" s="30" t="s">
        <v>8043</v>
      </c>
      <c r="D2278" s="29" t="s">
        <v>35</v>
      </c>
      <c r="E2278" s="29">
        <v>490051</v>
      </c>
      <c r="F2278" s="30" t="s">
        <v>8943</v>
      </c>
      <c r="G2278" s="29">
        <v>28</v>
      </c>
      <c r="H2278" s="3">
        <v>100002277</v>
      </c>
      <c r="I2278" s="30" t="s">
        <v>8044</v>
      </c>
      <c r="J2278" s="30" t="s">
        <v>2014</v>
      </c>
      <c r="K2278" s="29" t="s">
        <v>5160</v>
      </c>
      <c r="L2278" s="30" t="s">
        <v>438</v>
      </c>
      <c r="M2278" s="15" t="str">
        <f t="shared" si="105"/>
        <v>02</v>
      </c>
      <c r="N2278" s="3" t="str">
        <f t="shared" si="106"/>
        <v>尾田　晴風 (1)</v>
      </c>
      <c r="O2278" s="3" t="str">
        <f t="shared" si="107"/>
        <v>Hayaka ODA (02)</v>
      </c>
      <c r="P2278" s="27">
        <v>1</v>
      </c>
    </row>
    <row r="2279" spans="1:16" x14ac:dyDescent="0.2">
      <c r="A2279" s="29">
        <v>2318</v>
      </c>
      <c r="B2279" s="30" t="s">
        <v>8045</v>
      </c>
      <c r="C2279" s="30" t="s">
        <v>8046</v>
      </c>
      <c r="D2279" s="29" t="s">
        <v>24</v>
      </c>
      <c r="E2279" s="29">
        <v>490051</v>
      </c>
      <c r="F2279" s="30" t="s">
        <v>8943</v>
      </c>
      <c r="G2279" s="29">
        <v>25</v>
      </c>
      <c r="H2279" s="3">
        <v>100002278</v>
      </c>
      <c r="I2279" s="30" t="s">
        <v>689</v>
      </c>
      <c r="J2279" s="30" t="s">
        <v>1460</v>
      </c>
      <c r="K2279" s="29" t="s">
        <v>2439</v>
      </c>
      <c r="L2279" s="30" t="s">
        <v>438</v>
      </c>
      <c r="M2279" s="15" t="str">
        <f t="shared" si="105"/>
        <v>99</v>
      </c>
      <c r="N2279" s="3" t="str">
        <f t="shared" si="106"/>
        <v>山本　健太 (3)</v>
      </c>
      <c r="O2279" s="3" t="str">
        <f t="shared" si="107"/>
        <v>Kenta YAMAMOTO (99)</v>
      </c>
      <c r="P2279" s="27">
        <v>1</v>
      </c>
    </row>
    <row r="2280" spans="1:16" x14ac:dyDescent="0.2">
      <c r="A2280" s="29">
        <v>2319</v>
      </c>
      <c r="B2280" s="30" t="s">
        <v>8047</v>
      </c>
      <c r="C2280" s="30" t="s">
        <v>8048</v>
      </c>
      <c r="D2280" s="29" t="s">
        <v>35</v>
      </c>
      <c r="E2280" s="29">
        <v>490051</v>
      </c>
      <c r="F2280" s="30" t="s">
        <v>8943</v>
      </c>
      <c r="G2280" s="29">
        <v>40</v>
      </c>
      <c r="H2280" s="3">
        <v>100002279</v>
      </c>
      <c r="I2280" s="30" t="s">
        <v>466</v>
      </c>
      <c r="J2280" s="30" t="s">
        <v>3254</v>
      </c>
      <c r="K2280" s="29" t="s">
        <v>2022</v>
      </c>
      <c r="L2280" s="30" t="s">
        <v>438</v>
      </c>
      <c r="M2280" s="15" t="str">
        <f t="shared" si="105"/>
        <v>01</v>
      </c>
      <c r="N2280" s="3" t="str">
        <f t="shared" si="106"/>
        <v>野田　雄也 (1)</v>
      </c>
      <c r="O2280" s="3" t="str">
        <f t="shared" si="107"/>
        <v>Yuya NODA (01)</v>
      </c>
      <c r="P2280" s="27">
        <v>1</v>
      </c>
    </row>
    <row r="2281" spans="1:16" x14ac:dyDescent="0.2">
      <c r="A2281" s="29">
        <v>2320</v>
      </c>
      <c r="B2281" s="30" t="s">
        <v>8049</v>
      </c>
      <c r="C2281" s="30" t="s">
        <v>8050</v>
      </c>
      <c r="D2281" s="29" t="s">
        <v>35</v>
      </c>
      <c r="E2281" s="29">
        <v>490051</v>
      </c>
      <c r="F2281" s="30" t="s">
        <v>8943</v>
      </c>
      <c r="G2281" s="29">
        <v>26</v>
      </c>
      <c r="H2281" s="3">
        <v>100002280</v>
      </c>
      <c r="I2281" s="30" t="s">
        <v>8051</v>
      </c>
      <c r="J2281" s="30" t="s">
        <v>1327</v>
      </c>
      <c r="K2281" s="29" t="s">
        <v>3877</v>
      </c>
      <c r="L2281" s="30" t="s">
        <v>438</v>
      </c>
      <c r="M2281" s="15" t="str">
        <f t="shared" si="105"/>
        <v>02</v>
      </c>
      <c r="N2281" s="3" t="str">
        <f t="shared" si="106"/>
        <v>石川　隼吉 (1)</v>
      </c>
      <c r="O2281" s="3" t="str">
        <f t="shared" si="107"/>
        <v>Shunkichi ISHIKAWA (02)</v>
      </c>
      <c r="P2281" s="27">
        <v>1</v>
      </c>
    </row>
    <row r="2282" spans="1:16" x14ac:dyDescent="0.2">
      <c r="A2282" s="29">
        <v>2321</v>
      </c>
      <c r="B2282" s="30" t="s">
        <v>8052</v>
      </c>
      <c r="C2282" s="30" t="s">
        <v>8053</v>
      </c>
      <c r="D2282" s="29" t="s">
        <v>35</v>
      </c>
      <c r="E2282" s="29">
        <v>490051</v>
      </c>
      <c r="F2282" s="30" t="s">
        <v>8943</v>
      </c>
      <c r="G2282" s="29">
        <v>25</v>
      </c>
      <c r="H2282" s="3">
        <v>100002281</v>
      </c>
      <c r="I2282" s="30" t="s">
        <v>990</v>
      </c>
      <c r="J2282" s="30" t="s">
        <v>8054</v>
      </c>
      <c r="K2282" s="29" t="s">
        <v>3722</v>
      </c>
      <c r="L2282" s="30" t="s">
        <v>438</v>
      </c>
      <c r="M2282" s="15" t="str">
        <f t="shared" si="105"/>
        <v>03</v>
      </c>
      <c r="N2282" s="3" t="str">
        <f t="shared" si="106"/>
        <v>山路　涼太 (1)</v>
      </c>
      <c r="O2282" s="3" t="str">
        <f t="shared" si="107"/>
        <v>Ryota YAMAJI (03)</v>
      </c>
      <c r="P2282" s="27">
        <v>1</v>
      </c>
    </row>
    <row r="2283" spans="1:16" x14ac:dyDescent="0.2">
      <c r="A2283" s="29">
        <v>2322</v>
      </c>
      <c r="B2283" s="30" t="s">
        <v>8055</v>
      </c>
      <c r="C2283" s="30" t="s">
        <v>8056</v>
      </c>
      <c r="D2283" s="29" t="s">
        <v>35</v>
      </c>
      <c r="E2283" s="29">
        <v>490051</v>
      </c>
      <c r="F2283" s="30" t="s">
        <v>8943</v>
      </c>
      <c r="G2283" s="29">
        <v>27</v>
      </c>
      <c r="H2283" s="3">
        <v>100002282</v>
      </c>
      <c r="I2283" s="30" t="s">
        <v>1472</v>
      </c>
      <c r="J2283" s="30" t="s">
        <v>1483</v>
      </c>
      <c r="K2283" s="29" t="s">
        <v>8057</v>
      </c>
      <c r="L2283" s="30" t="s">
        <v>438</v>
      </c>
      <c r="M2283" s="15" t="str">
        <f t="shared" si="105"/>
        <v>03</v>
      </c>
      <c r="N2283" s="3" t="str">
        <f t="shared" si="106"/>
        <v>井上　翔大 (1)</v>
      </c>
      <c r="O2283" s="3" t="str">
        <f t="shared" si="107"/>
        <v>Shota INOUE (03)</v>
      </c>
      <c r="P2283" s="27">
        <v>1</v>
      </c>
    </row>
    <row r="2284" spans="1:16" x14ac:dyDescent="0.2">
      <c r="A2284" s="29">
        <v>2323</v>
      </c>
      <c r="B2284" s="30" t="s">
        <v>8058</v>
      </c>
      <c r="C2284" s="30" t="s">
        <v>8059</v>
      </c>
      <c r="D2284" s="29" t="s">
        <v>35</v>
      </c>
      <c r="E2284" s="29">
        <v>490051</v>
      </c>
      <c r="F2284" s="30" t="s">
        <v>8943</v>
      </c>
      <c r="G2284" s="29">
        <v>27</v>
      </c>
      <c r="H2284" s="3">
        <v>100002283</v>
      </c>
      <c r="I2284" s="30" t="s">
        <v>713</v>
      </c>
      <c r="J2284" s="30" t="s">
        <v>536</v>
      </c>
      <c r="K2284" s="29" t="s">
        <v>744</v>
      </c>
      <c r="L2284" s="30" t="s">
        <v>438</v>
      </c>
      <c r="M2284" s="15" t="str">
        <f t="shared" si="105"/>
        <v>01</v>
      </c>
      <c r="N2284" s="3" t="str">
        <f t="shared" si="106"/>
        <v>北村　智紀 (1)</v>
      </c>
      <c r="O2284" s="3" t="str">
        <f t="shared" si="107"/>
        <v>Tomoki KITAMURA (01)</v>
      </c>
      <c r="P2284" s="27">
        <v>1</v>
      </c>
    </row>
    <row r="2285" spans="1:16" x14ac:dyDescent="0.2">
      <c r="A2285" s="29">
        <v>2324</v>
      </c>
      <c r="B2285" s="30" t="s">
        <v>8060</v>
      </c>
      <c r="C2285" s="30" t="s">
        <v>8061</v>
      </c>
      <c r="D2285" s="29" t="s">
        <v>35</v>
      </c>
      <c r="E2285" s="29">
        <v>490051</v>
      </c>
      <c r="F2285" s="30" t="s">
        <v>8943</v>
      </c>
      <c r="G2285" s="29">
        <v>28</v>
      </c>
      <c r="H2285" s="3">
        <v>100002284</v>
      </c>
      <c r="I2285" s="30" t="s">
        <v>3698</v>
      </c>
      <c r="J2285" s="30" t="s">
        <v>2000</v>
      </c>
      <c r="K2285" s="29" t="s">
        <v>921</v>
      </c>
      <c r="L2285" s="30" t="s">
        <v>438</v>
      </c>
      <c r="M2285" s="15" t="str">
        <f t="shared" si="105"/>
        <v>02</v>
      </c>
      <c r="N2285" s="3" t="str">
        <f t="shared" si="106"/>
        <v>辻本　駿葵 (1)</v>
      </c>
      <c r="O2285" s="3" t="str">
        <f t="shared" si="107"/>
        <v>Shunki TSUJIMOTO (02)</v>
      </c>
      <c r="P2285" s="27">
        <v>1</v>
      </c>
    </row>
    <row r="2286" spans="1:16" x14ac:dyDescent="0.2">
      <c r="A2286" s="29">
        <v>2325</v>
      </c>
      <c r="B2286" s="30" t="s">
        <v>8062</v>
      </c>
      <c r="C2286" s="30" t="s">
        <v>8063</v>
      </c>
      <c r="D2286" s="29" t="s">
        <v>35</v>
      </c>
      <c r="E2286" s="29">
        <v>492234</v>
      </c>
      <c r="F2286" s="30" t="s">
        <v>9555</v>
      </c>
      <c r="G2286" s="29">
        <v>28</v>
      </c>
      <c r="H2286" s="3">
        <v>100002285</v>
      </c>
      <c r="I2286" s="30" t="s">
        <v>466</v>
      </c>
      <c r="J2286" s="30" t="s">
        <v>2074</v>
      </c>
      <c r="K2286" s="29" t="s">
        <v>4021</v>
      </c>
      <c r="L2286" s="30" t="s">
        <v>438</v>
      </c>
      <c r="M2286" s="15" t="str">
        <f t="shared" si="105"/>
        <v>01</v>
      </c>
      <c r="N2286" s="3" t="str">
        <f t="shared" si="106"/>
        <v>西田　雄哉 (1)</v>
      </c>
      <c r="O2286" s="3" t="str">
        <f t="shared" si="107"/>
        <v>Yuya NISHIDA (01)</v>
      </c>
      <c r="P2286" s="27">
        <v>1</v>
      </c>
    </row>
    <row r="2287" spans="1:16" x14ac:dyDescent="0.2">
      <c r="A2287" s="29">
        <v>2326</v>
      </c>
      <c r="B2287" s="30" t="s">
        <v>8064</v>
      </c>
      <c r="C2287" s="30" t="s">
        <v>8065</v>
      </c>
      <c r="D2287" s="29" t="s">
        <v>39</v>
      </c>
      <c r="E2287" s="29">
        <v>490092</v>
      </c>
      <c r="F2287" s="30" t="s">
        <v>9535</v>
      </c>
      <c r="G2287" s="29">
        <v>26</v>
      </c>
      <c r="H2287" s="3">
        <v>100002286</v>
      </c>
      <c r="I2287" s="30" t="s">
        <v>647</v>
      </c>
      <c r="J2287" s="30" t="s">
        <v>497</v>
      </c>
      <c r="K2287" s="29" t="s">
        <v>8066</v>
      </c>
      <c r="L2287" s="30" t="s">
        <v>438</v>
      </c>
      <c r="M2287" s="15" t="str">
        <f t="shared" si="105"/>
        <v>99</v>
      </c>
      <c r="N2287" s="3" t="str">
        <f t="shared" si="106"/>
        <v>山田　有亮 (M1)</v>
      </c>
      <c r="O2287" s="3" t="str">
        <f t="shared" si="107"/>
        <v>Yusuke YAMADA (99)</v>
      </c>
      <c r="P2287" s="27">
        <v>1</v>
      </c>
    </row>
    <row r="2288" spans="1:16" x14ac:dyDescent="0.2">
      <c r="A2288" s="29">
        <v>2327</v>
      </c>
      <c r="B2288" s="30" t="s">
        <v>11132</v>
      </c>
      <c r="C2288" s="30" t="s">
        <v>11337</v>
      </c>
      <c r="D2288" s="29" t="s">
        <v>32</v>
      </c>
      <c r="E2288" s="29">
        <v>492522</v>
      </c>
      <c r="F2288" s="30" t="s">
        <v>8317</v>
      </c>
      <c r="G2288" s="29">
        <v>26</v>
      </c>
      <c r="H2288" s="3">
        <v>100002287</v>
      </c>
      <c r="I2288" s="30" t="s">
        <v>2425</v>
      </c>
      <c r="J2288" s="30" t="s">
        <v>9398</v>
      </c>
      <c r="K2288" s="29" t="s">
        <v>3525</v>
      </c>
      <c r="L2288" s="30" t="s">
        <v>438</v>
      </c>
      <c r="M2288" s="15" t="str">
        <f t="shared" si="105"/>
        <v>02</v>
      </c>
      <c r="N2288" s="3" t="str">
        <f t="shared" si="106"/>
        <v>長濱　宏人 (2)</v>
      </c>
      <c r="O2288" s="3" t="str">
        <f t="shared" si="107"/>
        <v>Hiroto NAGAHAMA (02)</v>
      </c>
      <c r="P2288" s="27">
        <v>1</v>
      </c>
    </row>
    <row r="2289" spans="1:16" x14ac:dyDescent="0.2">
      <c r="A2289" s="29">
        <v>2328</v>
      </c>
      <c r="B2289" s="30" t="s">
        <v>11133</v>
      </c>
      <c r="C2289" s="30" t="s">
        <v>11338</v>
      </c>
      <c r="D2289" s="29" t="s">
        <v>35</v>
      </c>
      <c r="E2289" s="29">
        <v>492522</v>
      </c>
      <c r="F2289" s="30" t="s">
        <v>8317</v>
      </c>
      <c r="G2289" s="29">
        <v>28</v>
      </c>
      <c r="H2289" s="3">
        <v>100002288</v>
      </c>
      <c r="I2289" s="30" t="s">
        <v>1886</v>
      </c>
      <c r="J2289" s="30" t="s">
        <v>11574</v>
      </c>
      <c r="K2289" s="29" t="s">
        <v>11535</v>
      </c>
      <c r="L2289" s="30" t="s">
        <v>438</v>
      </c>
      <c r="M2289" s="15" t="str">
        <f t="shared" si="105"/>
        <v>02</v>
      </c>
      <c r="N2289" s="3" t="str">
        <f t="shared" si="106"/>
        <v>田丸　拓樹 (1)</v>
      </c>
      <c r="O2289" s="3" t="str">
        <f t="shared" si="107"/>
        <v>Hiroki TAMARU (02)</v>
      </c>
      <c r="P2289" s="27">
        <v>1</v>
      </c>
    </row>
    <row r="2290" spans="1:16" x14ac:dyDescent="0.2">
      <c r="A2290" s="29">
        <v>2329</v>
      </c>
      <c r="B2290" s="30" t="s">
        <v>11134</v>
      </c>
      <c r="C2290" s="30" t="s">
        <v>11339</v>
      </c>
      <c r="D2290" s="29" t="s">
        <v>35</v>
      </c>
      <c r="E2290" s="29">
        <v>492522</v>
      </c>
      <c r="F2290" s="30" t="s">
        <v>8317</v>
      </c>
      <c r="G2290" s="29">
        <v>26</v>
      </c>
      <c r="H2290" s="3">
        <v>100002289</v>
      </c>
      <c r="I2290" s="30" t="s">
        <v>6737</v>
      </c>
      <c r="J2290" s="30" t="s">
        <v>11575</v>
      </c>
      <c r="K2290" s="29" t="s">
        <v>7747</v>
      </c>
      <c r="L2290" s="30" t="s">
        <v>438</v>
      </c>
      <c r="M2290" s="15" t="str">
        <f t="shared" si="105"/>
        <v>02</v>
      </c>
      <c r="N2290" s="3" t="str">
        <f t="shared" si="106"/>
        <v>妹尾　亮斗 (1)</v>
      </c>
      <c r="O2290" s="3" t="str">
        <f t="shared" si="107"/>
        <v>Ryoto SENOO (02)</v>
      </c>
      <c r="P2290" s="27">
        <v>1</v>
      </c>
    </row>
    <row r="2291" spans="1:16" x14ac:dyDescent="0.2">
      <c r="A2291" s="29">
        <v>2330</v>
      </c>
      <c r="B2291" s="30" t="s">
        <v>11135</v>
      </c>
      <c r="C2291" s="30" t="s">
        <v>11340</v>
      </c>
      <c r="D2291" s="29" t="s">
        <v>35</v>
      </c>
      <c r="E2291" s="29">
        <v>492522</v>
      </c>
      <c r="F2291" s="30" t="s">
        <v>8317</v>
      </c>
      <c r="G2291" s="29">
        <v>25</v>
      </c>
      <c r="H2291" s="3">
        <v>100002290</v>
      </c>
      <c r="I2291" s="30" t="s">
        <v>990</v>
      </c>
      <c r="J2291" s="30" t="s">
        <v>11576</v>
      </c>
      <c r="K2291" s="29" t="s">
        <v>11536</v>
      </c>
      <c r="L2291" s="30" t="s">
        <v>438</v>
      </c>
      <c r="M2291" s="15" t="str">
        <f t="shared" si="105"/>
        <v>02</v>
      </c>
      <c r="N2291" s="3" t="str">
        <f t="shared" si="106"/>
        <v>佐藤　凌太 (1)</v>
      </c>
      <c r="O2291" s="3" t="str">
        <f t="shared" si="107"/>
        <v>Ryota SATA (02)</v>
      </c>
      <c r="P2291" s="27">
        <v>1</v>
      </c>
    </row>
    <row r="2292" spans="1:16" x14ac:dyDescent="0.2">
      <c r="A2292" s="29">
        <v>2331</v>
      </c>
      <c r="B2292" s="30" t="s">
        <v>11136</v>
      </c>
      <c r="C2292" s="30" t="s">
        <v>11341</v>
      </c>
      <c r="D2292" s="29" t="s">
        <v>35</v>
      </c>
      <c r="E2292" s="29">
        <v>490050</v>
      </c>
      <c r="F2292" s="30" t="s">
        <v>10208</v>
      </c>
      <c r="G2292" s="29">
        <v>26</v>
      </c>
      <c r="H2292" s="3">
        <v>100002291</v>
      </c>
      <c r="I2292" s="30" t="s">
        <v>633</v>
      </c>
      <c r="J2292" s="30" t="s">
        <v>5209</v>
      </c>
      <c r="K2292" s="29" t="s">
        <v>997</v>
      </c>
      <c r="L2292" s="30" t="s">
        <v>438</v>
      </c>
      <c r="M2292" s="15" t="str">
        <f t="shared" si="105"/>
        <v>99</v>
      </c>
      <c r="N2292" s="3" t="str">
        <f t="shared" si="106"/>
        <v>松永　宗大 (1)</v>
      </c>
      <c r="O2292" s="3" t="str">
        <f t="shared" si="107"/>
        <v>Sota MATSUNAGA (99)</v>
      </c>
      <c r="P2292" s="27">
        <v>1</v>
      </c>
    </row>
    <row r="2293" spans="1:16" x14ac:dyDescent="0.2">
      <c r="A2293" s="29">
        <v>2332</v>
      </c>
      <c r="B2293" s="30" t="s">
        <v>11137</v>
      </c>
      <c r="C2293" s="30" t="s">
        <v>11342</v>
      </c>
      <c r="D2293" s="29" t="s">
        <v>35</v>
      </c>
      <c r="E2293" s="29">
        <v>490050</v>
      </c>
      <c r="F2293" s="30" t="s">
        <v>10208</v>
      </c>
      <c r="G2293" s="29">
        <v>26</v>
      </c>
      <c r="H2293" s="3">
        <v>100002292</v>
      </c>
      <c r="I2293" s="30" t="s">
        <v>728</v>
      </c>
      <c r="J2293" s="30" t="s">
        <v>11577</v>
      </c>
      <c r="K2293" s="29" t="s">
        <v>6420</v>
      </c>
      <c r="L2293" s="30" t="s">
        <v>438</v>
      </c>
      <c r="M2293" s="15" t="str">
        <f t="shared" si="105"/>
        <v>01</v>
      </c>
      <c r="N2293" s="3" t="str">
        <f t="shared" si="106"/>
        <v>萬治　周平 (1)</v>
      </c>
      <c r="O2293" s="3" t="str">
        <f t="shared" si="107"/>
        <v>Shuhei MANJI (01)</v>
      </c>
      <c r="P2293" s="27">
        <v>1</v>
      </c>
    </row>
    <row r="2294" spans="1:16" x14ac:dyDescent="0.2">
      <c r="A2294" s="29">
        <v>2333</v>
      </c>
      <c r="B2294" s="30" t="s">
        <v>11138</v>
      </c>
      <c r="C2294" s="30" t="s">
        <v>11343</v>
      </c>
      <c r="D2294" s="29" t="s">
        <v>35</v>
      </c>
      <c r="E2294" s="29">
        <v>490050</v>
      </c>
      <c r="F2294" s="30" t="s">
        <v>10208</v>
      </c>
      <c r="G2294" s="29">
        <v>26</v>
      </c>
      <c r="H2294" s="3">
        <v>100002293</v>
      </c>
      <c r="I2294" s="30" t="s">
        <v>558</v>
      </c>
      <c r="J2294" s="30" t="s">
        <v>4141</v>
      </c>
      <c r="K2294" s="29" t="s">
        <v>11537</v>
      </c>
      <c r="L2294" s="30" t="s">
        <v>438</v>
      </c>
      <c r="M2294" s="15" t="str">
        <f t="shared" si="105"/>
        <v>02</v>
      </c>
      <c r="N2294" s="3" t="str">
        <f t="shared" si="106"/>
        <v>安井　涼音 (1)</v>
      </c>
      <c r="O2294" s="3" t="str">
        <f t="shared" si="107"/>
        <v>Ryo YASUI (02)</v>
      </c>
      <c r="P2294" s="27">
        <v>1</v>
      </c>
    </row>
    <row r="2295" spans="1:16" x14ac:dyDescent="0.2">
      <c r="A2295" s="29">
        <v>2334</v>
      </c>
      <c r="B2295" s="30" t="s">
        <v>11139</v>
      </c>
      <c r="C2295" s="30" t="s">
        <v>11344</v>
      </c>
      <c r="D2295" s="29" t="s">
        <v>35</v>
      </c>
      <c r="E2295" s="29">
        <v>490054</v>
      </c>
      <c r="F2295" s="30" t="s">
        <v>9489</v>
      </c>
      <c r="G2295" s="29">
        <v>27</v>
      </c>
      <c r="H2295" s="3">
        <v>100002294</v>
      </c>
      <c r="I2295" s="30" t="s">
        <v>11654</v>
      </c>
      <c r="J2295" s="30" t="s">
        <v>11578</v>
      </c>
      <c r="K2295" s="29" t="s">
        <v>771</v>
      </c>
      <c r="L2295" s="30" t="s">
        <v>438</v>
      </c>
      <c r="M2295" s="15" t="str">
        <f t="shared" si="105"/>
        <v>02</v>
      </c>
      <c r="N2295" s="3" t="str">
        <f t="shared" si="106"/>
        <v>木塚　海詩 (1)</v>
      </c>
      <c r="O2295" s="3" t="str">
        <f t="shared" si="107"/>
        <v>Kaishi KIZUKA (02)</v>
      </c>
      <c r="P2295" s="27">
        <v>1</v>
      </c>
    </row>
    <row r="2296" spans="1:16" x14ac:dyDescent="0.2">
      <c r="A2296" s="29">
        <v>2335</v>
      </c>
      <c r="B2296" s="30" t="s">
        <v>11140</v>
      </c>
      <c r="C2296" s="30" t="s">
        <v>11345</v>
      </c>
      <c r="D2296" s="29" t="s">
        <v>35</v>
      </c>
      <c r="E2296" s="29">
        <v>490054</v>
      </c>
      <c r="F2296" s="30" t="s">
        <v>9489</v>
      </c>
      <c r="G2296" s="29">
        <v>28</v>
      </c>
      <c r="H2296" s="3">
        <v>100002295</v>
      </c>
      <c r="I2296" s="30" t="s">
        <v>941</v>
      </c>
      <c r="J2296" s="30" t="s">
        <v>2755</v>
      </c>
      <c r="K2296" s="29" t="s">
        <v>5640</v>
      </c>
      <c r="L2296" s="30" t="s">
        <v>438</v>
      </c>
      <c r="M2296" s="15" t="str">
        <f t="shared" si="105"/>
        <v>03</v>
      </c>
      <c r="N2296" s="3" t="str">
        <f t="shared" si="106"/>
        <v>大西　悠生 (1)</v>
      </c>
      <c r="O2296" s="3" t="str">
        <f t="shared" si="107"/>
        <v>Yusei ONISHI (03)</v>
      </c>
      <c r="P2296" s="27">
        <v>1</v>
      </c>
    </row>
    <row r="2297" spans="1:16" x14ac:dyDescent="0.2">
      <c r="A2297" s="29">
        <v>2336</v>
      </c>
      <c r="B2297" s="30" t="s">
        <v>11141</v>
      </c>
      <c r="C2297" s="30" t="s">
        <v>11346</v>
      </c>
      <c r="D2297" s="29" t="s">
        <v>35</v>
      </c>
      <c r="E2297" s="29">
        <v>490054</v>
      </c>
      <c r="F2297" s="30" t="s">
        <v>9489</v>
      </c>
      <c r="G2297" s="29">
        <v>28</v>
      </c>
      <c r="H2297" s="3">
        <v>100002296</v>
      </c>
      <c r="I2297" s="30" t="s">
        <v>985</v>
      </c>
      <c r="J2297" s="30" t="s">
        <v>7238</v>
      </c>
      <c r="K2297" s="29" t="s">
        <v>2043</v>
      </c>
      <c r="L2297" s="30" t="s">
        <v>438</v>
      </c>
      <c r="M2297" s="15" t="str">
        <f t="shared" si="105"/>
        <v>02</v>
      </c>
      <c r="N2297" s="3" t="str">
        <f t="shared" si="106"/>
        <v>福本　雄太 (1)</v>
      </c>
      <c r="O2297" s="3" t="str">
        <f t="shared" si="107"/>
        <v>Yuta FUKUMOTO (02)</v>
      </c>
      <c r="P2297" s="27">
        <v>1</v>
      </c>
    </row>
    <row r="2298" spans="1:16" x14ac:dyDescent="0.2">
      <c r="A2298" s="29">
        <v>2337</v>
      </c>
      <c r="B2298" s="30" t="s">
        <v>11142</v>
      </c>
      <c r="C2298" s="30" t="s">
        <v>11347</v>
      </c>
      <c r="D2298" s="29" t="s">
        <v>35</v>
      </c>
      <c r="E2298" s="29">
        <v>490054</v>
      </c>
      <c r="F2298" s="30" t="s">
        <v>9489</v>
      </c>
      <c r="G2298" s="29">
        <v>28</v>
      </c>
      <c r="H2298" s="3">
        <v>100002297</v>
      </c>
      <c r="I2298" s="30" t="s">
        <v>1148</v>
      </c>
      <c r="J2298" s="30" t="s">
        <v>4774</v>
      </c>
      <c r="K2298" s="29" t="s">
        <v>5649</v>
      </c>
      <c r="L2298" s="30" t="s">
        <v>438</v>
      </c>
      <c r="M2298" s="15" t="str">
        <f t="shared" si="105"/>
        <v>03</v>
      </c>
      <c r="N2298" s="3" t="str">
        <f t="shared" si="106"/>
        <v>谷垣　幹 (1)</v>
      </c>
      <c r="O2298" s="3" t="str">
        <f t="shared" si="107"/>
        <v>Tsuyoshi TANIGAKI (03)</v>
      </c>
      <c r="P2298" s="27">
        <v>1</v>
      </c>
    </row>
    <row r="2299" spans="1:16" x14ac:dyDescent="0.2">
      <c r="A2299" s="29">
        <v>2338</v>
      </c>
      <c r="B2299" s="30" t="s">
        <v>11143</v>
      </c>
      <c r="C2299" s="30" t="s">
        <v>11348</v>
      </c>
      <c r="D2299" s="29" t="s">
        <v>35</v>
      </c>
      <c r="E2299" s="29">
        <v>490054</v>
      </c>
      <c r="F2299" s="30" t="s">
        <v>9489</v>
      </c>
      <c r="G2299" s="29">
        <v>28</v>
      </c>
      <c r="H2299" s="3">
        <v>100002298</v>
      </c>
      <c r="I2299" s="30" t="s">
        <v>840</v>
      </c>
      <c r="J2299" s="30" t="s">
        <v>11579</v>
      </c>
      <c r="K2299" s="29" t="s">
        <v>11538</v>
      </c>
      <c r="L2299" s="30" t="s">
        <v>438</v>
      </c>
      <c r="M2299" s="15" t="str">
        <f t="shared" si="105"/>
        <v>02</v>
      </c>
      <c r="N2299" s="3" t="str">
        <f t="shared" si="106"/>
        <v>増田　陸人 (1)</v>
      </c>
      <c r="O2299" s="3" t="str">
        <f t="shared" si="107"/>
        <v>Rikuto MASHIDA (02)</v>
      </c>
      <c r="P2299" s="27">
        <v>1</v>
      </c>
    </row>
    <row r="2300" spans="1:16" x14ac:dyDescent="0.2">
      <c r="A2300" s="29">
        <v>2339</v>
      </c>
      <c r="B2300" s="30" t="s">
        <v>11144</v>
      </c>
      <c r="C2300" s="30" t="s">
        <v>11349</v>
      </c>
      <c r="D2300" s="29" t="s">
        <v>35</v>
      </c>
      <c r="E2300" s="29">
        <v>490054</v>
      </c>
      <c r="F2300" s="30" t="s">
        <v>9489</v>
      </c>
      <c r="G2300" s="29">
        <v>28</v>
      </c>
      <c r="H2300" s="3">
        <v>100002299</v>
      </c>
      <c r="I2300" s="30" t="s">
        <v>3816</v>
      </c>
      <c r="J2300" s="30" t="s">
        <v>11580</v>
      </c>
      <c r="K2300" s="29" t="s">
        <v>7602</v>
      </c>
      <c r="L2300" s="30" t="s">
        <v>438</v>
      </c>
      <c r="M2300" s="15" t="str">
        <f t="shared" si="105"/>
        <v>03</v>
      </c>
      <c r="N2300" s="3" t="str">
        <f t="shared" si="106"/>
        <v>渕本　太陽 (1)</v>
      </c>
      <c r="O2300" s="3" t="str">
        <f t="shared" si="107"/>
        <v>Taiyo FUCHIMOTO (03)</v>
      </c>
      <c r="P2300" s="27">
        <v>1</v>
      </c>
    </row>
    <row r="2301" spans="1:16" x14ac:dyDescent="0.2">
      <c r="A2301" s="29">
        <v>2340</v>
      </c>
      <c r="B2301" s="30" t="s">
        <v>11145</v>
      </c>
      <c r="C2301" s="30" t="s">
        <v>11350</v>
      </c>
      <c r="D2301" s="29" t="s">
        <v>35</v>
      </c>
      <c r="E2301" s="29">
        <v>490054</v>
      </c>
      <c r="F2301" s="30" t="s">
        <v>9489</v>
      </c>
      <c r="G2301" s="29">
        <v>23</v>
      </c>
      <c r="H2301" s="3">
        <v>100002300</v>
      </c>
      <c r="I2301" s="30" t="s">
        <v>2518</v>
      </c>
      <c r="J2301" s="30" t="s">
        <v>555</v>
      </c>
      <c r="K2301" s="29" t="s">
        <v>7239</v>
      </c>
      <c r="L2301" s="30" t="s">
        <v>438</v>
      </c>
      <c r="M2301" s="15" t="str">
        <f t="shared" si="105"/>
        <v>02</v>
      </c>
      <c r="N2301" s="3" t="str">
        <f t="shared" si="106"/>
        <v>伊藤　拓真 (1)</v>
      </c>
      <c r="O2301" s="3" t="str">
        <f t="shared" si="107"/>
        <v>Takuma ITO (02)</v>
      </c>
      <c r="P2301" s="27">
        <v>1</v>
      </c>
    </row>
    <row r="2302" spans="1:16" x14ac:dyDescent="0.2">
      <c r="A2302" s="29">
        <v>2341</v>
      </c>
      <c r="B2302" s="30" t="s">
        <v>11146</v>
      </c>
      <c r="C2302" s="30" t="s">
        <v>11351</v>
      </c>
      <c r="D2302" s="29" t="s">
        <v>35</v>
      </c>
      <c r="E2302" s="29">
        <v>490054</v>
      </c>
      <c r="F2302" s="30" t="s">
        <v>9489</v>
      </c>
      <c r="G2302" s="29">
        <v>28</v>
      </c>
      <c r="H2302" s="3">
        <v>100002301</v>
      </c>
      <c r="I2302" s="30" t="s">
        <v>3142</v>
      </c>
      <c r="J2302" s="30" t="s">
        <v>11581</v>
      </c>
      <c r="K2302" s="29" t="s">
        <v>11539</v>
      </c>
      <c r="L2302" s="30" t="s">
        <v>438</v>
      </c>
      <c r="M2302" s="15" t="str">
        <f t="shared" si="105"/>
        <v>02</v>
      </c>
      <c r="N2302" s="3" t="str">
        <f t="shared" si="106"/>
        <v>水内　政孝 (1)</v>
      </c>
      <c r="O2302" s="3" t="str">
        <f t="shared" si="107"/>
        <v>Masataka MIZUUCHI (02)</v>
      </c>
      <c r="P2302" s="27">
        <v>1</v>
      </c>
    </row>
    <row r="2303" spans="1:16" x14ac:dyDescent="0.2">
      <c r="A2303" s="29">
        <v>2342</v>
      </c>
      <c r="B2303" s="30" t="s">
        <v>11147</v>
      </c>
      <c r="C2303" s="30" t="s">
        <v>11352</v>
      </c>
      <c r="D2303" s="29" t="s">
        <v>35</v>
      </c>
      <c r="E2303" s="29">
        <v>490054</v>
      </c>
      <c r="F2303" s="30" t="s">
        <v>9489</v>
      </c>
      <c r="G2303" s="29">
        <v>28</v>
      </c>
      <c r="H2303" s="3">
        <v>100002302</v>
      </c>
      <c r="I2303" s="30" t="s">
        <v>788</v>
      </c>
      <c r="J2303" s="30" t="s">
        <v>11582</v>
      </c>
      <c r="K2303" s="29" t="s">
        <v>11540</v>
      </c>
      <c r="L2303" s="30" t="s">
        <v>438</v>
      </c>
      <c r="M2303" s="15" t="str">
        <f t="shared" si="105"/>
        <v>03</v>
      </c>
      <c r="N2303" s="3" t="str">
        <f t="shared" si="106"/>
        <v>藤代　理久 (1)</v>
      </c>
      <c r="O2303" s="3" t="str">
        <f t="shared" si="107"/>
        <v>Riku FUJISHIRO (03)</v>
      </c>
      <c r="P2303" s="27">
        <v>1</v>
      </c>
    </row>
    <row r="2304" spans="1:16" x14ac:dyDescent="0.2">
      <c r="A2304" s="29">
        <v>2343</v>
      </c>
      <c r="B2304" s="30" t="s">
        <v>11148</v>
      </c>
      <c r="C2304" s="30" t="s">
        <v>11353</v>
      </c>
      <c r="D2304" s="29" t="s">
        <v>35</v>
      </c>
      <c r="E2304" s="29">
        <v>490054</v>
      </c>
      <c r="F2304" s="30" t="s">
        <v>9489</v>
      </c>
      <c r="G2304" s="29">
        <v>28</v>
      </c>
      <c r="H2304" s="3">
        <v>100002303</v>
      </c>
      <c r="I2304" s="30" t="s">
        <v>466</v>
      </c>
      <c r="J2304" s="30" t="s">
        <v>11583</v>
      </c>
      <c r="K2304" s="29" t="s">
        <v>827</v>
      </c>
      <c r="L2304" s="30" t="s">
        <v>438</v>
      </c>
      <c r="M2304" s="15" t="str">
        <f t="shared" si="105"/>
        <v>01</v>
      </c>
      <c r="N2304" s="3" t="str">
        <f t="shared" si="106"/>
        <v>角川　裕哉 (1)</v>
      </c>
      <c r="O2304" s="3" t="str">
        <f t="shared" si="107"/>
        <v>Yuya KADOKAWA (01)</v>
      </c>
      <c r="P2304" s="27">
        <v>1</v>
      </c>
    </row>
    <row r="2305" spans="1:16" x14ac:dyDescent="0.2">
      <c r="A2305" s="29">
        <v>2344</v>
      </c>
      <c r="B2305" s="30" t="s">
        <v>11149</v>
      </c>
      <c r="C2305" s="30" t="s">
        <v>11354</v>
      </c>
      <c r="D2305" s="29" t="s">
        <v>35</v>
      </c>
      <c r="E2305" s="29">
        <v>490054</v>
      </c>
      <c r="F2305" s="30" t="s">
        <v>9489</v>
      </c>
      <c r="G2305" s="29">
        <v>28</v>
      </c>
      <c r="H2305" s="3">
        <v>100002304</v>
      </c>
      <c r="I2305" s="30" t="s">
        <v>11655</v>
      </c>
      <c r="J2305" s="30" t="s">
        <v>1284</v>
      </c>
      <c r="K2305" s="29" t="s">
        <v>11539</v>
      </c>
      <c r="L2305" s="30" t="s">
        <v>438</v>
      </c>
      <c r="M2305" s="15" t="str">
        <f t="shared" si="105"/>
        <v>02</v>
      </c>
      <c r="N2305" s="3" t="str">
        <f t="shared" si="106"/>
        <v>中山　翔太 (1)</v>
      </c>
      <c r="O2305" s="3" t="str">
        <f t="shared" si="107"/>
        <v>Syota NAKAYAMA (02)</v>
      </c>
      <c r="P2305" s="27">
        <v>1</v>
      </c>
    </row>
    <row r="2306" spans="1:16" x14ac:dyDescent="0.2">
      <c r="A2306" s="29">
        <v>2345</v>
      </c>
      <c r="B2306" s="30" t="s">
        <v>11150</v>
      </c>
      <c r="C2306" s="30" t="s">
        <v>11355</v>
      </c>
      <c r="D2306" s="29" t="s">
        <v>35</v>
      </c>
      <c r="E2306" s="29">
        <v>490054</v>
      </c>
      <c r="F2306" s="30" t="s">
        <v>9489</v>
      </c>
      <c r="G2306" s="29">
        <v>28</v>
      </c>
      <c r="H2306" s="3">
        <v>100002305</v>
      </c>
      <c r="I2306" s="30" t="s">
        <v>1695</v>
      </c>
      <c r="J2306" s="30" t="s">
        <v>536</v>
      </c>
      <c r="K2306" s="29" t="s">
        <v>1685</v>
      </c>
      <c r="L2306" s="30" t="s">
        <v>438</v>
      </c>
      <c r="M2306" s="15" t="str">
        <f t="shared" si="105"/>
        <v>01</v>
      </c>
      <c r="N2306" s="3" t="str">
        <f t="shared" si="106"/>
        <v>北村　健人 (1)</v>
      </c>
      <c r="O2306" s="3" t="str">
        <f t="shared" si="107"/>
        <v>Kento KITAMURA (01)</v>
      </c>
      <c r="P2306" s="27">
        <v>1</v>
      </c>
    </row>
    <row r="2307" spans="1:16" x14ac:dyDescent="0.2">
      <c r="A2307" s="29">
        <v>2346</v>
      </c>
      <c r="B2307" s="30" t="s">
        <v>11151</v>
      </c>
      <c r="C2307" s="30" t="s">
        <v>11356</v>
      </c>
      <c r="D2307" s="29" t="s">
        <v>35</v>
      </c>
      <c r="E2307" s="29">
        <v>491015</v>
      </c>
      <c r="F2307" s="30" t="s">
        <v>9955</v>
      </c>
      <c r="G2307" s="29">
        <v>28</v>
      </c>
      <c r="H2307" s="3">
        <v>100002306</v>
      </c>
      <c r="I2307" s="30" t="s">
        <v>11656</v>
      </c>
      <c r="J2307" s="30" t="s">
        <v>11584</v>
      </c>
      <c r="K2307" s="29" t="s">
        <v>8022</v>
      </c>
      <c r="L2307" s="30" t="s">
        <v>438</v>
      </c>
      <c r="M2307" s="15" t="str">
        <f t="shared" ref="M2307:M2370" si="108">LEFT(K2307,2)</f>
        <v>02</v>
      </c>
      <c r="N2307" s="3" t="str">
        <f t="shared" ref="N2307:N2370" si="109">B2307&amp;" ("&amp;D2307&amp;")"</f>
        <v>西村　知朗 (1)</v>
      </c>
      <c r="O2307" s="3" t="str">
        <f t="shared" ref="O2307:O2370" si="110">I2307&amp;" "&amp;J2307&amp;" ("&amp;M2307&amp;")"</f>
        <v>Tomorou NISHIMURA  (02)</v>
      </c>
      <c r="P2307" s="27">
        <v>1</v>
      </c>
    </row>
    <row r="2308" spans="1:16" x14ac:dyDescent="0.2">
      <c r="A2308" s="29">
        <v>2347</v>
      </c>
      <c r="B2308" s="30" t="s">
        <v>11152</v>
      </c>
      <c r="C2308" s="30" t="s">
        <v>11357</v>
      </c>
      <c r="D2308" s="29" t="s">
        <v>35</v>
      </c>
      <c r="E2308" s="29">
        <v>491082</v>
      </c>
      <c r="F2308" s="30" t="s">
        <v>9735</v>
      </c>
      <c r="G2308" s="29">
        <v>28</v>
      </c>
      <c r="H2308" s="3">
        <v>100002307</v>
      </c>
      <c r="I2308" s="30" t="s">
        <v>1228</v>
      </c>
      <c r="J2308" s="30" t="s">
        <v>11585</v>
      </c>
      <c r="K2308" s="29" t="s">
        <v>2107</v>
      </c>
      <c r="L2308" s="30" t="s">
        <v>438</v>
      </c>
      <c r="M2308" s="15" t="str">
        <f t="shared" si="108"/>
        <v>02</v>
      </c>
      <c r="N2308" s="3" t="str">
        <f t="shared" si="109"/>
        <v>池本　陽介 (1)</v>
      </c>
      <c r="O2308" s="3" t="str">
        <f t="shared" si="110"/>
        <v>Yosuke IKEMOTO (02)</v>
      </c>
      <c r="P2308" s="27">
        <v>1</v>
      </c>
    </row>
    <row r="2309" spans="1:16" x14ac:dyDescent="0.2">
      <c r="A2309" s="29">
        <v>2348</v>
      </c>
      <c r="B2309" s="30" t="s">
        <v>11153</v>
      </c>
      <c r="C2309" s="30" t="s">
        <v>11358</v>
      </c>
      <c r="D2309" s="29" t="s">
        <v>35</v>
      </c>
      <c r="E2309" s="29">
        <v>491082</v>
      </c>
      <c r="F2309" s="30" t="s">
        <v>9735</v>
      </c>
      <c r="G2309" s="29">
        <v>28</v>
      </c>
      <c r="H2309" s="3">
        <v>100002308</v>
      </c>
      <c r="I2309" s="30" t="s">
        <v>985</v>
      </c>
      <c r="J2309" s="30" t="s">
        <v>8689</v>
      </c>
      <c r="K2309" s="29" t="s">
        <v>5087</v>
      </c>
      <c r="L2309" s="30" t="s">
        <v>438</v>
      </c>
      <c r="M2309" s="15" t="str">
        <f t="shared" si="108"/>
        <v>02</v>
      </c>
      <c r="N2309" s="3" t="str">
        <f t="shared" si="109"/>
        <v>磯野　佑太 (1)</v>
      </c>
      <c r="O2309" s="3" t="str">
        <f t="shared" si="110"/>
        <v>Yuta ISONO (02)</v>
      </c>
      <c r="P2309" s="27">
        <v>1</v>
      </c>
    </row>
    <row r="2310" spans="1:16" x14ac:dyDescent="0.2">
      <c r="A2310" s="29">
        <v>2349</v>
      </c>
      <c r="B2310" s="30" t="s">
        <v>11154</v>
      </c>
      <c r="C2310" s="30" t="s">
        <v>11359</v>
      </c>
      <c r="D2310" s="29" t="s">
        <v>35</v>
      </c>
      <c r="E2310" s="29">
        <v>491082</v>
      </c>
      <c r="F2310" s="30" t="s">
        <v>9735</v>
      </c>
      <c r="G2310" s="29">
        <v>28</v>
      </c>
      <c r="H2310" s="3">
        <v>100002309</v>
      </c>
      <c r="I2310" s="30" t="s">
        <v>11657</v>
      </c>
      <c r="J2310" s="30" t="s">
        <v>4637</v>
      </c>
      <c r="K2310" s="29" t="s">
        <v>1248</v>
      </c>
      <c r="L2310" s="30" t="s">
        <v>438</v>
      </c>
      <c r="M2310" s="15" t="str">
        <f t="shared" si="108"/>
        <v>01</v>
      </c>
      <c r="N2310" s="3" t="str">
        <f t="shared" si="109"/>
        <v>田村　快人 (1)</v>
      </c>
      <c r="O2310" s="3" t="str">
        <f t="shared" si="110"/>
        <v>Kaindo TAMURA (01)</v>
      </c>
      <c r="P2310" s="27">
        <v>1</v>
      </c>
    </row>
    <row r="2311" spans="1:16" x14ac:dyDescent="0.2">
      <c r="A2311" s="29">
        <v>2350</v>
      </c>
      <c r="B2311" s="30" t="s">
        <v>11155</v>
      </c>
      <c r="C2311" s="30" t="s">
        <v>11360</v>
      </c>
      <c r="D2311" s="29" t="s">
        <v>35</v>
      </c>
      <c r="E2311" s="29">
        <v>491082</v>
      </c>
      <c r="F2311" s="30" t="s">
        <v>9735</v>
      </c>
      <c r="G2311" s="29">
        <v>28</v>
      </c>
      <c r="H2311" s="3">
        <v>100002310</v>
      </c>
      <c r="I2311" s="30" t="s">
        <v>11658</v>
      </c>
      <c r="J2311" s="30" t="s">
        <v>690</v>
      </c>
      <c r="K2311" s="29" t="s">
        <v>2342</v>
      </c>
      <c r="L2311" s="30" t="s">
        <v>438</v>
      </c>
      <c r="M2311" s="15" t="str">
        <f t="shared" si="108"/>
        <v>02</v>
      </c>
      <c r="N2311" s="3" t="str">
        <f t="shared" si="109"/>
        <v>西尾　咲人 (1)</v>
      </c>
      <c r="O2311" s="3" t="str">
        <f t="shared" si="110"/>
        <v>Sakuto NISHIO (02)</v>
      </c>
      <c r="P2311" s="27">
        <v>1</v>
      </c>
    </row>
    <row r="2312" spans="1:16" x14ac:dyDescent="0.2">
      <c r="A2312" s="29">
        <v>2351</v>
      </c>
      <c r="B2312" s="30" t="s">
        <v>11156</v>
      </c>
      <c r="C2312" s="30" t="s">
        <v>11361</v>
      </c>
      <c r="D2312" s="29" t="s">
        <v>35</v>
      </c>
      <c r="E2312" s="29">
        <v>491082</v>
      </c>
      <c r="F2312" s="30" t="s">
        <v>9735</v>
      </c>
      <c r="G2312" s="29">
        <v>28</v>
      </c>
      <c r="H2312" s="3">
        <v>100002311</v>
      </c>
      <c r="I2312" s="30" t="s">
        <v>515</v>
      </c>
      <c r="J2312" s="30" t="s">
        <v>11586</v>
      </c>
      <c r="K2312" s="29" t="s">
        <v>7462</v>
      </c>
      <c r="L2312" s="30" t="s">
        <v>438</v>
      </c>
      <c r="M2312" s="15" t="str">
        <f t="shared" si="108"/>
        <v>02</v>
      </c>
      <c r="N2312" s="3" t="str">
        <f t="shared" si="109"/>
        <v>貫里　拓未 (1)</v>
      </c>
      <c r="O2312" s="3" t="str">
        <f t="shared" si="110"/>
        <v>Takumi NUKISATO (02)</v>
      </c>
      <c r="P2312" s="27">
        <v>1</v>
      </c>
    </row>
    <row r="2313" spans="1:16" x14ac:dyDescent="0.2">
      <c r="A2313" s="29">
        <v>2352</v>
      </c>
      <c r="B2313" s="30" t="s">
        <v>11157</v>
      </c>
      <c r="C2313" s="30" t="s">
        <v>11362</v>
      </c>
      <c r="D2313" s="29" t="s">
        <v>35</v>
      </c>
      <c r="E2313" s="29">
        <v>491082</v>
      </c>
      <c r="F2313" s="30" t="s">
        <v>9735</v>
      </c>
      <c r="G2313" s="29">
        <v>28</v>
      </c>
      <c r="H2313" s="3">
        <v>100002312</v>
      </c>
      <c r="I2313" s="30" t="s">
        <v>2227</v>
      </c>
      <c r="J2313" s="30" t="s">
        <v>2938</v>
      </c>
      <c r="K2313" s="29" t="s">
        <v>11541</v>
      </c>
      <c r="L2313" s="30" t="s">
        <v>438</v>
      </c>
      <c r="M2313" s="15" t="str">
        <f t="shared" si="108"/>
        <v>02</v>
      </c>
      <c r="N2313" s="3" t="str">
        <f t="shared" si="109"/>
        <v>原　麻嘉 (1)</v>
      </c>
      <c r="O2313" s="3" t="str">
        <f t="shared" si="110"/>
        <v>Mahiro HARA (02)</v>
      </c>
      <c r="P2313" s="27">
        <v>1</v>
      </c>
    </row>
    <row r="2314" spans="1:16" x14ac:dyDescent="0.2">
      <c r="A2314" s="29">
        <v>2353</v>
      </c>
      <c r="B2314" s="30" t="s">
        <v>11158</v>
      </c>
      <c r="C2314" s="30" t="s">
        <v>11363</v>
      </c>
      <c r="D2314" s="29" t="s">
        <v>35</v>
      </c>
      <c r="E2314" s="29">
        <v>491082</v>
      </c>
      <c r="F2314" s="30" t="s">
        <v>9735</v>
      </c>
      <c r="G2314" s="29">
        <v>28</v>
      </c>
      <c r="H2314" s="3">
        <v>100002313</v>
      </c>
      <c r="I2314" s="30" t="s">
        <v>2310</v>
      </c>
      <c r="J2314" s="30" t="s">
        <v>11587</v>
      </c>
      <c r="K2314" s="29" t="s">
        <v>11542</v>
      </c>
      <c r="L2314" s="30" t="s">
        <v>438</v>
      </c>
      <c r="M2314" s="15" t="str">
        <f t="shared" si="108"/>
        <v>02</v>
      </c>
      <c r="N2314" s="3" t="str">
        <f t="shared" si="109"/>
        <v>廣畑　敬太 (1)</v>
      </c>
      <c r="O2314" s="3" t="str">
        <f t="shared" si="110"/>
        <v>Keita HIROHATA (02)</v>
      </c>
      <c r="P2314" s="27">
        <v>1</v>
      </c>
    </row>
    <row r="2315" spans="1:16" x14ac:dyDescent="0.2">
      <c r="A2315" s="29">
        <v>2354</v>
      </c>
      <c r="B2315" s="30" t="s">
        <v>11159</v>
      </c>
      <c r="C2315" s="30" t="s">
        <v>11364</v>
      </c>
      <c r="D2315" s="29" t="s">
        <v>35</v>
      </c>
      <c r="E2315" s="29">
        <v>491082</v>
      </c>
      <c r="F2315" s="30" t="s">
        <v>9735</v>
      </c>
      <c r="G2315" s="29">
        <v>28</v>
      </c>
      <c r="H2315" s="3">
        <v>100002314</v>
      </c>
      <c r="I2315" s="30" t="s">
        <v>11659</v>
      </c>
      <c r="J2315" s="30" t="s">
        <v>2836</v>
      </c>
      <c r="K2315" s="29" t="s">
        <v>7750</v>
      </c>
      <c r="L2315" s="30" t="s">
        <v>438</v>
      </c>
      <c r="M2315" s="15" t="str">
        <f t="shared" si="108"/>
        <v>02</v>
      </c>
      <c r="N2315" s="3" t="str">
        <f t="shared" si="109"/>
        <v>吉岡　樹永 (1)</v>
      </c>
      <c r="O2315" s="3" t="str">
        <f t="shared" si="110"/>
        <v>Mikito YOSHIOKA (02)</v>
      </c>
      <c r="P2315" s="27">
        <v>1</v>
      </c>
    </row>
    <row r="2316" spans="1:16" x14ac:dyDescent="0.2">
      <c r="A2316" s="29">
        <v>2355</v>
      </c>
      <c r="B2316" s="30" t="s">
        <v>11160</v>
      </c>
      <c r="C2316" s="30" t="s">
        <v>923</v>
      </c>
      <c r="D2316" s="29">
        <v>1</v>
      </c>
      <c r="E2316" s="29">
        <v>490048</v>
      </c>
      <c r="F2316" s="30" t="s">
        <v>8737</v>
      </c>
      <c r="G2316" s="29">
        <v>26</v>
      </c>
      <c r="H2316" s="3">
        <v>100002315</v>
      </c>
      <c r="I2316" s="30" t="s">
        <v>924</v>
      </c>
      <c r="J2316" s="30" t="s">
        <v>747</v>
      </c>
      <c r="K2316" s="29" t="s">
        <v>7233</v>
      </c>
      <c r="L2316" s="30" t="s">
        <v>438</v>
      </c>
      <c r="M2316" s="15" t="str">
        <f t="shared" si="108"/>
        <v>01</v>
      </c>
      <c r="N2316" s="3" t="str">
        <f t="shared" si="109"/>
        <v>安藤　正貴 (1)</v>
      </c>
      <c r="O2316" s="3" t="str">
        <f t="shared" si="110"/>
        <v>Masaki ANDO (01)</v>
      </c>
      <c r="P2316" s="27">
        <v>1</v>
      </c>
    </row>
    <row r="2317" spans="1:16" x14ac:dyDescent="0.2">
      <c r="A2317" s="29">
        <v>2356</v>
      </c>
      <c r="B2317" s="30" t="s">
        <v>11161</v>
      </c>
      <c r="C2317" s="30" t="s">
        <v>11365</v>
      </c>
      <c r="D2317" s="29">
        <v>1</v>
      </c>
      <c r="E2317" s="29">
        <v>490048</v>
      </c>
      <c r="F2317" s="30" t="s">
        <v>8737</v>
      </c>
      <c r="G2317" s="29">
        <v>26</v>
      </c>
      <c r="H2317" s="3">
        <v>100002316</v>
      </c>
      <c r="I2317" s="30" t="s">
        <v>11660</v>
      </c>
      <c r="J2317" s="30" t="s">
        <v>11588</v>
      </c>
      <c r="K2317" s="29" t="s">
        <v>7750</v>
      </c>
      <c r="L2317" s="30" t="s">
        <v>438</v>
      </c>
      <c r="M2317" s="15" t="str">
        <f t="shared" si="108"/>
        <v>02</v>
      </c>
      <c r="N2317" s="3" t="str">
        <f t="shared" si="109"/>
        <v>五十嵐　聖 (1)</v>
      </c>
      <c r="O2317" s="3" t="str">
        <f t="shared" si="110"/>
        <v>Hijiri IKARASHI (02)</v>
      </c>
      <c r="P2317" s="27">
        <v>1</v>
      </c>
    </row>
    <row r="2318" spans="1:16" x14ac:dyDescent="0.2">
      <c r="A2318" s="29">
        <v>2357</v>
      </c>
      <c r="B2318" s="30" t="s">
        <v>11162</v>
      </c>
      <c r="C2318" s="30" t="s">
        <v>11366</v>
      </c>
      <c r="D2318" s="29">
        <v>1</v>
      </c>
      <c r="E2318" s="29">
        <v>490048</v>
      </c>
      <c r="F2318" s="30" t="s">
        <v>8737</v>
      </c>
      <c r="G2318" s="29">
        <v>37</v>
      </c>
      <c r="H2318" s="3">
        <v>100002317</v>
      </c>
      <c r="I2318" s="30" t="s">
        <v>995</v>
      </c>
      <c r="J2318" s="30" t="s">
        <v>7450</v>
      </c>
      <c r="K2318" s="29" t="s">
        <v>7189</v>
      </c>
      <c r="L2318" s="30" t="s">
        <v>438</v>
      </c>
      <c r="M2318" s="15" t="str">
        <f t="shared" si="108"/>
        <v>03</v>
      </c>
      <c r="N2318" s="3" t="str">
        <f t="shared" si="109"/>
        <v>岡　樹生 (1)</v>
      </c>
      <c r="O2318" s="3" t="str">
        <f t="shared" si="110"/>
        <v>Itsuki OKA (03)</v>
      </c>
      <c r="P2318" s="27">
        <v>1</v>
      </c>
    </row>
    <row r="2319" spans="1:16" x14ac:dyDescent="0.2">
      <c r="A2319" s="29">
        <v>2358</v>
      </c>
      <c r="B2319" s="30" t="s">
        <v>11163</v>
      </c>
      <c r="C2319" s="30" t="s">
        <v>11367</v>
      </c>
      <c r="D2319" s="29">
        <v>1</v>
      </c>
      <c r="E2319" s="29">
        <v>490048</v>
      </c>
      <c r="F2319" s="30" t="s">
        <v>8737</v>
      </c>
      <c r="G2319" s="29">
        <v>34</v>
      </c>
      <c r="H2319" s="3">
        <v>100002318</v>
      </c>
      <c r="I2319" s="30" t="s">
        <v>1472</v>
      </c>
      <c r="J2319" s="30" t="s">
        <v>658</v>
      </c>
      <c r="K2319" s="29" t="s">
        <v>3593</v>
      </c>
      <c r="L2319" s="30" t="s">
        <v>438</v>
      </c>
      <c r="M2319" s="15" t="str">
        <f t="shared" si="108"/>
        <v>02</v>
      </c>
      <c r="N2319" s="3" t="str">
        <f t="shared" si="109"/>
        <v>岩本　翔太 (1)</v>
      </c>
      <c r="O2319" s="3" t="str">
        <f t="shared" si="110"/>
        <v>Shota IWAMOTO (02)</v>
      </c>
      <c r="P2319" s="27">
        <v>1</v>
      </c>
    </row>
    <row r="2320" spans="1:16" x14ac:dyDescent="0.2">
      <c r="A2320" s="29">
        <v>2359</v>
      </c>
      <c r="B2320" s="30" t="s">
        <v>11164</v>
      </c>
      <c r="C2320" s="30" t="s">
        <v>11368</v>
      </c>
      <c r="D2320" s="29">
        <v>1</v>
      </c>
      <c r="E2320" s="29">
        <v>490048</v>
      </c>
      <c r="F2320" s="30" t="s">
        <v>8737</v>
      </c>
      <c r="G2320" s="29">
        <v>35</v>
      </c>
      <c r="H2320" s="3">
        <v>100002319</v>
      </c>
      <c r="I2320" s="30" t="s">
        <v>1397</v>
      </c>
      <c r="J2320" s="30" t="s">
        <v>3296</v>
      </c>
      <c r="K2320" s="29" t="s">
        <v>10589</v>
      </c>
      <c r="L2320" s="30" t="s">
        <v>438</v>
      </c>
      <c r="M2320" s="15" t="str">
        <f t="shared" si="108"/>
        <v>02</v>
      </c>
      <c r="N2320" s="3" t="str">
        <f t="shared" si="109"/>
        <v>池田　幹 (1)</v>
      </c>
      <c r="O2320" s="3" t="str">
        <f t="shared" si="110"/>
        <v>Motoki IKEDA (02)</v>
      </c>
      <c r="P2320" s="27">
        <v>1</v>
      </c>
    </row>
    <row r="2321" spans="1:16" x14ac:dyDescent="0.2">
      <c r="A2321" s="29">
        <v>2360</v>
      </c>
      <c r="B2321" s="30" t="s">
        <v>11165</v>
      </c>
      <c r="C2321" s="30" t="s">
        <v>11369</v>
      </c>
      <c r="D2321" s="29">
        <v>1</v>
      </c>
      <c r="E2321" s="29">
        <v>490048</v>
      </c>
      <c r="F2321" s="30" t="s">
        <v>8737</v>
      </c>
      <c r="G2321" s="29">
        <v>26</v>
      </c>
      <c r="H2321" s="3">
        <v>100002320</v>
      </c>
      <c r="I2321" s="30" t="s">
        <v>4423</v>
      </c>
      <c r="J2321" s="30" t="s">
        <v>7770</v>
      </c>
      <c r="K2321" s="29" t="s">
        <v>10870</v>
      </c>
      <c r="L2321" s="30" t="s">
        <v>438</v>
      </c>
      <c r="M2321" s="15" t="str">
        <f t="shared" si="108"/>
        <v>02</v>
      </c>
      <c r="N2321" s="3" t="str">
        <f t="shared" si="109"/>
        <v>深井　颯一郎 (1)</v>
      </c>
      <c r="O2321" s="3" t="str">
        <f t="shared" si="110"/>
        <v>Soichiro FUKAI (02)</v>
      </c>
      <c r="P2321" s="27">
        <v>1</v>
      </c>
    </row>
    <row r="2322" spans="1:16" x14ac:dyDescent="0.2">
      <c r="A2322" s="29">
        <v>2361</v>
      </c>
      <c r="B2322" s="30" t="s">
        <v>11166</v>
      </c>
      <c r="C2322" s="30" t="s">
        <v>11370</v>
      </c>
      <c r="D2322" s="29">
        <v>1</v>
      </c>
      <c r="E2322" s="29">
        <v>490048</v>
      </c>
      <c r="F2322" s="30" t="s">
        <v>8737</v>
      </c>
      <c r="G2322" s="29">
        <v>26</v>
      </c>
      <c r="H2322" s="3">
        <v>100002321</v>
      </c>
      <c r="I2322" s="30" t="s">
        <v>766</v>
      </c>
      <c r="J2322" s="30" t="s">
        <v>1991</v>
      </c>
      <c r="K2322" s="29" t="s">
        <v>2086</v>
      </c>
      <c r="L2322" s="30" t="s">
        <v>438</v>
      </c>
      <c r="M2322" s="15" t="str">
        <f t="shared" si="108"/>
        <v>02</v>
      </c>
      <c r="N2322" s="3" t="str">
        <f t="shared" si="109"/>
        <v>西川　洸平 (1)</v>
      </c>
      <c r="O2322" s="3" t="str">
        <f t="shared" si="110"/>
        <v>Kohei NISHIKAWA (02)</v>
      </c>
      <c r="P2322" s="27">
        <v>1</v>
      </c>
    </row>
    <row r="2323" spans="1:16" x14ac:dyDescent="0.2">
      <c r="A2323" s="29">
        <v>2362</v>
      </c>
      <c r="B2323" s="30" t="s">
        <v>11167</v>
      </c>
      <c r="C2323" s="30" t="s">
        <v>11371</v>
      </c>
      <c r="D2323" s="29">
        <v>2</v>
      </c>
      <c r="E2323" s="29">
        <v>490048</v>
      </c>
      <c r="F2323" s="30" t="s">
        <v>8737</v>
      </c>
      <c r="G2323" s="29">
        <v>23</v>
      </c>
      <c r="H2323" s="3">
        <v>100002322</v>
      </c>
      <c r="I2323" s="30" t="s">
        <v>766</v>
      </c>
      <c r="J2323" s="30" t="s">
        <v>11589</v>
      </c>
      <c r="K2323" s="29" t="s">
        <v>5584</v>
      </c>
      <c r="L2323" s="30" t="s">
        <v>438</v>
      </c>
      <c r="M2323" s="15" t="str">
        <f t="shared" si="108"/>
        <v>01</v>
      </c>
      <c r="N2323" s="3" t="str">
        <f t="shared" si="109"/>
        <v>蝶野　浩平 (2)</v>
      </c>
      <c r="O2323" s="3" t="str">
        <f t="shared" si="110"/>
        <v>Kohei CHONO (01)</v>
      </c>
      <c r="P2323" s="27">
        <v>1</v>
      </c>
    </row>
    <row r="2324" spans="1:16" x14ac:dyDescent="0.2">
      <c r="A2324" s="29">
        <v>2363</v>
      </c>
      <c r="B2324" s="30" t="s">
        <v>11168</v>
      </c>
      <c r="C2324" s="30" t="s">
        <v>11372</v>
      </c>
      <c r="D2324" s="29">
        <v>1</v>
      </c>
      <c r="E2324" s="29">
        <v>490048</v>
      </c>
      <c r="F2324" s="30" t="s">
        <v>8737</v>
      </c>
      <c r="G2324" s="29">
        <v>13</v>
      </c>
      <c r="H2324" s="3">
        <v>100002323</v>
      </c>
      <c r="I2324" s="30" t="s">
        <v>1317</v>
      </c>
      <c r="J2324" s="30" t="s">
        <v>4963</v>
      </c>
      <c r="K2324" s="29" t="s">
        <v>1768</v>
      </c>
      <c r="L2324" s="30" t="s">
        <v>438</v>
      </c>
      <c r="M2324" s="15" t="str">
        <f t="shared" si="108"/>
        <v>01</v>
      </c>
      <c r="N2324" s="3" t="str">
        <f t="shared" si="109"/>
        <v>平山　悦章 (1)</v>
      </c>
      <c r="O2324" s="3" t="str">
        <f t="shared" si="110"/>
        <v>Yoshiaki HIRAYAMA (01)</v>
      </c>
      <c r="P2324" s="27">
        <v>1</v>
      </c>
    </row>
    <row r="2325" spans="1:16" x14ac:dyDescent="0.2">
      <c r="A2325" s="29">
        <v>2364</v>
      </c>
      <c r="B2325" s="30" t="s">
        <v>11169</v>
      </c>
      <c r="C2325" s="30" t="s">
        <v>11373</v>
      </c>
      <c r="D2325" s="29">
        <v>2</v>
      </c>
      <c r="E2325" s="29">
        <v>490048</v>
      </c>
      <c r="F2325" s="30" t="s">
        <v>8737</v>
      </c>
      <c r="G2325" s="29">
        <v>23</v>
      </c>
      <c r="H2325" s="3">
        <v>100002324</v>
      </c>
      <c r="I2325" s="30" t="s">
        <v>3510</v>
      </c>
      <c r="J2325" s="30" t="s">
        <v>4285</v>
      </c>
      <c r="K2325" s="29" t="s">
        <v>11543</v>
      </c>
      <c r="L2325" s="30" t="s">
        <v>438</v>
      </c>
      <c r="M2325" s="15" t="str">
        <f t="shared" si="108"/>
        <v>02</v>
      </c>
      <c r="N2325" s="3" t="str">
        <f t="shared" si="109"/>
        <v>川崎　玲央 (2)</v>
      </c>
      <c r="O2325" s="3" t="str">
        <f t="shared" si="110"/>
        <v>Reo KAWASAKI (02)</v>
      </c>
      <c r="P2325" s="27">
        <v>1</v>
      </c>
    </row>
    <row r="2326" spans="1:16" x14ac:dyDescent="0.2">
      <c r="A2326" s="29">
        <v>2365</v>
      </c>
      <c r="B2326" s="30" t="s">
        <v>11170</v>
      </c>
      <c r="C2326" s="30" t="s">
        <v>11374</v>
      </c>
      <c r="D2326" s="29">
        <v>1</v>
      </c>
      <c r="E2326" s="29">
        <v>490048</v>
      </c>
      <c r="F2326" s="30" t="s">
        <v>8737</v>
      </c>
      <c r="G2326" s="29">
        <v>8</v>
      </c>
      <c r="H2326" s="3">
        <v>100002325</v>
      </c>
      <c r="I2326" s="30" t="s">
        <v>581</v>
      </c>
      <c r="J2326" s="30" t="s">
        <v>11590</v>
      </c>
      <c r="K2326" s="29" t="s">
        <v>1206</v>
      </c>
      <c r="L2326" s="30" t="s">
        <v>438</v>
      </c>
      <c r="M2326" s="15" t="str">
        <f t="shared" si="108"/>
        <v>01</v>
      </c>
      <c r="N2326" s="3" t="str">
        <f t="shared" si="109"/>
        <v>須山　傑 (1)</v>
      </c>
      <c r="O2326" s="3" t="str">
        <f t="shared" si="110"/>
        <v>Suguru SUYAMA (01)</v>
      </c>
      <c r="P2326" s="27">
        <v>1</v>
      </c>
    </row>
    <row r="2327" spans="1:16" x14ac:dyDescent="0.2">
      <c r="A2327" s="29">
        <v>2366</v>
      </c>
      <c r="B2327" s="30" t="s">
        <v>11171</v>
      </c>
      <c r="C2327" s="30" t="s">
        <v>11375</v>
      </c>
      <c r="D2327" s="29" t="s">
        <v>50</v>
      </c>
      <c r="E2327" s="29">
        <v>490048</v>
      </c>
      <c r="F2327" s="30" t="s">
        <v>8737</v>
      </c>
      <c r="G2327" s="29">
        <v>43</v>
      </c>
      <c r="H2327" s="3">
        <v>100002326</v>
      </c>
      <c r="I2327" s="30" t="s">
        <v>2846</v>
      </c>
      <c r="J2327" s="30" t="s">
        <v>1073</v>
      </c>
      <c r="K2327" s="29" t="s">
        <v>11544</v>
      </c>
      <c r="L2327" s="30" t="s">
        <v>438</v>
      </c>
      <c r="M2327" s="15" t="str">
        <f t="shared" si="108"/>
        <v>96</v>
      </c>
      <c r="N2327" s="3" t="str">
        <f t="shared" si="109"/>
        <v>藤原　秀朗 (M2)</v>
      </c>
      <c r="O2327" s="3" t="str">
        <f t="shared" si="110"/>
        <v>Hideaki FUJIHARA (96)</v>
      </c>
      <c r="P2327" s="27">
        <v>1</v>
      </c>
    </row>
    <row r="2328" spans="1:16" x14ac:dyDescent="0.2">
      <c r="A2328" s="29">
        <v>2367</v>
      </c>
      <c r="B2328" s="30" t="s">
        <v>11172</v>
      </c>
      <c r="C2328" s="30" t="s">
        <v>11376</v>
      </c>
      <c r="D2328" s="29">
        <v>1</v>
      </c>
      <c r="E2328" s="29">
        <v>490048</v>
      </c>
      <c r="F2328" s="30" t="s">
        <v>8737</v>
      </c>
      <c r="G2328" s="29">
        <v>33</v>
      </c>
      <c r="H2328" s="3">
        <v>100002327</v>
      </c>
      <c r="I2328" s="30" t="s">
        <v>699</v>
      </c>
      <c r="J2328" s="30" t="s">
        <v>11591</v>
      </c>
      <c r="K2328" s="29" t="s">
        <v>3877</v>
      </c>
      <c r="L2328" s="30" t="s">
        <v>438</v>
      </c>
      <c r="M2328" s="15" t="str">
        <f t="shared" si="108"/>
        <v>02</v>
      </c>
      <c r="N2328" s="3" t="str">
        <f t="shared" si="109"/>
        <v>金盛　圭悟 (1)</v>
      </c>
      <c r="O2328" s="3" t="str">
        <f t="shared" si="110"/>
        <v>Keigo KANAMORI (02)</v>
      </c>
      <c r="P2328" s="27">
        <v>1</v>
      </c>
    </row>
    <row r="2329" spans="1:16" x14ac:dyDescent="0.2">
      <c r="A2329" s="29">
        <v>2368</v>
      </c>
      <c r="B2329" s="30" t="s">
        <v>11173</v>
      </c>
      <c r="C2329" s="30" t="s">
        <v>11377</v>
      </c>
      <c r="D2329" s="29">
        <v>1</v>
      </c>
      <c r="E2329" s="29">
        <v>490048</v>
      </c>
      <c r="F2329" s="30" t="s">
        <v>8737</v>
      </c>
      <c r="G2329" s="29">
        <v>26</v>
      </c>
      <c r="H2329" s="3">
        <v>100002328</v>
      </c>
      <c r="I2329" s="30" t="s">
        <v>2831</v>
      </c>
      <c r="J2329" s="30" t="s">
        <v>11592</v>
      </c>
      <c r="K2329" s="29" t="s">
        <v>11545</v>
      </c>
      <c r="L2329" s="30" t="s">
        <v>438</v>
      </c>
      <c r="M2329" s="15" t="str">
        <f t="shared" si="108"/>
        <v>03</v>
      </c>
      <c r="N2329" s="3" t="str">
        <f t="shared" si="109"/>
        <v>宍倉　隆浩 (1)</v>
      </c>
      <c r="O2329" s="3" t="str">
        <f t="shared" si="110"/>
        <v>Takahiro SHISHIKURA (03)</v>
      </c>
      <c r="P2329" s="27">
        <v>1</v>
      </c>
    </row>
    <row r="2330" spans="1:16" x14ac:dyDescent="0.2">
      <c r="A2330" s="29">
        <v>2369</v>
      </c>
      <c r="B2330" s="30" t="s">
        <v>11174</v>
      </c>
      <c r="C2330" s="30" t="s">
        <v>11378</v>
      </c>
      <c r="D2330" s="29">
        <v>1</v>
      </c>
      <c r="E2330" s="29">
        <v>492201</v>
      </c>
      <c r="F2330" s="30" t="s">
        <v>8880</v>
      </c>
      <c r="G2330" s="29">
        <v>28</v>
      </c>
      <c r="H2330" s="3">
        <v>100002329</v>
      </c>
      <c r="I2330" s="30" t="s">
        <v>628</v>
      </c>
      <c r="J2330" s="30" t="s">
        <v>1465</v>
      </c>
      <c r="K2330" s="29" t="s">
        <v>7356</v>
      </c>
      <c r="L2330" s="30" t="s">
        <v>438</v>
      </c>
      <c r="M2330" s="15" t="str">
        <f t="shared" si="108"/>
        <v>02</v>
      </c>
      <c r="N2330" s="3" t="str">
        <f t="shared" si="109"/>
        <v>渡邊　隼斗 (1)</v>
      </c>
      <c r="O2330" s="3" t="str">
        <f t="shared" si="110"/>
        <v>Hayato WATANABE (02)</v>
      </c>
      <c r="P2330" s="27">
        <v>1</v>
      </c>
    </row>
    <row r="2331" spans="1:16" x14ac:dyDescent="0.2">
      <c r="A2331" s="29">
        <v>2370</v>
      </c>
      <c r="B2331" s="30" t="s">
        <v>11175</v>
      </c>
      <c r="C2331" s="30" t="s">
        <v>11379</v>
      </c>
      <c r="D2331" s="29">
        <v>1</v>
      </c>
      <c r="E2331" s="29">
        <v>492201</v>
      </c>
      <c r="F2331" s="30" t="s">
        <v>8880</v>
      </c>
      <c r="G2331" s="29">
        <v>26</v>
      </c>
      <c r="H2331" s="3">
        <v>100002330</v>
      </c>
      <c r="I2331" s="30" t="s">
        <v>985</v>
      </c>
      <c r="J2331" s="30" t="s">
        <v>11593</v>
      </c>
      <c r="K2331" s="29" t="s">
        <v>9722</v>
      </c>
      <c r="L2331" s="30" t="s">
        <v>438</v>
      </c>
      <c r="M2331" s="15" t="str">
        <f t="shared" si="108"/>
        <v>02</v>
      </c>
      <c r="N2331" s="3" t="str">
        <f t="shared" si="109"/>
        <v>安原　侑汰 (1)</v>
      </c>
      <c r="O2331" s="3" t="str">
        <f t="shared" si="110"/>
        <v>Yuta YASUHARA (02)</v>
      </c>
      <c r="P2331" s="27">
        <v>1</v>
      </c>
    </row>
    <row r="2332" spans="1:16" x14ac:dyDescent="0.2">
      <c r="A2332" s="29">
        <v>2372</v>
      </c>
      <c r="B2332" s="30" t="s">
        <v>11176</v>
      </c>
      <c r="C2332" s="30" t="s">
        <v>11380</v>
      </c>
      <c r="D2332" s="29">
        <v>1</v>
      </c>
      <c r="E2332" s="29">
        <v>492201</v>
      </c>
      <c r="F2332" s="30" t="s">
        <v>8880</v>
      </c>
      <c r="G2332" s="29">
        <v>21</v>
      </c>
      <c r="H2332" s="3">
        <v>100002331</v>
      </c>
      <c r="I2332" s="30" t="s">
        <v>11661</v>
      </c>
      <c r="J2332" s="30" t="s">
        <v>11594</v>
      </c>
      <c r="K2332" s="29" t="s">
        <v>11546</v>
      </c>
      <c r="L2332" s="30" t="s">
        <v>438</v>
      </c>
      <c r="M2332" s="15" t="str">
        <f t="shared" si="108"/>
        <v>02</v>
      </c>
      <c r="N2332" s="3" t="str">
        <f t="shared" si="109"/>
        <v>吉田　創詠 (1)</v>
      </c>
      <c r="O2332" s="3" t="str">
        <f t="shared" si="110"/>
        <v>Soei YOSIDA (02)</v>
      </c>
      <c r="P2332" s="27">
        <v>1</v>
      </c>
    </row>
    <row r="2333" spans="1:16" x14ac:dyDescent="0.2">
      <c r="A2333" s="29">
        <v>2373</v>
      </c>
      <c r="B2333" s="30" t="s">
        <v>11177</v>
      </c>
      <c r="C2333" s="30" t="s">
        <v>11381</v>
      </c>
      <c r="D2333" s="29">
        <v>1</v>
      </c>
      <c r="E2333" s="29">
        <v>492201</v>
      </c>
      <c r="F2333" s="30" t="s">
        <v>8880</v>
      </c>
      <c r="G2333" s="29">
        <v>26</v>
      </c>
      <c r="H2333" s="3">
        <v>100002332</v>
      </c>
      <c r="I2333" s="30" t="s">
        <v>586</v>
      </c>
      <c r="J2333" s="30" t="s">
        <v>11595</v>
      </c>
      <c r="K2333" s="29" t="s">
        <v>10252</v>
      </c>
      <c r="L2333" s="30" t="s">
        <v>438</v>
      </c>
      <c r="M2333" s="15" t="str">
        <f t="shared" si="108"/>
        <v>03</v>
      </c>
      <c r="N2333" s="3" t="str">
        <f t="shared" si="109"/>
        <v>古屋　昂大 (1)</v>
      </c>
      <c r="O2333" s="3" t="str">
        <f t="shared" si="110"/>
        <v>Kodai FURUYA (03)</v>
      </c>
      <c r="P2333" s="27">
        <v>1</v>
      </c>
    </row>
    <row r="2334" spans="1:16" x14ac:dyDescent="0.2">
      <c r="A2334" s="29">
        <v>2374</v>
      </c>
      <c r="B2334" s="30" t="s">
        <v>11178</v>
      </c>
      <c r="C2334" s="30" t="s">
        <v>11382</v>
      </c>
      <c r="D2334" s="29" t="s">
        <v>50</v>
      </c>
      <c r="E2334" s="29">
        <v>490049</v>
      </c>
      <c r="F2334" s="30" t="s">
        <v>10367</v>
      </c>
      <c r="G2334" s="29">
        <v>26</v>
      </c>
      <c r="H2334" s="3">
        <v>100002333</v>
      </c>
      <c r="I2334" s="30" t="s">
        <v>2593</v>
      </c>
      <c r="J2334" s="30" t="s">
        <v>3447</v>
      </c>
      <c r="K2334" s="29" t="s">
        <v>9047</v>
      </c>
      <c r="L2334" s="30" t="s">
        <v>438</v>
      </c>
      <c r="M2334" s="15" t="str">
        <f t="shared" si="108"/>
        <v>97</v>
      </c>
      <c r="N2334" s="3" t="str">
        <f t="shared" si="109"/>
        <v>中井　裕彰 (M2)</v>
      </c>
      <c r="O2334" s="3" t="str">
        <f t="shared" si="110"/>
        <v>Hiroaki NAKAI (97)</v>
      </c>
      <c r="P2334" s="27">
        <v>1</v>
      </c>
    </row>
    <row r="2335" spans="1:16" x14ac:dyDescent="0.2">
      <c r="A2335" s="29">
        <v>2375</v>
      </c>
      <c r="B2335" s="30" t="s">
        <v>11179</v>
      </c>
      <c r="C2335" s="30" t="s">
        <v>11383</v>
      </c>
      <c r="D2335" s="29" t="s">
        <v>35</v>
      </c>
      <c r="E2335" s="29">
        <v>490058</v>
      </c>
      <c r="F2335" s="30" t="s">
        <v>9939</v>
      </c>
      <c r="G2335" s="29">
        <v>30</v>
      </c>
      <c r="H2335" s="3">
        <v>100002334</v>
      </c>
      <c r="I2335" s="30" t="s">
        <v>11662</v>
      </c>
      <c r="J2335" s="30" t="s">
        <v>5404</v>
      </c>
      <c r="K2335" s="29" t="s">
        <v>3078</v>
      </c>
      <c r="L2335" s="30" t="s">
        <v>438</v>
      </c>
      <c r="M2335" s="15" t="str">
        <f t="shared" si="108"/>
        <v>02</v>
      </c>
      <c r="N2335" s="3" t="str">
        <f t="shared" si="109"/>
        <v>東　爽 (1)</v>
      </c>
      <c r="O2335" s="3" t="str">
        <f t="shared" si="110"/>
        <v>Sou AZUMA (02)</v>
      </c>
      <c r="P2335" s="27">
        <v>1</v>
      </c>
    </row>
    <row r="2336" spans="1:16" x14ac:dyDescent="0.2">
      <c r="A2336" s="29">
        <v>2376</v>
      </c>
      <c r="B2336" s="30" t="s">
        <v>11180</v>
      </c>
      <c r="C2336" s="30" t="s">
        <v>11384</v>
      </c>
      <c r="D2336" s="29" t="s">
        <v>32</v>
      </c>
      <c r="E2336" s="29">
        <v>490058</v>
      </c>
      <c r="F2336" s="30" t="s">
        <v>9939</v>
      </c>
      <c r="G2336" s="29">
        <v>30</v>
      </c>
      <c r="H2336" s="3">
        <v>100002335</v>
      </c>
      <c r="I2336" s="30" t="s">
        <v>1000</v>
      </c>
      <c r="J2336" s="30" t="s">
        <v>7716</v>
      </c>
      <c r="K2336" s="29" t="s">
        <v>8807</v>
      </c>
      <c r="L2336" s="30" t="s">
        <v>438</v>
      </c>
      <c r="M2336" s="15" t="str">
        <f t="shared" si="108"/>
        <v>01</v>
      </c>
      <c r="N2336" s="3" t="str">
        <f t="shared" si="109"/>
        <v>木戸　海斗 (2)</v>
      </c>
      <c r="O2336" s="3" t="str">
        <f t="shared" si="110"/>
        <v>Kaito KIDO (01)</v>
      </c>
      <c r="P2336" s="27">
        <v>1</v>
      </c>
    </row>
    <row r="2337" spans="1:16" x14ac:dyDescent="0.2">
      <c r="A2337" s="29">
        <v>2377</v>
      </c>
      <c r="B2337" s="30" t="s">
        <v>11181</v>
      </c>
      <c r="C2337" s="30" t="s">
        <v>11385</v>
      </c>
      <c r="D2337" s="29" t="s">
        <v>35</v>
      </c>
      <c r="E2337" s="29">
        <v>490058</v>
      </c>
      <c r="F2337" s="30" t="s">
        <v>9939</v>
      </c>
      <c r="G2337" s="29">
        <v>30</v>
      </c>
      <c r="H2337" s="3">
        <v>100002336</v>
      </c>
      <c r="I2337" s="30" t="s">
        <v>2791</v>
      </c>
      <c r="J2337" s="30" t="s">
        <v>11596</v>
      </c>
      <c r="K2337" s="29" t="s">
        <v>7255</v>
      </c>
      <c r="L2337" s="30" t="s">
        <v>438</v>
      </c>
      <c r="M2337" s="15" t="str">
        <f t="shared" si="108"/>
        <v>02</v>
      </c>
      <c r="N2337" s="3" t="str">
        <f t="shared" si="109"/>
        <v>廣岡　潤哉 (1)</v>
      </c>
      <c r="O2337" s="3" t="str">
        <f t="shared" si="110"/>
        <v>Junya HIROOKA (02)</v>
      </c>
      <c r="P2337" s="27">
        <v>1</v>
      </c>
    </row>
    <row r="2338" spans="1:16" x14ac:dyDescent="0.2">
      <c r="A2338" s="29">
        <v>2378</v>
      </c>
      <c r="B2338" s="30" t="s">
        <v>11182</v>
      </c>
      <c r="C2338" s="30" t="s">
        <v>11386</v>
      </c>
      <c r="D2338" s="29" t="s">
        <v>35</v>
      </c>
      <c r="E2338" s="29">
        <v>492329</v>
      </c>
      <c r="F2338" s="30" t="s">
        <v>10607</v>
      </c>
      <c r="G2338" s="29">
        <v>26</v>
      </c>
      <c r="H2338" s="3">
        <v>100002337</v>
      </c>
      <c r="I2338" s="30" t="s">
        <v>2518</v>
      </c>
      <c r="J2338" s="30" t="s">
        <v>7284</v>
      </c>
      <c r="K2338" s="29" t="s">
        <v>7625</v>
      </c>
      <c r="L2338" s="30" t="s">
        <v>438</v>
      </c>
      <c r="M2338" s="15" t="str">
        <f t="shared" si="108"/>
        <v>02</v>
      </c>
      <c r="N2338" s="3" t="str">
        <f t="shared" si="109"/>
        <v>岡野　拓真 (1)</v>
      </c>
      <c r="O2338" s="3" t="str">
        <f t="shared" si="110"/>
        <v>Takuma OKANO (02)</v>
      </c>
      <c r="P2338" s="27">
        <v>1</v>
      </c>
    </row>
    <row r="2339" spans="1:16" x14ac:dyDescent="0.2">
      <c r="A2339" s="29">
        <v>2379</v>
      </c>
      <c r="B2339" s="30" t="s">
        <v>11183</v>
      </c>
      <c r="C2339" s="30" t="s">
        <v>11387</v>
      </c>
      <c r="D2339" s="29" t="s">
        <v>35</v>
      </c>
      <c r="E2339" s="25">
        <v>492199</v>
      </c>
      <c r="F2339" s="30" t="s">
        <v>10517</v>
      </c>
      <c r="G2339" s="29">
        <v>27</v>
      </c>
      <c r="H2339" s="3">
        <v>100002338</v>
      </c>
      <c r="I2339" s="30" t="s">
        <v>647</v>
      </c>
      <c r="J2339" s="30" t="s">
        <v>11591</v>
      </c>
      <c r="K2339" s="29" t="s">
        <v>7512</v>
      </c>
      <c r="L2339" s="30" t="s">
        <v>438</v>
      </c>
      <c r="M2339" s="15" t="str">
        <f t="shared" si="108"/>
        <v>02</v>
      </c>
      <c r="N2339" s="3" t="str">
        <f t="shared" si="109"/>
        <v>金森　雄亮 (1)</v>
      </c>
      <c r="O2339" s="3" t="str">
        <f t="shared" si="110"/>
        <v>Yusuke KANAMORI (02)</v>
      </c>
      <c r="P2339" s="27">
        <v>1</v>
      </c>
    </row>
    <row r="2340" spans="1:16" x14ac:dyDescent="0.2">
      <c r="A2340" s="29">
        <v>2380</v>
      </c>
      <c r="B2340" s="30" t="s">
        <v>11184</v>
      </c>
      <c r="C2340" s="30" t="s">
        <v>11388</v>
      </c>
      <c r="D2340" s="29" t="s">
        <v>35</v>
      </c>
      <c r="E2340" s="29">
        <v>492232</v>
      </c>
      <c r="F2340" s="30" t="s">
        <v>8072</v>
      </c>
      <c r="G2340" s="29">
        <v>28</v>
      </c>
      <c r="H2340" s="3">
        <v>100002339</v>
      </c>
      <c r="I2340" s="30" t="s">
        <v>11663</v>
      </c>
      <c r="J2340" s="30" t="s">
        <v>11597</v>
      </c>
      <c r="K2340" s="29" t="s">
        <v>7922</v>
      </c>
      <c r="L2340" s="30" t="s">
        <v>438</v>
      </c>
      <c r="M2340" s="15" t="str">
        <f t="shared" si="108"/>
        <v>02</v>
      </c>
      <c r="N2340" s="3" t="str">
        <f t="shared" si="109"/>
        <v>中井　貴也 (1)</v>
      </c>
      <c r="O2340" s="3" t="str">
        <f t="shared" si="110"/>
        <v>Takaya Nakai (02)</v>
      </c>
      <c r="P2340" s="27">
        <v>1</v>
      </c>
    </row>
    <row r="2341" spans="1:16" x14ac:dyDescent="0.2">
      <c r="A2341" s="29">
        <v>2381</v>
      </c>
      <c r="B2341" s="30" t="s">
        <v>11185</v>
      </c>
      <c r="C2341" s="30" t="s">
        <v>11389</v>
      </c>
      <c r="D2341" s="29" t="s">
        <v>35</v>
      </c>
      <c r="E2341" s="29">
        <v>492232</v>
      </c>
      <c r="F2341" s="30" t="s">
        <v>8072</v>
      </c>
      <c r="G2341" s="29">
        <v>13</v>
      </c>
      <c r="H2341" s="3">
        <v>100002340</v>
      </c>
      <c r="I2341" s="30" t="s">
        <v>643</v>
      </c>
      <c r="J2341" s="30" t="s">
        <v>11598</v>
      </c>
      <c r="K2341" s="29" t="s">
        <v>6211</v>
      </c>
      <c r="L2341" s="30" t="s">
        <v>438</v>
      </c>
      <c r="M2341" s="15" t="str">
        <f t="shared" si="108"/>
        <v>00</v>
      </c>
      <c r="N2341" s="3" t="str">
        <f t="shared" si="109"/>
        <v>矢野　弦紀 (1)</v>
      </c>
      <c r="O2341" s="3" t="str">
        <f t="shared" si="110"/>
        <v>Genki Yano (00)</v>
      </c>
      <c r="P2341" s="27">
        <v>1</v>
      </c>
    </row>
    <row r="2342" spans="1:16" x14ac:dyDescent="0.2">
      <c r="A2342" s="29">
        <v>2382</v>
      </c>
      <c r="B2342" s="30" t="s">
        <v>11186</v>
      </c>
      <c r="C2342" s="30" t="s">
        <v>11390</v>
      </c>
      <c r="D2342" s="29" t="s">
        <v>35</v>
      </c>
      <c r="E2342" s="29">
        <v>492232</v>
      </c>
      <c r="F2342" s="30" t="s">
        <v>8072</v>
      </c>
      <c r="G2342" s="29">
        <v>28</v>
      </c>
      <c r="H2342" s="3">
        <v>100002341</v>
      </c>
      <c r="I2342" s="30" t="s">
        <v>985</v>
      </c>
      <c r="J2342" s="30" t="s">
        <v>11598</v>
      </c>
      <c r="K2342" s="29" t="s">
        <v>5640</v>
      </c>
      <c r="L2342" s="30" t="s">
        <v>438</v>
      </c>
      <c r="M2342" s="15" t="str">
        <f t="shared" si="108"/>
        <v>03</v>
      </c>
      <c r="N2342" s="3" t="str">
        <f t="shared" si="109"/>
        <v>矢野　悠太 (1)</v>
      </c>
      <c r="O2342" s="3" t="str">
        <f t="shared" si="110"/>
        <v>Yuta Yano (03)</v>
      </c>
      <c r="P2342" s="27">
        <v>1</v>
      </c>
    </row>
    <row r="2343" spans="1:16" x14ac:dyDescent="0.2">
      <c r="A2343" s="29">
        <v>2386</v>
      </c>
      <c r="B2343" s="30" t="s">
        <v>11187</v>
      </c>
      <c r="C2343" s="30" t="s">
        <v>11391</v>
      </c>
      <c r="D2343" s="29" t="s">
        <v>35</v>
      </c>
      <c r="E2343" s="29">
        <v>492213</v>
      </c>
      <c r="F2343" s="30" t="s">
        <v>8507</v>
      </c>
      <c r="G2343" s="29">
        <v>40</v>
      </c>
      <c r="H2343" s="3">
        <v>100002342</v>
      </c>
      <c r="I2343" s="30" t="s">
        <v>11664</v>
      </c>
      <c r="J2343" s="30" t="s">
        <v>11599</v>
      </c>
      <c r="K2343" s="29" t="s">
        <v>11539</v>
      </c>
      <c r="L2343" s="30" t="s">
        <v>438</v>
      </c>
      <c r="M2343" s="15" t="str">
        <f t="shared" si="108"/>
        <v>02</v>
      </c>
      <c r="N2343" s="3" t="str">
        <f t="shared" si="109"/>
        <v>西　亜孟 (1)</v>
      </c>
      <c r="O2343" s="3" t="str">
        <f t="shared" si="110"/>
        <v>Aman NISHI (02)</v>
      </c>
      <c r="P2343" s="27">
        <v>1</v>
      </c>
    </row>
    <row r="2344" spans="1:16" x14ac:dyDescent="0.2">
      <c r="A2344" s="29">
        <v>2387</v>
      </c>
      <c r="B2344" s="30" t="s">
        <v>11188</v>
      </c>
      <c r="C2344" s="30" t="s">
        <v>11392</v>
      </c>
      <c r="D2344" s="29" t="s">
        <v>35</v>
      </c>
      <c r="E2344" s="29">
        <v>492213</v>
      </c>
      <c r="F2344" s="30" t="s">
        <v>8507</v>
      </c>
      <c r="G2344" s="29">
        <v>28</v>
      </c>
      <c r="H2344" s="3">
        <v>100002343</v>
      </c>
      <c r="I2344" s="30" t="s">
        <v>554</v>
      </c>
      <c r="J2344" s="30" t="s">
        <v>11600</v>
      </c>
      <c r="K2344" s="29" t="s">
        <v>10841</v>
      </c>
      <c r="L2344" s="30" t="s">
        <v>438</v>
      </c>
      <c r="M2344" s="15" t="str">
        <f t="shared" si="108"/>
        <v>03</v>
      </c>
      <c r="N2344" s="3" t="str">
        <f t="shared" si="109"/>
        <v>田平　皓己 (1)</v>
      </c>
      <c r="O2344" s="3" t="str">
        <f t="shared" si="110"/>
        <v>Koki TABIRA (03)</v>
      </c>
      <c r="P2344" s="27">
        <v>1</v>
      </c>
    </row>
    <row r="2345" spans="1:16" x14ac:dyDescent="0.2">
      <c r="A2345" s="29">
        <v>2388</v>
      </c>
      <c r="B2345" s="30" t="s">
        <v>11189</v>
      </c>
      <c r="C2345" s="30" t="s">
        <v>11393</v>
      </c>
      <c r="D2345" s="29" t="s">
        <v>35</v>
      </c>
      <c r="E2345" s="29">
        <v>492213</v>
      </c>
      <c r="F2345" s="30" t="s">
        <v>8507</v>
      </c>
      <c r="G2345" s="29">
        <v>41</v>
      </c>
      <c r="H2345" s="3">
        <v>100002344</v>
      </c>
      <c r="I2345" s="30" t="s">
        <v>1595</v>
      </c>
      <c r="J2345" s="30" t="s">
        <v>3296</v>
      </c>
      <c r="K2345" s="29" t="s">
        <v>6750</v>
      </c>
      <c r="L2345" s="30" t="s">
        <v>438</v>
      </c>
      <c r="M2345" s="15" t="str">
        <f t="shared" si="108"/>
        <v>01</v>
      </c>
      <c r="N2345" s="3" t="str">
        <f t="shared" si="109"/>
        <v>池田　隆人 (1)</v>
      </c>
      <c r="O2345" s="3" t="str">
        <f t="shared" si="110"/>
        <v>Ryuto IKEDA (01)</v>
      </c>
      <c r="P2345" s="27">
        <v>1</v>
      </c>
    </row>
    <row r="2346" spans="1:16" x14ac:dyDescent="0.2">
      <c r="A2346" s="29">
        <v>2389</v>
      </c>
      <c r="B2346" s="30" t="s">
        <v>11190</v>
      </c>
      <c r="C2346" s="30" t="s">
        <v>11394</v>
      </c>
      <c r="D2346" s="29" t="s">
        <v>35</v>
      </c>
      <c r="E2346" s="29">
        <v>492213</v>
      </c>
      <c r="F2346" s="30" t="s">
        <v>8507</v>
      </c>
      <c r="G2346" s="29">
        <v>28</v>
      </c>
      <c r="H2346" s="3">
        <v>100002345</v>
      </c>
      <c r="I2346" s="30" t="s">
        <v>466</v>
      </c>
      <c r="J2346" s="30" t="s">
        <v>1237</v>
      </c>
      <c r="K2346" s="29" t="s">
        <v>4064</v>
      </c>
      <c r="L2346" s="30" t="s">
        <v>438</v>
      </c>
      <c r="M2346" s="15" t="str">
        <f t="shared" si="108"/>
        <v>02</v>
      </c>
      <c r="N2346" s="3" t="str">
        <f t="shared" si="109"/>
        <v>馬場　勇弥 (1)</v>
      </c>
      <c r="O2346" s="3" t="str">
        <f t="shared" si="110"/>
        <v>Yuya BABA (02)</v>
      </c>
      <c r="P2346" s="27">
        <v>1</v>
      </c>
    </row>
    <row r="2347" spans="1:16" x14ac:dyDescent="0.2">
      <c r="A2347" s="29">
        <v>2390</v>
      </c>
      <c r="B2347" s="30" t="s">
        <v>11191</v>
      </c>
      <c r="C2347" s="30" t="s">
        <v>11395</v>
      </c>
      <c r="D2347" s="29" t="s">
        <v>35</v>
      </c>
      <c r="E2347" s="29">
        <v>492213</v>
      </c>
      <c r="F2347" s="30" t="s">
        <v>8507</v>
      </c>
      <c r="G2347" s="29">
        <v>28</v>
      </c>
      <c r="H2347" s="3">
        <v>100002346</v>
      </c>
      <c r="I2347" s="30" t="s">
        <v>815</v>
      </c>
      <c r="J2347" s="30" t="s">
        <v>2494</v>
      </c>
      <c r="K2347" s="29" t="s">
        <v>2323</v>
      </c>
      <c r="L2347" s="30" t="s">
        <v>438</v>
      </c>
      <c r="M2347" s="15" t="str">
        <f t="shared" si="108"/>
        <v>02</v>
      </c>
      <c r="N2347" s="3" t="str">
        <f t="shared" si="109"/>
        <v>川井　和樹 (1)</v>
      </c>
      <c r="O2347" s="3" t="str">
        <f t="shared" si="110"/>
        <v>Kazuki KAWAI (02)</v>
      </c>
      <c r="P2347" s="27">
        <v>1</v>
      </c>
    </row>
    <row r="2348" spans="1:16" x14ac:dyDescent="0.2">
      <c r="A2348" s="29">
        <v>2391</v>
      </c>
      <c r="B2348" s="30" t="s">
        <v>11192</v>
      </c>
      <c r="C2348" s="30" t="s">
        <v>11396</v>
      </c>
      <c r="D2348" s="29">
        <v>1</v>
      </c>
      <c r="E2348" s="29">
        <v>490047</v>
      </c>
      <c r="F2348" s="30" t="s">
        <v>10289</v>
      </c>
      <c r="G2348" s="29">
        <v>25</v>
      </c>
      <c r="H2348" s="3">
        <v>100002347</v>
      </c>
      <c r="I2348" s="30" t="s">
        <v>985</v>
      </c>
      <c r="J2348" s="30" t="s">
        <v>3209</v>
      </c>
      <c r="K2348" s="29">
        <v>10412</v>
      </c>
      <c r="L2348" s="30" t="s">
        <v>438</v>
      </c>
      <c r="M2348" s="15" t="str">
        <f t="shared" si="108"/>
        <v>10</v>
      </c>
      <c r="N2348" s="3" t="str">
        <f t="shared" si="109"/>
        <v>黒川　雄太 (1)</v>
      </c>
      <c r="O2348" s="3" t="str">
        <f t="shared" si="110"/>
        <v>Yuta KUROKAWA (10)</v>
      </c>
      <c r="P2348" s="27">
        <v>1</v>
      </c>
    </row>
    <row r="2349" spans="1:16" x14ac:dyDescent="0.2">
      <c r="A2349" s="29">
        <v>2392</v>
      </c>
      <c r="B2349" s="30" t="s">
        <v>11193</v>
      </c>
      <c r="C2349" s="30" t="s">
        <v>11397</v>
      </c>
      <c r="D2349" s="29">
        <v>4</v>
      </c>
      <c r="E2349" s="29">
        <v>490047</v>
      </c>
      <c r="F2349" s="30" t="s">
        <v>10289</v>
      </c>
      <c r="G2349" s="29">
        <v>25</v>
      </c>
      <c r="H2349" s="3">
        <v>100002348</v>
      </c>
      <c r="I2349" s="30" t="s">
        <v>647</v>
      </c>
      <c r="J2349" s="30" t="s">
        <v>1821</v>
      </c>
      <c r="K2349" s="29">
        <v>970530</v>
      </c>
      <c r="L2349" s="30" t="s">
        <v>438</v>
      </c>
      <c r="M2349" s="15" t="str">
        <f t="shared" si="108"/>
        <v>97</v>
      </c>
      <c r="N2349" s="3" t="str">
        <f t="shared" si="109"/>
        <v>松原　裕輔 (4)</v>
      </c>
      <c r="O2349" s="3" t="str">
        <f t="shared" si="110"/>
        <v>Yusuke MATSUBARA (97)</v>
      </c>
      <c r="P2349" s="27">
        <v>1</v>
      </c>
    </row>
    <row r="2350" spans="1:16" x14ac:dyDescent="0.2">
      <c r="A2350" s="29">
        <v>2393</v>
      </c>
      <c r="B2350" s="30" t="s">
        <v>11194</v>
      </c>
      <c r="C2350" s="30" t="s">
        <v>11398</v>
      </c>
      <c r="D2350" s="29">
        <v>1</v>
      </c>
      <c r="E2350" s="29">
        <v>490047</v>
      </c>
      <c r="F2350" s="30" t="s">
        <v>10289</v>
      </c>
      <c r="G2350" s="29">
        <v>25</v>
      </c>
      <c r="H2350" s="3">
        <v>100002349</v>
      </c>
      <c r="I2350" s="30" t="s">
        <v>1666</v>
      </c>
      <c r="J2350" s="30" t="s">
        <v>11601</v>
      </c>
      <c r="K2350" s="29">
        <v>30218</v>
      </c>
      <c r="L2350" s="30" t="s">
        <v>438</v>
      </c>
      <c r="M2350" s="15" t="str">
        <f t="shared" si="108"/>
        <v>30</v>
      </c>
      <c r="N2350" s="3" t="str">
        <f t="shared" si="109"/>
        <v>中出　蓮 (1)</v>
      </c>
      <c r="O2350" s="3" t="str">
        <f t="shared" si="110"/>
        <v>Ren NAKADE (30)</v>
      </c>
      <c r="P2350" s="27">
        <v>1</v>
      </c>
    </row>
    <row r="2351" spans="1:16" x14ac:dyDescent="0.2">
      <c r="A2351" s="29">
        <v>2394</v>
      </c>
      <c r="B2351" s="30" t="s">
        <v>11195</v>
      </c>
      <c r="C2351" s="30" t="s">
        <v>11399</v>
      </c>
      <c r="D2351" s="29">
        <v>1</v>
      </c>
      <c r="E2351" s="29">
        <v>490047</v>
      </c>
      <c r="F2351" s="30" t="s">
        <v>10289</v>
      </c>
      <c r="G2351" s="29">
        <v>25</v>
      </c>
      <c r="H2351" s="3">
        <v>100002350</v>
      </c>
      <c r="I2351" s="30" t="s">
        <v>1138</v>
      </c>
      <c r="J2351" s="30" t="s">
        <v>11602</v>
      </c>
      <c r="K2351" s="29">
        <v>21008</v>
      </c>
      <c r="L2351" s="30" t="s">
        <v>438</v>
      </c>
      <c r="M2351" s="15" t="str">
        <f t="shared" si="108"/>
        <v>21</v>
      </c>
      <c r="N2351" s="3" t="str">
        <f t="shared" si="109"/>
        <v>橋田　大輝 (1)</v>
      </c>
      <c r="O2351" s="3" t="str">
        <f t="shared" si="110"/>
        <v>Daiki HASHIDA (21)</v>
      </c>
      <c r="P2351" s="27">
        <v>1</v>
      </c>
    </row>
    <row r="2352" spans="1:16" x14ac:dyDescent="0.2">
      <c r="A2352" s="29">
        <v>2395</v>
      </c>
      <c r="B2352" s="30" t="s">
        <v>11196</v>
      </c>
      <c r="C2352" s="30" t="s">
        <v>11400</v>
      </c>
      <c r="D2352" s="29" t="s">
        <v>35</v>
      </c>
      <c r="E2352" s="29">
        <v>492200</v>
      </c>
      <c r="F2352" s="30" t="s">
        <v>8121</v>
      </c>
      <c r="G2352" s="29">
        <v>26</v>
      </c>
      <c r="H2352" s="3">
        <v>100002351</v>
      </c>
      <c r="I2352" s="30" t="s">
        <v>662</v>
      </c>
      <c r="J2352" s="30" t="s">
        <v>6207</v>
      </c>
      <c r="K2352" s="29" t="s">
        <v>11537</v>
      </c>
      <c r="L2352" s="30" t="s">
        <v>438</v>
      </c>
      <c r="M2352" s="15" t="str">
        <f t="shared" si="108"/>
        <v>02</v>
      </c>
      <c r="N2352" s="3" t="str">
        <f t="shared" si="109"/>
        <v>米澤　僚祐 (1)</v>
      </c>
      <c r="O2352" s="3" t="str">
        <f t="shared" si="110"/>
        <v>Ryosuke YONEZAWA (02)</v>
      </c>
      <c r="P2352" s="27">
        <v>1</v>
      </c>
    </row>
    <row r="2353" spans="1:16" x14ac:dyDescent="0.2">
      <c r="A2353" s="29">
        <v>2396</v>
      </c>
      <c r="B2353" s="30" t="s">
        <v>11197</v>
      </c>
      <c r="C2353" s="30" t="s">
        <v>11401</v>
      </c>
      <c r="D2353" s="29" t="s">
        <v>32</v>
      </c>
      <c r="E2353" s="29">
        <v>492200</v>
      </c>
      <c r="F2353" s="30" t="s">
        <v>8121</v>
      </c>
      <c r="G2353" s="29">
        <v>33</v>
      </c>
      <c r="H2353" s="3">
        <v>100002352</v>
      </c>
      <c r="I2353" s="30" t="s">
        <v>11665</v>
      </c>
      <c r="J2353" s="30" t="s">
        <v>1910</v>
      </c>
      <c r="K2353" s="29" t="s">
        <v>9919</v>
      </c>
      <c r="L2353" s="30" t="s">
        <v>438</v>
      </c>
      <c r="M2353" s="15" t="str">
        <f t="shared" si="108"/>
        <v>01</v>
      </c>
      <c r="N2353" s="3" t="str">
        <f t="shared" si="109"/>
        <v>西山　在喜 (2)</v>
      </c>
      <c r="O2353" s="3" t="str">
        <f t="shared" si="110"/>
        <v>Ariki NISHIYAMA (01)</v>
      </c>
      <c r="P2353" s="27">
        <v>1</v>
      </c>
    </row>
    <row r="2354" spans="1:16" x14ac:dyDescent="0.2">
      <c r="A2354" s="29">
        <v>2397</v>
      </c>
      <c r="B2354" s="30" t="s">
        <v>11198</v>
      </c>
      <c r="C2354" s="30" t="s">
        <v>11402</v>
      </c>
      <c r="D2354" s="29" t="s">
        <v>35</v>
      </c>
      <c r="E2354" s="29">
        <v>492523</v>
      </c>
      <c r="F2354" s="30" t="s">
        <v>10234</v>
      </c>
      <c r="G2354" s="29">
        <v>27</v>
      </c>
      <c r="H2354" s="3">
        <v>100002353</v>
      </c>
      <c r="I2354" s="30" t="s">
        <v>1472</v>
      </c>
      <c r="J2354" s="30" t="s">
        <v>1087</v>
      </c>
      <c r="K2354" s="29" t="s">
        <v>7243</v>
      </c>
      <c r="L2354" s="30" t="s">
        <v>438</v>
      </c>
      <c r="M2354" s="15" t="str">
        <f t="shared" si="108"/>
        <v>03</v>
      </c>
      <c r="N2354" s="3" t="str">
        <f t="shared" si="109"/>
        <v>中川　祥太 (1)</v>
      </c>
      <c r="O2354" s="3" t="str">
        <f t="shared" si="110"/>
        <v>Shota NAKAGAWA (03)</v>
      </c>
      <c r="P2354" s="27">
        <v>1</v>
      </c>
    </row>
    <row r="2355" spans="1:16" x14ac:dyDescent="0.2">
      <c r="A2355" s="29">
        <v>2398</v>
      </c>
      <c r="B2355" s="30" t="s">
        <v>11199</v>
      </c>
      <c r="C2355" s="30" t="s">
        <v>11403</v>
      </c>
      <c r="D2355" s="29" t="s">
        <v>35</v>
      </c>
      <c r="E2355" s="29">
        <v>492523</v>
      </c>
      <c r="F2355" s="30" t="s">
        <v>10234</v>
      </c>
      <c r="G2355" s="29">
        <v>27</v>
      </c>
      <c r="H2355" s="3">
        <v>100002354</v>
      </c>
      <c r="I2355" s="30" t="s">
        <v>2731</v>
      </c>
      <c r="J2355" s="30" t="s">
        <v>1834</v>
      </c>
      <c r="K2355" s="29" t="s">
        <v>7512</v>
      </c>
      <c r="L2355" s="30" t="s">
        <v>438</v>
      </c>
      <c r="M2355" s="15" t="str">
        <f t="shared" si="108"/>
        <v>02</v>
      </c>
      <c r="N2355" s="3" t="str">
        <f t="shared" si="109"/>
        <v>山崎　奨 (1)</v>
      </c>
      <c r="O2355" s="3" t="str">
        <f t="shared" si="110"/>
        <v>Tasuku YAMASAKI (02)</v>
      </c>
      <c r="P2355" s="27">
        <v>1</v>
      </c>
    </row>
    <row r="2356" spans="1:16" x14ac:dyDescent="0.2">
      <c r="A2356" s="29">
        <v>2399</v>
      </c>
      <c r="B2356" s="30" t="s">
        <v>11200</v>
      </c>
      <c r="C2356" s="30" t="s">
        <v>11404</v>
      </c>
      <c r="D2356" s="29" t="s">
        <v>35</v>
      </c>
      <c r="E2356" s="29">
        <v>492523</v>
      </c>
      <c r="F2356" s="30" t="s">
        <v>10234</v>
      </c>
      <c r="G2356" s="29">
        <v>27</v>
      </c>
      <c r="H2356" s="3">
        <v>100002355</v>
      </c>
      <c r="I2356" s="30" t="s">
        <v>4135</v>
      </c>
      <c r="J2356" s="30" t="s">
        <v>582</v>
      </c>
      <c r="K2356" s="29" t="s">
        <v>8031</v>
      </c>
      <c r="L2356" s="30" t="s">
        <v>438</v>
      </c>
      <c r="M2356" s="15" t="str">
        <f t="shared" si="108"/>
        <v>02</v>
      </c>
      <c r="N2356" s="3" t="str">
        <f t="shared" si="109"/>
        <v>谷口　哲也 (1)</v>
      </c>
      <c r="O2356" s="3" t="str">
        <f t="shared" si="110"/>
        <v>Tetsuya TANIGUCHI (02)</v>
      </c>
      <c r="P2356" s="27">
        <v>1</v>
      </c>
    </row>
    <row r="2357" spans="1:16" x14ac:dyDescent="0.2">
      <c r="A2357" s="29">
        <v>2400</v>
      </c>
      <c r="B2357" s="30" t="s">
        <v>11201</v>
      </c>
      <c r="C2357" s="30" t="s">
        <v>11405</v>
      </c>
      <c r="D2357" s="29" t="s">
        <v>35</v>
      </c>
      <c r="E2357" s="29">
        <v>490048</v>
      </c>
      <c r="F2357" s="30" t="s">
        <v>8737</v>
      </c>
      <c r="G2357" s="29">
        <v>26</v>
      </c>
      <c r="H2357" s="3">
        <v>100002356</v>
      </c>
      <c r="I2357" s="30" t="s">
        <v>1856</v>
      </c>
      <c r="J2357" s="30" t="s">
        <v>821</v>
      </c>
      <c r="K2357" s="29" t="s">
        <v>2689</v>
      </c>
      <c r="L2357" s="30" t="s">
        <v>438</v>
      </c>
      <c r="M2357" s="15" t="str">
        <f t="shared" si="108"/>
        <v>01</v>
      </c>
      <c r="N2357" s="3" t="str">
        <f t="shared" si="109"/>
        <v>岡本　亜哲 (1)</v>
      </c>
      <c r="O2357" s="3" t="str">
        <f t="shared" si="110"/>
        <v>Asato OKAMOTO (01)</v>
      </c>
      <c r="P2357" s="27">
        <v>1</v>
      </c>
    </row>
    <row r="2358" spans="1:16" x14ac:dyDescent="0.2">
      <c r="A2358" s="29">
        <v>2401</v>
      </c>
      <c r="B2358" s="30" t="s">
        <v>11202</v>
      </c>
      <c r="C2358" s="30" t="s">
        <v>11406</v>
      </c>
      <c r="D2358" s="29" t="s">
        <v>35</v>
      </c>
      <c r="E2358" s="29">
        <v>490048</v>
      </c>
      <c r="F2358" s="30" t="s">
        <v>8737</v>
      </c>
      <c r="G2358" s="29">
        <v>26</v>
      </c>
      <c r="H2358" s="3">
        <v>100002357</v>
      </c>
      <c r="I2358" s="30" t="s">
        <v>2658</v>
      </c>
      <c r="J2358" s="30" t="s">
        <v>2218</v>
      </c>
      <c r="K2358" s="29" t="s">
        <v>7117</v>
      </c>
      <c r="L2358" s="30" t="s">
        <v>438</v>
      </c>
      <c r="M2358" s="15" t="str">
        <f t="shared" si="108"/>
        <v>01</v>
      </c>
      <c r="N2358" s="3" t="str">
        <f t="shared" si="109"/>
        <v>高山　兼輔 (1)</v>
      </c>
      <c r="O2358" s="3" t="str">
        <f t="shared" si="110"/>
        <v>Kensuke TAKAYAMA (01)</v>
      </c>
      <c r="P2358" s="27">
        <v>1</v>
      </c>
    </row>
    <row r="2359" spans="1:16" x14ac:dyDescent="0.2">
      <c r="A2359" s="29">
        <v>2402</v>
      </c>
      <c r="B2359" s="30" t="s">
        <v>11203</v>
      </c>
      <c r="C2359" s="30" t="s">
        <v>11407</v>
      </c>
      <c r="D2359" s="29" t="s">
        <v>24</v>
      </c>
      <c r="E2359" s="29">
        <v>490048</v>
      </c>
      <c r="F2359" s="30" t="s">
        <v>8737</v>
      </c>
      <c r="G2359" s="29">
        <v>18</v>
      </c>
      <c r="H2359" s="3">
        <v>100002358</v>
      </c>
      <c r="I2359" s="30" t="s">
        <v>476</v>
      </c>
      <c r="J2359" s="30" t="s">
        <v>1010</v>
      </c>
      <c r="K2359" s="29" t="s">
        <v>1916</v>
      </c>
      <c r="L2359" s="30" t="s">
        <v>438</v>
      </c>
      <c r="M2359" s="15" t="str">
        <f t="shared" si="108"/>
        <v>99</v>
      </c>
      <c r="N2359" s="3" t="str">
        <f t="shared" si="109"/>
        <v>吉田　悠樹 (3)</v>
      </c>
      <c r="O2359" s="3" t="str">
        <f t="shared" si="110"/>
        <v>Yuki YOSHIDA (99)</v>
      </c>
      <c r="P2359" s="27">
        <v>1</v>
      </c>
    </row>
    <row r="2360" spans="1:16" x14ac:dyDescent="0.2">
      <c r="A2360" s="29">
        <v>2403</v>
      </c>
      <c r="B2360" s="30" t="s">
        <v>11204</v>
      </c>
      <c r="C2360" s="30" t="s">
        <v>11408</v>
      </c>
      <c r="D2360" s="29" t="s">
        <v>35</v>
      </c>
      <c r="E2360" s="29">
        <v>490048</v>
      </c>
      <c r="F2360" s="30" t="s">
        <v>8737</v>
      </c>
      <c r="G2360" s="29" t="s">
        <v>598</v>
      </c>
      <c r="H2360" s="3">
        <v>100002359</v>
      </c>
      <c r="I2360" s="30" t="s">
        <v>3535</v>
      </c>
      <c r="J2360" s="30" t="s">
        <v>871</v>
      </c>
      <c r="K2360" s="29" t="s">
        <v>7528</v>
      </c>
      <c r="L2360" s="30" t="s">
        <v>438</v>
      </c>
      <c r="M2360" s="15" t="str">
        <f t="shared" si="108"/>
        <v>02</v>
      </c>
      <c r="N2360" s="3" t="str">
        <f t="shared" si="109"/>
        <v>髙田　雄平 (1)</v>
      </c>
      <c r="O2360" s="3" t="str">
        <f t="shared" si="110"/>
        <v>Yuhei TAKADA (02)</v>
      </c>
      <c r="P2360" s="27">
        <v>1</v>
      </c>
    </row>
    <row r="2361" spans="1:16" x14ac:dyDescent="0.2">
      <c r="A2361" s="29">
        <v>2404</v>
      </c>
      <c r="B2361" s="30" t="s">
        <v>11205</v>
      </c>
      <c r="C2361" s="30" t="s">
        <v>11409</v>
      </c>
      <c r="D2361" s="29" t="s">
        <v>35</v>
      </c>
      <c r="E2361" s="29">
        <v>490048</v>
      </c>
      <c r="F2361" s="30" t="s">
        <v>8737</v>
      </c>
      <c r="G2361" s="29">
        <v>26</v>
      </c>
      <c r="H2361" s="3">
        <v>100002360</v>
      </c>
      <c r="I2361" s="30" t="s">
        <v>713</v>
      </c>
      <c r="J2361" s="30" t="s">
        <v>4864</v>
      </c>
      <c r="K2361" s="29" t="s">
        <v>7861</v>
      </c>
      <c r="L2361" s="30" t="s">
        <v>438</v>
      </c>
      <c r="M2361" s="15" t="str">
        <f t="shared" si="108"/>
        <v>02</v>
      </c>
      <c r="N2361" s="3" t="str">
        <f t="shared" si="109"/>
        <v>三嶋　友貴 (1)</v>
      </c>
      <c r="O2361" s="3" t="str">
        <f t="shared" si="110"/>
        <v>Tomoki MISHIMA (02)</v>
      </c>
      <c r="P2361" s="27">
        <v>1</v>
      </c>
    </row>
    <row r="2362" spans="1:16" x14ac:dyDescent="0.2">
      <c r="A2362" s="29">
        <v>2405</v>
      </c>
      <c r="B2362" s="30" t="s">
        <v>11206</v>
      </c>
      <c r="C2362" s="30" t="s">
        <v>11410</v>
      </c>
      <c r="D2362" s="29" t="s">
        <v>35</v>
      </c>
      <c r="E2362" s="29">
        <v>490048</v>
      </c>
      <c r="F2362" s="30" t="s">
        <v>8737</v>
      </c>
      <c r="G2362" s="29">
        <v>26</v>
      </c>
      <c r="H2362" s="3">
        <v>100002361</v>
      </c>
      <c r="I2362" s="30" t="s">
        <v>586</v>
      </c>
      <c r="J2362" s="30" t="s">
        <v>5673</v>
      </c>
      <c r="K2362" s="29" t="s">
        <v>7750</v>
      </c>
      <c r="L2362" s="30" t="s">
        <v>438</v>
      </c>
      <c r="M2362" s="15" t="str">
        <f t="shared" si="108"/>
        <v>02</v>
      </c>
      <c r="N2362" s="3" t="str">
        <f t="shared" si="109"/>
        <v>服部　航大 (1)</v>
      </c>
      <c r="O2362" s="3" t="str">
        <f t="shared" si="110"/>
        <v>Kodai HATTORI (02)</v>
      </c>
      <c r="P2362" s="27">
        <v>1</v>
      </c>
    </row>
    <row r="2363" spans="1:16" x14ac:dyDescent="0.2">
      <c r="A2363" s="29">
        <v>2406</v>
      </c>
      <c r="B2363" s="30" t="s">
        <v>11207</v>
      </c>
      <c r="C2363" s="30" t="s">
        <v>11411</v>
      </c>
      <c r="D2363" s="29" t="s">
        <v>35</v>
      </c>
      <c r="E2363" s="29">
        <v>490048</v>
      </c>
      <c r="F2363" s="30" t="s">
        <v>8737</v>
      </c>
      <c r="G2363" s="29" t="s">
        <v>598</v>
      </c>
      <c r="H2363" s="3">
        <v>100002362</v>
      </c>
      <c r="I2363" s="30" t="s">
        <v>486</v>
      </c>
      <c r="J2363" s="30" t="s">
        <v>11603</v>
      </c>
      <c r="K2363" s="29" t="s">
        <v>11547</v>
      </c>
      <c r="L2363" s="30" t="s">
        <v>438</v>
      </c>
      <c r="M2363" s="15" t="str">
        <f t="shared" si="108"/>
        <v>02</v>
      </c>
      <c r="N2363" s="3" t="str">
        <f t="shared" si="109"/>
        <v>小笹　陽輝 (1)</v>
      </c>
      <c r="O2363" s="3" t="str">
        <f t="shared" si="110"/>
        <v>Haruki OZASA (02)</v>
      </c>
      <c r="P2363" s="27">
        <v>1</v>
      </c>
    </row>
    <row r="2364" spans="1:16" x14ac:dyDescent="0.2">
      <c r="A2364" s="29">
        <v>2407</v>
      </c>
      <c r="B2364" s="30" t="s">
        <v>11208</v>
      </c>
      <c r="C2364" s="30" t="s">
        <v>1111</v>
      </c>
      <c r="D2364" s="29" t="s">
        <v>35</v>
      </c>
      <c r="E2364" s="29">
        <v>492191</v>
      </c>
      <c r="F2364" s="30" t="s">
        <v>10310</v>
      </c>
      <c r="G2364" s="29">
        <v>29</v>
      </c>
      <c r="H2364" s="3">
        <v>100002363</v>
      </c>
      <c r="I2364" s="30" t="s">
        <v>515</v>
      </c>
      <c r="J2364" s="30" t="s">
        <v>1112</v>
      </c>
      <c r="K2364" s="29" t="s">
        <v>7922</v>
      </c>
      <c r="L2364" s="30" t="s">
        <v>438</v>
      </c>
      <c r="M2364" s="15" t="str">
        <f t="shared" si="108"/>
        <v>02</v>
      </c>
      <c r="N2364" s="3" t="str">
        <f t="shared" si="109"/>
        <v>藤田　拓実 (1)</v>
      </c>
      <c r="O2364" s="3" t="str">
        <f t="shared" si="110"/>
        <v>Takumi FUJITA (02)</v>
      </c>
      <c r="P2364" s="27">
        <v>1</v>
      </c>
    </row>
    <row r="2365" spans="1:16" x14ac:dyDescent="0.2">
      <c r="A2365" s="29">
        <v>2408</v>
      </c>
      <c r="B2365" s="30" t="s">
        <v>11209</v>
      </c>
      <c r="C2365" s="30" t="s">
        <v>11412</v>
      </c>
      <c r="D2365" s="29" t="s">
        <v>35</v>
      </c>
      <c r="E2365" s="29">
        <v>492191</v>
      </c>
      <c r="F2365" s="30" t="s">
        <v>10310</v>
      </c>
      <c r="G2365" s="29">
        <v>27</v>
      </c>
      <c r="H2365" s="3">
        <v>100002364</v>
      </c>
      <c r="I2365" s="30" t="s">
        <v>558</v>
      </c>
      <c r="J2365" s="30" t="s">
        <v>614</v>
      </c>
      <c r="K2365" s="29" t="s">
        <v>11548</v>
      </c>
      <c r="L2365" s="30" t="s">
        <v>438</v>
      </c>
      <c r="M2365" s="15" t="str">
        <f t="shared" si="108"/>
        <v>03</v>
      </c>
      <c r="N2365" s="3" t="str">
        <f t="shared" si="109"/>
        <v>松本　凌 (1)</v>
      </c>
      <c r="O2365" s="3" t="str">
        <f t="shared" si="110"/>
        <v>Ryo MATSUMOTO (03)</v>
      </c>
      <c r="P2365" s="27">
        <v>1</v>
      </c>
    </row>
    <row r="2366" spans="1:16" x14ac:dyDescent="0.2">
      <c r="A2366" s="29">
        <v>2409</v>
      </c>
      <c r="B2366" s="30" t="s">
        <v>11210</v>
      </c>
      <c r="C2366" s="30" t="s">
        <v>11413</v>
      </c>
      <c r="D2366" s="29" t="s">
        <v>35</v>
      </c>
      <c r="E2366" s="29">
        <v>492191</v>
      </c>
      <c r="F2366" s="26" t="s">
        <v>10310</v>
      </c>
      <c r="G2366" s="29">
        <v>26</v>
      </c>
      <c r="H2366" s="3">
        <v>100002365</v>
      </c>
      <c r="I2366" s="30" t="s">
        <v>525</v>
      </c>
      <c r="J2366" s="30" t="s">
        <v>614</v>
      </c>
      <c r="K2366" s="29" t="s">
        <v>10156</v>
      </c>
      <c r="L2366" s="30" t="s">
        <v>438</v>
      </c>
      <c r="M2366" s="15" t="str">
        <f t="shared" si="108"/>
        <v>02</v>
      </c>
      <c r="N2366" s="3" t="str">
        <f t="shared" si="109"/>
        <v>松本　涼聖 (1)</v>
      </c>
      <c r="O2366" s="3" t="str">
        <f t="shared" si="110"/>
        <v>Ryosei MATSUMOTO (02)</v>
      </c>
      <c r="P2366" s="27">
        <v>1</v>
      </c>
    </row>
    <row r="2367" spans="1:16" x14ac:dyDescent="0.2">
      <c r="A2367" s="29">
        <v>2410</v>
      </c>
      <c r="B2367" s="30" t="s">
        <v>11211</v>
      </c>
      <c r="C2367" s="30" t="s">
        <v>11414</v>
      </c>
      <c r="D2367" s="29" t="s">
        <v>40</v>
      </c>
      <c r="E2367" s="29">
        <v>492191</v>
      </c>
      <c r="F2367" s="30" t="s">
        <v>10310</v>
      </c>
      <c r="G2367" s="29">
        <v>28</v>
      </c>
      <c r="H2367" s="3">
        <v>100002366</v>
      </c>
      <c r="I2367" s="30" t="s">
        <v>595</v>
      </c>
      <c r="J2367" s="30" t="s">
        <v>1077</v>
      </c>
      <c r="K2367" s="29" t="s">
        <v>11549</v>
      </c>
      <c r="L2367" s="30" t="s">
        <v>438</v>
      </c>
      <c r="M2367" s="15" t="str">
        <f t="shared" si="108"/>
        <v>98</v>
      </c>
      <c r="N2367" s="3" t="str">
        <f t="shared" si="109"/>
        <v>野村　航也 (5)</v>
      </c>
      <c r="O2367" s="3" t="str">
        <f t="shared" si="110"/>
        <v>Koya NOMURA (98)</v>
      </c>
      <c r="P2367" s="27">
        <v>1</v>
      </c>
    </row>
    <row r="2368" spans="1:16" x14ac:dyDescent="0.2">
      <c r="A2368" s="29">
        <v>2411</v>
      </c>
      <c r="B2368" s="30" t="s">
        <v>11212</v>
      </c>
      <c r="C2368" s="30" t="s">
        <v>11415</v>
      </c>
      <c r="D2368" s="29" t="s">
        <v>40</v>
      </c>
      <c r="E2368" s="29">
        <v>492191</v>
      </c>
      <c r="F2368" s="30" t="s">
        <v>10310</v>
      </c>
      <c r="G2368" s="29">
        <v>26</v>
      </c>
      <c r="H2368" s="3">
        <v>100002367</v>
      </c>
      <c r="I2368" s="30" t="s">
        <v>1000</v>
      </c>
      <c r="J2368" s="30" t="s">
        <v>1862</v>
      </c>
      <c r="K2368" s="29" t="s">
        <v>11550</v>
      </c>
      <c r="L2368" s="30" t="s">
        <v>438</v>
      </c>
      <c r="M2368" s="15" t="str">
        <f t="shared" si="108"/>
        <v>98</v>
      </c>
      <c r="N2368" s="3" t="str">
        <f t="shared" si="109"/>
        <v>橋本　海斗 (5)</v>
      </c>
      <c r="O2368" s="3" t="str">
        <f t="shared" si="110"/>
        <v>Kaito HASHIMOTO (98)</v>
      </c>
      <c r="P2368" s="27">
        <v>1</v>
      </c>
    </row>
    <row r="2369" spans="1:16" x14ac:dyDescent="0.2">
      <c r="A2369" s="29">
        <v>2412</v>
      </c>
      <c r="B2369" s="30" t="s">
        <v>11213</v>
      </c>
      <c r="C2369" s="30" t="s">
        <v>11416</v>
      </c>
      <c r="D2369" s="29" t="s">
        <v>35</v>
      </c>
      <c r="E2369" s="29">
        <v>492208</v>
      </c>
      <c r="F2369" s="30" t="s">
        <v>10263</v>
      </c>
      <c r="G2369" s="29">
        <v>28</v>
      </c>
      <c r="H2369" s="3">
        <v>100002368</v>
      </c>
      <c r="I2369" s="30" t="s">
        <v>6485</v>
      </c>
      <c r="J2369" s="30" t="s">
        <v>11604</v>
      </c>
      <c r="K2369" s="29" t="s">
        <v>7149</v>
      </c>
      <c r="L2369" s="30" t="s">
        <v>438</v>
      </c>
      <c r="M2369" s="15" t="str">
        <f t="shared" si="108"/>
        <v>02</v>
      </c>
      <c r="N2369" s="3" t="str">
        <f t="shared" si="109"/>
        <v>北本　健阿樹 (1)</v>
      </c>
      <c r="O2369" s="3" t="str">
        <f t="shared" si="110"/>
        <v>Takeaki KITAMOTO (02)</v>
      </c>
      <c r="P2369" s="27">
        <v>1</v>
      </c>
    </row>
    <row r="2370" spans="1:16" x14ac:dyDescent="0.2">
      <c r="A2370" s="29">
        <v>2413</v>
      </c>
      <c r="B2370" s="30" t="s">
        <v>11214</v>
      </c>
      <c r="C2370" s="30" t="s">
        <v>11417</v>
      </c>
      <c r="D2370" s="29" t="s">
        <v>35</v>
      </c>
      <c r="E2370" s="29">
        <v>492208</v>
      </c>
      <c r="F2370" s="30" t="s">
        <v>10263</v>
      </c>
      <c r="G2370" s="29">
        <v>27</v>
      </c>
      <c r="H2370" s="3">
        <v>100002369</v>
      </c>
      <c r="I2370" s="30" t="s">
        <v>1278</v>
      </c>
      <c r="J2370" s="30" t="s">
        <v>770</v>
      </c>
      <c r="K2370" s="29" t="s">
        <v>7159</v>
      </c>
      <c r="L2370" s="30" t="s">
        <v>438</v>
      </c>
      <c r="M2370" s="15" t="str">
        <f t="shared" si="108"/>
        <v>02</v>
      </c>
      <c r="N2370" s="3" t="str">
        <f t="shared" si="109"/>
        <v>田中　聖也 (1)</v>
      </c>
      <c r="O2370" s="3" t="str">
        <f t="shared" si="110"/>
        <v>Seiya TANAKA (02)</v>
      </c>
      <c r="P2370" s="27">
        <v>1</v>
      </c>
    </row>
    <row r="2371" spans="1:16" x14ac:dyDescent="0.2">
      <c r="A2371" s="29">
        <v>2414</v>
      </c>
      <c r="B2371" s="30" t="s">
        <v>11215</v>
      </c>
      <c r="C2371" s="30" t="s">
        <v>11418</v>
      </c>
      <c r="D2371" s="29" t="s">
        <v>35</v>
      </c>
      <c r="E2371" s="29">
        <v>492208</v>
      </c>
      <c r="F2371" s="30" t="s">
        <v>10263</v>
      </c>
      <c r="G2371" s="29">
        <v>29</v>
      </c>
      <c r="H2371" s="3">
        <v>100002370</v>
      </c>
      <c r="I2371" s="30" t="s">
        <v>7296</v>
      </c>
      <c r="J2371" s="30" t="s">
        <v>6551</v>
      </c>
      <c r="K2371" s="29" t="s">
        <v>1798</v>
      </c>
      <c r="L2371" s="30" t="s">
        <v>438</v>
      </c>
      <c r="M2371" s="15" t="str">
        <f t="shared" ref="M2371:M2434" si="111">LEFT(K2371,2)</f>
        <v>01</v>
      </c>
      <c r="N2371" s="3" t="str">
        <f t="shared" ref="N2371:N2434" si="112">B2371&amp;" ("&amp;D2371&amp;")"</f>
        <v>喜田　澪哉 (1)</v>
      </c>
      <c r="O2371" s="3" t="str">
        <f t="shared" ref="O2371:O2434" si="113">I2371&amp;" "&amp;J2371&amp;" ("&amp;M2371&amp;")"</f>
        <v>Reiya KIDA (01)</v>
      </c>
      <c r="P2371" s="27">
        <v>1</v>
      </c>
    </row>
    <row r="2372" spans="1:16" x14ac:dyDescent="0.2">
      <c r="A2372" s="29">
        <v>2415</v>
      </c>
      <c r="B2372" s="30" t="s">
        <v>11216</v>
      </c>
      <c r="C2372" s="30" t="s">
        <v>11419</v>
      </c>
      <c r="D2372" s="29" t="s">
        <v>35</v>
      </c>
      <c r="E2372" s="29">
        <v>492208</v>
      </c>
      <c r="F2372" s="30" t="s">
        <v>10263</v>
      </c>
      <c r="G2372" s="29">
        <v>24</v>
      </c>
      <c r="H2372" s="3">
        <v>100002371</v>
      </c>
      <c r="I2372" s="30" t="s">
        <v>11666</v>
      </c>
      <c r="J2372" s="30" t="s">
        <v>653</v>
      </c>
      <c r="K2372" s="29" t="s">
        <v>7805</v>
      </c>
      <c r="L2372" s="30" t="s">
        <v>438</v>
      </c>
      <c r="M2372" s="15" t="str">
        <f t="shared" si="111"/>
        <v>02</v>
      </c>
      <c r="N2372" s="3" t="str">
        <f t="shared" si="112"/>
        <v>今井　一志 (1)</v>
      </c>
      <c r="O2372" s="3" t="str">
        <f t="shared" si="113"/>
        <v>Isshi IMAI (02)</v>
      </c>
      <c r="P2372" s="27">
        <v>1</v>
      </c>
    </row>
    <row r="2373" spans="1:16" x14ac:dyDescent="0.2">
      <c r="A2373" s="29">
        <v>2416</v>
      </c>
      <c r="B2373" s="30" t="s">
        <v>11217</v>
      </c>
      <c r="C2373" s="30" t="s">
        <v>11420</v>
      </c>
      <c r="D2373" s="29" t="s">
        <v>35</v>
      </c>
      <c r="E2373" s="29">
        <v>492208</v>
      </c>
      <c r="F2373" s="30" t="s">
        <v>10263</v>
      </c>
      <c r="G2373" s="29">
        <v>36</v>
      </c>
      <c r="H2373" s="3">
        <v>100002372</v>
      </c>
      <c r="I2373" s="30" t="s">
        <v>2281</v>
      </c>
      <c r="J2373" s="30" t="s">
        <v>11605</v>
      </c>
      <c r="K2373" s="29" t="s">
        <v>10802</v>
      </c>
      <c r="L2373" s="30" t="s">
        <v>438</v>
      </c>
      <c r="M2373" s="15" t="str">
        <f t="shared" si="111"/>
        <v>02</v>
      </c>
      <c r="N2373" s="3" t="str">
        <f t="shared" si="112"/>
        <v>横手　瞳万 (1)</v>
      </c>
      <c r="O2373" s="3" t="str">
        <f t="shared" si="113"/>
        <v>Toma YOKOTE (02)</v>
      </c>
      <c r="P2373" s="27">
        <v>1</v>
      </c>
    </row>
    <row r="2374" spans="1:16" x14ac:dyDescent="0.2">
      <c r="A2374" s="29">
        <v>2417</v>
      </c>
      <c r="B2374" s="30" t="s">
        <v>11218</v>
      </c>
      <c r="C2374" s="30" t="s">
        <v>11421</v>
      </c>
      <c r="D2374" s="29" t="s">
        <v>35</v>
      </c>
      <c r="E2374" s="29">
        <v>492208</v>
      </c>
      <c r="F2374" s="30" t="s">
        <v>10263</v>
      </c>
      <c r="G2374" s="29">
        <v>28</v>
      </c>
      <c r="H2374" s="3">
        <v>100002373</v>
      </c>
      <c r="I2374" s="30" t="s">
        <v>618</v>
      </c>
      <c r="J2374" s="30" t="s">
        <v>506</v>
      </c>
      <c r="K2374" s="29" t="s">
        <v>7742</v>
      </c>
      <c r="L2374" s="30" t="s">
        <v>438</v>
      </c>
      <c r="M2374" s="15" t="str">
        <f t="shared" si="111"/>
        <v>02</v>
      </c>
      <c r="N2374" s="3" t="str">
        <f t="shared" si="112"/>
        <v>酒井　智哉 (1)</v>
      </c>
      <c r="O2374" s="3" t="str">
        <f t="shared" si="113"/>
        <v>Tomoya SAKAI (02)</v>
      </c>
      <c r="P2374" s="27">
        <v>1</v>
      </c>
    </row>
    <row r="2375" spans="1:16" x14ac:dyDescent="0.2">
      <c r="A2375" s="29">
        <v>2418</v>
      </c>
      <c r="B2375" s="30" t="s">
        <v>11219</v>
      </c>
      <c r="C2375" s="30" t="s">
        <v>11422</v>
      </c>
      <c r="D2375" s="29" t="s">
        <v>35</v>
      </c>
      <c r="E2375" s="29">
        <v>491083</v>
      </c>
      <c r="F2375" s="30" t="s">
        <v>10213</v>
      </c>
      <c r="G2375" s="29">
        <v>28</v>
      </c>
      <c r="H2375" s="3">
        <v>100002374</v>
      </c>
      <c r="I2375" s="30" t="s">
        <v>11667</v>
      </c>
      <c r="J2375" s="30" t="s">
        <v>11606</v>
      </c>
      <c r="K2375" s="29" t="s">
        <v>9722</v>
      </c>
      <c r="L2375" s="30" t="s">
        <v>438</v>
      </c>
      <c r="M2375" s="15" t="str">
        <f t="shared" si="111"/>
        <v>02</v>
      </c>
      <c r="N2375" s="3" t="str">
        <f t="shared" si="112"/>
        <v>室元　寛史 (1)</v>
      </c>
      <c r="O2375" s="3" t="str">
        <f t="shared" si="113"/>
        <v>Kanshi MUROMOTO (02)</v>
      </c>
      <c r="P2375" s="27">
        <v>1</v>
      </c>
    </row>
    <row r="2376" spans="1:16" x14ac:dyDescent="0.2">
      <c r="A2376" s="29" t="s">
        <v>11109</v>
      </c>
      <c r="B2376" s="30" t="s">
        <v>11220</v>
      </c>
      <c r="C2376" s="30" t="s">
        <v>11423</v>
      </c>
      <c r="D2376" s="29" t="s">
        <v>35</v>
      </c>
      <c r="E2376" s="29" t="s">
        <v>10212</v>
      </c>
      <c r="F2376" s="30" t="s">
        <v>10213</v>
      </c>
      <c r="G2376" s="29">
        <v>27</v>
      </c>
      <c r="H2376" s="3">
        <v>100002375</v>
      </c>
      <c r="I2376" s="30" t="s">
        <v>11668</v>
      </c>
      <c r="J2376" s="30" t="s">
        <v>11607</v>
      </c>
      <c r="K2376" s="29" t="s">
        <v>11551</v>
      </c>
      <c r="L2376" s="30" t="s">
        <v>438</v>
      </c>
      <c r="M2376" s="15" t="str">
        <f t="shared" si="111"/>
        <v>01</v>
      </c>
      <c r="N2376" s="3" t="str">
        <f t="shared" si="112"/>
        <v>伴野　凪都 (1)</v>
      </c>
      <c r="O2376" s="3" t="str">
        <f t="shared" si="113"/>
        <v>Nagito BANNO (01)</v>
      </c>
      <c r="P2376" s="27">
        <v>1</v>
      </c>
    </row>
    <row r="2377" spans="1:16" x14ac:dyDescent="0.2">
      <c r="A2377" s="29">
        <v>2420</v>
      </c>
      <c r="B2377" s="30" t="s">
        <v>11221</v>
      </c>
      <c r="C2377" s="30" t="s">
        <v>11424</v>
      </c>
      <c r="D2377" s="29" t="s">
        <v>35</v>
      </c>
      <c r="E2377" s="29">
        <v>491083</v>
      </c>
      <c r="F2377" s="30" t="s">
        <v>10213</v>
      </c>
      <c r="G2377" s="29">
        <v>27</v>
      </c>
      <c r="H2377" s="3">
        <v>100002376</v>
      </c>
      <c r="I2377" s="30" t="s">
        <v>2251</v>
      </c>
      <c r="J2377" s="30" t="s">
        <v>11608</v>
      </c>
      <c r="K2377" s="29" t="s">
        <v>827</v>
      </c>
      <c r="L2377" s="30" t="s">
        <v>438</v>
      </c>
      <c r="M2377" s="15" t="str">
        <f t="shared" si="111"/>
        <v>01</v>
      </c>
      <c r="N2377" s="3" t="str">
        <f t="shared" si="112"/>
        <v>中部　拓斗 (1)</v>
      </c>
      <c r="O2377" s="3" t="str">
        <f t="shared" si="113"/>
        <v>Takuto NAKABE (01)</v>
      </c>
      <c r="P2377" s="27">
        <v>1</v>
      </c>
    </row>
    <row r="2378" spans="1:16" x14ac:dyDescent="0.2">
      <c r="A2378" s="29">
        <v>2421</v>
      </c>
      <c r="B2378" s="30" t="s">
        <v>11222</v>
      </c>
      <c r="C2378" s="30" t="s">
        <v>11425</v>
      </c>
      <c r="D2378" s="29" t="s">
        <v>35</v>
      </c>
      <c r="E2378" s="29">
        <v>491083</v>
      </c>
      <c r="F2378" s="30" t="s">
        <v>10213</v>
      </c>
      <c r="G2378" s="29">
        <v>27</v>
      </c>
      <c r="H2378" s="3">
        <v>100002377</v>
      </c>
      <c r="I2378" s="30" t="s">
        <v>1582</v>
      </c>
      <c r="J2378" s="30" t="s">
        <v>695</v>
      </c>
      <c r="K2378" s="29" t="s">
        <v>11552</v>
      </c>
      <c r="L2378" s="30" t="s">
        <v>438</v>
      </c>
      <c r="M2378" s="15" t="str">
        <f t="shared" si="111"/>
        <v>02</v>
      </c>
      <c r="N2378" s="3" t="str">
        <f t="shared" si="112"/>
        <v>藤木　瑞生 (1)</v>
      </c>
      <c r="O2378" s="3" t="str">
        <f t="shared" si="113"/>
        <v>Mizuki FUJIKI (02)</v>
      </c>
      <c r="P2378" s="27">
        <v>1</v>
      </c>
    </row>
    <row r="2379" spans="1:16" x14ac:dyDescent="0.2">
      <c r="A2379" s="29">
        <v>2422</v>
      </c>
      <c r="B2379" s="30" t="s">
        <v>11223</v>
      </c>
      <c r="C2379" s="30" t="s">
        <v>11426</v>
      </c>
      <c r="D2379" s="29">
        <v>4</v>
      </c>
      <c r="E2379" s="29">
        <v>499999</v>
      </c>
      <c r="F2379" s="30" t="s">
        <v>10039</v>
      </c>
      <c r="G2379" s="29">
        <v>27</v>
      </c>
      <c r="H2379" s="3">
        <v>100002378</v>
      </c>
      <c r="I2379" s="30" t="s">
        <v>558</v>
      </c>
      <c r="J2379" s="30" t="s">
        <v>582</v>
      </c>
      <c r="K2379" s="29">
        <v>990105</v>
      </c>
      <c r="L2379" s="30" t="s">
        <v>438</v>
      </c>
      <c r="M2379" s="15" t="str">
        <f t="shared" si="111"/>
        <v>99</v>
      </c>
      <c r="N2379" s="3" t="str">
        <f t="shared" si="112"/>
        <v>谷口　遼 (4)</v>
      </c>
      <c r="O2379" s="3" t="str">
        <f t="shared" si="113"/>
        <v>Ryo TANIGUCHI (99)</v>
      </c>
      <c r="P2379" s="27">
        <v>1</v>
      </c>
    </row>
    <row r="2380" spans="1:16" x14ac:dyDescent="0.2">
      <c r="A2380" s="29">
        <v>2423</v>
      </c>
      <c r="B2380" s="30" t="s">
        <v>11224</v>
      </c>
      <c r="C2380" s="30" t="s">
        <v>11427</v>
      </c>
      <c r="D2380" s="29" t="s">
        <v>35</v>
      </c>
      <c r="E2380" s="29">
        <v>492355</v>
      </c>
      <c r="F2380" s="30" t="s">
        <v>9843</v>
      </c>
      <c r="G2380" s="29">
        <v>27</v>
      </c>
      <c r="H2380" s="3">
        <v>100002379</v>
      </c>
      <c r="I2380" s="30" t="s">
        <v>788</v>
      </c>
      <c r="J2380" s="30" t="s">
        <v>11609</v>
      </c>
      <c r="K2380" s="29" t="s">
        <v>4060</v>
      </c>
      <c r="L2380" s="30" t="s">
        <v>438</v>
      </c>
      <c r="M2380" s="15" t="str">
        <f t="shared" si="111"/>
        <v>03</v>
      </c>
      <c r="N2380" s="3" t="str">
        <f t="shared" si="112"/>
        <v>三橋　凌久 (1)</v>
      </c>
      <c r="O2380" s="3" t="str">
        <f t="shared" si="113"/>
        <v>Riku MITSUHASHI (03)</v>
      </c>
      <c r="P2380" s="27">
        <v>1</v>
      </c>
    </row>
    <row r="2381" spans="1:16" x14ac:dyDescent="0.2">
      <c r="A2381" s="29">
        <v>2424</v>
      </c>
      <c r="B2381" s="30" t="s">
        <v>11225</v>
      </c>
      <c r="C2381" s="30" t="s">
        <v>11428</v>
      </c>
      <c r="D2381" s="29" t="s">
        <v>35</v>
      </c>
      <c r="E2381" s="29">
        <v>492355</v>
      </c>
      <c r="F2381" s="30" t="s">
        <v>9843</v>
      </c>
      <c r="G2381" s="29">
        <v>27</v>
      </c>
      <c r="H2381" s="3">
        <v>100002380</v>
      </c>
      <c r="I2381" s="30" t="s">
        <v>1100</v>
      </c>
      <c r="J2381" s="30" t="s">
        <v>11610</v>
      </c>
      <c r="K2381" s="29" t="s">
        <v>9626</v>
      </c>
      <c r="L2381" s="30" t="s">
        <v>438</v>
      </c>
      <c r="M2381" s="15" t="str">
        <f t="shared" si="111"/>
        <v>02</v>
      </c>
      <c r="N2381" s="3" t="str">
        <f t="shared" si="112"/>
        <v>谷中　隆晟 (1)</v>
      </c>
      <c r="O2381" s="3" t="str">
        <f t="shared" si="113"/>
        <v>Ryusei TANINAKA (02)</v>
      </c>
      <c r="P2381" s="27">
        <v>1</v>
      </c>
    </row>
    <row r="2382" spans="1:16" x14ac:dyDescent="0.2">
      <c r="A2382" s="29">
        <v>2425</v>
      </c>
      <c r="B2382" s="30" t="s">
        <v>11226</v>
      </c>
      <c r="C2382" s="30" t="s">
        <v>11429</v>
      </c>
      <c r="D2382" s="29" t="s">
        <v>35</v>
      </c>
      <c r="E2382" s="29">
        <v>490054</v>
      </c>
      <c r="F2382" s="26" t="s">
        <v>9489</v>
      </c>
      <c r="G2382" s="29">
        <v>28</v>
      </c>
      <c r="H2382" s="3">
        <v>100002381</v>
      </c>
      <c r="I2382" s="30" t="s">
        <v>1495</v>
      </c>
      <c r="J2382" s="30" t="s">
        <v>11611</v>
      </c>
      <c r="K2382" s="29" t="s">
        <v>7435</v>
      </c>
      <c r="L2382" s="30" t="s">
        <v>438</v>
      </c>
      <c r="M2382" s="15" t="str">
        <f t="shared" si="111"/>
        <v>02</v>
      </c>
      <c r="N2382" s="3" t="str">
        <f t="shared" si="112"/>
        <v>村本　有士 (1)</v>
      </c>
      <c r="O2382" s="3" t="str">
        <f t="shared" si="113"/>
        <v>Yuji MURAMOTO (02)</v>
      </c>
      <c r="P2382" s="27">
        <v>1</v>
      </c>
    </row>
    <row r="2383" spans="1:16" x14ac:dyDescent="0.2">
      <c r="A2383" s="29">
        <v>2426</v>
      </c>
      <c r="B2383" s="30" t="s">
        <v>11227</v>
      </c>
      <c r="C2383" s="30" t="s">
        <v>11430</v>
      </c>
      <c r="D2383" s="29" t="s">
        <v>35</v>
      </c>
      <c r="E2383" s="29">
        <v>492195</v>
      </c>
      <c r="F2383" s="30" t="s">
        <v>8395</v>
      </c>
      <c r="G2383" s="29">
        <v>18</v>
      </c>
      <c r="H2383" s="3">
        <v>100002382</v>
      </c>
      <c r="I2383" s="30" t="s">
        <v>4384</v>
      </c>
      <c r="J2383" s="30" t="s">
        <v>11612</v>
      </c>
      <c r="K2383" s="29" t="s">
        <v>5160</v>
      </c>
      <c r="L2383" s="30" t="s">
        <v>438</v>
      </c>
      <c r="M2383" s="15" t="str">
        <f t="shared" si="111"/>
        <v>02</v>
      </c>
      <c r="N2383" s="3" t="str">
        <f t="shared" si="112"/>
        <v>南東　岳 (1)</v>
      </c>
      <c r="O2383" s="3" t="str">
        <f t="shared" si="113"/>
        <v>Gaku NANTO (02)</v>
      </c>
      <c r="P2383" s="27">
        <v>1</v>
      </c>
    </row>
    <row r="2384" spans="1:16" x14ac:dyDescent="0.2">
      <c r="A2384" s="29">
        <v>2427</v>
      </c>
      <c r="B2384" s="30" t="s">
        <v>11228</v>
      </c>
      <c r="C2384" s="30" t="s">
        <v>11431</v>
      </c>
      <c r="D2384" s="29" t="s">
        <v>35</v>
      </c>
      <c r="E2384" s="29">
        <v>492195</v>
      </c>
      <c r="F2384" s="30" t="s">
        <v>8395</v>
      </c>
      <c r="G2384" s="29">
        <v>26</v>
      </c>
      <c r="H2384" s="3">
        <v>100002383</v>
      </c>
      <c r="I2384" s="30" t="s">
        <v>774</v>
      </c>
      <c r="J2384" s="30" t="s">
        <v>7064</v>
      </c>
      <c r="K2384" s="29" t="s">
        <v>11553</v>
      </c>
      <c r="L2384" s="30" t="s">
        <v>438</v>
      </c>
      <c r="M2384" s="15" t="str">
        <f t="shared" si="111"/>
        <v>02</v>
      </c>
      <c r="N2384" s="3" t="str">
        <f t="shared" si="112"/>
        <v>北川　達也 (1)</v>
      </c>
      <c r="O2384" s="3" t="str">
        <f t="shared" si="113"/>
        <v>Tatsuya KITAGAWA (02)</v>
      </c>
      <c r="P2384" s="27">
        <v>1</v>
      </c>
    </row>
    <row r="2385" spans="1:16" x14ac:dyDescent="0.2">
      <c r="A2385" s="29">
        <v>2428</v>
      </c>
      <c r="B2385" s="30" t="s">
        <v>11229</v>
      </c>
      <c r="C2385" s="30" t="s">
        <v>11432</v>
      </c>
      <c r="D2385" s="29" t="s">
        <v>35</v>
      </c>
      <c r="E2385" s="29">
        <v>492195</v>
      </c>
      <c r="F2385" s="30" t="s">
        <v>8395</v>
      </c>
      <c r="G2385" s="29">
        <v>29</v>
      </c>
      <c r="H2385" s="3">
        <v>100002384</v>
      </c>
      <c r="I2385" s="30" t="s">
        <v>647</v>
      </c>
      <c r="J2385" s="30" t="s">
        <v>9983</v>
      </c>
      <c r="K2385" s="29" t="s">
        <v>10147</v>
      </c>
      <c r="L2385" s="30" t="s">
        <v>438</v>
      </c>
      <c r="M2385" s="15" t="str">
        <f t="shared" si="111"/>
        <v>02</v>
      </c>
      <c r="N2385" s="3" t="str">
        <f t="shared" si="112"/>
        <v>高瀬　友佑 (1)</v>
      </c>
      <c r="O2385" s="3" t="str">
        <f t="shared" si="113"/>
        <v>Yusuke TAKASE (02)</v>
      </c>
      <c r="P2385" s="27">
        <v>1</v>
      </c>
    </row>
    <row r="2386" spans="1:16" x14ac:dyDescent="0.2">
      <c r="A2386" s="29">
        <v>2429</v>
      </c>
      <c r="B2386" s="30" t="s">
        <v>11230</v>
      </c>
      <c r="C2386" s="30" t="s">
        <v>11433</v>
      </c>
      <c r="D2386" s="29" t="s">
        <v>35</v>
      </c>
      <c r="E2386" s="29">
        <v>492195</v>
      </c>
      <c r="F2386" s="30" t="s">
        <v>8395</v>
      </c>
      <c r="G2386" s="29">
        <v>26</v>
      </c>
      <c r="H2386" s="3">
        <v>100002385</v>
      </c>
      <c r="I2386" s="30" t="s">
        <v>924</v>
      </c>
      <c r="J2386" s="30" t="s">
        <v>2755</v>
      </c>
      <c r="K2386" s="29" t="s">
        <v>11554</v>
      </c>
      <c r="L2386" s="30" t="s">
        <v>438</v>
      </c>
      <c r="M2386" s="15" t="str">
        <f t="shared" si="111"/>
        <v>03</v>
      </c>
      <c r="N2386" s="3" t="str">
        <f t="shared" si="112"/>
        <v>大西　柾輝 (1)</v>
      </c>
      <c r="O2386" s="3" t="str">
        <f t="shared" si="113"/>
        <v>Masaki ONISHI (03)</v>
      </c>
      <c r="P2386" s="27">
        <v>1</v>
      </c>
    </row>
    <row r="2387" spans="1:16" x14ac:dyDescent="0.2">
      <c r="A2387" s="29">
        <v>2430</v>
      </c>
      <c r="B2387" s="30" t="s">
        <v>11231</v>
      </c>
      <c r="C2387" s="30" t="s">
        <v>11434</v>
      </c>
      <c r="D2387" s="29" t="s">
        <v>35</v>
      </c>
      <c r="E2387" s="29">
        <v>492195</v>
      </c>
      <c r="F2387" s="30" t="s">
        <v>8395</v>
      </c>
      <c r="G2387" s="29">
        <v>27</v>
      </c>
      <c r="H2387" s="3">
        <v>100002386</v>
      </c>
      <c r="I2387" s="30" t="s">
        <v>11669</v>
      </c>
      <c r="J2387" s="30" t="s">
        <v>3941</v>
      </c>
      <c r="K2387" s="29" t="s">
        <v>2307</v>
      </c>
      <c r="L2387" s="30" t="s">
        <v>438</v>
      </c>
      <c r="M2387" s="15" t="str">
        <f t="shared" si="111"/>
        <v>01</v>
      </c>
      <c r="N2387" s="3" t="str">
        <f t="shared" si="112"/>
        <v>南　賢三 (1)</v>
      </c>
      <c r="O2387" s="3" t="str">
        <f t="shared" si="113"/>
        <v>Kenzo MINAMI (01)</v>
      </c>
      <c r="P2387" s="27">
        <v>1</v>
      </c>
    </row>
    <row r="2388" spans="1:16" x14ac:dyDescent="0.2">
      <c r="A2388" s="29">
        <v>2431</v>
      </c>
      <c r="B2388" s="30" t="s">
        <v>11232</v>
      </c>
      <c r="C2388" s="30" t="s">
        <v>11435</v>
      </c>
      <c r="D2388" s="29" t="s">
        <v>35</v>
      </c>
      <c r="E2388" s="29">
        <v>492195</v>
      </c>
      <c r="F2388" s="30" t="s">
        <v>8395</v>
      </c>
      <c r="G2388" s="29">
        <v>41</v>
      </c>
      <c r="H2388" s="3">
        <v>100002387</v>
      </c>
      <c r="I2388" s="30" t="s">
        <v>1886</v>
      </c>
      <c r="J2388" s="30" t="s">
        <v>11613</v>
      </c>
      <c r="K2388" s="29" t="s">
        <v>5261</v>
      </c>
      <c r="L2388" s="30" t="s">
        <v>438</v>
      </c>
      <c r="M2388" s="15" t="str">
        <f t="shared" si="111"/>
        <v>01</v>
      </c>
      <c r="N2388" s="3" t="str">
        <f t="shared" si="112"/>
        <v>富山　開 (1)</v>
      </c>
      <c r="O2388" s="3" t="str">
        <f t="shared" si="113"/>
        <v>Hiroki TOMIYAMA (01)</v>
      </c>
      <c r="P2388" s="27">
        <v>1</v>
      </c>
    </row>
    <row r="2389" spans="1:16" x14ac:dyDescent="0.2">
      <c r="A2389" s="15">
        <v>2432</v>
      </c>
      <c r="B2389" s="3" t="s">
        <v>11233</v>
      </c>
      <c r="C2389" s="3" t="s">
        <v>11436</v>
      </c>
      <c r="D2389" s="15" t="s">
        <v>35</v>
      </c>
      <c r="E2389" s="15">
        <v>492204</v>
      </c>
      <c r="F2389" s="3" t="s">
        <v>10101</v>
      </c>
      <c r="G2389" s="15">
        <v>27</v>
      </c>
      <c r="H2389" s="3">
        <v>100002388</v>
      </c>
      <c r="I2389" s="3" t="s">
        <v>11670</v>
      </c>
      <c r="J2389" s="3" t="s">
        <v>11614</v>
      </c>
      <c r="K2389" s="15" t="s">
        <v>5164</v>
      </c>
      <c r="L2389" s="3" t="s">
        <v>11693</v>
      </c>
      <c r="M2389" s="15" t="str">
        <f t="shared" si="111"/>
        <v>02</v>
      </c>
      <c r="N2389" s="3" t="str">
        <f t="shared" si="112"/>
        <v>ガブリュク　ナザル (1)</v>
      </c>
      <c r="O2389" s="3" t="str">
        <f t="shared" si="113"/>
        <v>Nazar GAVRYLIUK (02)</v>
      </c>
      <c r="P2389" s="27">
        <v>1</v>
      </c>
    </row>
    <row r="2390" spans="1:16" x14ac:dyDescent="0.2">
      <c r="A2390" s="15">
        <v>2433</v>
      </c>
      <c r="B2390" s="3" t="s">
        <v>11234</v>
      </c>
      <c r="C2390" s="3" t="s">
        <v>11437</v>
      </c>
      <c r="D2390" s="15" t="s">
        <v>35</v>
      </c>
      <c r="E2390" s="15">
        <v>492204</v>
      </c>
      <c r="F2390" s="3" t="s">
        <v>10101</v>
      </c>
      <c r="G2390" s="15">
        <v>27</v>
      </c>
      <c r="H2390" s="3">
        <v>100002389</v>
      </c>
      <c r="I2390" s="3" t="s">
        <v>643</v>
      </c>
      <c r="J2390" s="3" t="s">
        <v>477</v>
      </c>
      <c r="K2390" s="15" t="s">
        <v>7280</v>
      </c>
      <c r="L2390" s="3" t="s">
        <v>438</v>
      </c>
      <c r="M2390" s="15" t="str">
        <f t="shared" si="111"/>
        <v>02</v>
      </c>
      <c r="N2390" s="3" t="str">
        <f t="shared" si="112"/>
        <v>坂本　元喜 (1)</v>
      </c>
      <c r="O2390" s="3" t="str">
        <f t="shared" si="113"/>
        <v>Genki SAKAMOTO (02)</v>
      </c>
      <c r="P2390" s="27">
        <v>1</v>
      </c>
    </row>
    <row r="2391" spans="1:16" x14ac:dyDescent="0.2">
      <c r="A2391" s="15">
        <v>2434</v>
      </c>
      <c r="B2391" s="3" t="s">
        <v>11235</v>
      </c>
      <c r="C2391" s="3" t="s">
        <v>11438</v>
      </c>
      <c r="D2391" s="15" t="s">
        <v>35</v>
      </c>
      <c r="E2391" s="15">
        <v>492186</v>
      </c>
      <c r="F2391" s="3" t="s">
        <v>10702</v>
      </c>
      <c r="G2391" s="15">
        <v>25</v>
      </c>
      <c r="H2391" s="3">
        <v>100002390</v>
      </c>
      <c r="I2391" s="3" t="s">
        <v>1666</v>
      </c>
      <c r="J2391" s="3" t="s">
        <v>1564</v>
      </c>
      <c r="K2391" s="15" t="s">
        <v>11555</v>
      </c>
      <c r="L2391" s="3" t="s">
        <v>438</v>
      </c>
      <c r="M2391" s="15" t="str">
        <f t="shared" si="111"/>
        <v>03</v>
      </c>
      <c r="N2391" s="3" t="str">
        <f t="shared" si="112"/>
        <v>中西　漣 (1)</v>
      </c>
      <c r="O2391" s="3" t="str">
        <f t="shared" si="113"/>
        <v>Ren NAKANISHI (03)</v>
      </c>
      <c r="P2391" s="27">
        <v>1</v>
      </c>
    </row>
    <row r="2392" spans="1:16" x14ac:dyDescent="0.2">
      <c r="A2392" s="15">
        <v>2435</v>
      </c>
      <c r="B2392" s="3" t="s">
        <v>11236</v>
      </c>
      <c r="C2392" s="3" t="s">
        <v>11439</v>
      </c>
      <c r="D2392" s="15" t="s">
        <v>35</v>
      </c>
      <c r="E2392" s="15">
        <v>492186</v>
      </c>
      <c r="F2392" s="3" t="s">
        <v>10702</v>
      </c>
      <c r="G2392" s="15">
        <v>25</v>
      </c>
      <c r="H2392" s="3">
        <v>100002391</v>
      </c>
      <c r="I2392" s="3" t="s">
        <v>2449</v>
      </c>
      <c r="J2392" s="3" t="s">
        <v>11615</v>
      </c>
      <c r="K2392" s="15" t="s">
        <v>5173</v>
      </c>
      <c r="L2392" s="3" t="s">
        <v>438</v>
      </c>
      <c r="M2392" s="15" t="str">
        <f t="shared" si="111"/>
        <v>02</v>
      </c>
      <c r="N2392" s="3" t="str">
        <f t="shared" si="112"/>
        <v>宿谷　竜生 (1)</v>
      </c>
      <c r="O2392" s="3" t="str">
        <f t="shared" si="113"/>
        <v>Tatsuki SHUKUTANI (02)</v>
      </c>
      <c r="P2392" s="27">
        <v>1</v>
      </c>
    </row>
    <row r="2393" spans="1:16" x14ac:dyDescent="0.2">
      <c r="A2393" s="15">
        <v>2436</v>
      </c>
      <c r="B2393" s="3" t="s">
        <v>11237</v>
      </c>
      <c r="C2393" s="3" t="s">
        <v>11440</v>
      </c>
      <c r="D2393" s="15" t="s">
        <v>35</v>
      </c>
      <c r="E2393" s="15">
        <v>490051</v>
      </c>
      <c r="F2393" s="3" t="s">
        <v>8943</v>
      </c>
      <c r="G2393" s="15">
        <v>40</v>
      </c>
      <c r="H2393" s="3">
        <v>100002392</v>
      </c>
      <c r="I2393" s="3" t="s">
        <v>1100</v>
      </c>
      <c r="J2393" s="3" t="s">
        <v>2494</v>
      </c>
      <c r="K2393" s="15" t="s">
        <v>2111</v>
      </c>
      <c r="L2393" s="3" t="s">
        <v>438</v>
      </c>
      <c r="M2393" s="15" t="str">
        <f t="shared" si="111"/>
        <v>02</v>
      </c>
      <c r="N2393" s="3" t="str">
        <f t="shared" si="112"/>
        <v>川井　流星 (1)</v>
      </c>
      <c r="O2393" s="3" t="str">
        <f t="shared" si="113"/>
        <v>Ryusei KAWAI (02)</v>
      </c>
      <c r="P2393" s="27">
        <v>1</v>
      </c>
    </row>
    <row r="2394" spans="1:16" x14ac:dyDescent="0.2">
      <c r="A2394" s="15">
        <v>2437</v>
      </c>
      <c r="B2394" s="3" t="s">
        <v>11238</v>
      </c>
      <c r="C2394" s="3" t="s">
        <v>11441</v>
      </c>
      <c r="D2394" s="15" t="s">
        <v>35</v>
      </c>
      <c r="E2394" s="15">
        <v>490051</v>
      </c>
      <c r="F2394" s="3" t="s">
        <v>8943</v>
      </c>
      <c r="G2394" s="15">
        <v>27</v>
      </c>
      <c r="H2394" s="3">
        <v>100002393</v>
      </c>
      <c r="I2394" s="3" t="s">
        <v>608</v>
      </c>
      <c r="J2394" s="3" t="s">
        <v>9904</v>
      </c>
      <c r="K2394" s="15" t="s">
        <v>9722</v>
      </c>
      <c r="L2394" s="3" t="s">
        <v>438</v>
      </c>
      <c r="M2394" s="15" t="str">
        <f t="shared" si="111"/>
        <v>02</v>
      </c>
      <c r="N2394" s="3" t="str">
        <f t="shared" si="112"/>
        <v>小南　翔 (1)</v>
      </c>
      <c r="O2394" s="3" t="str">
        <f t="shared" si="113"/>
        <v>Sho KOMINAMI (02)</v>
      </c>
      <c r="P2394" s="27">
        <v>1</v>
      </c>
    </row>
    <row r="2395" spans="1:16" x14ac:dyDescent="0.2">
      <c r="A2395" s="15">
        <v>2438</v>
      </c>
      <c r="B2395" s="3" t="s">
        <v>11239</v>
      </c>
      <c r="C2395" s="3" t="s">
        <v>11442</v>
      </c>
      <c r="D2395" s="15" t="s">
        <v>35</v>
      </c>
      <c r="E2395" s="15">
        <v>490051</v>
      </c>
      <c r="F2395" s="3" t="s">
        <v>8943</v>
      </c>
      <c r="G2395" s="15">
        <v>23</v>
      </c>
      <c r="H2395" s="3">
        <v>100002394</v>
      </c>
      <c r="I2395" s="3" t="s">
        <v>2791</v>
      </c>
      <c r="J2395" s="3" t="s">
        <v>2455</v>
      </c>
      <c r="K2395" s="15" t="s">
        <v>4069</v>
      </c>
      <c r="L2395" s="3" t="s">
        <v>438</v>
      </c>
      <c r="M2395" s="15" t="str">
        <f t="shared" si="111"/>
        <v>02</v>
      </c>
      <c r="N2395" s="3" t="str">
        <f t="shared" si="112"/>
        <v>松下　純也 (1)</v>
      </c>
      <c r="O2395" s="3" t="str">
        <f t="shared" si="113"/>
        <v>Junya MATSUSHITA (02)</v>
      </c>
      <c r="P2395" s="27">
        <v>1</v>
      </c>
    </row>
    <row r="2396" spans="1:16" x14ac:dyDescent="0.2">
      <c r="A2396" s="15">
        <v>2439</v>
      </c>
      <c r="B2396" s="3" t="s">
        <v>11240</v>
      </c>
      <c r="C2396" s="3" t="s">
        <v>11443</v>
      </c>
      <c r="D2396" s="15" t="s">
        <v>35</v>
      </c>
      <c r="E2396" s="15">
        <v>490051</v>
      </c>
      <c r="F2396" s="3" t="s">
        <v>8943</v>
      </c>
      <c r="G2396" s="15">
        <v>27</v>
      </c>
      <c r="H2396" s="3">
        <v>100002395</v>
      </c>
      <c r="I2396" s="3" t="s">
        <v>2666</v>
      </c>
      <c r="J2396" s="3" t="s">
        <v>10649</v>
      </c>
      <c r="K2396" s="15" t="s">
        <v>1251</v>
      </c>
      <c r="L2396" s="3" t="s">
        <v>438</v>
      </c>
      <c r="M2396" s="15" t="str">
        <f t="shared" si="111"/>
        <v>01</v>
      </c>
      <c r="N2396" s="3" t="str">
        <f t="shared" si="112"/>
        <v>永沼　渡輝央 (1)</v>
      </c>
      <c r="O2396" s="3" t="str">
        <f t="shared" si="113"/>
        <v>Tokio NAGANUMA (01)</v>
      </c>
      <c r="P2396" s="27">
        <v>1</v>
      </c>
    </row>
    <row r="2397" spans="1:16" x14ac:dyDescent="0.2">
      <c r="A2397" s="15">
        <v>2440</v>
      </c>
      <c r="B2397" s="3" t="s">
        <v>11241</v>
      </c>
      <c r="C2397" s="3" t="s">
        <v>11444</v>
      </c>
      <c r="D2397" s="15" t="s">
        <v>35</v>
      </c>
      <c r="E2397" s="15">
        <v>490051</v>
      </c>
      <c r="F2397" s="3" t="s">
        <v>8943</v>
      </c>
      <c r="G2397" s="15">
        <v>28</v>
      </c>
      <c r="H2397" s="3">
        <v>100002396</v>
      </c>
      <c r="I2397" s="3" t="s">
        <v>2425</v>
      </c>
      <c r="J2397" s="3" t="s">
        <v>1910</v>
      </c>
      <c r="K2397" s="15" t="s">
        <v>11556</v>
      </c>
      <c r="L2397" s="3" t="s">
        <v>438</v>
      </c>
      <c r="M2397" s="15" t="str">
        <f t="shared" si="111"/>
        <v>03</v>
      </c>
      <c r="N2397" s="3" t="str">
        <f t="shared" si="112"/>
        <v>西山　寛人 (1)</v>
      </c>
      <c r="O2397" s="3" t="str">
        <f t="shared" si="113"/>
        <v>Hiroto NISHIYAMA (03)</v>
      </c>
      <c r="P2397" s="27">
        <v>1</v>
      </c>
    </row>
    <row r="2398" spans="1:16" x14ac:dyDescent="0.2">
      <c r="A2398" s="15">
        <v>2441</v>
      </c>
      <c r="B2398" s="3" t="s">
        <v>11242</v>
      </c>
      <c r="C2398" s="3" t="s">
        <v>11445</v>
      </c>
      <c r="D2398" s="15" t="s">
        <v>35</v>
      </c>
      <c r="E2398" s="15">
        <v>490051</v>
      </c>
      <c r="F2398" s="3" t="s">
        <v>8943</v>
      </c>
      <c r="G2398" s="15">
        <v>27</v>
      </c>
      <c r="H2398" s="3">
        <v>100002397</v>
      </c>
      <c r="I2398" s="3" t="s">
        <v>1666</v>
      </c>
      <c r="J2398" s="3" t="s">
        <v>3209</v>
      </c>
      <c r="K2398" s="15" t="s">
        <v>11557</v>
      </c>
      <c r="L2398" s="3" t="s">
        <v>438</v>
      </c>
      <c r="M2398" s="15" t="str">
        <f t="shared" si="111"/>
        <v>02</v>
      </c>
      <c r="N2398" s="3" t="str">
        <f t="shared" si="112"/>
        <v>黒川　廉 (1)</v>
      </c>
      <c r="O2398" s="3" t="str">
        <f t="shared" si="113"/>
        <v>Ren KUROKAWA (02)</v>
      </c>
      <c r="P2398" s="27">
        <v>1</v>
      </c>
    </row>
    <row r="2399" spans="1:16" x14ac:dyDescent="0.2">
      <c r="A2399" s="15">
        <v>2442</v>
      </c>
      <c r="B2399" s="3" t="s">
        <v>11243</v>
      </c>
      <c r="C2399" s="3" t="s">
        <v>11446</v>
      </c>
      <c r="D2399" s="15" t="s">
        <v>35</v>
      </c>
      <c r="E2399" s="15">
        <v>490051</v>
      </c>
      <c r="F2399" s="3" t="s">
        <v>8943</v>
      </c>
      <c r="G2399" s="15">
        <v>34</v>
      </c>
      <c r="H2399" s="3">
        <v>100002398</v>
      </c>
      <c r="I2399" s="3" t="s">
        <v>751</v>
      </c>
      <c r="J2399" s="3" t="s">
        <v>1242</v>
      </c>
      <c r="K2399" s="15" t="s">
        <v>8019</v>
      </c>
      <c r="L2399" s="3" t="s">
        <v>438</v>
      </c>
      <c r="M2399" s="15" t="str">
        <f t="shared" si="111"/>
        <v>02</v>
      </c>
      <c r="N2399" s="3" t="str">
        <f t="shared" si="112"/>
        <v>河本　琉希 (1)</v>
      </c>
      <c r="O2399" s="3" t="str">
        <f t="shared" si="113"/>
        <v>Ryuki KAWAMOTO (02)</v>
      </c>
      <c r="P2399" s="27">
        <v>1</v>
      </c>
    </row>
    <row r="2400" spans="1:16" x14ac:dyDescent="0.2">
      <c r="A2400" s="15">
        <v>2443</v>
      </c>
      <c r="B2400" s="3" t="s">
        <v>11244</v>
      </c>
      <c r="C2400" s="3" t="s">
        <v>11447</v>
      </c>
      <c r="D2400" s="15" t="s">
        <v>35</v>
      </c>
      <c r="E2400" s="15">
        <v>490051</v>
      </c>
      <c r="F2400" s="3" t="s">
        <v>8943</v>
      </c>
      <c r="G2400" s="15">
        <v>17</v>
      </c>
      <c r="H2400" s="3">
        <v>100002399</v>
      </c>
      <c r="I2400" s="3" t="s">
        <v>6895</v>
      </c>
      <c r="J2400" s="3" t="s">
        <v>7124</v>
      </c>
      <c r="K2400" s="15" t="s">
        <v>3085</v>
      </c>
      <c r="L2400" s="3" t="s">
        <v>438</v>
      </c>
      <c r="M2400" s="15" t="str">
        <f t="shared" si="111"/>
        <v>02</v>
      </c>
      <c r="N2400" s="3" t="str">
        <f t="shared" si="112"/>
        <v>遠田　悠大郎 (1)</v>
      </c>
      <c r="O2400" s="3" t="str">
        <f t="shared" si="113"/>
        <v>Yutaro TODA (02)</v>
      </c>
      <c r="P2400" s="27">
        <v>1</v>
      </c>
    </row>
    <row r="2401" spans="1:16" x14ac:dyDescent="0.2">
      <c r="A2401" s="15" t="s">
        <v>11110</v>
      </c>
      <c r="B2401" s="3" t="s">
        <v>11245</v>
      </c>
      <c r="C2401" s="3" t="s">
        <v>11448</v>
      </c>
      <c r="D2401" s="15" t="s">
        <v>35</v>
      </c>
      <c r="E2401" s="15">
        <v>490051</v>
      </c>
      <c r="F2401" s="3" t="s">
        <v>8943</v>
      </c>
      <c r="G2401" s="15">
        <v>27</v>
      </c>
      <c r="H2401" s="3">
        <v>100002400</v>
      </c>
      <c r="I2401" s="3" t="s">
        <v>11671</v>
      </c>
      <c r="J2401" s="3" t="s">
        <v>1700</v>
      </c>
      <c r="K2401" s="15" t="s">
        <v>7361</v>
      </c>
      <c r="L2401" s="3" t="s">
        <v>438</v>
      </c>
      <c r="M2401" s="15" t="str">
        <f t="shared" si="111"/>
        <v>02</v>
      </c>
      <c r="N2401" s="3" t="str">
        <f t="shared" si="112"/>
        <v>織田　暁則 (1)</v>
      </c>
      <c r="O2401" s="3" t="str">
        <f t="shared" si="113"/>
        <v>Akinori ORITA (02)</v>
      </c>
      <c r="P2401" s="27">
        <v>1</v>
      </c>
    </row>
    <row r="2402" spans="1:16" x14ac:dyDescent="0.2">
      <c r="A2402" s="15" t="s">
        <v>11111</v>
      </c>
      <c r="B2402" s="3" t="s">
        <v>11246</v>
      </c>
      <c r="C2402" s="3" t="s">
        <v>11449</v>
      </c>
      <c r="D2402" s="15" t="s">
        <v>35</v>
      </c>
      <c r="E2402" s="15">
        <v>490051</v>
      </c>
      <c r="F2402" s="3" t="s">
        <v>8943</v>
      </c>
      <c r="G2402" s="15">
        <v>24</v>
      </c>
      <c r="H2402" s="3">
        <v>100002401</v>
      </c>
      <c r="I2402" s="3" t="s">
        <v>840</v>
      </c>
      <c r="J2402" s="3" t="s">
        <v>11616</v>
      </c>
      <c r="K2402" s="15" t="s">
        <v>6796</v>
      </c>
      <c r="L2402" s="3" t="s">
        <v>438</v>
      </c>
      <c r="M2402" s="15" t="str">
        <f t="shared" si="111"/>
        <v>02</v>
      </c>
      <c r="N2402" s="3" t="str">
        <f t="shared" si="112"/>
        <v>天白　陸斗 (1)</v>
      </c>
      <c r="O2402" s="3" t="str">
        <f t="shared" si="113"/>
        <v>Rikuto TEMPAKU (02)</v>
      </c>
      <c r="P2402" s="27">
        <v>1</v>
      </c>
    </row>
    <row r="2403" spans="1:16" x14ac:dyDescent="0.2">
      <c r="A2403" s="15" t="s">
        <v>11112</v>
      </c>
      <c r="B2403" s="3" t="s">
        <v>11247</v>
      </c>
      <c r="C2403" s="3" t="s">
        <v>11450</v>
      </c>
      <c r="D2403" s="15" t="s">
        <v>35</v>
      </c>
      <c r="E2403" s="15">
        <v>490080</v>
      </c>
      <c r="F2403" s="3" t="s">
        <v>10433</v>
      </c>
      <c r="G2403" s="15">
        <v>25</v>
      </c>
      <c r="H2403" s="3">
        <v>100002402</v>
      </c>
      <c r="I2403" s="3" t="s">
        <v>530</v>
      </c>
      <c r="J2403" s="3" t="s">
        <v>2584</v>
      </c>
      <c r="K2403" s="15" t="s">
        <v>11558</v>
      </c>
      <c r="L2403" s="3" t="s">
        <v>438</v>
      </c>
      <c r="M2403" s="15" t="str">
        <f t="shared" si="111"/>
        <v>96</v>
      </c>
      <c r="N2403" s="3" t="str">
        <f t="shared" si="112"/>
        <v>長谷川　大智 (1)</v>
      </c>
      <c r="O2403" s="3" t="str">
        <f t="shared" si="113"/>
        <v>Daichi HASEGAWA (96)</v>
      </c>
      <c r="P2403" s="27">
        <v>1</v>
      </c>
    </row>
    <row r="2404" spans="1:16" x14ac:dyDescent="0.2">
      <c r="A2404" s="15">
        <v>2447</v>
      </c>
      <c r="B2404" s="3" t="s">
        <v>11248</v>
      </c>
      <c r="C2404" s="3" t="s">
        <v>11451</v>
      </c>
      <c r="D2404" s="15" t="s">
        <v>35</v>
      </c>
      <c r="E2404" s="15">
        <v>492218</v>
      </c>
      <c r="F2404" s="3" t="s">
        <v>8634</v>
      </c>
      <c r="G2404" s="15">
        <v>27</v>
      </c>
      <c r="H2404" s="3">
        <v>100002403</v>
      </c>
      <c r="I2404" s="3" t="s">
        <v>810</v>
      </c>
      <c r="J2404" s="3" t="s">
        <v>4600</v>
      </c>
      <c r="K2404" s="15" t="s">
        <v>7046</v>
      </c>
      <c r="L2404" s="3" t="s">
        <v>438</v>
      </c>
      <c r="M2404" s="15" t="str">
        <f t="shared" si="111"/>
        <v>02</v>
      </c>
      <c r="N2404" s="3" t="str">
        <f t="shared" si="112"/>
        <v>小田原　舜 (1)</v>
      </c>
      <c r="O2404" s="3" t="str">
        <f t="shared" si="113"/>
        <v>Shun ODAHARA (02)</v>
      </c>
      <c r="P2404" s="27">
        <v>1</v>
      </c>
    </row>
    <row r="2405" spans="1:16" x14ac:dyDescent="0.2">
      <c r="A2405" s="15">
        <v>2448</v>
      </c>
      <c r="B2405" s="3" t="s">
        <v>11249</v>
      </c>
      <c r="C2405" s="3" t="s">
        <v>11452</v>
      </c>
      <c r="D2405" s="15" t="s">
        <v>35</v>
      </c>
      <c r="E2405" s="15">
        <v>492218</v>
      </c>
      <c r="F2405" s="3" t="s">
        <v>8634</v>
      </c>
      <c r="G2405" s="15">
        <v>27</v>
      </c>
      <c r="H2405" s="3">
        <v>100002404</v>
      </c>
      <c r="I2405" s="3" t="s">
        <v>496</v>
      </c>
      <c r="J2405" s="3" t="s">
        <v>2836</v>
      </c>
      <c r="K2405" s="15" t="s">
        <v>7139</v>
      </c>
      <c r="L2405" s="3" t="s">
        <v>438</v>
      </c>
      <c r="M2405" s="15" t="str">
        <f t="shared" si="111"/>
        <v>02</v>
      </c>
      <c r="N2405" s="3" t="str">
        <f t="shared" si="112"/>
        <v>吉岡　翼 (1)</v>
      </c>
      <c r="O2405" s="3" t="str">
        <f t="shared" si="113"/>
        <v>Tsubasa YOSHIOKA (02)</v>
      </c>
      <c r="P2405" s="27">
        <v>1</v>
      </c>
    </row>
    <row r="2406" spans="1:16" x14ac:dyDescent="0.2">
      <c r="A2406" s="15">
        <v>2449</v>
      </c>
      <c r="B2406" s="3" t="s">
        <v>11250</v>
      </c>
      <c r="C2406" s="3" t="s">
        <v>11453</v>
      </c>
      <c r="D2406" s="15" t="s">
        <v>24</v>
      </c>
      <c r="E2406" s="15">
        <v>490054</v>
      </c>
      <c r="F2406" s="3" t="s">
        <v>9489</v>
      </c>
      <c r="G2406" s="15">
        <v>28</v>
      </c>
      <c r="H2406" s="3">
        <v>100002405</v>
      </c>
      <c r="I2406" s="3" t="s">
        <v>11672</v>
      </c>
      <c r="J2406" s="3" t="s">
        <v>11617</v>
      </c>
      <c r="K2406" s="15" t="s">
        <v>11559</v>
      </c>
      <c r="L2406" s="3" t="s">
        <v>438</v>
      </c>
      <c r="M2406" s="15" t="str">
        <f t="shared" si="111"/>
        <v>98</v>
      </c>
      <c r="N2406" s="3" t="str">
        <f t="shared" si="112"/>
        <v>大場　絢心 (3)</v>
      </c>
      <c r="O2406" s="3" t="str">
        <f t="shared" si="113"/>
        <v>Kennshin OHBA (98)</v>
      </c>
      <c r="P2406" s="27">
        <v>1</v>
      </c>
    </row>
    <row r="2407" spans="1:16" x14ac:dyDescent="0.2">
      <c r="A2407" s="15">
        <v>2450</v>
      </c>
      <c r="B2407" s="3" t="s">
        <v>11251</v>
      </c>
      <c r="C2407" s="3" t="s">
        <v>11454</v>
      </c>
      <c r="D2407" s="15" t="s">
        <v>32</v>
      </c>
      <c r="E2407" s="15">
        <v>490054</v>
      </c>
      <c r="F2407" s="3" t="s">
        <v>9489</v>
      </c>
      <c r="G2407" s="15">
        <v>28</v>
      </c>
      <c r="H2407" s="3">
        <v>100002406</v>
      </c>
      <c r="I2407" s="3" t="s">
        <v>2251</v>
      </c>
      <c r="J2407" s="3" t="s">
        <v>3296</v>
      </c>
      <c r="K2407" s="15" t="s">
        <v>1212</v>
      </c>
      <c r="L2407" s="3" t="s">
        <v>438</v>
      </c>
      <c r="M2407" s="15" t="str">
        <f t="shared" si="111"/>
        <v>01</v>
      </c>
      <c r="N2407" s="3" t="str">
        <f t="shared" si="112"/>
        <v>池田　拓人 (2)</v>
      </c>
      <c r="O2407" s="3" t="str">
        <f t="shared" si="113"/>
        <v>Takuto IKEDA (01)</v>
      </c>
      <c r="P2407" s="27">
        <v>1</v>
      </c>
    </row>
    <row r="2408" spans="1:16" x14ac:dyDescent="0.2">
      <c r="A2408" s="15">
        <v>2451</v>
      </c>
      <c r="B2408" s="3" t="s">
        <v>11252</v>
      </c>
      <c r="C2408" s="3" t="s">
        <v>11455</v>
      </c>
      <c r="D2408" s="15" t="s">
        <v>32</v>
      </c>
      <c r="E2408" s="15">
        <v>490054</v>
      </c>
      <c r="F2408" s="3" t="s">
        <v>9489</v>
      </c>
      <c r="G2408" s="15">
        <v>28</v>
      </c>
      <c r="H2408" s="3">
        <v>100002407</v>
      </c>
      <c r="I2408" s="3" t="s">
        <v>11673</v>
      </c>
      <c r="J2408" s="3" t="s">
        <v>11618</v>
      </c>
      <c r="K2408" s="15" t="s">
        <v>5490</v>
      </c>
      <c r="L2408" s="3" t="s">
        <v>438</v>
      </c>
      <c r="M2408" s="15" t="str">
        <f t="shared" si="111"/>
        <v>00</v>
      </c>
      <c r="N2408" s="3" t="str">
        <f t="shared" si="112"/>
        <v>千秋　輝祥 (2)</v>
      </c>
      <c r="O2408" s="3" t="str">
        <f t="shared" si="113"/>
        <v>Teruyoshi CHIAKI (00)</v>
      </c>
      <c r="P2408" s="27">
        <v>1</v>
      </c>
    </row>
    <row r="2409" spans="1:16" x14ac:dyDescent="0.2">
      <c r="A2409" s="15">
        <v>2452</v>
      </c>
      <c r="B2409" s="3" t="s">
        <v>11253</v>
      </c>
      <c r="C2409" s="3" t="s">
        <v>11456</v>
      </c>
      <c r="D2409" s="15" t="s">
        <v>35</v>
      </c>
      <c r="E2409" s="15">
        <v>492187</v>
      </c>
      <c r="F2409" s="3" t="s">
        <v>10853</v>
      </c>
      <c r="G2409" s="15">
        <v>28</v>
      </c>
      <c r="H2409" s="3">
        <v>100002408</v>
      </c>
      <c r="I2409" s="3" t="s">
        <v>5626</v>
      </c>
      <c r="J2409" s="3" t="s">
        <v>1834</v>
      </c>
      <c r="K2409" s="15" t="s">
        <v>2114</v>
      </c>
      <c r="L2409" s="3" t="s">
        <v>438</v>
      </c>
      <c r="M2409" s="15" t="str">
        <f t="shared" si="111"/>
        <v>02</v>
      </c>
      <c r="N2409" s="3" t="str">
        <f t="shared" si="112"/>
        <v>山﨑　天真 (1)</v>
      </c>
      <c r="O2409" s="3" t="str">
        <f t="shared" si="113"/>
        <v>Temma YAMASAKI (02)</v>
      </c>
      <c r="P2409" s="27">
        <v>1</v>
      </c>
    </row>
    <row r="2410" spans="1:16" x14ac:dyDescent="0.2">
      <c r="A2410" s="15">
        <v>2453</v>
      </c>
      <c r="B2410" s="3" t="s">
        <v>11254</v>
      </c>
      <c r="C2410" s="3" t="s">
        <v>2700</v>
      </c>
      <c r="D2410" s="15" t="s">
        <v>35</v>
      </c>
      <c r="E2410" s="15">
        <v>492194</v>
      </c>
      <c r="F2410" s="3" t="s">
        <v>11101</v>
      </c>
      <c r="G2410" s="15">
        <v>18</v>
      </c>
      <c r="H2410" s="3">
        <v>100002409</v>
      </c>
      <c r="I2410" s="3" t="s">
        <v>1741</v>
      </c>
      <c r="J2410" s="3" t="s">
        <v>2701</v>
      </c>
      <c r="K2410" s="15" t="s">
        <v>7331</v>
      </c>
      <c r="L2410" s="3" t="s">
        <v>438</v>
      </c>
      <c r="M2410" s="15" t="str">
        <f t="shared" si="111"/>
        <v>02</v>
      </c>
      <c r="N2410" s="3" t="str">
        <f t="shared" si="112"/>
        <v>黒田　翔生 (1)</v>
      </c>
      <c r="O2410" s="3" t="str">
        <f t="shared" si="113"/>
        <v>Shoki KURODA (02)</v>
      </c>
      <c r="P2410" s="27">
        <v>1</v>
      </c>
    </row>
    <row r="2411" spans="1:16" x14ac:dyDescent="0.2">
      <c r="A2411" s="15">
        <v>2454</v>
      </c>
      <c r="B2411" s="3" t="s">
        <v>11255</v>
      </c>
      <c r="C2411" s="3" t="s">
        <v>11457</v>
      </c>
      <c r="D2411" s="15" t="s">
        <v>35</v>
      </c>
      <c r="E2411" s="15">
        <v>492194</v>
      </c>
      <c r="F2411" s="3" t="s">
        <v>11101</v>
      </c>
      <c r="G2411" s="15">
        <v>27</v>
      </c>
      <c r="H2411" s="3">
        <v>100002410</v>
      </c>
      <c r="I2411" s="3" t="s">
        <v>1004</v>
      </c>
      <c r="J2411" s="3" t="s">
        <v>1256</v>
      </c>
      <c r="K2411" s="15" t="s">
        <v>7255</v>
      </c>
      <c r="L2411" s="3" t="s">
        <v>438</v>
      </c>
      <c r="M2411" s="15" t="str">
        <f t="shared" si="111"/>
        <v>02</v>
      </c>
      <c r="N2411" s="3" t="str">
        <f t="shared" si="112"/>
        <v>山崎　直樹 (1)</v>
      </c>
      <c r="O2411" s="3" t="str">
        <f t="shared" si="113"/>
        <v>Naoki YAMAZAKI (02)</v>
      </c>
      <c r="P2411" s="27">
        <v>1</v>
      </c>
    </row>
    <row r="2412" spans="1:16" x14ac:dyDescent="0.2">
      <c r="A2412" s="15">
        <v>2455</v>
      </c>
      <c r="B2412" s="3" t="s">
        <v>11256</v>
      </c>
      <c r="C2412" s="3" t="s">
        <v>11458</v>
      </c>
      <c r="D2412" s="15" t="s">
        <v>32</v>
      </c>
      <c r="E2412" s="15">
        <v>492194</v>
      </c>
      <c r="F2412" s="3" t="s">
        <v>11101</v>
      </c>
      <c r="G2412" s="15">
        <v>29</v>
      </c>
      <c r="H2412" s="3">
        <v>100002411</v>
      </c>
      <c r="I2412" s="3" t="s">
        <v>5493</v>
      </c>
      <c r="J2412" s="3" t="s">
        <v>9258</v>
      </c>
      <c r="K2412" s="15" t="s">
        <v>2035</v>
      </c>
      <c r="L2412" s="3" t="s">
        <v>438</v>
      </c>
      <c r="M2412" s="15" t="str">
        <f t="shared" si="111"/>
        <v>01</v>
      </c>
      <c r="N2412" s="3" t="str">
        <f t="shared" si="112"/>
        <v>山尾　育吹 (2)</v>
      </c>
      <c r="O2412" s="3" t="str">
        <f t="shared" si="113"/>
        <v>Ibuki YAMAO (01)</v>
      </c>
      <c r="P2412" s="27">
        <v>1</v>
      </c>
    </row>
    <row r="2413" spans="1:16" x14ac:dyDescent="0.2">
      <c r="A2413" s="15">
        <v>2456</v>
      </c>
      <c r="B2413" s="3" t="s">
        <v>11257</v>
      </c>
      <c r="C2413" s="3" t="s">
        <v>11459</v>
      </c>
      <c r="D2413" s="15" t="s">
        <v>35</v>
      </c>
      <c r="E2413" s="15">
        <v>492194</v>
      </c>
      <c r="F2413" s="3" t="s">
        <v>11101</v>
      </c>
      <c r="G2413" s="15">
        <v>27</v>
      </c>
      <c r="H2413" s="3">
        <v>100002412</v>
      </c>
      <c r="I2413" s="3" t="s">
        <v>1547</v>
      </c>
      <c r="J2413" s="3" t="s">
        <v>11619</v>
      </c>
      <c r="K2413" s="15" t="s">
        <v>5164</v>
      </c>
      <c r="L2413" s="3" t="s">
        <v>438</v>
      </c>
      <c r="M2413" s="15" t="str">
        <f t="shared" si="111"/>
        <v>02</v>
      </c>
      <c r="N2413" s="3" t="str">
        <f t="shared" si="112"/>
        <v>長木　涼馬 (1)</v>
      </c>
      <c r="O2413" s="3" t="str">
        <f t="shared" si="113"/>
        <v>Ryoma NAGAKI (02)</v>
      </c>
      <c r="P2413" s="27">
        <v>1</v>
      </c>
    </row>
    <row r="2414" spans="1:16" x14ac:dyDescent="0.2">
      <c r="A2414" s="15">
        <v>2457</v>
      </c>
      <c r="B2414" s="3" t="s">
        <v>11258</v>
      </c>
      <c r="C2414" s="3" t="s">
        <v>11460</v>
      </c>
      <c r="D2414" s="15" t="s">
        <v>35</v>
      </c>
      <c r="E2414" s="15">
        <v>492191</v>
      </c>
      <c r="F2414" s="3" t="s">
        <v>10310</v>
      </c>
      <c r="G2414" s="15">
        <v>25</v>
      </c>
      <c r="H2414" s="3">
        <v>100002413</v>
      </c>
      <c r="I2414" s="3" t="s">
        <v>496</v>
      </c>
      <c r="J2414" s="3" t="s">
        <v>7284</v>
      </c>
      <c r="K2414" s="15" t="s">
        <v>11554</v>
      </c>
      <c r="L2414" s="3" t="s">
        <v>438</v>
      </c>
      <c r="M2414" s="15" t="str">
        <f t="shared" si="111"/>
        <v>03</v>
      </c>
      <c r="N2414" s="3" t="str">
        <f t="shared" si="112"/>
        <v>岡野　翼 (1)</v>
      </c>
      <c r="O2414" s="3" t="str">
        <f t="shared" si="113"/>
        <v>Tsubasa OKANO (03)</v>
      </c>
      <c r="P2414" s="27">
        <v>1</v>
      </c>
    </row>
    <row r="2415" spans="1:16" x14ac:dyDescent="0.2">
      <c r="A2415" s="15">
        <v>2458</v>
      </c>
      <c r="B2415" s="3" t="s">
        <v>11259</v>
      </c>
      <c r="C2415" s="3" t="s">
        <v>11461</v>
      </c>
      <c r="D2415" s="15" t="s">
        <v>35</v>
      </c>
      <c r="E2415" s="15">
        <v>492191</v>
      </c>
      <c r="F2415" s="3" t="s">
        <v>10310</v>
      </c>
      <c r="G2415" s="15">
        <v>25</v>
      </c>
      <c r="H2415" s="3">
        <v>100002414</v>
      </c>
      <c r="I2415" s="3" t="s">
        <v>985</v>
      </c>
      <c r="J2415" s="3" t="s">
        <v>1991</v>
      </c>
      <c r="K2415" s="15" t="s">
        <v>9295</v>
      </c>
      <c r="L2415" s="3" t="s">
        <v>438</v>
      </c>
      <c r="M2415" s="15" t="str">
        <f t="shared" si="111"/>
        <v>02</v>
      </c>
      <c r="N2415" s="3" t="str">
        <f t="shared" si="112"/>
        <v>西川　裕太 (1)</v>
      </c>
      <c r="O2415" s="3" t="str">
        <f t="shared" si="113"/>
        <v>Yuta NISHIKAWA (02)</v>
      </c>
      <c r="P2415" s="27">
        <v>1</v>
      </c>
    </row>
    <row r="2416" spans="1:16" x14ac:dyDescent="0.2">
      <c r="A2416" s="15">
        <v>2459</v>
      </c>
      <c r="B2416" s="3" t="s">
        <v>11260</v>
      </c>
      <c r="C2416" s="3" t="s">
        <v>11462</v>
      </c>
      <c r="D2416" s="15" t="s">
        <v>35</v>
      </c>
      <c r="E2416" s="15">
        <v>490053</v>
      </c>
      <c r="F2416" s="3" t="s">
        <v>8896</v>
      </c>
      <c r="G2416" s="15">
        <v>27</v>
      </c>
      <c r="H2416" s="3">
        <v>100002415</v>
      </c>
      <c r="I2416" s="3" t="s">
        <v>446</v>
      </c>
      <c r="J2416" s="3" t="s">
        <v>1862</v>
      </c>
      <c r="K2416" s="15" t="s">
        <v>5695</v>
      </c>
      <c r="L2416" s="3" t="s">
        <v>438</v>
      </c>
      <c r="M2416" s="15" t="str">
        <f t="shared" si="111"/>
        <v>02</v>
      </c>
      <c r="N2416" s="3" t="str">
        <f t="shared" si="112"/>
        <v>橋本　虎大郎 (1)</v>
      </c>
      <c r="O2416" s="3" t="str">
        <f t="shared" si="113"/>
        <v>Kotaro HASHIMOTO (02)</v>
      </c>
      <c r="P2416" s="27">
        <v>1</v>
      </c>
    </row>
    <row r="2417" spans="1:16" x14ac:dyDescent="0.2">
      <c r="A2417" s="15">
        <v>2460</v>
      </c>
      <c r="B2417" s="3" t="s">
        <v>11261</v>
      </c>
      <c r="C2417" s="3" t="s">
        <v>11463</v>
      </c>
      <c r="D2417" s="15" t="s">
        <v>35</v>
      </c>
      <c r="E2417" s="15">
        <v>492187</v>
      </c>
      <c r="F2417" s="3" t="s">
        <v>10853</v>
      </c>
      <c r="G2417" s="15">
        <v>18</v>
      </c>
      <c r="H2417" s="3">
        <v>100002416</v>
      </c>
      <c r="I2417" s="3" t="s">
        <v>810</v>
      </c>
      <c r="J2417" s="3" t="s">
        <v>9640</v>
      </c>
      <c r="K2417" s="15" t="s">
        <v>11560</v>
      </c>
      <c r="L2417" s="3" t="s">
        <v>438</v>
      </c>
      <c r="M2417" s="15" t="str">
        <f t="shared" si="111"/>
        <v>02</v>
      </c>
      <c r="N2417" s="3" t="str">
        <f t="shared" si="112"/>
        <v>田代　隼 (1)</v>
      </c>
      <c r="O2417" s="3" t="str">
        <f t="shared" si="113"/>
        <v>Shun TASHIRO (02)</v>
      </c>
      <c r="P2417" s="27">
        <v>1</v>
      </c>
    </row>
    <row r="2418" spans="1:16" x14ac:dyDescent="0.2">
      <c r="A2418" s="15">
        <v>2461</v>
      </c>
      <c r="B2418" s="3" t="s">
        <v>11262</v>
      </c>
      <c r="C2418" s="3" t="s">
        <v>11464</v>
      </c>
      <c r="D2418" s="15" t="s">
        <v>5</v>
      </c>
      <c r="E2418" s="15">
        <v>490047</v>
      </c>
      <c r="F2418" s="3" t="s">
        <v>10289</v>
      </c>
      <c r="G2418" s="15">
        <v>28</v>
      </c>
      <c r="H2418" s="3">
        <v>100002417</v>
      </c>
      <c r="I2418" s="3" t="s">
        <v>6181</v>
      </c>
      <c r="J2418" s="3" t="s">
        <v>1082</v>
      </c>
      <c r="K2418" s="15" t="s">
        <v>9537</v>
      </c>
      <c r="L2418" s="3" t="s">
        <v>438</v>
      </c>
      <c r="M2418" s="15" t="str">
        <f t="shared" si="111"/>
        <v>00</v>
      </c>
      <c r="N2418" s="3" t="str">
        <f t="shared" si="112"/>
        <v>木村　駿之介 (4)</v>
      </c>
      <c r="O2418" s="3" t="str">
        <f t="shared" si="113"/>
        <v>Shunnosuke KIMURA (00)</v>
      </c>
      <c r="P2418" s="27">
        <v>1</v>
      </c>
    </row>
    <row r="2419" spans="1:16" x14ac:dyDescent="0.2">
      <c r="A2419" s="15">
        <v>2462</v>
      </c>
      <c r="B2419" s="3" t="s">
        <v>11263</v>
      </c>
      <c r="C2419" s="3" t="s">
        <v>11465</v>
      </c>
      <c r="D2419" s="15" t="s">
        <v>35</v>
      </c>
      <c r="E2419" s="15">
        <v>490047</v>
      </c>
      <c r="F2419" s="3" t="s">
        <v>10289</v>
      </c>
      <c r="G2419" s="15">
        <v>25</v>
      </c>
      <c r="H2419" s="3">
        <v>100002418</v>
      </c>
      <c r="I2419" s="3" t="s">
        <v>1064</v>
      </c>
      <c r="J2419" s="3" t="s">
        <v>2143</v>
      </c>
      <c r="K2419" s="15" t="s">
        <v>11552</v>
      </c>
      <c r="L2419" s="3" t="s">
        <v>438</v>
      </c>
      <c r="M2419" s="15" t="str">
        <f t="shared" si="111"/>
        <v>02</v>
      </c>
      <c r="N2419" s="3" t="str">
        <f t="shared" si="112"/>
        <v>松岡　潤 (1)</v>
      </c>
      <c r="O2419" s="3" t="str">
        <f t="shared" si="113"/>
        <v>Jun MATSUOKA (02)</v>
      </c>
      <c r="P2419" s="27">
        <v>1</v>
      </c>
    </row>
    <row r="2420" spans="1:16" x14ac:dyDescent="0.2">
      <c r="A2420" s="15">
        <v>2463</v>
      </c>
      <c r="B2420" s="3" t="s">
        <v>11264</v>
      </c>
      <c r="C2420" s="3" t="s">
        <v>11466</v>
      </c>
      <c r="D2420" s="15" t="s">
        <v>32</v>
      </c>
      <c r="E2420" s="15">
        <v>490047</v>
      </c>
      <c r="F2420" s="3" t="s">
        <v>10289</v>
      </c>
      <c r="G2420" s="15">
        <v>25</v>
      </c>
      <c r="H2420" s="3">
        <v>100002419</v>
      </c>
      <c r="I2420" s="3" t="s">
        <v>11674</v>
      </c>
      <c r="J2420" s="3" t="s">
        <v>11620</v>
      </c>
      <c r="K2420" s="15" t="s">
        <v>1811</v>
      </c>
      <c r="L2420" s="3" t="s">
        <v>11694</v>
      </c>
      <c r="M2420" s="15" t="str">
        <f t="shared" si="111"/>
        <v>01</v>
      </c>
      <c r="N2420" s="3" t="str">
        <f t="shared" si="112"/>
        <v>孫　陽勲 (2)</v>
      </c>
      <c r="O2420" s="3" t="str">
        <f t="shared" si="113"/>
        <v>Yangfun SON (01)</v>
      </c>
      <c r="P2420" s="27">
        <v>1</v>
      </c>
    </row>
    <row r="2421" spans="1:16" x14ac:dyDescent="0.2">
      <c r="A2421" s="15">
        <v>2464</v>
      </c>
      <c r="B2421" s="3" t="s">
        <v>11265</v>
      </c>
      <c r="C2421" s="3" t="s">
        <v>11467</v>
      </c>
      <c r="D2421" s="15" t="s">
        <v>35</v>
      </c>
      <c r="E2421" s="15">
        <v>490048</v>
      </c>
      <c r="F2421" s="3" t="s">
        <v>8737</v>
      </c>
      <c r="G2421" s="15">
        <v>26</v>
      </c>
      <c r="H2421" s="3">
        <v>100002420</v>
      </c>
      <c r="I2421" s="3" t="s">
        <v>1156</v>
      </c>
      <c r="J2421" s="3" t="s">
        <v>614</v>
      </c>
      <c r="K2421" s="15" t="s">
        <v>8815</v>
      </c>
      <c r="L2421" s="3" t="s">
        <v>438</v>
      </c>
      <c r="M2421" s="15" t="str">
        <f t="shared" si="111"/>
        <v>02</v>
      </c>
      <c r="N2421" s="3" t="str">
        <f t="shared" si="112"/>
        <v>松本　良平 (1)</v>
      </c>
      <c r="O2421" s="3" t="str">
        <f t="shared" si="113"/>
        <v>Ryohei MATSUMOTO (02)</v>
      </c>
      <c r="P2421" s="27">
        <v>1</v>
      </c>
    </row>
    <row r="2422" spans="1:16" x14ac:dyDescent="0.2">
      <c r="A2422" s="15">
        <v>2465</v>
      </c>
      <c r="B2422" s="3" t="s">
        <v>11266</v>
      </c>
      <c r="C2422" s="3" t="s">
        <v>11468</v>
      </c>
      <c r="D2422" s="15" t="s">
        <v>35</v>
      </c>
      <c r="E2422" s="15">
        <v>490048</v>
      </c>
      <c r="F2422" s="3" t="s">
        <v>8737</v>
      </c>
      <c r="G2422" s="15">
        <v>25</v>
      </c>
      <c r="H2422" s="3">
        <v>100002421</v>
      </c>
      <c r="I2422" s="3" t="s">
        <v>1547</v>
      </c>
      <c r="J2422" s="3" t="s">
        <v>2560</v>
      </c>
      <c r="K2422" s="15" t="s">
        <v>10147</v>
      </c>
      <c r="L2422" s="3" t="s">
        <v>438</v>
      </c>
      <c r="M2422" s="15" t="str">
        <f t="shared" si="111"/>
        <v>02</v>
      </c>
      <c r="N2422" s="3" t="str">
        <f t="shared" si="112"/>
        <v>小井　稜真 (1)</v>
      </c>
      <c r="O2422" s="3" t="str">
        <f t="shared" si="113"/>
        <v>Ryoma KOI (02)</v>
      </c>
      <c r="P2422" s="27">
        <v>1</v>
      </c>
    </row>
    <row r="2423" spans="1:16" x14ac:dyDescent="0.2">
      <c r="A2423" s="15">
        <v>2466</v>
      </c>
      <c r="B2423" s="3" t="s">
        <v>11267</v>
      </c>
      <c r="C2423" s="3" t="s">
        <v>11469</v>
      </c>
      <c r="D2423" s="15" t="s">
        <v>35</v>
      </c>
      <c r="E2423" s="15">
        <v>492212</v>
      </c>
      <c r="F2423" s="3" t="s">
        <v>11103</v>
      </c>
      <c r="G2423" s="15">
        <v>27</v>
      </c>
      <c r="H2423" s="3">
        <v>100002422</v>
      </c>
      <c r="I2423" s="3" t="s">
        <v>572</v>
      </c>
      <c r="J2423" s="3" t="s">
        <v>7785</v>
      </c>
      <c r="K2423" s="15" t="s">
        <v>3802</v>
      </c>
      <c r="L2423" s="3" t="s">
        <v>438</v>
      </c>
      <c r="M2423" s="15" t="str">
        <f t="shared" si="111"/>
        <v>02</v>
      </c>
      <c r="N2423" s="3" t="str">
        <f t="shared" si="112"/>
        <v>北脇　巧也 (1)</v>
      </c>
      <c r="O2423" s="3" t="str">
        <f t="shared" si="113"/>
        <v>Takuya KITAWAKI (02)</v>
      </c>
      <c r="P2423" s="27">
        <v>1</v>
      </c>
    </row>
    <row r="2424" spans="1:16" x14ac:dyDescent="0.2">
      <c r="A2424" s="15">
        <v>2467</v>
      </c>
      <c r="B2424" s="3" t="s">
        <v>11268</v>
      </c>
      <c r="C2424" s="3" t="s">
        <v>11470</v>
      </c>
      <c r="D2424" s="15" t="s">
        <v>35</v>
      </c>
      <c r="E2424" s="15">
        <v>492212</v>
      </c>
      <c r="F2424" s="3" t="s">
        <v>11103</v>
      </c>
      <c r="G2424" s="15">
        <v>26</v>
      </c>
      <c r="H2424" s="3">
        <v>100002423</v>
      </c>
      <c r="I2424" s="3" t="s">
        <v>11675</v>
      </c>
      <c r="J2424" s="3" t="s">
        <v>11599</v>
      </c>
      <c r="K2424" s="15" t="s">
        <v>10802</v>
      </c>
      <c r="L2424" s="3" t="s">
        <v>438</v>
      </c>
      <c r="M2424" s="15" t="str">
        <f t="shared" si="111"/>
        <v>02</v>
      </c>
      <c r="N2424" s="3" t="str">
        <f t="shared" si="112"/>
        <v>西　駿一郎 (1)</v>
      </c>
      <c r="O2424" s="3" t="str">
        <f t="shared" si="113"/>
        <v>Souitirou NISHI (02)</v>
      </c>
      <c r="P2424" s="27">
        <v>1</v>
      </c>
    </row>
    <row r="2425" spans="1:16" x14ac:dyDescent="0.2">
      <c r="A2425" s="15">
        <v>2468</v>
      </c>
      <c r="B2425" s="3" t="s">
        <v>11269</v>
      </c>
      <c r="C2425" s="3" t="s">
        <v>11471</v>
      </c>
      <c r="D2425" s="15" t="s">
        <v>35</v>
      </c>
      <c r="E2425" s="15">
        <v>492212</v>
      </c>
      <c r="F2425" s="3" t="s">
        <v>11103</v>
      </c>
      <c r="G2425" s="15">
        <v>27</v>
      </c>
      <c r="H2425" s="3">
        <v>100002424</v>
      </c>
      <c r="I2425" s="3" t="s">
        <v>11676</v>
      </c>
      <c r="J2425" s="3" t="s">
        <v>11621</v>
      </c>
      <c r="K2425" s="15" t="s">
        <v>3826</v>
      </c>
      <c r="L2425" s="3" t="s">
        <v>438</v>
      </c>
      <c r="M2425" s="15" t="str">
        <f t="shared" si="111"/>
        <v>02</v>
      </c>
      <c r="N2425" s="3" t="str">
        <f t="shared" si="112"/>
        <v>大山　翔樹 (1)</v>
      </c>
      <c r="O2425" s="3" t="str">
        <f t="shared" si="113"/>
        <v>Shouki OYAMA (02)</v>
      </c>
      <c r="P2425" s="27">
        <v>1</v>
      </c>
    </row>
    <row r="2426" spans="1:16" x14ac:dyDescent="0.2">
      <c r="A2426" s="15">
        <v>2469</v>
      </c>
      <c r="B2426" s="3" t="s">
        <v>11270</v>
      </c>
      <c r="C2426" s="3" t="s">
        <v>11472</v>
      </c>
      <c r="D2426" s="15" t="s">
        <v>35</v>
      </c>
      <c r="E2426" s="15">
        <v>492212</v>
      </c>
      <c r="F2426" s="3" t="s">
        <v>11103</v>
      </c>
      <c r="G2426" s="15">
        <v>27</v>
      </c>
      <c r="H2426" s="3">
        <v>100002425</v>
      </c>
      <c r="I2426" s="3" t="s">
        <v>11676</v>
      </c>
      <c r="J2426" s="3" t="s">
        <v>1242</v>
      </c>
      <c r="K2426" s="15" t="s">
        <v>5645</v>
      </c>
      <c r="L2426" s="3" t="s">
        <v>438</v>
      </c>
      <c r="M2426" s="15" t="str">
        <f t="shared" si="111"/>
        <v>02</v>
      </c>
      <c r="N2426" s="3" t="str">
        <f t="shared" si="112"/>
        <v>川元　翔理 (1)</v>
      </c>
      <c r="O2426" s="3" t="str">
        <f t="shared" si="113"/>
        <v>Shouki KAWAMOTO (02)</v>
      </c>
      <c r="P2426" s="27">
        <v>1</v>
      </c>
    </row>
    <row r="2427" spans="1:16" x14ac:dyDescent="0.2">
      <c r="A2427" s="15">
        <v>2470</v>
      </c>
      <c r="B2427" s="3" t="s">
        <v>11271</v>
      </c>
      <c r="C2427" s="3" t="s">
        <v>11473</v>
      </c>
      <c r="D2427" s="15" t="s">
        <v>35</v>
      </c>
      <c r="E2427" s="15">
        <v>492212</v>
      </c>
      <c r="F2427" s="3" t="s">
        <v>11103</v>
      </c>
      <c r="G2427" s="15">
        <v>27</v>
      </c>
      <c r="H2427" s="3">
        <v>100002426</v>
      </c>
      <c r="I2427" s="3" t="s">
        <v>11677</v>
      </c>
      <c r="J2427" s="3" t="s">
        <v>11622</v>
      </c>
      <c r="K2427" s="15" t="s">
        <v>11561</v>
      </c>
      <c r="L2427" s="3" t="s">
        <v>438</v>
      </c>
      <c r="M2427" s="15" t="str">
        <f t="shared" si="111"/>
        <v>03</v>
      </c>
      <c r="N2427" s="3" t="str">
        <f t="shared" si="112"/>
        <v>今里　壮汰 (1)</v>
      </c>
      <c r="O2427" s="3" t="str">
        <f t="shared" si="113"/>
        <v>Souta IMAZATO (03)</v>
      </c>
      <c r="P2427" s="27">
        <v>1</v>
      </c>
    </row>
    <row r="2428" spans="1:16" x14ac:dyDescent="0.2">
      <c r="A2428" s="15">
        <v>2471</v>
      </c>
      <c r="B2428" s="3" t="s">
        <v>11272</v>
      </c>
      <c r="C2428" s="3" t="s">
        <v>11474</v>
      </c>
      <c r="D2428" s="15" t="s">
        <v>35</v>
      </c>
      <c r="E2428" s="15">
        <v>491018</v>
      </c>
      <c r="F2428" s="3" t="s">
        <v>8996</v>
      </c>
      <c r="G2428" s="15">
        <v>27</v>
      </c>
      <c r="H2428" s="3">
        <v>100002427</v>
      </c>
      <c r="I2428" s="3" t="s">
        <v>2425</v>
      </c>
      <c r="J2428" s="3" t="s">
        <v>11623</v>
      </c>
      <c r="K2428" s="15" t="s">
        <v>5666</v>
      </c>
      <c r="L2428" s="3" t="s">
        <v>438</v>
      </c>
      <c r="M2428" s="15" t="str">
        <f t="shared" si="111"/>
        <v>02</v>
      </c>
      <c r="N2428" s="3" t="str">
        <f t="shared" si="112"/>
        <v>瀬川　大翔 (1)</v>
      </c>
      <c r="O2428" s="3" t="str">
        <f t="shared" si="113"/>
        <v>Hiroto SEGAWA (02)</v>
      </c>
      <c r="P2428" s="27">
        <v>1</v>
      </c>
    </row>
    <row r="2429" spans="1:16" x14ac:dyDescent="0.2">
      <c r="A2429" s="15">
        <v>2472</v>
      </c>
      <c r="B2429" s="3" t="s">
        <v>11273</v>
      </c>
      <c r="C2429" s="3" t="s">
        <v>11475</v>
      </c>
      <c r="D2429" s="15" t="s">
        <v>35</v>
      </c>
      <c r="E2429" s="15">
        <v>492200</v>
      </c>
      <c r="F2429" s="3" t="s">
        <v>8121</v>
      </c>
      <c r="G2429" s="15">
        <v>40</v>
      </c>
      <c r="H2429" s="3">
        <v>100002428</v>
      </c>
      <c r="I2429" s="3" t="s">
        <v>628</v>
      </c>
      <c r="J2429" s="3" t="s">
        <v>3518</v>
      </c>
      <c r="K2429" s="15" t="s">
        <v>2663</v>
      </c>
      <c r="L2429" s="3" t="s">
        <v>438</v>
      </c>
      <c r="M2429" s="15" t="str">
        <f t="shared" si="111"/>
        <v>01</v>
      </c>
      <c r="N2429" s="3" t="str">
        <f t="shared" si="112"/>
        <v>矢野　迅人 (1)</v>
      </c>
      <c r="O2429" s="3" t="str">
        <f t="shared" si="113"/>
        <v>Hayato YANO (01)</v>
      </c>
      <c r="P2429" s="27">
        <v>1</v>
      </c>
    </row>
    <row r="2430" spans="1:16" x14ac:dyDescent="0.2">
      <c r="A2430" s="15">
        <v>2473</v>
      </c>
      <c r="B2430" s="3" t="s">
        <v>11274</v>
      </c>
      <c r="C2430" s="3" t="s">
        <v>11476</v>
      </c>
      <c r="D2430" s="15" t="s">
        <v>24</v>
      </c>
      <c r="E2430" s="15">
        <v>492220</v>
      </c>
      <c r="F2430" s="3" t="s">
        <v>9960</v>
      </c>
      <c r="G2430" s="15">
        <v>28</v>
      </c>
      <c r="H2430" s="3">
        <v>100002429</v>
      </c>
      <c r="I2430" s="3" t="s">
        <v>451</v>
      </c>
      <c r="J2430" s="3" t="s">
        <v>11624</v>
      </c>
      <c r="K2430" s="15" t="s">
        <v>1385</v>
      </c>
      <c r="L2430" s="3" t="s">
        <v>438</v>
      </c>
      <c r="M2430" s="15" t="str">
        <f t="shared" si="111"/>
        <v>99</v>
      </c>
      <c r="N2430" s="3" t="str">
        <f t="shared" si="112"/>
        <v>四元　圭佑 (3)</v>
      </c>
      <c r="O2430" s="3" t="str">
        <f t="shared" si="113"/>
        <v>Keisuke YOTSUMOTO (99)</v>
      </c>
      <c r="P2430" s="27">
        <v>1</v>
      </c>
    </row>
    <row r="2431" spans="1:16" x14ac:dyDescent="0.2">
      <c r="A2431" s="15">
        <v>2474</v>
      </c>
      <c r="B2431" s="3" t="s">
        <v>11275</v>
      </c>
      <c r="C2431" s="3" t="s">
        <v>1471</v>
      </c>
      <c r="D2431" s="15" t="s">
        <v>35</v>
      </c>
      <c r="E2431" s="15">
        <v>492220</v>
      </c>
      <c r="F2431" s="3" t="s">
        <v>9960</v>
      </c>
      <c r="G2431" s="15">
        <v>26</v>
      </c>
      <c r="H2431" s="3">
        <v>100002430</v>
      </c>
      <c r="I2431" s="3" t="s">
        <v>1472</v>
      </c>
      <c r="J2431" s="3" t="s">
        <v>497</v>
      </c>
      <c r="K2431" s="15" t="s">
        <v>5687</v>
      </c>
      <c r="L2431" s="3" t="s">
        <v>438</v>
      </c>
      <c r="M2431" s="15" t="str">
        <f t="shared" si="111"/>
        <v>03</v>
      </c>
      <c r="N2431" s="3" t="str">
        <f t="shared" si="112"/>
        <v>山田　祥汰 (1)</v>
      </c>
      <c r="O2431" s="3" t="str">
        <f t="shared" si="113"/>
        <v>Shota YAMADA (03)</v>
      </c>
      <c r="P2431" s="27">
        <v>1</v>
      </c>
    </row>
    <row r="2432" spans="1:16" x14ac:dyDescent="0.2">
      <c r="A2432" s="15">
        <v>2475</v>
      </c>
      <c r="B2432" s="3" t="s">
        <v>11276</v>
      </c>
      <c r="C2432" s="3" t="s">
        <v>11477</v>
      </c>
      <c r="D2432" s="15" t="s">
        <v>35</v>
      </c>
      <c r="E2432" s="15">
        <v>492220</v>
      </c>
      <c r="F2432" s="3" t="s">
        <v>9960</v>
      </c>
      <c r="G2432" s="15">
        <v>26</v>
      </c>
      <c r="H2432" s="3">
        <v>100002431</v>
      </c>
      <c r="I2432" s="3" t="s">
        <v>11678</v>
      </c>
      <c r="J2432" s="3" t="s">
        <v>3746</v>
      </c>
      <c r="K2432" s="15" t="s">
        <v>776</v>
      </c>
      <c r="L2432" s="3" t="s">
        <v>438</v>
      </c>
      <c r="M2432" s="15" t="str">
        <f t="shared" si="111"/>
        <v>01</v>
      </c>
      <c r="N2432" s="3" t="str">
        <f t="shared" si="112"/>
        <v>北澤　友琉 (1)</v>
      </c>
      <c r="O2432" s="3" t="str">
        <f t="shared" si="113"/>
        <v>Yuru KITAZAWA (01)</v>
      </c>
      <c r="P2432" s="27">
        <v>1</v>
      </c>
    </row>
    <row r="2433" spans="1:16" x14ac:dyDescent="0.2">
      <c r="A2433" s="15">
        <v>2476</v>
      </c>
      <c r="B2433" s="3" t="s">
        <v>11277</v>
      </c>
      <c r="C2433" s="3" t="s">
        <v>11478</v>
      </c>
      <c r="D2433" s="15" t="s">
        <v>32</v>
      </c>
      <c r="E2433" s="15">
        <v>492237</v>
      </c>
      <c r="F2433" s="3" t="s">
        <v>9635</v>
      </c>
      <c r="G2433" s="15">
        <v>28</v>
      </c>
      <c r="H2433" s="3">
        <v>100002432</v>
      </c>
      <c r="I2433" s="3" t="s">
        <v>2251</v>
      </c>
      <c r="J2433" s="3" t="s">
        <v>11625</v>
      </c>
      <c r="K2433" s="15" t="s">
        <v>1681</v>
      </c>
      <c r="L2433" s="3" t="s">
        <v>438</v>
      </c>
      <c r="M2433" s="15" t="str">
        <f t="shared" si="111"/>
        <v>01</v>
      </c>
      <c r="N2433" s="3" t="str">
        <f t="shared" si="112"/>
        <v>伊瀬　拓斗 (2)</v>
      </c>
      <c r="O2433" s="3" t="str">
        <f t="shared" si="113"/>
        <v>Takuto ISE (01)</v>
      </c>
      <c r="P2433" s="27">
        <v>1</v>
      </c>
    </row>
    <row r="2434" spans="1:16" x14ac:dyDescent="0.2">
      <c r="A2434" s="15">
        <v>2477</v>
      </c>
      <c r="B2434" s="3" t="s">
        <v>11278</v>
      </c>
      <c r="C2434" s="3" t="s">
        <v>11479</v>
      </c>
      <c r="D2434" s="15" t="s">
        <v>35</v>
      </c>
      <c r="E2434" s="15">
        <v>492189</v>
      </c>
      <c r="F2434" s="3" t="s">
        <v>8821</v>
      </c>
      <c r="G2434" s="15">
        <v>27</v>
      </c>
      <c r="H2434" s="3">
        <v>100002433</v>
      </c>
      <c r="I2434" s="3" t="s">
        <v>3840</v>
      </c>
      <c r="J2434" s="3" t="s">
        <v>11626</v>
      </c>
      <c r="K2434" s="15" t="s">
        <v>11562</v>
      </c>
      <c r="L2434" s="3" t="s">
        <v>438</v>
      </c>
      <c r="M2434" s="15" t="str">
        <f t="shared" si="111"/>
        <v>02</v>
      </c>
      <c r="N2434" s="3" t="str">
        <f t="shared" si="112"/>
        <v>蛭子谷　大夢 (1)</v>
      </c>
      <c r="O2434" s="3" t="str">
        <f t="shared" si="113"/>
        <v>Hiromu EBISUDANI (02)</v>
      </c>
      <c r="P2434" s="27">
        <v>1</v>
      </c>
    </row>
    <row r="2435" spans="1:16" x14ac:dyDescent="0.2">
      <c r="A2435" s="15">
        <v>2478</v>
      </c>
      <c r="B2435" s="3" t="s">
        <v>11279</v>
      </c>
      <c r="C2435" s="3" t="s">
        <v>11480</v>
      </c>
      <c r="D2435" s="15" t="s">
        <v>35</v>
      </c>
      <c r="E2435" s="15">
        <v>492189</v>
      </c>
      <c r="F2435" s="3" t="s">
        <v>8821</v>
      </c>
      <c r="G2435" s="15">
        <v>18</v>
      </c>
      <c r="H2435" s="3">
        <v>100002434</v>
      </c>
      <c r="I2435" s="3" t="s">
        <v>995</v>
      </c>
      <c r="J2435" s="3" t="s">
        <v>4637</v>
      </c>
      <c r="K2435" s="15" t="s">
        <v>5084</v>
      </c>
      <c r="L2435" s="3" t="s">
        <v>438</v>
      </c>
      <c r="M2435" s="15" t="str">
        <f t="shared" ref="M2435:M2488" si="114">LEFT(K2435,2)</f>
        <v>02</v>
      </c>
      <c r="N2435" s="3" t="str">
        <f t="shared" ref="N2435:N2488" si="115">B2435&amp;" ("&amp;D2435&amp;")"</f>
        <v>田村　樹 (1)</v>
      </c>
      <c r="O2435" s="3" t="str">
        <f t="shared" ref="O2435:O2488" si="116">I2435&amp;" "&amp;J2435&amp;" ("&amp;M2435&amp;")"</f>
        <v>Itsuki TAMURA (02)</v>
      </c>
      <c r="P2435" s="27">
        <v>1</v>
      </c>
    </row>
    <row r="2436" spans="1:16" x14ac:dyDescent="0.2">
      <c r="A2436" s="15">
        <v>2479</v>
      </c>
      <c r="B2436" s="3" t="s">
        <v>11280</v>
      </c>
      <c r="C2436" s="3" t="s">
        <v>11481</v>
      </c>
      <c r="D2436" s="15" t="s">
        <v>35</v>
      </c>
      <c r="E2436" s="15">
        <v>492189</v>
      </c>
      <c r="F2436" s="3" t="s">
        <v>8821</v>
      </c>
      <c r="G2436" s="15">
        <v>33</v>
      </c>
      <c r="H2436" s="3">
        <v>100002435</v>
      </c>
      <c r="I2436" s="3" t="s">
        <v>11679</v>
      </c>
      <c r="J2436" s="3" t="s">
        <v>11627</v>
      </c>
      <c r="K2436" s="15" t="s">
        <v>7061</v>
      </c>
      <c r="L2436" s="3" t="s">
        <v>438</v>
      </c>
      <c r="M2436" s="15" t="str">
        <f t="shared" si="114"/>
        <v>02</v>
      </c>
      <c r="N2436" s="3" t="str">
        <f t="shared" si="115"/>
        <v>平松　康 (1)</v>
      </c>
      <c r="O2436" s="3" t="str">
        <f t="shared" si="116"/>
        <v>Kou HIRAMATSU (02)</v>
      </c>
      <c r="P2436" s="27">
        <v>1</v>
      </c>
    </row>
    <row r="2437" spans="1:16" x14ac:dyDescent="0.2">
      <c r="A2437" s="15">
        <v>2480</v>
      </c>
      <c r="B2437" s="3" t="s">
        <v>11281</v>
      </c>
      <c r="C2437" s="3" t="s">
        <v>11482</v>
      </c>
      <c r="D2437" s="15" t="s">
        <v>35</v>
      </c>
      <c r="E2437" s="15">
        <v>492189</v>
      </c>
      <c r="F2437" s="3" t="s">
        <v>8821</v>
      </c>
      <c r="G2437" s="15">
        <v>28</v>
      </c>
      <c r="H2437" s="3">
        <v>100002436</v>
      </c>
      <c r="I2437" s="3" t="s">
        <v>791</v>
      </c>
      <c r="J2437" s="3" t="s">
        <v>2074</v>
      </c>
      <c r="K2437" s="15" t="s">
        <v>11563</v>
      </c>
      <c r="L2437" s="3" t="s">
        <v>438</v>
      </c>
      <c r="M2437" s="15" t="str">
        <f t="shared" si="114"/>
        <v>02</v>
      </c>
      <c r="N2437" s="3" t="str">
        <f t="shared" si="115"/>
        <v>西田　憲吾 (1)</v>
      </c>
      <c r="O2437" s="3" t="str">
        <f t="shared" si="116"/>
        <v>Kengo NISHIDA (02)</v>
      </c>
      <c r="P2437" s="27">
        <v>1</v>
      </c>
    </row>
    <row r="2438" spans="1:16" x14ac:dyDescent="0.2">
      <c r="A2438" s="15">
        <v>2481</v>
      </c>
      <c r="B2438" s="3" t="s">
        <v>11282</v>
      </c>
      <c r="C2438" s="3" t="s">
        <v>11483</v>
      </c>
      <c r="D2438" s="15" t="s">
        <v>35</v>
      </c>
      <c r="E2438" s="15">
        <v>492189</v>
      </c>
      <c r="F2438" s="3" t="s">
        <v>8821</v>
      </c>
      <c r="G2438" s="15">
        <v>28</v>
      </c>
      <c r="H2438" s="3">
        <v>100002437</v>
      </c>
      <c r="I2438" s="3" t="s">
        <v>11680</v>
      </c>
      <c r="J2438" s="3" t="s">
        <v>1318</v>
      </c>
      <c r="K2438" s="15" t="s">
        <v>7677</v>
      </c>
      <c r="L2438" s="3" t="s">
        <v>438</v>
      </c>
      <c r="M2438" s="15" t="str">
        <f t="shared" si="114"/>
        <v>02</v>
      </c>
      <c r="N2438" s="3" t="str">
        <f t="shared" si="115"/>
        <v>山口　紫童 (1)</v>
      </c>
      <c r="O2438" s="3" t="str">
        <f t="shared" si="116"/>
        <v>Shido YAMAGUCHI (02)</v>
      </c>
      <c r="P2438" s="27">
        <v>1</v>
      </c>
    </row>
    <row r="2439" spans="1:16" x14ac:dyDescent="0.2">
      <c r="A2439" s="15">
        <v>2482</v>
      </c>
      <c r="B2439" s="3" t="s">
        <v>11283</v>
      </c>
      <c r="C2439" s="3" t="s">
        <v>11484</v>
      </c>
      <c r="D2439" s="15" t="s">
        <v>35</v>
      </c>
      <c r="E2439" s="15">
        <v>492189</v>
      </c>
      <c r="F2439" s="3" t="s">
        <v>8821</v>
      </c>
      <c r="G2439" s="15">
        <v>27</v>
      </c>
      <c r="H2439" s="3">
        <v>100002438</v>
      </c>
      <c r="I2439" s="3" t="s">
        <v>11681</v>
      </c>
      <c r="J2439" s="3" t="s">
        <v>11628</v>
      </c>
      <c r="K2439" s="15" t="s">
        <v>10908</v>
      </c>
      <c r="L2439" s="3" t="s">
        <v>438</v>
      </c>
      <c r="M2439" s="15" t="str">
        <f t="shared" si="114"/>
        <v>03</v>
      </c>
      <c r="N2439" s="3" t="str">
        <f t="shared" si="115"/>
        <v>吉ノ元　武義 (1)</v>
      </c>
      <c r="O2439" s="3" t="str">
        <f t="shared" si="116"/>
        <v>Mugi YOSHINOMOTO (03)</v>
      </c>
      <c r="P2439" s="27">
        <v>1</v>
      </c>
    </row>
    <row r="2440" spans="1:16" x14ac:dyDescent="0.2">
      <c r="A2440" s="15">
        <v>2483</v>
      </c>
      <c r="B2440" s="3" t="s">
        <v>11284</v>
      </c>
      <c r="C2440" s="3" t="s">
        <v>11485</v>
      </c>
      <c r="D2440" s="15" t="s">
        <v>35</v>
      </c>
      <c r="E2440" s="15">
        <v>492213</v>
      </c>
      <c r="F2440" s="3" t="s">
        <v>8507</v>
      </c>
      <c r="G2440" s="15">
        <v>27</v>
      </c>
      <c r="H2440" s="3">
        <v>100002439</v>
      </c>
      <c r="I2440" s="3" t="s">
        <v>1064</v>
      </c>
      <c r="J2440" s="3" t="s">
        <v>2047</v>
      </c>
      <c r="K2440" s="15" t="s">
        <v>3101</v>
      </c>
      <c r="L2440" s="3" t="s">
        <v>438</v>
      </c>
      <c r="M2440" s="15" t="str">
        <f t="shared" si="114"/>
        <v>02</v>
      </c>
      <c r="N2440" s="3" t="str">
        <f t="shared" si="115"/>
        <v>太田　潤 (1)</v>
      </c>
      <c r="O2440" s="3" t="str">
        <f t="shared" si="116"/>
        <v>Jun OTA (02)</v>
      </c>
      <c r="P2440" s="27">
        <v>1</v>
      </c>
    </row>
    <row r="2441" spans="1:16" x14ac:dyDescent="0.2">
      <c r="A2441" s="15">
        <v>2484</v>
      </c>
      <c r="B2441" s="3" t="s">
        <v>11285</v>
      </c>
      <c r="C2441" s="3" t="s">
        <v>11486</v>
      </c>
      <c r="D2441" s="15" t="s">
        <v>32</v>
      </c>
      <c r="E2441" s="15">
        <v>492329</v>
      </c>
      <c r="F2441" s="3" t="s">
        <v>10607</v>
      </c>
      <c r="G2441" s="15">
        <v>26</v>
      </c>
      <c r="H2441" s="3">
        <v>100002440</v>
      </c>
      <c r="I2441" s="3" t="s">
        <v>476</v>
      </c>
      <c r="J2441" s="3" t="s">
        <v>797</v>
      </c>
      <c r="K2441" s="15" t="s">
        <v>5703</v>
      </c>
      <c r="L2441" s="3" t="s">
        <v>438</v>
      </c>
      <c r="M2441" s="15" t="str">
        <f t="shared" si="114"/>
        <v>01</v>
      </c>
      <c r="N2441" s="3" t="str">
        <f t="shared" si="115"/>
        <v>齋藤　優稀 (2)</v>
      </c>
      <c r="O2441" s="3" t="str">
        <f t="shared" si="116"/>
        <v>Yuki SAITO (01)</v>
      </c>
      <c r="P2441" s="27">
        <v>1</v>
      </c>
    </row>
    <row r="2442" spans="1:16" x14ac:dyDescent="0.2">
      <c r="A2442" s="15">
        <v>2485</v>
      </c>
      <c r="B2442" s="3" t="s">
        <v>11286</v>
      </c>
      <c r="C2442" s="3" t="s">
        <v>11487</v>
      </c>
      <c r="D2442" s="15">
        <v>1</v>
      </c>
      <c r="E2442" s="15">
        <v>490080</v>
      </c>
      <c r="F2442" s="3" t="s">
        <v>10433</v>
      </c>
      <c r="G2442" s="15">
        <v>25</v>
      </c>
      <c r="H2442" s="3">
        <v>100002441</v>
      </c>
      <c r="I2442" s="3" t="s">
        <v>866</v>
      </c>
      <c r="J2442" s="3" t="s">
        <v>11629</v>
      </c>
      <c r="K2442" s="15" t="s">
        <v>11564</v>
      </c>
      <c r="L2442" s="3" t="s">
        <v>438</v>
      </c>
      <c r="M2442" s="15" t="str">
        <f t="shared" si="114"/>
        <v>02</v>
      </c>
      <c r="N2442" s="3" t="str">
        <f t="shared" si="115"/>
        <v>松橋　悠馬 (1)</v>
      </c>
      <c r="O2442" s="3" t="str">
        <f t="shared" si="116"/>
        <v>Yuma MATSUHASHI (02)</v>
      </c>
      <c r="P2442" s="27">
        <v>1</v>
      </c>
    </row>
    <row r="2443" spans="1:16" x14ac:dyDescent="0.2">
      <c r="A2443" s="15">
        <v>2486</v>
      </c>
      <c r="B2443" s="3" t="s">
        <v>11287</v>
      </c>
      <c r="C2443" s="3" t="s">
        <v>11488</v>
      </c>
      <c r="D2443" s="15">
        <v>1</v>
      </c>
      <c r="E2443" s="15">
        <v>492205</v>
      </c>
      <c r="F2443" s="3" t="s">
        <v>9761</v>
      </c>
      <c r="G2443" s="15">
        <v>28</v>
      </c>
      <c r="H2443" s="3">
        <v>100002442</v>
      </c>
      <c r="I2443" s="3" t="s">
        <v>774</v>
      </c>
      <c r="J2443" s="3" t="s">
        <v>2326</v>
      </c>
      <c r="K2443" s="15" t="s">
        <v>7136</v>
      </c>
      <c r="L2443" s="3" t="s">
        <v>438</v>
      </c>
      <c r="M2443" s="15" t="str">
        <f t="shared" si="114"/>
        <v>02</v>
      </c>
      <c r="N2443" s="3" t="str">
        <f t="shared" si="115"/>
        <v>松崎　竜也 (1)</v>
      </c>
      <c r="O2443" s="3" t="str">
        <f t="shared" si="116"/>
        <v>Tatsuya MATSUZAKI (02)</v>
      </c>
      <c r="P2443" s="27">
        <v>1</v>
      </c>
    </row>
    <row r="2444" spans="1:16" x14ac:dyDescent="0.2">
      <c r="A2444" s="15">
        <v>2487</v>
      </c>
      <c r="B2444" s="3" t="s">
        <v>11288</v>
      </c>
      <c r="C2444" s="3" t="s">
        <v>11489</v>
      </c>
      <c r="D2444" s="15">
        <v>1</v>
      </c>
      <c r="E2444" s="15">
        <v>490053</v>
      </c>
      <c r="F2444" s="3" t="s">
        <v>8896</v>
      </c>
      <c r="G2444" s="15">
        <v>27</v>
      </c>
      <c r="H2444" s="3">
        <v>100002443</v>
      </c>
      <c r="I2444" s="3" t="s">
        <v>995</v>
      </c>
      <c r="J2444" s="3" t="s">
        <v>3113</v>
      </c>
      <c r="K2444" s="15" t="s">
        <v>952</v>
      </c>
      <c r="L2444" s="3" t="s">
        <v>438</v>
      </c>
      <c r="M2444" s="15" t="str">
        <f t="shared" si="114"/>
        <v>02</v>
      </c>
      <c r="N2444" s="3" t="str">
        <f t="shared" si="115"/>
        <v>大原　一樹 (1)</v>
      </c>
      <c r="O2444" s="3" t="str">
        <f t="shared" si="116"/>
        <v>Itsuki OHARA (02)</v>
      </c>
      <c r="P2444" s="27">
        <v>1</v>
      </c>
    </row>
    <row r="2445" spans="1:16" x14ac:dyDescent="0.2">
      <c r="A2445" s="15">
        <v>2488</v>
      </c>
      <c r="B2445" s="3" t="s">
        <v>11289</v>
      </c>
      <c r="C2445" s="3" t="s">
        <v>11490</v>
      </c>
      <c r="D2445" s="15" t="s">
        <v>35</v>
      </c>
      <c r="E2445" s="15">
        <v>490053</v>
      </c>
      <c r="F2445" s="3" t="s">
        <v>8896</v>
      </c>
      <c r="G2445" s="15">
        <v>27</v>
      </c>
      <c r="H2445" s="3">
        <v>100002444</v>
      </c>
      <c r="I2445" s="3" t="s">
        <v>888</v>
      </c>
      <c r="J2445" s="3" t="s">
        <v>1010</v>
      </c>
      <c r="K2445" s="15" t="s">
        <v>8031</v>
      </c>
      <c r="L2445" s="3" t="s">
        <v>438</v>
      </c>
      <c r="M2445" s="15" t="str">
        <f t="shared" si="114"/>
        <v>02</v>
      </c>
      <c r="N2445" s="3" t="str">
        <f t="shared" si="115"/>
        <v>吉田　健太郎 (1)</v>
      </c>
      <c r="O2445" s="3" t="str">
        <f t="shared" si="116"/>
        <v>Kentaro YOSHIDA (02)</v>
      </c>
      <c r="P2445" s="27">
        <v>1</v>
      </c>
    </row>
    <row r="2446" spans="1:16" x14ac:dyDescent="0.2">
      <c r="A2446" s="15">
        <v>2489</v>
      </c>
      <c r="B2446" s="3" t="s">
        <v>11290</v>
      </c>
      <c r="C2446" s="3" t="s">
        <v>11491</v>
      </c>
      <c r="D2446" s="15" t="s">
        <v>58</v>
      </c>
      <c r="E2446" s="15">
        <v>492195</v>
      </c>
      <c r="F2446" s="3" t="s">
        <v>8395</v>
      </c>
      <c r="G2446" s="15">
        <v>35</v>
      </c>
      <c r="H2446" s="3">
        <v>100002445</v>
      </c>
      <c r="I2446" s="3" t="s">
        <v>11682</v>
      </c>
      <c r="J2446" s="3" t="s">
        <v>11630</v>
      </c>
      <c r="K2446" s="15" t="s">
        <v>11565</v>
      </c>
      <c r="L2446" s="3" t="s">
        <v>438</v>
      </c>
      <c r="M2446" s="15" t="str">
        <f t="shared" si="114"/>
        <v>97</v>
      </c>
      <c r="N2446" s="3" t="str">
        <f t="shared" si="115"/>
        <v>川間　羅聖 (D1)</v>
      </c>
      <c r="O2446" s="3" t="str">
        <f t="shared" si="116"/>
        <v>Raki KAWAMA (97)</v>
      </c>
      <c r="P2446" s="27">
        <v>1</v>
      </c>
    </row>
    <row r="2447" spans="1:16" x14ac:dyDescent="0.2">
      <c r="A2447" s="15">
        <v>2490</v>
      </c>
      <c r="B2447" s="3" t="s">
        <v>11291</v>
      </c>
      <c r="C2447" s="3" t="s">
        <v>11492</v>
      </c>
      <c r="D2447" s="15" t="s">
        <v>32</v>
      </c>
      <c r="E2447" s="15">
        <v>492204</v>
      </c>
      <c r="F2447" s="3" t="s">
        <v>10101</v>
      </c>
      <c r="G2447" s="15">
        <v>27</v>
      </c>
      <c r="H2447" s="3">
        <v>100002446</v>
      </c>
      <c r="I2447" s="3" t="s">
        <v>476</v>
      </c>
      <c r="J2447" s="3" t="s">
        <v>9572</v>
      </c>
      <c r="K2447" s="15" t="s">
        <v>1738</v>
      </c>
      <c r="L2447" s="3" t="s">
        <v>438</v>
      </c>
      <c r="M2447" s="15" t="str">
        <f t="shared" si="114"/>
        <v>02</v>
      </c>
      <c r="N2447" s="3" t="str">
        <f t="shared" si="115"/>
        <v>岡崎　優樹 (2)</v>
      </c>
      <c r="O2447" s="3" t="str">
        <f t="shared" si="116"/>
        <v>Yuki OKAZAKI (02)</v>
      </c>
      <c r="P2447" s="27">
        <v>1</v>
      </c>
    </row>
    <row r="2448" spans="1:16" x14ac:dyDescent="0.2">
      <c r="A2448" s="15">
        <v>2491</v>
      </c>
      <c r="B2448" s="3" t="s">
        <v>11292</v>
      </c>
      <c r="C2448" s="3" t="s">
        <v>5496</v>
      </c>
      <c r="D2448" s="15" t="s">
        <v>32</v>
      </c>
      <c r="E2448" s="15">
        <v>491018</v>
      </c>
      <c r="F2448" s="3" t="s">
        <v>8996</v>
      </c>
      <c r="G2448" s="15">
        <v>27</v>
      </c>
      <c r="H2448" s="3">
        <v>100002447</v>
      </c>
      <c r="I2448" s="3" t="s">
        <v>554</v>
      </c>
      <c r="J2448" s="3" t="s">
        <v>2101</v>
      </c>
      <c r="K2448" s="15" t="s">
        <v>2982</v>
      </c>
      <c r="L2448" s="3" t="s">
        <v>438</v>
      </c>
      <c r="M2448" s="15" t="str">
        <f t="shared" si="114"/>
        <v>01</v>
      </c>
      <c r="N2448" s="3" t="str">
        <f t="shared" si="115"/>
        <v>高橋　考輝 (2)</v>
      </c>
      <c r="O2448" s="3" t="str">
        <f t="shared" si="116"/>
        <v>Koki TAKAHASHI (01)</v>
      </c>
      <c r="P2448" s="27">
        <v>1</v>
      </c>
    </row>
    <row r="2449" spans="1:16" x14ac:dyDescent="0.2">
      <c r="A2449" s="15">
        <v>2492</v>
      </c>
      <c r="B2449" s="3" t="s">
        <v>11293</v>
      </c>
      <c r="C2449" s="3" t="s">
        <v>11493</v>
      </c>
      <c r="D2449" s="15" t="s">
        <v>35</v>
      </c>
      <c r="E2449" s="15">
        <v>491018</v>
      </c>
      <c r="F2449" s="3" t="s">
        <v>8996</v>
      </c>
      <c r="G2449" s="15">
        <v>27</v>
      </c>
      <c r="H2449" s="3">
        <v>100002448</v>
      </c>
      <c r="I2449" s="3" t="s">
        <v>1246</v>
      </c>
      <c r="J2449" s="3" t="s">
        <v>996</v>
      </c>
      <c r="K2449" s="15" t="s">
        <v>7750</v>
      </c>
      <c r="L2449" s="3" t="s">
        <v>438</v>
      </c>
      <c r="M2449" s="15" t="str">
        <f t="shared" si="114"/>
        <v>02</v>
      </c>
      <c r="N2449" s="3" t="str">
        <f t="shared" si="115"/>
        <v>長田　紳太郎 (1)</v>
      </c>
      <c r="O2449" s="3" t="str">
        <f t="shared" si="116"/>
        <v>Shintaro NAGATA (02)</v>
      </c>
      <c r="P2449" s="27">
        <v>1</v>
      </c>
    </row>
    <row r="2450" spans="1:16" x14ac:dyDescent="0.2">
      <c r="A2450" s="15">
        <v>2493</v>
      </c>
      <c r="B2450" s="3" t="s">
        <v>11294</v>
      </c>
      <c r="C2450" s="3" t="s">
        <v>11494</v>
      </c>
      <c r="D2450" s="15" t="s">
        <v>35</v>
      </c>
      <c r="E2450" s="15">
        <v>491018</v>
      </c>
      <c r="F2450" s="3" t="s">
        <v>8996</v>
      </c>
      <c r="G2450" s="15">
        <v>37</v>
      </c>
      <c r="H2450" s="3">
        <v>100002449</v>
      </c>
      <c r="I2450" s="3" t="s">
        <v>1124</v>
      </c>
      <c r="J2450" s="3" t="s">
        <v>3621</v>
      </c>
      <c r="K2450" s="15" t="s">
        <v>3547</v>
      </c>
      <c r="L2450" s="3" t="s">
        <v>438</v>
      </c>
      <c r="M2450" s="15" t="str">
        <f t="shared" si="114"/>
        <v>01</v>
      </c>
      <c r="N2450" s="3" t="str">
        <f t="shared" si="115"/>
        <v>二宮　章 (1)</v>
      </c>
      <c r="O2450" s="3" t="str">
        <f t="shared" si="116"/>
        <v>Akira NINOMIYA (01)</v>
      </c>
      <c r="P2450" s="27">
        <v>1</v>
      </c>
    </row>
    <row r="2451" spans="1:16" x14ac:dyDescent="0.2">
      <c r="A2451" s="15">
        <v>2494</v>
      </c>
      <c r="B2451" s="3" t="s">
        <v>11295</v>
      </c>
      <c r="C2451" s="3" t="s">
        <v>11495</v>
      </c>
      <c r="D2451" s="15" t="s">
        <v>35</v>
      </c>
      <c r="E2451" s="15">
        <v>491018</v>
      </c>
      <c r="F2451" s="3" t="s">
        <v>8996</v>
      </c>
      <c r="G2451" s="15">
        <v>27</v>
      </c>
      <c r="H2451" s="3">
        <v>100002450</v>
      </c>
      <c r="I2451" s="3" t="s">
        <v>554</v>
      </c>
      <c r="J2451" s="3" t="s">
        <v>11631</v>
      </c>
      <c r="K2451" s="15" t="s">
        <v>4056</v>
      </c>
      <c r="L2451" s="3" t="s">
        <v>438</v>
      </c>
      <c r="M2451" s="15" t="str">
        <f t="shared" si="114"/>
        <v>02</v>
      </c>
      <c r="N2451" s="3" t="str">
        <f t="shared" si="115"/>
        <v>平西　幸貴 (1)</v>
      </c>
      <c r="O2451" s="3" t="str">
        <f t="shared" si="116"/>
        <v>Koki HIRANISHI (02)</v>
      </c>
      <c r="P2451" s="27">
        <v>1</v>
      </c>
    </row>
    <row r="2452" spans="1:16" x14ac:dyDescent="0.2">
      <c r="A2452" s="15">
        <v>2495</v>
      </c>
      <c r="B2452" s="3" t="s">
        <v>11296</v>
      </c>
      <c r="C2452" s="3" t="s">
        <v>11496</v>
      </c>
      <c r="D2452" s="15" t="s">
        <v>35</v>
      </c>
      <c r="E2452" s="15">
        <v>491018</v>
      </c>
      <c r="F2452" s="3" t="s">
        <v>8996</v>
      </c>
      <c r="G2452" s="15">
        <v>27</v>
      </c>
      <c r="H2452" s="3">
        <v>100002451</v>
      </c>
      <c r="I2452" s="3" t="s">
        <v>1246</v>
      </c>
      <c r="J2452" s="3" t="s">
        <v>11632</v>
      </c>
      <c r="K2452" s="15" t="s">
        <v>11566</v>
      </c>
      <c r="L2452" s="3" t="s">
        <v>438</v>
      </c>
      <c r="M2452" s="15" t="str">
        <f t="shared" si="114"/>
        <v>01</v>
      </c>
      <c r="N2452" s="3" t="str">
        <f t="shared" si="115"/>
        <v>深津　新太郎 (1)</v>
      </c>
      <c r="O2452" s="3" t="str">
        <f t="shared" si="116"/>
        <v>Shintaro FUKATSU (01)</v>
      </c>
      <c r="P2452" s="27">
        <v>1</v>
      </c>
    </row>
    <row r="2453" spans="1:16" x14ac:dyDescent="0.2">
      <c r="A2453" s="15">
        <v>2496</v>
      </c>
      <c r="B2453" s="3" t="s">
        <v>11297</v>
      </c>
      <c r="C2453" s="3" t="s">
        <v>11497</v>
      </c>
      <c r="D2453" s="15" t="s">
        <v>35</v>
      </c>
      <c r="E2453" s="15">
        <v>490051</v>
      </c>
      <c r="F2453" s="3" t="s">
        <v>8943</v>
      </c>
      <c r="G2453" s="15" t="s">
        <v>3149</v>
      </c>
      <c r="H2453" s="3">
        <v>100002452</v>
      </c>
      <c r="I2453" s="3" t="s">
        <v>2593</v>
      </c>
      <c r="J2453" s="3" t="s">
        <v>11633</v>
      </c>
      <c r="K2453" s="15" t="s">
        <v>7606</v>
      </c>
      <c r="L2453" s="3" t="s">
        <v>438</v>
      </c>
      <c r="M2453" s="15" t="str">
        <f t="shared" si="114"/>
        <v>02</v>
      </c>
      <c r="N2453" s="3" t="str">
        <f t="shared" si="115"/>
        <v>島谷　浩明 (1)</v>
      </c>
      <c r="O2453" s="3" t="str">
        <f t="shared" si="116"/>
        <v>Hiroaki SHIMAYA (02)</v>
      </c>
      <c r="P2453" s="27">
        <v>1</v>
      </c>
    </row>
    <row r="2454" spans="1:16" x14ac:dyDescent="0.2">
      <c r="A2454" s="15">
        <v>2497</v>
      </c>
      <c r="B2454" s="3" t="s">
        <v>11298</v>
      </c>
      <c r="C2454" s="3" t="s">
        <v>11498</v>
      </c>
      <c r="D2454" s="15" t="s">
        <v>32</v>
      </c>
      <c r="E2454" s="15">
        <v>490051</v>
      </c>
      <c r="F2454" s="3" t="s">
        <v>8943</v>
      </c>
      <c r="G2454" s="15" t="s">
        <v>598</v>
      </c>
      <c r="H2454" s="3">
        <v>100002453</v>
      </c>
      <c r="I2454" s="3" t="s">
        <v>815</v>
      </c>
      <c r="J2454" s="3" t="s">
        <v>11634</v>
      </c>
      <c r="K2454" s="15" t="s">
        <v>2287</v>
      </c>
      <c r="L2454" s="3" t="s">
        <v>438</v>
      </c>
      <c r="M2454" s="15" t="str">
        <f t="shared" si="114"/>
        <v>01</v>
      </c>
      <c r="N2454" s="3" t="str">
        <f t="shared" si="115"/>
        <v>桑島　和輝 (2)</v>
      </c>
      <c r="O2454" s="3" t="str">
        <f t="shared" si="116"/>
        <v>Kazuki KUWAJIMA (01)</v>
      </c>
      <c r="P2454" s="27">
        <v>1</v>
      </c>
    </row>
    <row r="2455" spans="1:16" x14ac:dyDescent="0.2">
      <c r="A2455" s="15">
        <v>2498</v>
      </c>
      <c r="B2455" s="3" t="s">
        <v>11299</v>
      </c>
      <c r="C2455" s="3" t="s">
        <v>11499</v>
      </c>
      <c r="D2455" s="15" t="s">
        <v>35</v>
      </c>
      <c r="E2455" s="15">
        <v>490051</v>
      </c>
      <c r="F2455" s="3" t="s">
        <v>8943</v>
      </c>
      <c r="G2455" s="15">
        <v>27</v>
      </c>
      <c r="H2455" s="3">
        <v>100002454</v>
      </c>
      <c r="I2455" s="3" t="s">
        <v>11683</v>
      </c>
      <c r="J2455" s="3" t="s">
        <v>11635</v>
      </c>
      <c r="K2455" s="15" t="s">
        <v>3868</v>
      </c>
      <c r="L2455" s="3" t="s">
        <v>438</v>
      </c>
      <c r="M2455" s="15" t="str">
        <f t="shared" si="114"/>
        <v>01</v>
      </c>
      <c r="N2455" s="3" t="str">
        <f t="shared" si="115"/>
        <v>大西　晟輔 (1)</v>
      </c>
      <c r="O2455" s="3" t="str">
        <f t="shared" si="116"/>
        <v>Seisuke OHNISHI (01)</v>
      </c>
      <c r="P2455" s="27">
        <v>1</v>
      </c>
    </row>
    <row r="2456" spans="1:16" x14ac:dyDescent="0.2">
      <c r="A2456" s="15">
        <v>2499</v>
      </c>
      <c r="B2456" s="3" t="s">
        <v>11300</v>
      </c>
      <c r="C2456" s="3" t="s">
        <v>11500</v>
      </c>
      <c r="D2456" s="15" t="s">
        <v>35</v>
      </c>
      <c r="E2456" s="15">
        <v>490051</v>
      </c>
      <c r="F2456" s="3" t="s">
        <v>8943</v>
      </c>
      <c r="G2456" s="15">
        <v>32</v>
      </c>
      <c r="H2456" s="3">
        <v>100002455</v>
      </c>
      <c r="I2456" s="3" t="s">
        <v>1004</v>
      </c>
      <c r="J2456" s="3" t="s">
        <v>1448</v>
      </c>
      <c r="K2456" s="15" t="s">
        <v>740</v>
      </c>
      <c r="L2456" s="3" t="s">
        <v>438</v>
      </c>
      <c r="M2456" s="15" t="str">
        <f t="shared" si="114"/>
        <v>01</v>
      </c>
      <c r="N2456" s="3" t="str">
        <f t="shared" si="115"/>
        <v>槇野　尚輝 (1)</v>
      </c>
      <c r="O2456" s="3" t="str">
        <f t="shared" si="116"/>
        <v>Naoki MAKINO (01)</v>
      </c>
      <c r="P2456" s="27">
        <v>1</v>
      </c>
    </row>
    <row r="2457" spans="1:16" x14ac:dyDescent="0.2">
      <c r="A2457" s="15">
        <v>2500</v>
      </c>
      <c r="B2457" s="3" t="s">
        <v>11301</v>
      </c>
      <c r="C2457" s="3" t="s">
        <v>11501</v>
      </c>
      <c r="D2457" s="15" t="s">
        <v>35</v>
      </c>
      <c r="E2457" s="15">
        <v>490051</v>
      </c>
      <c r="F2457" s="3" t="s">
        <v>8943</v>
      </c>
      <c r="G2457" s="15">
        <v>27</v>
      </c>
      <c r="H2457" s="3">
        <v>100002456</v>
      </c>
      <c r="I2457" s="3" t="s">
        <v>1505</v>
      </c>
      <c r="J2457" s="3" t="s">
        <v>546</v>
      </c>
      <c r="K2457" s="15" t="s">
        <v>4000</v>
      </c>
      <c r="L2457" s="3" t="s">
        <v>438</v>
      </c>
      <c r="M2457" s="15" t="str">
        <f t="shared" si="114"/>
        <v>01</v>
      </c>
      <c r="N2457" s="3" t="str">
        <f t="shared" si="115"/>
        <v>屋宜　峻輔 (1)</v>
      </c>
      <c r="O2457" s="3" t="str">
        <f t="shared" si="116"/>
        <v>Shunsuke YAGI (01)</v>
      </c>
      <c r="P2457" s="27">
        <v>1</v>
      </c>
    </row>
    <row r="2458" spans="1:16" x14ac:dyDescent="0.2">
      <c r="A2458" s="15">
        <v>2501</v>
      </c>
      <c r="B2458" s="3" t="s">
        <v>11302</v>
      </c>
      <c r="C2458" s="3" t="s">
        <v>11502</v>
      </c>
      <c r="D2458" s="15" t="s">
        <v>35</v>
      </c>
      <c r="E2458" s="15">
        <v>490051</v>
      </c>
      <c r="F2458" s="3" t="s">
        <v>8943</v>
      </c>
      <c r="G2458" s="15">
        <v>28</v>
      </c>
      <c r="H2458" s="3">
        <v>100002457</v>
      </c>
      <c r="I2458" s="3" t="s">
        <v>558</v>
      </c>
      <c r="J2458" s="3" t="s">
        <v>9128</v>
      </c>
      <c r="K2458" s="15" t="s">
        <v>11567</v>
      </c>
      <c r="L2458" s="3" t="s">
        <v>438</v>
      </c>
      <c r="M2458" s="15" t="str">
        <f t="shared" si="114"/>
        <v>02</v>
      </c>
      <c r="N2458" s="3" t="str">
        <f t="shared" si="115"/>
        <v>石谷　崚 (1)</v>
      </c>
      <c r="O2458" s="3" t="str">
        <f t="shared" si="116"/>
        <v>Ryo ISHITANI (02)</v>
      </c>
      <c r="P2458" s="27">
        <v>1</v>
      </c>
    </row>
    <row r="2459" spans="1:16" x14ac:dyDescent="0.2">
      <c r="A2459" s="15">
        <v>2502</v>
      </c>
      <c r="B2459" s="3" t="s">
        <v>11303</v>
      </c>
      <c r="C2459" s="3" t="s">
        <v>11503</v>
      </c>
      <c r="D2459" s="15" t="s">
        <v>35</v>
      </c>
      <c r="E2459" s="15">
        <v>490051</v>
      </c>
      <c r="F2459" s="3" t="s">
        <v>8943</v>
      </c>
      <c r="G2459" s="15">
        <v>27</v>
      </c>
      <c r="H2459" s="3">
        <v>100002458</v>
      </c>
      <c r="I2459" s="3" t="s">
        <v>3117</v>
      </c>
      <c r="J2459" s="3" t="s">
        <v>4028</v>
      </c>
      <c r="K2459" s="15" t="s">
        <v>5374</v>
      </c>
      <c r="L2459" s="3" t="s">
        <v>438</v>
      </c>
      <c r="M2459" s="15" t="str">
        <f t="shared" si="114"/>
        <v>02</v>
      </c>
      <c r="N2459" s="3" t="str">
        <f t="shared" si="115"/>
        <v>島田　凜太郎 (1)</v>
      </c>
      <c r="O2459" s="3" t="str">
        <f t="shared" si="116"/>
        <v>Rintaro SHIMADA (02)</v>
      </c>
      <c r="P2459" s="27">
        <v>1</v>
      </c>
    </row>
    <row r="2460" spans="1:16" x14ac:dyDescent="0.2">
      <c r="A2460" s="15">
        <v>2503</v>
      </c>
      <c r="B2460" s="3" t="s">
        <v>11304</v>
      </c>
      <c r="C2460" s="3" t="s">
        <v>11504</v>
      </c>
      <c r="D2460" s="15" t="s">
        <v>32</v>
      </c>
      <c r="E2460" s="15">
        <v>492221</v>
      </c>
      <c r="F2460" s="3" t="s">
        <v>8484</v>
      </c>
      <c r="G2460" s="15">
        <v>16</v>
      </c>
      <c r="H2460" s="3">
        <v>100002459</v>
      </c>
      <c r="I2460" s="3" t="s">
        <v>11684</v>
      </c>
      <c r="J2460" s="3" t="s">
        <v>6440</v>
      </c>
      <c r="K2460" s="15" t="s">
        <v>11568</v>
      </c>
      <c r="L2460" s="3" t="s">
        <v>438</v>
      </c>
      <c r="M2460" s="15" t="str">
        <f t="shared" si="114"/>
        <v>01</v>
      </c>
      <c r="N2460" s="3" t="str">
        <f t="shared" si="115"/>
        <v>荒木　智仁 (2)</v>
      </c>
      <c r="O2460" s="3" t="str">
        <f t="shared" si="116"/>
        <v>Tomohito ARAKI (01)</v>
      </c>
      <c r="P2460" s="27">
        <v>1</v>
      </c>
    </row>
    <row r="2461" spans="1:16" x14ac:dyDescent="0.2">
      <c r="A2461" s="15">
        <v>2504</v>
      </c>
      <c r="B2461" s="3" t="s">
        <v>11305</v>
      </c>
      <c r="C2461" s="3" t="s">
        <v>11505</v>
      </c>
      <c r="D2461" s="15" t="s">
        <v>35</v>
      </c>
      <c r="E2461" s="15">
        <v>492221</v>
      </c>
      <c r="F2461" s="3" t="s">
        <v>8484</v>
      </c>
      <c r="G2461" s="15">
        <v>27</v>
      </c>
      <c r="H2461" s="3">
        <v>100002460</v>
      </c>
      <c r="I2461" s="3" t="s">
        <v>2449</v>
      </c>
      <c r="J2461" s="3" t="s">
        <v>2510</v>
      </c>
      <c r="K2461" s="15" t="s">
        <v>7663</v>
      </c>
      <c r="L2461" s="3" t="s">
        <v>438</v>
      </c>
      <c r="M2461" s="15" t="str">
        <f t="shared" si="114"/>
        <v>02</v>
      </c>
      <c r="N2461" s="3" t="str">
        <f t="shared" si="115"/>
        <v>岩田　樹 (1)</v>
      </c>
      <c r="O2461" s="3" t="str">
        <f t="shared" si="116"/>
        <v>Tatsuki IWATA (02)</v>
      </c>
      <c r="P2461" s="27">
        <v>1</v>
      </c>
    </row>
    <row r="2462" spans="1:16" x14ac:dyDescent="0.2">
      <c r="A2462" s="15">
        <v>2505</v>
      </c>
      <c r="B2462" s="3" t="s">
        <v>11306</v>
      </c>
      <c r="C2462" s="3" t="s">
        <v>11506</v>
      </c>
      <c r="D2462" s="15" t="s">
        <v>35</v>
      </c>
      <c r="E2462" s="15">
        <v>492523</v>
      </c>
      <c r="F2462" s="3" t="s">
        <v>10234</v>
      </c>
      <c r="G2462" s="15">
        <v>27</v>
      </c>
      <c r="H2462" s="3">
        <v>100002461</v>
      </c>
      <c r="I2462" s="3" t="s">
        <v>11685</v>
      </c>
      <c r="J2462" s="3" t="s">
        <v>11636</v>
      </c>
      <c r="K2462" s="15" t="s">
        <v>895</v>
      </c>
      <c r="L2462" s="3" t="s">
        <v>438</v>
      </c>
      <c r="M2462" s="15" t="str">
        <f t="shared" si="114"/>
        <v>02</v>
      </c>
      <c r="N2462" s="3" t="str">
        <f t="shared" si="115"/>
        <v>船越　涼雅 (1)</v>
      </c>
      <c r="O2462" s="3" t="str">
        <f t="shared" si="116"/>
        <v>Ryouga FUNAKOSHI (02)</v>
      </c>
      <c r="P2462" s="27">
        <v>1</v>
      </c>
    </row>
    <row r="2463" spans="1:16" x14ac:dyDescent="0.2">
      <c r="A2463" s="15">
        <v>2506</v>
      </c>
      <c r="B2463" s="3" t="s">
        <v>11307</v>
      </c>
      <c r="C2463" s="3" t="s">
        <v>11507</v>
      </c>
      <c r="D2463" s="15" t="s">
        <v>35</v>
      </c>
      <c r="E2463" s="15">
        <v>492523</v>
      </c>
      <c r="F2463" s="3" t="s">
        <v>10234</v>
      </c>
      <c r="G2463" s="15">
        <v>27</v>
      </c>
      <c r="H2463" s="3">
        <v>100002462</v>
      </c>
      <c r="I2463" s="3" t="s">
        <v>11660</v>
      </c>
      <c r="J2463" s="3" t="s">
        <v>11637</v>
      </c>
      <c r="K2463" s="15" t="s">
        <v>11545</v>
      </c>
      <c r="L2463" s="3" t="s">
        <v>438</v>
      </c>
      <c r="M2463" s="15" t="str">
        <f t="shared" si="114"/>
        <v>03</v>
      </c>
      <c r="N2463" s="3" t="str">
        <f t="shared" si="115"/>
        <v>長島　聖 (1)</v>
      </c>
      <c r="O2463" s="3" t="str">
        <f t="shared" si="116"/>
        <v>Hijiri NAGASHIMA (03)</v>
      </c>
      <c r="P2463" s="27">
        <v>1</v>
      </c>
    </row>
    <row r="2464" spans="1:16" x14ac:dyDescent="0.2">
      <c r="A2464" s="15" t="s">
        <v>11113</v>
      </c>
      <c r="B2464" s="3" t="s">
        <v>11308</v>
      </c>
      <c r="C2464" s="3" t="s">
        <v>11508</v>
      </c>
      <c r="D2464" s="15" t="s">
        <v>35</v>
      </c>
      <c r="E2464" s="15">
        <v>492523</v>
      </c>
      <c r="F2464" s="3" t="s">
        <v>10234</v>
      </c>
      <c r="G2464" s="15">
        <v>27</v>
      </c>
      <c r="H2464" s="3">
        <v>100002463</v>
      </c>
      <c r="I2464" s="3" t="s">
        <v>990</v>
      </c>
      <c r="J2464" s="3" t="s">
        <v>11638</v>
      </c>
      <c r="K2464" s="15" t="s">
        <v>5692</v>
      </c>
      <c r="L2464" s="3" t="s">
        <v>438</v>
      </c>
      <c r="M2464" s="15" t="str">
        <f t="shared" si="114"/>
        <v>02</v>
      </c>
      <c r="N2464" s="3" t="str">
        <f t="shared" si="115"/>
        <v>松浦　亮太 (1)</v>
      </c>
      <c r="O2464" s="3" t="str">
        <f t="shared" si="116"/>
        <v>Ryota MATSUURA (02)</v>
      </c>
      <c r="P2464" s="27">
        <v>1</v>
      </c>
    </row>
    <row r="2465" spans="1:16" x14ac:dyDescent="0.2">
      <c r="A2465" s="15">
        <v>2508</v>
      </c>
      <c r="B2465" s="3" t="s">
        <v>11309</v>
      </c>
      <c r="C2465" s="3" t="s">
        <v>11509</v>
      </c>
      <c r="D2465" s="15" t="s">
        <v>35</v>
      </c>
      <c r="E2465" s="15">
        <v>492195</v>
      </c>
      <c r="F2465" s="3" t="s">
        <v>8395</v>
      </c>
      <c r="G2465" s="15">
        <v>26</v>
      </c>
      <c r="H2465" s="3">
        <v>100002464</v>
      </c>
      <c r="I2465" s="3" t="s">
        <v>11686</v>
      </c>
      <c r="J2465" s="3" t="s">
        <v>11639</v>
      </c>
      <c r="K2465" s="15" t="s">
        <v>1676</v>
      </c>
      <c r="L2465" s="3" t="s">
        <v>438</v>
      </c>
      <c r="M2465" s="15" t="str">
        <f t="shared" si="114"/>
        <v>01</v>
      </c>
      <c r="N2465" s="3" t="str">
        <f t="shared" si="115"/>
        <v>栗本　幹也 (1)</v>
      </c>
      <c r="O2465" s="3" t="str">
        <f t="shared" si="116"/>
        <v>Mikiya KURIMOTO (01)</v>
      </c>
      <c r="P2465" s="27">
        <v>1</v>
      </c>
    </row>
    <row r="2466" spans="1:16" x14ac:dyDescent="0.2">
      <c r="A2466" s="15">
        <v>2509</v>
      </c>
      <c r="B2466" s="3" t="s">
        <v>11310</v>
      </c>
      <c r="C2466" s="3" t="s">
        <v>11510</v>
      </c>
      <c r="D2466" s="15" t="s">
        <v>5</v>
      </c>
      <c r="E2466" s="15">
        <v>492195</v>
      </c>
      <c r="F2466" s="3" t="s">
        <v>8395</v>
      </c>
      <c r="G2466" s="15">
        <v>27</v>
      </c>
      <c r="H2466" s="3">
        <v>100002465</v>
      </c>
      <c r="I2466" s="3" t="s">
        <v>1014</v>
      </c>
      <c r="J2466" s="3" t="s">
        <v>1564</v>
      </c>
      <c r="K2466" s="15" t="s">
        <v>11569</v>
      </c>
      <c r="L2466" s="3" t="s">
        <v>438</v>
      </c>
      <c r="M2466" s="15" t="str">
        <f t="shared" si="114"/>
        <v>98</v>
      </c>
      <c r="N2466" s="3" t="str">
        <f t="shared" si="115"/>
        <v>中西　光 (4)</v>
      </c>
      <c r="O2466" s="3" t="str">
        <f t="shared" si="116"/>
        <v>Hikaru NAKANISHI (98)</v>
      </c>
      <c r="P2466" s="27">
        <v>1</v>
      </c>
    </row>
    <row r="2467" spans="1:16" x14ac:dyDescent="0.2">
      <c r="A2467" s="15">
        <v>2510</v>
      </c>
      <c r="B2467" s="3" t="s">
        <v>11311</v>
      </c>
      <c r="C2467" s="3" t="s">
        <v>11511</v>
      </c>
      <c r="D2467" s="15" t="s">
        <v>35</v>
      </c>
      <c r="E2467" s="15">
        <v>490056</v>
      </c>
      <c r="F2467" s="3" t="s">
        <v>10259</v>
      </c>
      <c r="G2467" s="15">
        <v>29</v>
      </c>
      <c r="H2467" s="3">
        <v>100002466</v>
      </c>
      <c r="I2467" s="3" t="s">
        <v>1531</v>
      </c>
      <c r="J2467" s="3" t="s">
        <v>1487</v>
      </c>
      <c r="K2467" s="15" t="s">
        <v>3716</v>
      </c>
      <c r="L2467" s="3" t="s">
        <v>438</v>
      </c>
      <c r="M2467" s="15" t="str">
        <f t="shared" si="114"/>
        <v>02</v>
      </c>
      <c r="N2467" s="3" t="str">
        <f t="shared" si="115"/>
        <v>上野　将大 (1)</v>
      </c>
      <c r="O2467" s="3" t="str">
        <f t="shared" si="116"/>
        <v>Shodai UENO (02)</v>
      </c>
      <c r="P2467" s="27">
        <v>1</v>
      </c>
    </row>
    <row r="2468" spans="1:16" x14ac:dyDescent="0.2">
      <c r="A2468" s="15">
        <v>2511</v>
      </c>
      <c r="B2468" s="3" t="s">
        <v>11312</v>
      </c>
      <c r="C2468" s="3" t="s">
        <v>11512</v>
      </c>
      <c r="D2468" s="15" t="s">
        <v>35</v>
      </c>
      <c r="E2468" s="15">
        <v>490056</v>
      </c>
      <c r="F2468" s="3" t="s">
        <v>10259</v>
      </c>
      <c r="G2468" s="15">
        <v>29</v>
      </c>
      <c r="H2468" s="3">
        <v>100002467</v>
      </c>
      <c r="I2468" s="3" t="s">
        <v>1215</v>
      </c>
      <c r="J2468" s="3" t="s">
        <v>11640</v>
      </c>
      <c r="K2468" s="15" t="s">
        <v>10908</v>
      </c>
      <c r="L2468" s="3" t="s">
        <v>438</v>
      </c>
      <c r="M2468" s="15" t="str">
        <f t="shared" si="114"/>
        <v>03</v>
      </c>
      <c r="N2468" s="3" t="str">
        <f t="shared" si="115"/>
        <v>永春　宏治 (1)</v>
      </c>
      <c r="O2468" s="3" t="str">
        <f t="shared" si="116"/>
        <v>Koji NAGAHARU (03)</v>
      </c>
      <c r="P2468" s="27">
        <v>1</v>
      </c>
    </row>
    <row r="2469" spans="1:16" x14ac:dyDescent="0.2">
      <c r="A2469" s="15">
        <v>2512</v>
      </c>
      <c r="B2469" s="3" t="s">
        <v>11313</v>
      </c>
      <c r="C2469" s="3" t="s">
        <v>11513</v>
      </c>
      <c r="D2469" s="15" t="s">
        <v>35</v>
      </c>
      <c r="E2469" s="15">
        <v>490056</v>
      </c>
      <c r="F2469" s="3" t="s">
        <v>10259</v>
      </c>
      <c r="G2469" s="15">
        <v>29</v>
      </c>
      <c r="H2469" s="3">
        <v>100002468</v>
      </c>
      <c r="I2469" s="3" t="s">
        <v>1695</v>
      </c>
      <c r="J2469" s="3" t="s">
        <v>624</v>
      </c>
      <c r="K2469" s="15" t="s">
        <v>6766</v>
      </c>
      <c r="L2469" s="3" t="s">
        <v>438</v>
      </c>
      <c r="M2469" s="15" t="str">
        <f t="shared" si="114"/>
        <v>01</v>
      </c>
      <c r="N2469" s="3" t="str">
        <f t="shared" si="115"/>
        <v>藤原　健跳 (1)</v>
      </c>
      <c r="O2469" s="3" t="str">
        <f t="shared" si="116"/>
        <v>Kento FUJIWARA (01)</v>
      </c>
      <c r="P2469" s="27">
        <v>1</v>
      </c>
    </row>
    <row r="2470" spans="1:16" x14ac:dyDescent="0.2">
      <c r="A2470" s="15">
        <v>2513</v>
      </c>
      <c r="B2470" s="3" t="s">
        <v>11314</v>
      </c>
      <c r="C2470" s="3" t="s">
        <v>11514</v>
      </c>
      <c r="D2470" s="15" t="s">
        <v>32</v>
      </c>
      <c r="E2470" s="15">
        <v>492218</v>
      </c>
      <c r="F2470" s="3" t="s">
        <v>8634</v>
      </c>
      <c r="G2470" s="15">
        <v>27</v>
      </c>
      <c r="H2470" s="3">
        <v>100002469</v>
      </c>
      <c r="I2470" s="3" t="s">
        <v>4981</v>
      </c>
      <c r="J2470" s="3" t="s">
        <v>11641</v>
      </c>
      <c r="K2470" s="15" t="s">
        <v>7233</v>
      </c>
      <c r="L2470" s="3" t="s">
        <v>438</v>
      </c>
      <c r="M2470" s="15" t="str">
        <f t="shared" si="114"/>
        <v>01</v>
      </c>
      <c r="N2470" s="3" t="str">
        <f t="shared" si="115"/>
        <v>直塚　天晴 (2)</v>
      </c>
      <c r="O2470" s="3" t="str">
        <f t="shared" si="116"/>
        <v>Tensei NAOTSUKA (01)</v>
      </c>
      <c r="P2470" s="27">
        <v>1</v>
      </c>
    </row>
    <row r="2471" spans="1:16" x14ac:dyDescent="0.2">
      <c r="A2471" s="15">
        <v>2514</v>
      </c>
      <c r="B2471" s="3" t="s">
        <v>11315</v>
      </c>
      <c r="C2471" s="3" t="s">
        <v>11515</v>
      </c>
      <c r="D2471" s="15" t="s">
        <v>32</v>
      </c>
      <c r="E2471" s="15">
        <v>492218</v>
      </c>
      <c r="F2471" s="3" t="s">
        <v>8634</v>
      </c>
      <c r="G2471" s="15">
        <v>34</v>
      </c>
      <c r="H2471" s="3">
        <v>100002470</v>
      </c>
      <c r="I2471" s="3" t="s">
        <v>11687</v>
      </c>
      <c r="J2471" s="3" t="s">
        <v>582</v>
      </c>
      <c r="K2471" s="15" t="s">
        <v>1339</v>
      </c>
      <c r="L2471" s="3" t="s">
        <v>438</v>
      </c>
      <c r="M2471" s="15" t="str">
        <f t="shared" si="114"/>
        <v>01</v>
      </c>
      <c r="N2471" s="3" t="str">
        <f t="shared" si="115"/>
        <v>谷口　輝幸 (2)</v>
      </c>
      <c r="O2471" s="3" t="str">
        <f t="shared" si="116"/>
        <v>Teruyuki TANIGUCHI (01)</v>
      </c>
      <c r="P2471" s="27">
        <v>1</v>
      </c>
    </row>
    <row r="2472" spans="1:16" x14ac:dyDescent="0.2">
      <c r="A2472" s="15">
        <v>2515</v>
      </c>
      <c r="B2472" s="3" t="s">
        <v>11316</v>
      </c>
      <c r="C2472" s="3" t="s">
        <v>11516</v>
      </c>
      <c r="D2472" s="15" t="s">
        <v>35</v>
      </c>
      <c r="E2472" s="15">
        <v>492218</v>
      </c>
      <c r="F2472" s="3" t="s">
        <v>8634</v>
      </c>
      <c r="G2472" s="15">
        <v>28</v>
      </c>
      <c r="H2472" s="3">
        <v>100002471</v>
      </c>
      <c r="I2472" s="3" t="s">
        <v>572</v>
      </c>
      <c r="J2472" s="3" t="s">
        <v>11642</v>
      </c>
      <c r="K2472" s="15" t="s">
        <v>11570</v>
      </c>
      <c r="L2472" s="3" t="s">
        <v>438</v>
      </c>
      <c r="M2472" s="15" t="str">
        <f t="shared" si="114"/>
        <v>02</v>
      </c>
      <c r="N2472" s="3" t="str">
        <f t="shared" si="115"/>
        <v>金山　拓矢 (1)</v>
      </c>
      <c r="O2472" s="3" t="str">
        <f t="shared" si="116"/>
        <v>Takuya KANAYAMA (02)</v>
      </c>
      <c r="P2472" s="27">
        <v>1</v>
      </c>
    </row>
    <row r="2473" spans="1:16" x14ac:dyDescent="0.2">
      <c r="A2473" s="15">
        <v>2516</v>
      </c>
      <c r="B2473" s="3" t="s">
        <v>11317</v>
      </c>
      <c r="C2473" s="3" t="s">
        <v>11517</v>
      </c>
      <c r="D2473" s="15" t="s">
        <v>35</v>
      </c>
      <c r="E2473" s="15">
        <v>492218</v>
      </c>
      <c r="F2473" s="3" t="s">
        <v>8634</v>
      </c>
      <c r="G2473" s="15">
        <v>18</v>
      </c>
      <c r="H2473" s="3">
        <v>100002472</v>
      </c>
      <c r="I2473" s="3" t="s">
        <v>1081</v>
      </c>
      <c r="J2473" s="3" t="s">
        <v>8840</v>
      </c>
      <c r="K2473" s="15" t="s">
        <v>7503</v>
      </c>
      <c r="L2473" s="3" t="s">
        <v>438</v>
      </c>
      <c r="M2473" s="15" t="str">
        <f t="shared" si="114"/>
        <v>02</v>
      </c>
      <c r="N2473" s="3" t="str">
        <f t="shared" si="115"/>
        <v>辺見　俊輝 (1)</v>
      </c>
      <c r="O2473" s="3" t="str">
        <f t="shared" si="116"/>
        <v>Toshiki HEMMI (02)</v>
      </c>
      <c r="P2473" s="27">
        <v>1</v>
      </c>
    </row>
    <row r="2474" spans="1:16" x14ac:dyDescent="0.2">
      <c r="A2474" s="15">
        <v>2517</v>
      </c>
      <c r="B2474" s="3" t="s">
        <v>11318</v>
      </c>
      <c r="C2474" s="3" t="s">
        <v>11518</v>
      </c>
      <c r="D2474" s="15" t="s">
        <v>24</v>
      </c>
      <c r="E2474" s="15">
        <v>492206</v>
      </c>
      <c r="F2474" s="3" t="s">
        <v>11105</v>
      </c>
      <c r="G2474" s="15">
        <v>27</v>
      </c>
      <c r="H2474" s="3">
        <v>100002473</v>
      </c>
      <c r="I2474" s="3" t="s">
        <v>662</v>
      </c>
      <c r="J2474" s="3" t="s">
        <v>5404</v>
      </c>
      <c r="K2474" s="15" t="s">
        <v>2211</v>
      </c>
      <c r="L2474" s="3" t="s">
        <v>438</v>
      </c>
      <c r="M2474" s="15" t="str">
        <f t="shared" si="114"/>
        <v>00</v>
      </c>
      <c r="N2474" s="3" t="str">
        <f t="shared" si="115"/>
        <v>東　亮佑 (3)</v>
      </c>
      <c r="O2474" s="3" t="str">
        <f t="shared" si="116"/>
        <v>Ryosuke AZUMA (00)</v>
      </c>
      <c r="P2474" s="27">
        <v>1</v>
      </c>
    </row>
    <row r="2475" spans="1:16" x14ac:dyDescent="0.2">
      <c r="A2475" s="15">
        <v>2518</v>
      </c>
      <c r="B2475" s="3" t="s">
        <v>11319</v>
      </c>
      <c r="C2475" s="3" t="s">
        <v>11519</v>
      </c>
      <c r="D2475" s="15" t="s">
        <v>24</v>
      </c>
      <c r="E2475" s="15">
        <v>492206</v>
      </c>
      <c r="F2475" s="3" t="s">
        <v>11105</v>
      </c>
      <c r="G2475" s="15">
        <v>27</v>
      </c>
      <c r="H2475" s="3">
        <v>100002474</v>
      </c>
      <c r="I2475" s="3" t="s">
        <v>545</v>
      </c>
      <c r="J2475" s="3" t="s">
        <v>11643</v>
      </c>
      <c r="K2475" s="15" t="s">
        <v>6294</v>
      </c>
      <c r="L2475" s="3" t="s">
        <v>438</v>
      </c>
      <c r="M2475" s="15" t="str">
        <f t="shared" si="114"/>
        <v>00</v>
      </c>
      <c r="N2475" s="3" t="str">
        <f t="shared" si="115"/>
        <v>東蔵盛　幹斗 (3)</v>
      </c>
      <c r="O2475" s="3" t="str">
        <f t="shared" si="116"/>
        <v>Masato HIGASIKURAMORI (00)</v>
      </c>
      <c r="P2475" s="27">
        <v>1</v>
      </c>
    </row>
    <row r="2476" spans="1:16" x14ac:dyDescent="0.2">
      <c r="A2476" s="15">
        <v>2519</v>
      </c>
      <c r="B2476" s="3" t="s">
        <v>11320</v>
      </c>
      <c r="C2476" s="3" t="s">
        <v>11520</v>
      </c>
      <c r="D2476" s="15" t="s">
        <v>24</v>
      </c>
      <c r="E2476" s="15">
        <v>492206</v>
      </c>
      <c r="F2476" s="3" t="s">
        <v>11105</v>
      </c>
      <c r="G2476" s="15">
        <v>27</v>
      </c>
      <c r="H2476" s="3">
        <v>100002475</v>
      </c>
      <c r="I2476" s="3" t="s">
        <v>647</v>
      </c>
      <c r="J2476" s="3" t="s">
        <v>11644</v>
      </c>
      <c r="K2476" s="15" t="s">
        <v>11571</v>
      </c>
      <c r="L2476" s="3" t="s">
        <v>438</v>
      </c>
      <c r="M2476" s="15" t="str">
        <f t="shared" si="114"/>
        <v>00</v>
      </c>
      <c r="N2476" s="3" t="str">
        <f t="shared" si="115"/>
        <v>綿村　裕介 (3)</v>
      </c>
      <c r="O2476" s="3" t="str">
        <f t="shared" si="116"/>
        <v>Yusuke WATAMURA (00)</v>
      </c>
      <c r="P2476" s="27">
        <v>1</v>
      </c>
    </row>
    <row r="2477" spans="1:16" x14ac:dyDescent="0.2">
      <c r="A2477" s="15">
        <v>2520</v>
      </c>
      <c r="B2477" s="3" t="s">
        <v>11321</v>
      </c>
      <c r="C2477" s="3" t="s">
        <v>11521</v>
      </c>
      <c r="D2477" s="15" t="s">
        <v>35</v>
      </c>
      <c r="E2477" s="15">
        <v>492206</v>
      </c>
      <c r="F2477" s="3" t="s">
        <v>11105</v>
      </c>
      <c r="G2477" s="15">
        <v>27</v>
      </c>
      <c r="H2477" s="3">
        <v>100002476</v>
      </c>
      <c r="I2477" s="3" t="s">
        <v>820</v>
      </c>
      <c r="J2477" s="3" t="s">
        <v>11645</v>
      </c>
      <c r="K2477" s="15" t="s">
        <v>7901</v>
      </c>
      <c r="L2477" s="3" t="s">
        <v>438</v>
      </c>
      <c r="M2477" s="15" t="str">
        <f t="shared" si="114"/>
        <v>02</v>
      </c>
      <c r="N2477" s="3" t="str">
        <f t="shared" si="115"/>
        <v>岩城　尚弥 (1)</v>
      </c>
      <c r="O2477" s="3" t="str">
        <f t="shared" si="116"/>
        <v>Naoya IWAKI (02)</v>
      </c>
      <c r="P2477" s="27">
        <v>1</v>
      </c>
    </row>
    <row r="2478" spans="1:16" x14ac:dyDescent="0.2">
      <c r="A2478" s="15">
        <v>2521</v>
      </c>
      <c r="B2478" s="3" t="s">
        <v>11322</v>
      </c>
      <c r="C2478" s="3" t="s">
        <v>11522</v>
      </c>
      <c r="D2478" s="15" t="s">
        <v>35</v>
      </c>
      <c r="E2478" s="15">
        <v>492206</v>
      </c>
      <c r="F2478" s="3" t="s">
        <v>11105</v>
      </c>
      <c r="G2478" s="15">
        <v>26</v>
      </c>
      <c r="H2478" s="3">
        <v>100002477</v>
      </c>
      <c r="I2478" s="3" t="s">
        <v>476</v>
      </c>
      <c r="J2478" s="3" t="s">
        <v>11646</v>
      </c>
      <c r="K2478" s="15" t="s">
        <v>5641</v>
      </c>
      <c r="L2478" s="3" t="s">
        <v>438</v>
      </c>
      <c r="M2478" s="15" t="str">
        <f t="shared" si="114"/>
        <v>02</v>
      </c>
      <c r="N2478" s="3" t="str">
        <f t="shared" si="115"/>
        <v>日上　雄喜 (1)</v>
      </c>
      <c r="O2478" s="3" t="str">
        <f t="shared" si="116"/>
        <v>Yuki HIKAMI (02)</v>
      </c>
      <c r="P2478" s="27">
        <v>1</v>
      </c>
    </row>
    <row r="2479" spans="1:16" x14ac:dyDescent="0.2">
      <c r="A2479" s="15">
        <v>2522</v>
      </c>
      <c r="B2479" s="3" t="s">
        <v>11323</v>
      </c>
      <c r="C2479" s="3" t="s">
        <v>11523</v>
      </c>
      <c r="D2479" s="15" t="s">
        <v>35</v>
      </c>
      <c r="E2479" s="15">
        <v>492237</v>
      </c>
      <c r="F2479" s="3" t="s">
        <v>9635</v>
      </c>
      <c r="G2479" s="15">
        <v>28</v>
      </c>
      <c r="H2479" s="3">
        <v>100002478</v>
      </c>
      <c r="I2479" s="3" t="s">
        <v>662</v>
      </c>
      <c r="J2479" s="3" t="s">
        <v>11647</v>
      </c>
      <c r="K2479" s="15" t="s">
        <v>11546</v>
      </c>
      <c r="L2479" s="3" t="s">
        <v>438</v>
      </c>
      <c r="M2479" s="15" t="str">
        <f t="shared" si="114"/>
        <v>02</v>
      </c>
      <c r="N2479" s="3" t="str">
        <f t="shared" si="115"/>
        <v>豊田　亮介 (1)</v>
      </c>
      <c r="O2479" s="3" t="str">
        <f t="shared" si="116"/>
        <v>Ryosuke TOYOTA (02)</v>
      </c>
      <c r="P2479" s="27">
        <v>1</v>
      </c>
    </row>
    <row r="2480" spans="1:16" x14ac:dyDescent="0.2">
      <c r="A2480" s="15">
        <v>2523</v>
      </c>
      <c r="B2480" s="3" t="s">
        <v>11324</v>
      </c>
      <c r="C2480" s="3" t="s">
        <v>11524</v>
      </c>
      <c r="D2480" s="15" t="s">
        <v>35</v>
      </c>
      <c r="E2480" s="15">
        <v>492247</v>
      </c>
      <c r="F2480" s="3" t="s">
        <v>11097</v>
      </c>
      <c r="G2480" s="15">
        <v>28</v>
      </c>
      <c r="H2480" s="3">
        <v>100002479</v>
      </c>
      <c r="I2480" s="3" t="s">
        <v>633</v>
      </c>
      <c r="J2480" s="3" t="s">
        <v>11648</v>
      </c>
      <c r="K2480" s="15" t="s">
        <v>11572</v>
      </c>
      <c r="L2480" s="3" t="s">
        <v>438</v>
      </c>
      <c r="M2480" s="15" t="str">
        <f t="shared" si="114"/>
        <v>03</v>
      </c>
      <c r="N2480" s="3" t="str">
        <f t="shared" si="115"/>
        <v>長田　颯太 (1)</v>
      </c>
      <c r="O2480" s="3" t="str">
        <f t="shared" si="116"/>
        <v>Sota OSADA (03)</v>
      </c>
      <c r="P2480" s="27">
        <v>1</v>
      </c>
    </row>
    <row r="2481" spans="1:16" x14ac:dyDescent="0.2">
      <c r="A2481" s="15">
        <v>2524</v>
      </c>
      <c r="B2481" s="3" t="s">
        <v>11325</v>
      </c>
      <c r="C2481" s="3" t="s">
        <v>11525</v>
      </c>
      <c r="D2481" s="15" t="s">
        <v>35</v>
      </c>
      <c r="E2481" s="15">
        <v>492247</v>
      </c>
      <c r="F2481" s="3" t="s">
        <v>11097</v>
      </c>
      <c r="G2481" s="15">
        <v>28</v>
      </c>
      <c r="H2481" s="3">
        <v>100002480</v>
      </c>
      <c r="I2481" s="3" t="s">
        <v>3727</v>
      </c>
      <c r="J2481" s="3" t="s">
        <v>11649</v>
      </c>
      <c r="K2481" s="15" t="s">
        <v>9317</v>
      </c>
      <c r="L2481" s="3" t="s">
        <v>438</v>
      </c>
      <c r="M2481" s="15" t="str">
        <f t="shared" si="114"/>
        <v>03</v>
      </c>
      <c r="N2481" s="3" t="str">
        <f t="shared" si="115"/>
        <v>小宮　大輔 (1)</v>
      </c>
      <c r="O2481" s="3" t="str">
        <f t="shared" si="116"/>
        <v>Daisuke KOMIYA (03)</v>
      </c>
      <c r="P2481" s="27">
        <v>1</v>
      </c>
    </row>
    <row r="2482" spans="1:16" x14ac:dyDescent="0.2">
      <c r="A2482" s="15">
        <v>2525</v>
      </c>
      <c r="B2482" s="3" t="s">
        <v>11326</v>
      </c>
      <c r="C2482" s="3" t="s">
        <v>11526</v>
      </c>
      <c r="D2482" s="15" t="s">
        <v>35</v>
      </c>
      <c r="E2482" s="15">
        <v>492208</v>
      </c>
      <c r="F2482" s="3" t="s">
        <v>10263</v>
      </c>
      <c r="G2482" s="15">
        <v>27</v>
      </c>
      <c r="H2482" s="3">
        <v>100002481</v>
      </c>
      <c r="I2482" s="3" t="s">
        <v>11688</v>
      </c>
      <c r="J2482" s="3" t="s">
        <v>1564</v>
      </c>
      <c r="K2482" s="15" t="s">
        <v>3585</v>
      </c>
      <c r="L2482" s="3" t="s">
        <v>438</v>
      </c>
      <c r="M2482" s="15" t="str">
        <f t="shared" si="114"/>
        <v>02</v>
      </c>
      <c r="N2482" s="3" t="str">
        <f t="shared" si="115"/>
        <v>仲西　幹地 (1)</v>
      </c>
      <c r="O2482" s="3" t="str">
        <f t="shared" si="116"/>
        <v>Kanchi NAKANISHI (02)</v>
      </c>
      <c r="P2482" s="27">
        <v>1</v>
      </c>
    </row>
    <row r="2483" spans="1:16" x14ac:dyDescent="0.2">
      <c r="A2483" s="15">
        <v>2526</v>
      </c>
      <c r="B2483" s="3" t="s">
        <v>11327</v>
      </c>
      <c r="C2483" s="3" t="s">
        <v>11527</v>
      </c>
      <c r="D2483" s="15" t="s">
        <v>35</v>
      </c>
      <c r="E2483" s="15">
        <v>492208</v>
      </c>
      <c r="F2483" s="3" t="s">
        <v>10263</v>
      </c>
      <c r="G2483" s="15">
        <v>27</v>
      </c>
      <c r="H2483" s="3">
        <v>100002482</v>
      </c>
      <c r="I2483" s="3" t="s">
        <v>1547</v>
      </c>
      <c r="J2483" s="3" t="s">
        <v>4112</v>
      </c>
      <c r="K2483" s="15" t="s">
        <v>7202</v>
      </c>
      <c r="L2483" s="3" t="s">
        <v>438</v>
      </c>
      <c r="M2483" s="15" t="str">
        <f t="shared" si="114"/>
        <v>02</v>
      </c>
      <c r="N2483" s="3" t="str">
        <f t="shared" si="115"/>
        <v>米田　陵真 (1)</v>
      </c>
      <c r="O2483" s="3" t="str">
        <f t="shared" si="116"/>
        <v>Ryoma YONEDA (02)</v>
      </c>
      <c r="P2483" s="27">
        <v>1</v>
      </c>
    </row>
    <row r="2484" spans="1:16" x14ac:dyDescent="0.2">
      <c r="A2484" s="15">
        <v>2527</v>
      </c>
      <c r="B2484" s="3" t="s">
        <v>11328</v>
      </c>
      <c r="C2484" s="3" t="s">
        <v>11528</v>
      </c>
      <c r="D2484" s="15" t="s">
        <v>32</v>
      </c>
      <c r="E2484" s="15">
        <v>492355</v>
      </c>
      <c r="F2484" s="3" t="s">
        <v>9843</v>
      </c>
      <c r="G2484" s="15">
        <v>27</v>
      </c>
      <c r="H2484" s="3">
        <v>100002483</v>
      </c>
      <c r="I2484" s="3" t="s">
        <v>11689</v>
      </c>
      <c r="J2484" s="3" t="s">
        <v>11650</v>
      </c>
      <c r="K2484" s="15" t="s">
        <v>4660</v>
      </c>
      <c r="L2484" s="3" t="s">
        <v>438</v>
      </c>
      <c r="M2484" s="15" t="str">
        <f t="shared" si="114"/>
        <v>01</v>
      </c>
      <c r="N2484" s="3" t="str">
        <f t="shared" si="115"/>
        <v>福沢　光希 (2)</v>
      </c>
      <c r="O2484" s="3" t="str">
        <f t="shared" si="116"/>
        <v>Teruki FUKUSAWA (01)</v>
      </c>
      <c r="P2484" s="27">
        <v>1</v>
      </c>
    </row>
    <row r="2485" spans="1:16" x14ac:dyDescent="0.2">
      <c r="A2485" s="15">
        <v>2528</v>
      </c>
      <c r="B2485" s="3" t="s">
        <v>11329</v>
      </c>
      <c r="C2485" s="3" t="s">
        <v>11529</v>
      </c>
      <c r="D2485" s="15" t="s">
        <v>35</v>
      </c>
      <c r="E2485" s="15">
        <v>492212</v>
      </c>
      <c r="F2485" s="3" t="s">
        <v>11103</v>
      </c>
      <c r="G2485" s="15">
        <v>27</v>
      </c>
      <c r="H2485" s="3">
        <v>100002484</v>
      </c>
      <c r="I2485" s="3" t="s">
        <v>11690</v>
      </c>
      <c r="J2485" s="3" t="s">
        <v>11651</v>
      </c>
      <c r="K2485" s="15" t="s">
        <v>7606</v>
      </c>
      <c r="L2485" s="3" t="s">
        <v>438</v>
      </c>
      <c r="M2485" s="15" t="str">
        <f t="shared" si="114"/>
        <v>02</v>
      </c>
      <c r="N2485" s="3" t="str">
        <f t="shared" si="115"/>
        <v>島林　亮馬 (1)</v>
      </c>
      <c r="O2485" s="3" t="str">
        <f t="shared" si="116"/>
        <v>Ryouma Shimabayashi (02)</v>
      </c>
      <c r="P2485" s="27">
        <v>1</v>
      </c>
    </row>
    <row r="2486" spans="1:16" x14ac:dyDescent="0.2">
      <c r="A2486" s="15">
        <v>2529</v>
      </c>
      <c r="B2486" s="3" t="s">
        <v>11330</v>
      </c>
      <c r="C2486" s="3" t="s">
        <v>11530</v>
      </c>
      <c r="D2486" s="15" t="s">
        <v>35</v>
      </c>
      <c r="E2486" s="15">
        <v>492212</v>
      </c>
      <c r="F2486" s="3" t="s">
        <v>11103</v>
      </c>
      <c r="G2486" s="15">
        <v>27</v>
      </c>
      <c r="H2486" s="3">
        <v>100002485</v>
      </c>
      <c r="I2486" s="3" t="s">
        <v>11691</v>
      </c>
      <c r="J2486" s="3" t="s">
        <v>11652</v>
      </c>
      <c r="K2486" s="15" t="s">
        <v>7993</v>
      </c>
      <c r="L2486" s="3" t="s">
        <v>438</v>
      </c>
      <c r="M2486" s="15" t="str">
        <f t="shared" si="114"/>
        <v>02</v>
      </c>
      <c r="N2486" s="3" t="str">
        <f t="shared" si="115"/>
        <v>井上　勇志 (1)</v>
      </c>
      <c r="O2486" s="3" t="str">
        <f t="shared" si="116"/>
        <v>Yuushi Ｉｎｏｕｅ (02)</v>
      </c>
      <c r="P2486" s="27">
        <v>1</v>
      </c>
    </row>
    <row r="2487" spans="1:16" x14ac:dyDescent="0.2">
      <c r="A2487" s="15">
        <v>2530</v>
      </c>
      <c r="B2487" s="3" t="s">
        <v>11331</v>
      </c>
      <c r="C2487" s="3" t="s">
        <v>11531</v>
      </c>
      <c r="D2487" s="15" t="s">
        <v>5</v>
      </c>
      <c r="E2487" s="15">
        <v>490047</v>
      </c>
      <c r="F2487" s="3" t="s">
        <v>10289</v>
      </c>
      <c r="G2487" s="15">
        <v>25</v>
      </c>
      <c r="H2487" s="3">
        <v>100002486</v>
      </c>
      <c r="I2487" s="3" t="s">
        <v>11692</v>
      </c>
      <c r="J2487" s="3" t="s">
        <v>2101</v>
      </c>
      <c r="K2487" s="15" t="s">
        <v>5424</v>
      </c>
      <c r="L2487" s="3" t="s">
        <v>438</v>
      </c>
      <c r="M2487" s="15" t="str">
        <f t="shared" si="114"/>
        <v>99</v>
      </c>
      <c r="N2487" s="3" t="str">
        <f t="shared" si="115"/>
        <v>髙橋　成政 (4)</v>
      </c>
      <c r="O2487" s="3" t="str">
        <f t="shared" si="116"/>
        <v>Shigemasa TAKAHASHI (99)</v>
      </c>
      <c r="P2487" s="27">
        <v>1</v>
      </c>
    </row>
    <row r="2488" spans="1:16" x14ac:dyDescent="0.2">
      <c r="A2488" s="15">
        <v>2531</v>
      </c>
      <c r="B2488" s="3" t="s">
        <v>11332</v>
      </c>
      <c r="C2488" s="3" t="s">
        <v>11532</v>
      </c>
      <c r="D2488" s="15" t="s">
        <v>32</v>
      </c>
      <c r="E2488" s="15">
        <v>492221</v>
      </c>
      <c r="F2488" s="3" t="s">
        <v>8484</v>
      </c>
      <c r="G2488" s="15">
        <v>27</v>
      </c>
      <c r="H2488" s="3">
        <v>100002487</v>
      </c>
      <c r="I2488" s="3" t="s">
        <v>530</v>
      </c>
      <c r="J2488" s="3" t="s">
        <v>447</v>
      </c>
      <c r="K2488" s="15" t="s">
        <v>771</v>
      </c>
      <c r="L2488" s="3" t="s">
        <v>438</v>
      </c>
      <c r="M2488" s="15" t="str">
        <f t="shared" si="114"/>
        <v>02</v>
      </c>
      <c r="N2488" s="3" t="str">
        <f t="shared" si="115"/>
        <v>藤本　大智 (2)</v>
      </c>
      <c r="O2488" s="3" t="str">
        <f t="shared" si="116"/>
        <v>Daichi FUJIMOTO (02)</v>
      </c>
      <c r="P2488" s="27">
        <v>1</v>
      </c>
    </row>
  </sheetData>
  <phoneticPr fontId="22"/>
  <conditionalFormatting sqref="A2:A1842">
    <cfRule type="duplicateValues" dxfId="1" priority="1" stopIfTrue="1"/>
  </conditionalFormatting>
  <pageMargins left="0.69930555555555596" right="0.69930555555555596" top="0.75" bottom="0.75" header="0.3" footer="0.3"/>
  <pageSetup paperSize="9" orientation="portrait"/>
  <ignoredErrors>
    <ignoredError sqref="K2:K2488 D2:D2488 E2235:E223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031"/>
  <sheetViews>
    <sheetView topLeftCell="H1" workbookViewId="0">
      <selection activeCell="P1" sqref="P1:P1048576"/>
    </sheetView>
  </sheetViews>
  <sheetFormatPr defaultColWidth="9" defaultRowHeight="13" x14ac:dyDescent="0.2"/>
  <cols>
    <col min="1" max="1" width="9" style="21"/>
    <col min="2" max="2" width="14.26953125" style="21" customWidth="1"/>
    <col min="3" max="3" width="13.36328125" style="21" customWidth="1"/>
    <col min="4" max="4" width="5.26953125" style="21" customWidth="1"/>
    <col min="5" max="5" width="9.90625" style="21" customWidth="1"/>
    <col min="6" max="6" width="19.08984375" style="21" customWidth="1"/>
    <col min="7" max="7" width="10.08984375" style="21" customWidth="1"/>
    <col min="8" max="8" width="10.453125" style="21" customWidth="1"/>
    <col min="9" max="10" width="15.90625" style="21" customWidth="1"/>
    <col min="11" max="11" width="9" style="21"/>
    <col min="12" max="12" width="18" style="21" customWidth="1"/>
    <col min="13" max="13" width="9" style="21"/>
    <col min="14" max="14" width="22.7265625" style="21" customWidth="1"/>
    <col min="15" max="15" width="30.36328125" style="21" customWidth="1"/>
    <col min="16" max="16384" width="9" style="21"/>
  </cols>
  <sheetData>
    <row r="1" spans="1:16" x14ac:dyDescent="0.2">
      <c r="A1" s="21" t="s">
        <v>381</v>
      </c>
      <c r="B1" s="21" t="s">
        <v>358</v>
      </c>
      <c r="C1" s="21" t="s">
        <v>419</v>
      </c>
      <c r="D1" s="21" t="s">
        <v>420</v>
      </c>
      <c r="E1" s="21" t="s">
        <v>421</v>
      </c>
      <c r="F1" s="21" t="s">
        <v>422</v>
      </c>
      <c r="G1" s="21" t="s">
        <v>423</v>
      </c>
      <c r="H1" s="21" t="s">
        <v>424</v>
      </c>
      <c r="I1" s="21" t="s">
        <v>426</v>
      </c>
      <c r="J1" s="21" t="s">
        <v>425</v>
      </c>
      <c r="K1" s="21" t="s">
        <v>427</v>
      </c>
      <c r="L1" s="21" t="s">
        <v>428</v>
      </c>
      <c r="M1" s="21" t="s">
        <v>429</v>
      </c>
      <c r="N1" s="21" t="s">
        <v>8067</v>
      </c>
      <c r="O1" s="21" t="s">
        <v>8068</v>
      </c>
      <c r="P1" s="21" t="s">
        <v>432</v>
      </c>
    </row>
    <row r="2" spans="1:16" x14ac:dyDescent="0.2">
      <c r="A2" s="21">
        <v>1</v>
      </c>
      <c r="B2" s="22" t="s">
        <v>8069</v>
      </c>
      <c r="C2" s="22" t="s">
        <v>8070</v>
      </c>
      <c r="D2" s="203" t="s">
        <v>5</v>
      </c>
      <c r="E2" s="201" t="s">
        <v>8071</v>
      </c>
      <c r="F2" s="22" t="s">
        <v>8072</v>
      </c>
      <c r="G2" s="22">
        <v>27</v>
      </c>
      <c r="H2" s="21">
        <v>200000001</v>
      </c>
      <c r="I2" s="22" t="s">
        <v>2051</v>
      </c>
      <c r="J2" s="22" t="s">
        <v>3203</v>
      </c>
      <c r="K2" s="203" t="s">
        <v>2174</v>
      </c>
      <c r="L2" s="23" t="s">
        <v>438</v>
      </c>
      <c r="M2" s="21" t="str">
        <f>LEFT(K2,2)</f>
        <v>99</v>
      </c>
      <c r="N2" s="21" t="str">
        <f>B2&amp;" ("&amp;D2&amp;")"</f>
        <v>片岡　菜月 (4)</v>
      </c>
      <c r="O2" s="21" t="str">
        <f>J2&amp;" "&amp;I2&amp;" ("&amp;M2&amp;")"</f>
        <v>Natsuki KATAOKA (99)</v>
      </c>
      <c r="P2" s="21">
        <v>2</v>
      </c>
    </row>
    <row r="3" spans="1:16" x14ac:dyDescent="0.2">
      <c r="A3" s="22">
        <v>2</v>
      </c>
      <c r="B3" s="22" t="s">
        <v>8073</v>
      </c>
      <c r="C3" s="22" t="s">
        <v>8074</v>
      </c>
      <c r="D3" s="203" t="s">
        <v>5</v>
      </c>
      <c r="E3" s="201" t="s">
        <v>8071</v>
      </c>
      <c r="F3" s="22" t="s">
        <v>8072</v>
      </c>
      <c r="G3" s="22">
        <v>27</v>
      </c>
      <c r="H3" s="21">
        <v>200000002</v>
      </c>
      <c r="I3" s="22" t="s">
        <v>8075</v>
      </c>
      <c r="J3" s="22" t="s">
        <v>8076</v>
      </c>
      <c r="K3" s="203" t="s">
        <v>4340</v>
      </c>
      <c r="L3" s="23" t="s">
        <v>438</v>
      </c>
      <c r="M3" s="21" t="str">
        <f t="shared" ref="M3:M66" si="0">LEFT(K3,2)</f>
        <v>99</v>
      </c>
      <c r="N3" s="21" t="str">
        <f t="shared" ref="N3:N66" si="1">B3&amp;" ("&amp;D3&amp;")"</f>
        <v>広沢　南奈 (4)</v>
      </c>
      <c r="O3" s="21" t="str">
        <f t="shared" ref="O3:O66" si="2">J3&amp;" "&amp;I3&amp;" ("&amp;M3&amp;")"</f>
        <v>Nana HIROSAWA (99)</v>
      </c>
      <c r="P3" s="21">
        <v>2</v>
      </c>
    </row>
    <row r="4" spans="1:16" x14ac:dyDescent="0.2">
      <c r="A4" s="22">
        <v>3</v>
      </c>
      <c r="B4" s="22" t="s">
        <v>8077</v>
      </c>
      <c r="C4" s="22" t="s">
        <v>8078</v>
      </c>
      <c r="D4" s="203" t="s">
        <v>5</v>
      </c>
      <c r="E4" s="201" t="s">
        <v>8071</v>
      </c>
      <c r="F4" s="22" t="s">
        <v>8072</v>
      </c>
      <c r="G4" s="22">
        <v>28</v>
      </c>
      <c r="H4" s="21">
        <v>200000003</v>
      </c>
      <c r="I4" s="22" t="s">
        <v>8079</v>
      </c>
      <c r="J4" s="22" t="s">
        <v>8080</v>
      </c>
      <c r="K4" s="203" t="s">
        <v>8081</v>
      </c>
      <c r="L4" s="23" t="s">
        <v>438</v>
      </c>
      <c r="M4" s="21" t="str">
        <f t="shared" si="0"/>
        <v>99</v>
      </c>
      <c r="N4" s="21" t="str">
        <f t="shared" si="1"/>
        <v>粂　寿々香 (4)</v>
      </c>
      <c r="O4" s="21" t="str">
        <f t="shared" si="2"/>
        <v>Suzuka KUME (99)</v>
      </c>
      <c r="P4" s="21">
        <v>2</v>
      </c>
    </row>
    <row r="5" spans="1:16" x14ac:dyDescent="0.2">
      <c r="A5" s="22">
        <v>4</v>
      </c>
      <c r="B5" s="22" t="s">
        <v>8082</v>
      </c>
      <c r="C5" s="22" t="s">
        <v>8083</v>
      </c>
      <c r="D5" s="203" t="s">
        <v>24</v>
      </c>
      <c r="E5" s="201" t="s">
        <v>8071</v>
      </c>
      <c r="F5" s="22" t="s">
        <v>8072</v>
      </c>
      <c r="G5" s="22">
        <v>27</v>
      </c>
      <c r="H5" s="21">
        <v>200000004</v>
      </c>
      <c r="I5" s="22" t="s">
        <v>2406</v>
      </c>
      <c r="J5" s="22" t="s">
        <v>8084</v>
      </c>
      <c r="K5" s="203" t="s">
        <v>8085</v>
      </c>
      <c r="L5" s="23" t="s">
        <v>438</v>
      </c>
      <c r="M5" s="21" t="str">
        <f t="shared" si="0"/>
        <v>01</v>
      </c>
      <c r="N5" s="21" t="str">
        <f t="shared" si="1"/>
        <v>青木　彩帆 (3)</v>
      </c>
      <c r="O5" s="21" t="str">
        <f t="shared" si="2"/>
        <v>Saho AOKI (01)</v>
      </c>
      <c r="P5" s="21">
        <v>2</v>
      </c>
    </row>
    <row r="6" spans="1:16" x14ac:dyDescent="0.2">
      <c r="A6" s="22">
        <v>5</v>
      </c>
      <c r="B6" s="22" t="s">
        <v>8086</v>
      </c>
      <c r="C6" s="22" t="s">
        <v>8087</v>
      </c>
      <c r="D6" s="203" t="s">
        <v>24</v>
      </c>
      <c r="E6" s="201" t="s">
        <v>8071</v>
      </c>
      <c r="F6" s="22" t="s">
        <v>8072</v>
      </c>
      <c r="G6" s="22">
        <v>28</v>
      </c>
      <c r="H6" s="21">
        <v>200000005</v>
      </c>
      <c r="I6" s="22" t="s">
        <v>1862</v>
      </c>
      <c r="J6" s="22" t="s">
        <v>8088</v>
      </c>
      <c r="K6" s="203" t="s">
        <v>8089</v>
      </c>
      <c r="L6" s="23" t="s">
        <v>438</v>
      </c>
      <c r="M6" s="21" t="str">
        <f t="shared" si="0"/>
        <v>00</v>
      </c>
      <c r="N6" s="21" t="str">
        <f t="shared" si="1"/>
        <v>橋本　実紅 (3)</v>
      </c>
      <c r="O6" s="21" t="str">
        <f t="shared" si="2"/>
        <v>Miku HASHIMOTO (00)</v>
      </c>
      <c r="P6" s="21">
        <v>2</v>
      </c>
    </row>
    <row r="7" spans="1:16" x14ac:dyDescent="0.2">
      <c r="A7" s="22">
        <v>6</v>
      </c>
      <c r="B7" s="22" t="s">
        <v>8090</v>
      </c>
      <c r="C7" s="22" t="s">
        <v>8091</v>
      </c>
      <c r="D7" s="203" t="s">
        <v>24</v>
      </c>
      <c r="E7" s="201" t="s">
        <v>8071</v>
      </c>
      <c r="F7" s="22" t="s">
        <v>8072</v>
      </c>
      <c r="G7" s="22">
        <v>34</v>
      </c>
      <c r="H7" s="21">
        <v>200000006</v>
      </c>
      <c r="I7" s="22" t="s">
        <v>8092</v>
      </c>
      <c r="J7" s="22" t="s">
        <v>8093</v>
      </c>
      <c r="K7" s="203" t="s">
        <v>2898</v>
      </c>
      <c r="L7" s="23" t="s">
        <v>438</v>
      </c>
      <c r="M7" s="21" t="str">
        <f t="shared" si="0"/>
        <v>00</v>
      </c>
      <c r="N7" s="21" t="str">
        <f t="shared" si="1"/>
        <v>鶏内　愛菜 (3)</v>
      </c>
      <c r="O7" s="21" t="str">
        <f t="shared" si="2"/>
        <v>Aina KAICHI (00)</v>
      </c>
      <c r="P7" s="21">
        <v>2</v>
      </c>
    </row>
    <row r="8" spans="1:16" x14ac:dyDescent="0.2">
      <c r="A8" s="22">
        <v>7</v>
      </c>
      <c r="B8" s="22" t="s">
        <v>8094</v>
      </c>
      <c r="C8" s="22" t="s">
        <v>8095</v>
      </c>
      <c r="D8" s="203" t="s">
        <v>24</v>
      </c>
      <c r="E8" s="201" t="s">
        <v>8071</v>
      </c>
      <c r="F8" s="22" t="s">
        <v>8072</v>
      </c>
      <c r="G8" s="22">
        <v>27</v>
      </c>
      <c r="H8" s="21">
        <v>200000007</v>
      </c>
      <c r="I8" s="22" t="s">
        <v>5404</v>
      </c>
      <c r="J8" s="22" t="s">
        <v>8096</v>
      </c>
      <c r="K8" s="203" t="s">
        <v>4895</v>
      </c>
      <c r="L8" s="23" t="s">
        <v>438</v>
      </c>
      <c r="M8" s="21" t="str">
        <f t="shared" si="0"/>
        <v>00</v>
      </c>
      <c r="N8" s="21" t="str">
        <f t="shared" si="1"/>
        <v>東　聖奈 (3)</v>
      </c>
      <c r="O8" s="21" t="str">
        <f t="shared" si="2"/>
        <v>Sena AZUMA (00)</v>
      </c>
      <c r="P8" s="21">
        <v>2</v>
      </c>
    </row>
    <row r="9" spans="1:16" x14ac:dyDescent="0.2">
      <c r="A9" s="22">
        <v>8</v>
      </c>
      <c r="B9" s="22" t="s">
        <v>8097</v>
      </c>
      <c r="C9" s="22" t="s">
        <v>8098</v>
      </c>
      <c r="D9" s="203" t="s">
        <v>32</v>
      </c>
      <c r="E9" s="201" t="s">
        <v>8071</v>
      </c>
      <c r="F9" s="22" t="s">
        <v>8072</v>
      </c>
      <c r="G9" s="22">
        <v>27</v>
      </c>
      <c r="H9" s="21">
        <v>200000008</v>
      </c>
      <c r="I9" s="22" t="s">
        <v>3658</v>
      </c>
      <c r="J9" s="22" t="s">
        <v>8099</v>
      </c>
      <c r="K9" s="203" t="s">
        <v>1798</v>
      </c>
      <c r="L9" s="23" t="s">
        <v>438</v>
      </c>
      <c r="M9" s="21" t="str">
        <f t="shared" si="0"/>
        <v>01</v>
      </c>
      <c r="N9" s="21" t="str">
        <f t="shared" si="1"/>
        <v>北田　莉亜 (2)</v>
      </c>
      <c r="O9" s="21" t="str">
        <f t="shared" si="2"/>
        <v>Ria KITADA (01)</v>
      </c>
      <c r="P9" s="21">
        <v>2</v>
      </c>
    </row>
    <row r="10" spans="1:16" x14ac:dyDescent="0.2">
      <c r="A10" s="22">
        <v>9</v>
      </c>
      <c r="B10" s="22" t="s">
        <v>8100</v>
      </c>
      <c r="C10" s="22" t="s">
        <v>8101</v>
      </c>
      <c r="D10" s="203" t="s">
        <v>32</v>
      </c>
      <c r="E10" s="201" t="s">
        <v>8071</v>
      </c>
      <c r="F10" s="22" t="s">
        <v>8072</v>
      </c>
      <c r="G10" s="22">
        <v>28</v>
      </c>
      <c r="H10" s="21">
        <v>200000009</v>
      </c>
      <c r="I10" s="22" t="s">
        <v>8102</v>
      </c>
      <c r="J10" s="22" t="s">
        <v>8103</v>
      </c>
      <c r="K10" s="203" t="s">
        <v>2681</v>
      </c>
      <c r="L10" s="23" t="s">
        <v>438</v>
      </c>
      <c r="M10" s="21" t="str">
        <f t="shared" si="0"/>
        <v>01</v>
      </c>
      <c r="N10" s="21" t="str">
        <f t="shared" si="1"/>
        <v>檜垣　真由 (2)</v>
      </c>
      <c r="O10" s="21" t="str">
        <f t="shared" si="2"/>
        <v>Mayu HIGAKI (01)</v>
      </c>
      <c r="P10" s="21">
        <v>2</v>
      </c>
    </row>
    <row r="11" spans="1:16" x14ac:dyDescent="0.2">
      <c r="A11" s="22">
        <v>10</v>
      </c>
      <c r="B11" s="22" t="s">
        <v>8104</v>
      </c>
      <c r="C11" s="22" t="s">
        <v>8105</v>
      </c>
      <c r="D11" s="203" t="s">
        <v>32</v>
      </c>
      <c r="E11" s="201" t="s">
        <v>8071</v>
      </c>
      <c r="F11" s="22" t="s">
        <v>8072</v>
      </c>
      <c r="G11" s="22">
        <v>28</v>
      </c>
      <c r="H11" s="21">
        <v>200000010</v>
      </c>
      <c r="I11" s="22" t="s">
        <v>4963</v>
      </c>
      <c r="J11" s="22" t="s">
        <v>8106</v>
      </c>
      <c r="K11" s="203" t="s">
        <v>855</v>
      </c>
      <c r="L11" s="23" t="s">
        <v>438</v>
      </c>
      <c r="M11" s="21" t="str">
        <f t="shared" si="0"/>
        <v>02</v>
      </c>
      <c r="N11" s="21" t="str">
        <f t="shared" si="1"/>
        <v>平山　亜美 (2)</v>
      </c>
      <c r="O11" s="21" t="str">
        <f t="shared" si="2"/>
        <v>Ami HIRAYAMA (02)</v>
      </c>
      <c r="P11" s="21">
        <v>2</v>
      </c>
    </row>
    <row r="12" spans="1:16" x14ac:dyDescent="0.2">
      <c r="A12" s="22">
        <v>11</v>
      </c>
      <c r="B12" s="22" t="s">
        <v>8107</v>
      </c>
      <c r="C12" s="22" t="s">
        <v>8108</v>
      </c>
      <c r="D12" s="203" t="s">
        <v>32</v>
      </c>
      <c r="E12" s="201" t="s">
        <v>8071</v>
      </c>
      <c r="F12" s="22" t="s">
        <v>8072</v>
      </c>
      <c r="G12" s="22">
        <v>28</v>
      </c>
      <c r="H12" s="21">
        <v>200000011</v>
      </c>
      <c r="I12" s="22" t="s">
        <v>1256</v>
      </c>
      <c r="J12" s="22" t="s">
        <v>8109</v>
      </c>
      <c r="K12" s="203" t="s">
        <v>863</v>
      </c>
      <c r="L12" s="23" t="s">
        <v>438</v>
      </c>
      <c r="M12" s="21" t="str">
        <f t="shared" si="0"/>
        <v>01</v>
      </c>
      <c r="N12" s="21" t="str">
        <f t="shared" si="1"/>
        <v>山崎　くるみ (2)</v>
      </c>
      <c r="O12" s="21" t="str">
        <f t="shared" si="2"/>
        <v>Kurumi YAMAZAKI (01)</v>
      </c>
      <c r="P12" s="21">
        <v>2</v>
      </c>
    </row>
    <row r="13" spans="1:16" x14ac:dyDescent="0.2">
      <c r="A13" s="22">
        <v>12</v>
      </c>
      <c r="B13" s="22" t="s">
        <v>8110</v>
      </c>
      <c r="C13" s="22" t="s">
        <v>8111</v>
      </c>
      <c r="D13" s="203" t="s">
        <v>32</v>
      </c>
      <c r="E13" s="201" t="s">
        <v>8071</v>
      </c>
      <c r="F13" s="22" t="s">
        <v>8072</v>
      </c>
      <c r="G13" s="22">
        <v>40</v>
      </c>
      <c r="H13" s="21">
        <v>200000012</v>
      </c>
      <c r="I13" s="22" t="s">
        <v>8112</v>
      </c>
      <c r="J13" s="22" t="s">
        <v>8113</v>
      </c>
      <c r="K13" s="203" t="s">
        <v>1720</v>
      </c>
      <c r="L13" s="23" t="s">
        <v>438</v>
      </c>
      <c r="M13" s="21" t="str">
        <f t="shared" si="0"/>
        <v>01</v>
      </c>
      <c r="N13" s="21" t="str">
        <f t="shared" si="1"/>
        <v>深江　唯花 (2)</v>
      </c>
      <c r="O13" s="21" t="str">
        <f t="shared" si="2"/>
        <v>Yuika FUKAE (01)</v>
      </c>
      <c r="P13" s="21">
        <v>2</v>
      </c>
    </row>
    <row r="14" spans="1:16" x14ac:dyDescent="0.2">
      <c r="A14" s="22">
        <v>13</v>
      </c>
      <c r="B14" s="22" t="s">
        <v>8114</v>
      </c>
      <c r="C14" s="22" t="s">
        <v>8115</v>
      </c>
      <c r="D14" s="203" t="s">
        <v>35</v>
      </c>
      <c r="E14" s="201" t="s">
        <v>8071</v>
      </c>
      <c r="F14" s="22" t="s">
        <v>8072</v>
      </c>
      <c r="G14" s="22">
        <v>22</v>
      </c>
      <c r="H14" s="21">
        <v>200000013</v>
      </c>
      <c r="I14" s="22" t="s">
        <v>2498</v>
      </c>
      <c r="J14" s="22" t="s">
        <v>8116</v>
      </c>
      <c r="K14" s="203" t="s">
        <v>8117</v>
      </c>
      <c r="L14" s="23" t="s">
        <v>438</v>
      </c>
      <c r="M14" s="21" t="str">
        <f t="shared" si="0"/>
        <v>02</v>
      </c>
      <c r="N14" s="21" t="str">
        <f t="shared" si="1"/>
        <v>宮﨑　陽子 (1)</v>
      </c>
      <c r="O14" s="21" t="str">
        <f t="shared" si="2"/>
        <v>Yoko MIYAZAKI (02)</v>
      </c>
      <c r="P14" s="21">
        <v>2</v>
      </c>
    </row>
    <row r="15" spans="1:16" x14ac:dyDescent="0.2">
      <c r="A15" s="22">
        <v>14</v>
      </c>
      <c r="B15" s="22" t="s">
        <v>8118</v>
      </c>
      <c r="C15" s="22" t="s">
        <v>8119</v>
      </c>
      <c r="D15" s="203" t="s">
        <v>5</v>
      </c>
      <c r="E15" s="201" t="s">
        <v>8120</v>
      </c>
      <c r="F15" s="22" t="s">
        <v>8121</v>
      </c>
      <c r="G15" s="22">
        <v>25</v>
      </c>
      <c r="H15" s="21">
        <v>200000014</v>
      </c>
      <c r="I15" s="22" t="s">
        <v>8122</v>
      </c>
      <c r="J15" s="22" t="s">
        <v>8123</v>
      </c>
      <c r="K15" s="203" t="s">
        <v>3444</v>
      </c>
      <c r="L15" s="23" t="s">
        <v>438</v>
      </c>
      <c r="M15" s="21" t="str">
        <f t="shared" si="0"/>
        <v>99</v>
      </c>
      <c r="N15" s="21" t="str">
        <f t="shared" si="1"/>
        <v>川岸　汀 (4)</v>
      </c>
      <c r="O15" s="21" t="str">
        <f t="shared" si="2"/>
        <v>Nagisa KAWAGISHI (99)</v>
      </c>
      <c r="P15" s="21">
        <v>2</v>
      </c>
    </row>
    <row r="16" spans="1:16" x14ac:dyDescent="0.2">
      <c r="A16" s="22">
        <v>15</v>
      </c>
      <c r="B16" s="22" t="s">
        <v>8124</v>
      </c>
      <c r="C16" s="22" t="s">
        <v>8125</v>
      </c>
      <c r="D16" s="203" t="s">
        <v>5</v>
      </c>
      <c r="E16" s="201" t="s">
        <v>8120</v>
      </c>
      <c r="F16" s="22" t="s">
        <v>8121</v>
      </c>
      <c r="G16" s="22">
        <v>34</v>
      </c>
      <c r="H16" s="21">
        <v>200000015</v>
      </c>
      <c r="I16" s="22" t="s">
        <v>8126</v>
      </c>
      <c r="J16" s="22" t="s">
        <v>8127</v>
      </c>
      <c r="K16" s="203" t="s">
        <v>4476</v>
      </c>
      <c r="L16" s="23" t="s">
        <v>438</v>
      </c>
      <c r="M16" s="21" t="str">
        <f t="shared" si="0"/>
        <v>99</v>
      </c>
      <c r="N16" s="21" t="str">
        <f t="shared" si="1"/>
        <v>坂江　茜音 (4)</v>
      </c>
      <c r="O16" s="21" t="str">
        <f t="shared" si="2"/>
        <v>Akane SAKAE (99)</v>
      </c>
      <c r="P16" s="21">
        <v>2</v>
      </c>
    </row>
    <row r="17" spans="1:16" x14ac:dyDescent="0.2">
      <c r="A17" s="22">
        <v>16</v>
      </c>
      <c r="B17" s="22" t="s">
        <v>8128</v>
      </c>
      <c r="C17" s="22" t="s">
        <v>8129</v>
      </c>
      <c r="D17" s="203" t="s">
        <v>5</v>
      </c>
      <c r="E17" s="201" t="s">
        <v>8120</v>
      </c>
      <c r="F17" s="22" t="s">
        <v>8121</v>
      </c>
      <c r="G17" s="22">
        <v>26</v>
      </c>
      <c r="H17" s="21">
        <v>200000016</v>
      </c>
      <c r="I17" s="22" t="s">
        <v>8130</v>
      </c>
      <c r="J17" s="22" t="s">
        <v>8131</v>
      </c>
      <c r="K17" s="203" t="s">
        <v>6689</v>
      </c>
      <c r="L17" s="23" t="s">
        <v>438</v>
      </c>
      <c r="M17" s="21" t="str">
        <f t="shared" si="0"/>
        <v>99</v>
      </c>
      <c r="N17" s="21" t="str">
        <f t="shared" si="1"/>
        <v>塩見　綾乃 (4)</v>
      </c>
      <c r="O17" s="21" t="str">
        <f t="shared" si="2"/>
        <v>Ayano SHIOMI (99)</v>
      </c>
      <c r="P17" s="21">
        <v>2</v>
      </c>
    </row>
    <row r="18" spans="1:16" x14ac:dyDescent="0.2">
      <c r="A18" s="22">
        <v>17</v>
      </c>
      <c r="B18" s="22" t="s">
        <v>8132</v>
      </c>
      <c r="C18" s="22" t="s">
        <v>8133</v>
      </c>
      <c r="D18" s="203" t="s">
        <v>5</v>
      </c>
      <c r="E18" s="201" t="s">
        <v>8120</v>
      </c>
      <c r="F18" s="22" t="s">
        <v>8121</v>
      </c>
      <c r="G18" s="22">
        <v>26</v>
      </c>
      <c r="H18" s="21">
        <v>200000017</v>
      </c>
      <c r="I18" s="22" t="s">
        <v>1365</v>
      </c>
      <c r="J18" s="22" t="s">
        <v>8134</v>
      </c>
      <c r="K18" s="203" t="s">
        <v>6022</v>
      </c>
      <c r="L18" s="23" t="s">
        <v>438</v>
      </c>
      <c r="M18" s="21" t="str">
        <f t="shared" si="0"/>
        <v>99</v>
      </c>
      <c r="N18" s="21" t="str">
        <f t="shared" si="1"/>
        <v>西村　寧々花 (4)</v>
      </c>
      <c r="O18" s="21" t="str">
        <f t="shared" si="2"/>
        <v>Neneka NISHIMURA (99)</v>
      </c>
      <c r="P18" s="21">
        <v>2</v>
      </c>
    </row>
    <row r="19" spans="1:16" x14ac:dyDescent="0.2">
      <c r="A19" s="22">
        <v>18</v>
      </c>
      <c r="B19" s="22" t="s">
        <v>8135</v>
      </c>
      <c r="C19" s="22" t="s">
        <v>8136</v>
      </c>
      <c r="D19" s="203" t="s">
        <v>5</v>
      </c>
      <c r="E19" s="201" t="s">
        <v>8120</v>
      </c>
      <c r="F19" s="22" t="s">
        <v>8121</v>
      </c>
      <c r="G19" s="22">
        <v>25</v>
      </c>
      <c r="H19" s="21">
        <v>200000018</v>
      </c>
      <c r="I19" s="22" t="s">
        <v>3941</v>
      </c>
      <c r="J19" s="22" t="s">
        <v>1671</v>
      </c>
      <c r="K19" s="203" t="s">
        <v>5007</v>
      </c>
      <c r="L19" s="23" t="s">
        <v>438</v>
      </c>
      <c r="M19" s="21" t="str">
        <f t="shared" si="0"/>
        <v>00</v>
      </c>
      <c r="N19" s="21" t="str">
        <f t="shared" si="1"/>
        <v>南　千尋 (4)</v>
      </c>
      <c r="O19" s="21" t="str">
        <f t="shared" si="2"/>
        <v>Chihiro MINAMI (00)</v>
      </c>
      <c r="P19" s="21">
        <v>2</v>
      </c>
    </row>
    <row r="20" spans="1:16" x14ac:dyDescent="0.2">
      <c r="A20" s="22">
        <v>19</v>
      </c>
      <c r="B20" s="22" t="s">
        <v>8137</v>
      </c>
      <c r="C20" s="22" t="s">
        <v>8138</v>
      </c>
      <c r="D20" s="203" t="s">
        <v>5</v>
      </c>
      <c r="E20" s="201" t="s">
        <v>8120</v>
      </c>
      <c r="F20" s="22" t="s">
        <v>8121</v>
      </c>
      <c r="G20" s="22">
        <v>40</v>
      </c>
      <c r="H20" s="21">
        <v>200000019</v>
      </c>
      <c r="I20" s="22" t="s">
        <v>564</v>
      </c>
      <c r="J20" s="22" t="s">
        <v>8139</v>
      </c>
      <c r="K20" s="203" t="s">
        <v>3452</v>
      </c>
      <c r="L20" s="23" t="s">
        <v>438</v>
      </c>
      <c r="M20" s="21" t="str">
        <f t="shared" si="0"/>
        <v>99</v>
      </c>
      <c r="N20" s="21" t="str">
        <f t="shared" si="1"/>
        <v>村上　真凜 (4)</v>
      </c>
      <c r="O20" s="21" t="str">
        <f t="shared" si="2"/>
        <v>Marin MURAKAMI (99)</v>
      </c>
      <c r="P20" s="21">
        <v>2</v>
      </c>
    </row>
    <row r="21" spans="1:16" x14ac:dyDescent="0.2">
      <c r="A21" s="22">
        <v>20</v>
      </c>
      <c r="B21" s="22" t="s">
        <v>8140</v>
      </c>
      <c r="C21" s="22" t="s">
        <v>8141</v>
      </c>
      <c r="D21" s="203" t="s">
        <v>5</v>
      </c>
      <c r="E21" s="201" t="s">
        <v>8120</v>
      </c>
      <c r="F21" s="22" t="s">
        <v>8121</v>
      </c>
      <c r="G21" s="22">
        <v>26</v>
      </c>
      <c r="H21" s="21">
        <v>200000020</v>
      </c>
      <c r="I21" s="22" t="s">
        <v>8142</v>
      </c>
      <c r="J21" s="22" t="s">
        <v>8143</v>
      </c>
      <c r="K21" s="203" t="s">
        <v>4930</v>
      </c>
      <c r="L21" s="23" t="s">
        <v>438</v>
      </c>
      <c r="M21" s="21" t="str">
        <f t="shared" si="0"/>
        <v>00</v>
      </c>
      <c r="N21" s="21" t="str">
        <f t="shared" si="1"/>
        <v>柳川　かれん (4)</v>
      </c>
      <c r="O21" s="21" t="str">
        <f t="shared" si="2"/>
        <v>Karen YANAGAWA (00)</v>
      </c>
      <c r="P21" s="21">
        <v>2</v>
      </c>
    </row>
    <row r="22" spans="1:16" x14ac:dyDescent="0.2">
      <c r="A22" s="22">
        <v>21</v>
      </c>
      <c r="B22" s="22" t="s">
        <v>8144</v>
      </c>
      <c r="C22" s="22" t="s">
        <v>8145</v>
      </c>
      <c r="D22" s="203" t="s">
        <v>5</v>
      </c>
      <c r="E22" s="201" t="s">
        <v>8120</v>
      </c>
      <c r="F22" s="22" t="s">
        <v>8121</v>
      </c>
      <c r="G22" s="22">
        <v>26</v>
      </c>
      <c r="H22" s="21">
        <v>200000021</v>
      </c>
      <c r="I22" s="22" t="s">
        <v>1055</v>
      </c>
      <c r="J22" s="22" t="s">
        <v>8146</v>
      </c>
      <c r="K22" s="203" t="s">
        <v>468</v>
      </c>
      <c r="L22" s="23" t="s">
        <v>438</v>
      </c>
      <c r="M22" s="21" t="str">
        <f t="shared" si="0"/>
        <v>99</v>
      </c>
      <c r="N22" s="21" t="str">
        <f t="shared" si="1"/>
        <v>山下　紗稀子 (4)</v>
      </c>
      <c r="O22" s="21" t="str">
        <f t="shared" si="2"/>
        <v>Sakiko YAMASHITA (99)</v>
      </c>
      <c r="P22" s="21">
        <v>2</v>
      </c>
    </row>
    <row r="23" spans="1:16" x14ac:dyDescent="0.2">
      <c r="A23" s="22">
        <v>22</v>
      </c>
      <c r="B23" s="22" t="s">
        <v>8147</v>
      </c>
      <c r="C23" s="22" t="s">
        <v>8148</v>
      </c>
      <c r="D23" s="203" t="s">
        <v>5</v>
      </c>
      <c r="E23" s="201" t="s">
        <v>8120</v>
      </c>
      <c r="F23" s="22" t="s">
        <v>8121</v>
      </c>
      <c r="G23" s="22">
        <v>26</v>
      </c>
      <c r="H23" s="21">
        <v>200000022</v>
      </c>
      <c r="I23" s="22" t="s">
        <v>1460</v>
      </c>
      <c r="J23" s="22" t="s">
        <v>8149</v>
      </c>
      <c r="K23" s="203" t="s">
        <v>6386</v>
      </c>
      <c r="L23" s="23" t="s">
        <v>438</v>
      </c>
      <c r="M23" s="21" t="str">
        <f t="shared" si="0"/>
        <v>00</v>
      </c>
      <c r="N23" s="21" t="str">
        <f t="shared" si="1"/>
        <v>山本　円香 (4)</v>
      </c>
      <c r="O23" s="21" t="str">
        <f t="shared" si="2"/>
        <v>Madoka YAMAMOTO (00)</v>
      </c>
      <c r="P23" s="21">
        <v>2</v>
      </c>
    </row>
    <row r="24" spans="1:16" x14ac:dyDescent="0.2">
      <c r="A24" s="22">
        <v>23</v>
      </c>
      <c r="B24" s="22" t="s">
        <v>8150</v>
      </c>
      <c r="C24" s="22" t="s">
        <v>8151</v>
      </c>
      <c r="D24" s="203" t="s">
        <v>5</v>
      </c>
      <c r="E24" s="201" t="s">
        <v>8120</v>
      </c>
      <c r="F24" s="22" t="s">
        <v>8121</v>
      </c>
      <c r="G24" s="22">
        <v>26</v>
      </c>
      <c r="H24" s="21">
        <v>200000023</v>
      </c>
      <c r="I24" s="22" t="s">
        <v>1010</v>
      </c>
      <c r="J24" s="22" t="s">
        <v>8152</v>
      </c>
      <c r="K24" s="203" t="s">
        <v>5780</v>
      </c>
      <c r="L24" s="23" t="s">
        <v>438</v>
      </c>
      <c r="M24" s="21" t="str">
        <f t="shared" si="0"/>
        <v>99</v>
      </c>
      <c r="N24" s="21" t="str">
        <f t="shared" si="1"/>
        <v>𠮷田　真菜 (4)</v>
      </c>
      <c r="O24" s="21" t="str">
        <f t="shared" si="2"/>
        <v>Mana YOSHIDA (99)</v>
      </c>
      <c r="P24" s="21">
        <v>2</v>
      </c>
    </row>
    <row r="25" spans="1:16" x14ac:dyDescent="0.2">
      <c r="A25" s="22">
        <v>24</v>
      </c>
      <c r="B25" s="22" t="s">
        <v>8153</v>
      </c>
      <c r="C25" s="22" t="s">
        <v>8154</v>
      </c>
      <c r="D25" s="203" t="s">
        <v>5</v>
      </c>
      <c r="E25" s="201" t="s">
        <v>8120</v>
      </c>
      <c r="F25" s="22" t="s">
        <v>8121</v>
      </c>
      <c r="G25" s="22">
        <v>28</v>
      </c>
      <c r="H25" s="21">
        <v>200000024</v>
      </c>
      <c r="I25" s="22" t="s">
        <v>2047</v>
      </c>
      <c r="J25" s="22" t="s">
        <v>8155</v>
      </c>
      <c r="K25" s="203" t="s">
        <v>1422</v>
      </c>
      <c r="L25" s="23" t="s">
        <v>438</v>
      </c>
      <c r="M25" s="21" t="str">
        <f t="shared" si="0"/>
        <v>00</v>
      </c>
      <c r="N25" s="21" t="str">
        <f t="shared" si="1"/>
        <v>太田　麻衣 (4)</v>
      </c>
      <c r="O25" s="21" t="str">
        <f t="shared" si="2"/>
        <v>Mai OTA (00)</v>
      </c>
      <c r="P25" s="21">
        <v>2</v>
      </c>
    </row>
    <row r="26" spans="1:16" x14ac:dyDescent="0.2">
      <c r="A26" s="22">
        <v>25</v>
      </c>
      <c r="B26" s="22" t="s">
        <v>8156</v>
      </c>
      <c r="C26" s="22" t="s">
        <v>8157</v>
      </c>
      <c r="D26" s="203" t="s">
        <v>5</v>
      </c>
      <c r="E26" s="201" t="s">
        <v>8120</v>
      </c>
      <c r="F26" s="22" t="s">
        <v>8121</v>
      </c>
      <c r="G26" s="22" t="s">
        <v>3149</v>
      </c>
      <c r="H26" s="21">
        <v>200000025</v>
      </c>
      <c r="I26" s="22" t="s">
        <v>8158</v>
      </c>
      <c r="J26" s="22" t="s">
        <v>8159</v>
      </c>
      <c r="K26" s="203" t="s">
        <v>4459</v>
      </c>
      <c r="L26" s="23" t="s">
        <v>438</v>
      </c>
      <c r="M26" s="21" t="str">
        <f t="shared" si="0"/>
        <v>99</v>
      </c>
      <c r="N26" s="21" t="str">
        <f t="shared" si="1"/>
        <v>坂尻　有花 (4)</v>
      </c>
      <c r="O26" s="21" t="str">
        <f t="shared" si="2"/>
        <v>Yuka SAKAJIRI (99)</v>
      </c>
      <c r="P26" s="21">
        <v>2</v>
      </c>
    </row>
    <row r="27" spans="1:16" x14ac:dyDescent="0.2">
      <c r="A27" s="22">
        <v>26</v>
      </c>
      <c r="B27" s="22" t="s">
        <v>8160</v>
      </c>
      <c r="C27" s="22" t="s">
        <v>8161</v>
      </c>
      <c r="D27" s="203" t="s">
        <v>5</v>
      </c>
      <c r="E27" s="201" t="s">
        <v>8120</v>
      </c>
      <c r="F27" s="22" t="s">
        <v>8121</v>
      </c>
      <c r="G27" s="22">
        <v>27</v>
      </c>
      <c r="H27" s="21">
        <v>200000026</v>
      </c>
      <c r="I27" s="22" t="s">
        <v>596</v>
      </c>
      <c r="J27" s="22" t="s">
        <v>8162</v>
      </c>
      <c r="K27" s="203" t="s">
        <v>8163</v>
      </c>
      <c r="L27" s="23" t="s">
        <v>438</v>
      </c>
      <c r="M27" s="21" t="str">
        <f t="shared" si="0"/>
        <v>99</v>
      </c>
      <c r="N27" s="21" t="str">
        <f t="shared" si="1"/>
        <v>竹内　ひかり (4)</v>
      </c>
      <c r="O27" s="21" t="str">
        <f t="shared" si="2"/>
        <v>Hikari TAKEUCHI (99)</v>
      </c>
      <c r="P27" s="21">
        <v>2</v>
      </c>
    </row>
    <row r="28" spans="1:16" x14ac:dyDescent="0.2">
      <c r="A28" s="22">
        <v>27</v>
      </c>
      <c r="B28" s="22" t="s">
        <v>8164</v>
      </c>
      <c r="C28" s="22" t="s">
        <v>8165</v>
      </c>
      <c r="D28" s="203" t="s">
        <v>5</v>
      </c>
      <c r="E28" s="201" t="s">
        <v>8120</v>
      </c>
      <c r="F28" s="22" t="s">
        <v>8121</v>
      </c>
      <c r="G28" s="22">
        <v>40</v>
      </c>
      <c r="H28" s="21">
        <v>200000027</v>
      </c>
      <c r="I28" s="22" t="s">
        <v>8166</v>
      </c>
      <c r="J28" s="22" t="s">
        <v>8155</v>
      </c>
      <c r="K28" s="203" t="s">
        <v>2135</v>
      </c>
      <c r="L28" s="23" t="s">
        <v>438</v>
      </c>
      <c r="M28" s="21" t="str">
        <f t="shared" si="0"/>
        <v>99</v>
      </c>
      <c r="N28" s="21" t="str">
        <f t="shared" si="1"/>
        <v>御﨑　舞 (4)</v>
      </c>
      <c r="O28" s="21" t="str">
        <f t="shared" si="2"/>
        <v>Mai MISAKI (99)</v>
      </c>
      <c r="P28" s="21">
        <v>2</v>
      </c>
    </row>
    <row r="29" spans="1:16" x14ac:dyDescent="0.2">
      <c r="A29" s="22">
        <v>28</v>
      </c>
      <c r="B29" s="22" t="s">
        <v>8167</v>
      </c>
      <c r="C29" s="22" t="s">
        <v>8168</v>
      </c>
      <c r="D29" s="203" t="s">
        <v>5</v>
      </c>
      <c r="E29" s="201" t="s">
        <v>8120</v>
      </c>
      <c r="F29" s="22" t="s">
        <v>8121</v>
      </c>
      <c r="G29" s="22">
        <v>45</v>
      </c>
      <c r="H29" s="21">
        <v>200000028</v>
      </c>
      <c r="I29" s="22" t="s">
        <v>8169</v>
      </c>
      <c r="J29" s="22" t="s">
        <v>8170</v>
      </c>
      <c r="K29" s="203" t="s">
        <v>2473</v>
      </c>
      <c r="L29" s="23" t="s">
        <v>438</v>
      </c>
      <c r="M29" s="21" t="str">
        <f t="shared" si="0"/>
        <v>99</v>
      </c>
      <c r="N29" s="21" t="str">
        <f t="shared" si="1"/>
        <v>𠮷薗　栞 (4)</v>
      </c>
      <c r="O29" s="21" t="str">
        <f t="shared" si="2"/>
        <v>Shiori YOSHIZONO (99)</v>
      </c>
      <c r="P29" s="21">
        <v>2</v>
      </c>
    </row>
    <row r="30" spans="1:16" x14ac:dyDescent="0.2">
      <c r="A30" s="22">
        <v>29</v>
      </c>
      <c r="B30" s="22" t="s">
        <v>8171</v>
      </c>
      <c r="C30" s="22" t="s">
        <v>8172</v>
      </c>
      <c r="D30" s="203" t="s">
        <v>24</v>
      </c>
      <c r="E30" s="201" t="s">
        <v>8120</v>
      </c>
      <c r="F30" s="22" t="s">
        <v>8121</v>
      </c>
      <c r="G30" s="22">
        <v>25</v>
      </c>
      <c r="H30" s="21">
        <v>200000029</v>
      </c>
      <c r="I30" s="22" t="s">
        <v>8173</v>
      </c>
      <c r="J30" s="22" t="s">
        <v>8174</v>
      </c>
      <c r="K30" s="203" t="s">
        <v>8175</v>
      </c>
      <c r="L30" s="23" t="s">
        <v>438</v>
      </c>
      <c r="M30" s="21" t="str">
        <f t="shared" si="0"/>
        <v>00</v>
      </c>
      <c r="N30" s="21" t="str">
        <f t="shared" si="1"/>
        <v>壹岐　あいこ (3)</v>
      </c>
      <c r="O30" s="21" t="str">
        <f t="shared" si="2"/>
        <v>Aiko IKI (00)</v>
      </c>
      <c r="P30" s="21">
        <v>2</v>
      </c>
    </row>
    <row r="31" spans="1:16" x14ac:dyDescent="0.2">
      <c r="A31" s="22">
        <v>30</v>
      </c>
      <c r="B31" s="22" t="s">
        <v>8176</v>
      </c>
      <c r="C31" s="22" t="s">
        <v>8177</v>
      </c>
      <c r="D31" s="203" t="s">
        <v>24</v>
      </c>
      <c r="E31" s="201" t="s">
        <v>8120</v>
      </c>
      <c r="F31" s="22" t="s">
        <v>8121</v>
      </c>
      <c r="G31" s="22">
        <v>26</v>
      </c>
      <c r="H31" s="21">
        <v>200000030</v>
      </c>
      <c r="I31" s="22" t="s">
        <v>634</v>
      </c>
      <c r="J31" s="22" t="s">
        <v>476</v>
      </c>
      <c r="K31" s="203" t="s">
        <v>8178</v>
      </c>
      <c r="L31" s="23" t="s">
        <v>438</v>
      </c>
      <c r="M31" s="21" t="str">
        <f t="shared" si="0"/>
        <v>00</v>
      </c>
      <c r="N31" s="21" t="str">
        <f t="shared" si="1"/>
        <v>上田　有紀 (3)</v>
      </c>
      <c r="O31" s="21" t="str">
        <f t="shared" si="2"/>
        <v>Yuki UEDA (00)</v>
      </c>
      <c r="P31" s="21">
        <v>2</v>
      </c>
    </row>
    <row r="32" spans="1:16" x14ac:dyDescent="0.2">
      <c r="A32" s="22">
        <v>31</v>
      </c>
      <c r="B32" s="22" t="s">
        <v>8179</v>
      </c>
      <c r="C32" s="22" t="s">
        <v>8180</v>
      </c>
      <c r="D32" s="203" t="s">
        <v>24</v>
      </c>
      <c r="E32" s="201" t="s">
        <v>8120</v>
      </c>
      <c r="F32" s="22" t="s">
        <v>8121</v>
      </c>
      <c r="G32" s="22" t="s">
        <v>598</v>
      </c>
      <c r="H32" s="21">
        <v>200000031</v>
      </c>
      <c r="I32" s="22" t="s">
        <v>1393</v>
      </c>
      <c r="J32" s="22" t="s">
        <v>8181</v>
      </c>
      <c r="K32" s="203" t="s">
        <v>5487</v>
      </c>
      <c r="L32" s="23" t="s">
        <v>438</v>
      </c>
      <c r="M32" s="21" t="str">
        <f t="shared" si="0"/>
        <v>00</v>
      </c>
      <c r="N32" s="21" t="str">
        <f t="shared" si="1"/>
        <v>臼井　文音 (3)</v>
      </c>
      <c r="O32" s="21" t="str">
        <f t="shared" si="2"/>
        <v>Ayane USUI (00)</v>
      </c>
      <c r="P32" s="21">
        <v>2</v>
      </c>
    </row>
    <row r="33" spans="1:16" x14ac:dyDescent="0.2">
      <c r="A33" s="22">
        <v>32</v>
      </c>
      <c r="B33" s="22" t="s">
        <v>8182</v>
      </c>
      <c r="C33" s="22" t="s">
        <v>8183</v>
      </c>
      <c r="D33" s="203" t="s">
        <v>24</v>
      </c>
      <c r="E33" s="201" t="s">
        <v>8120</v>
      </c>
      <c r="F33" s="22" t="s">
        <v>8121</v>
      </c>
      <c r="G33" s="22">
        <v>27</v>
      </c>
      <c r="H33" s="21">
        <v>200000032</v>
      </c>
      <c r="I33" s="22" t="s">
        <v>4597</v>
      </c>
      <c r="J33" s="22" t="s">
        <v>8184</v>
      </c>
      <c r="K33" s="203" t="s">
        <v>696</v>
      </c>
      <c r="L33" s="23" t="s">
        <v>438</v>
      </c>
      <c r="M33" s="21" t="str">
        <f t="shared" si="0"/>
        <v>00</v>
      </c>
      <c r="N33" s="21" t="str">
        <f t="shared" si="1"/>
        <v>奥井　小晴 (3)</v>
      </c>
      <c r="O33" s="21" t="str">
        <f t="shared" si="2"/>
        <v>Koharu OKUI (00)</v>
      </c>
      <c r="P33" s="21">
        <v>2</v>
      </c>
    </row>
    <row r="34" spans="1:16" x14ac:dyDescent="0.2">
      <c r="A34" s="22">
        <v>33</v>
      </c>
      <c r="B34" s="22" t="s">
        <v>8185</v>
      </c>
      <c r="C34" s="22" t="s">
        <v>8186</v>
      </c>
      <c r="D34" s="203" t="s">
        <v>24</v>
      </c>
      <c r="E34" s="201" t="s">
        <v>8120</v>
      </c>
      <c r="F34" s="22" t="s">
        <v>8121</v>
      </c>
      <c r="G34" s="22">
        <v>16</v>
      </c>
      <c r="H34" s="21">
        <v>200000033</v>
      </c>
      <c r="I34" s="22" t="s">
        <v>8187</v>
      </c>
      <c r="J34" s="22" t="s">
        <v>7092</v>
      </c>
      <c r="K34" s="203" t="s">
        <v>3390</v>
      </c>
      <c r="L34" s="23" t="s">
        <v>438</v>
      </c>
      <c r="M34" s="21" t="str">
        <f t="shared" si="0"/>
        <v>00</v>
      </c>
      <c r="N34" s="21" t="str">
        <f t="shared" si="1"/>
        <v>河口　美優 (3)</v>
      </c>
      <c r="O34" s="21" t="str">
        <f t="shared" si="2"/>
        <v>Miyu KAWAKUCHI (00)</v>
      </c>
      <c r="P34" s="21">
        <v>2</v>
      </c>
    </row>
    <row r="35" spans="1:16" x14ac:dyDescent="0.2">
      <c r="A35" s="22">
        <v>34</v>
      </c>
      <c r="B35" s="22" t="s">
        <v>8188</v>
      </c>
      <c r="C35" s="22" t="s">
        <v>8189</v>
      </c>
      <c r="D35" s="203" t="s">
        <v>24</v>
      </c>
      <c r="E35" s="201" t="s">
        <v>8120</v>
      </c>
      <c r="F35" s="22" t="s">
        <v>8121</v>
      </c>
      <c r="G35" s="22">
        <v>27</v>
      </c>
      <c r="H35" s="21">
        <v>200000034</v>
      </c>
      <c r="I35" s="22" t="s">
        <v>8190</v>
      </c>
      <c r="J35" s="22" t="s">
        <v>8191</v>
      </c>
      <c r="K35" s="203" t="s">
        <v>1544</v>
      </c>
      <c r="L35" s="23" t="s">
        <v>438</v>
      </c>
      <c r="M35" s="21" t="str">
        <f t="shared" si="0"/>
        <v>00</v>
      </c>
      <c r="N35" s="21" t="str">
        <f t="shared" si="1"/>
        <v>川中　御貴 (3)</v>
      </c>
      <c r="O35" s="21" t="str">
        <f t="shared" si="2"/>
        <v>Miki KAWANAKA (00)</v>
      </c>
      <c r="P35" s="21">
        <v>2</v>
      </c>
    </row>
    <row r="36" spans="1:16" x14ac:dyDescent="0.2">
      <c r="A36" s="22">
        <v>35</v>
      </c>
      <c r="B36" s="22" t="s">
        <v>8192</v>
      </c>
      <c r="C36" s="22" t="s">
        <v>8193</v>
      </c>
      <c r="D36" s="203" t="s">
        <v>24</v>
      </c>
      <c r="E36" s="201" t="s">
        <v>8120</v>
      </c>
      <c r="F36" s="22" t="s">
        <v>8121</v>
      </c>
      <c r="G36" s="22">
        <v>18</v>
      </c>
      <c r="H36" s="21">
        <v>200000035</v>
      </c>
      <c r="I36" s="22" t="s">
        <v>8194</v>
      </c>
      <c r="J36" s="22" t="s">
        <v>8195</v>
      </c>
      <c r="K36" s="203" t="s">
        <v>1536</v>
      </c>
      <c r="L36" s="23" t="s">
        <v>438</v>
      </c>
      <c r="M36" s="21" t="str">
        <f t="shared" si="0"/>
        <v>00</v>
      </c>
      <c r="N36" s="21" t="str">
        <f t="shared" si="1"/>
        <v>宍戸　梨瑚 (3)</v>
      </c>
      <c r="O36" s="21" t="str">
        <f t="shared" si="2"/>
        <v>Riko SHISHIDO (00)</v>
      </c>
      <c r="P36" s="21">
        <v>2</v>
      </c>
    </row>
    <row r="37" spans="1:16" x14ac:dyDescent="0.2">
      <c r="A37" s="22">
        <v>36</v>
      </c>
      <c r="B37" s="22" t="s">
        <v>8196</v>
      </c>
      <c r="C37" s="22" t="s">
        <v>8197</v>
      </c>
      <c r="D37" s="203" t="s">
        <v>24</v>
      </c>
      <c r="E37" s="201" t="s">
        <v>8120</v>
      </c>
      <c r="F37" s="22" t="s">
        <v>8121</v>
      </c>
      <c r="G37" s="22">
        <v>27</v>
      </c>
      <c r="H37" s="21">
        <v>200000036</v>
      </c>
      <c r="I37" s="22" t="s">
        <v>5521</v>
      </c>
      <c r="J37" s="22" t="s">
        <v>8198</v>
      </c>
      <c r="K37" s="203" t="s">
        <v>6504</v>
      </c>
      <c r="L37" s="23" t="s">
        <v>438</v>
      </c>
      <c r="M37" s="21" t="str">
        <f t="shared" si="0"/>
        <v>00</v>
      </c>
      <c r="N37" s="21" t="str">
        <f t="shared" si="1"/>
        <v>德永　弥栄 (3)</v>
      </c>
      <c r="O37" s="21" t="str">
        <f t="shared" si="2"/>
        <v>Yae TOKUNAGA (00)</v>
      </c>
      <c r="P37" s="21">
        <v>2</v>
      </c>
    </row>
    <row r="38" spans="1:16" x14ac:dyDescent="0.2">
      <c r="A38" s="22">
        <v>37</v>
      </c>
      <c r="B38" s="22" t="s">
        <v>8199</v>
      </c>
      <c r="C38" s="22" t="s">
        <v>8200</v>
      </c>
      <c r="D38" s="203" t="s">
        <v>24</v>
      </c>
      <c r="E38" s="201" t="s">
        <v>8120</v>
      </c>
      <c r="F38" s="22" t="s">
        <v>8121</v>
      </c>
      <c r="G38" s="22">
        <v>27</v>
      </c>
      <c r="H38" s="21">
        <v>200000037</v>
      </c>
      <c r="I38" s="22" t="s">
        <v>1991</v>
      </c>
      <c r="J38" s="22" t="s">
        <v>8201</v>
      </c>
      <c r="K38" s="203" t="s">
        <v>1540</v>
      </c>
      <c r="L38" s="23" t="s">
        <v>438</v>
      </c>
      <c r="M38" s="21" t="str">
        <f t="shared" si="0"/>
        <v>00</v>
      </c>
      <c r="N38" s="21" t="str">
        <f t="shared" si="1"/>
        <v>西川　明花 (3)</v>
      </c>
      <c r="O38" s="21" t="str">
        <f t="shared" si="2"/>
        <v>Sayaka NISHIKAWA (00)</v>
      </c>
      <c r="P38" s="21">
        <v>2</v>
      </c>
    </row>
    <row r="39" spans="1:16" x14ac:dyDescent="0.2">
      <c r="A39" s="22">
        <v>38</v>
      </c>
      <c r="B39" s="22" t="s">
        <v>8202</v>
      </c>
      <c r="C39" s="22" t="s">
        <v>8203</v>
      </c>
      <c r="D39" s="203" t="s">
        <v>24</v>
      </c>
      <c r="E39" s="201" t="s">
        <v>8120</v>
      </c>
      <c r="F39" s="22" t="s">
        <v>8121</v>
      </c>
      <c r="G39" s="22">
        <v>26</v>
      </c>
      <c r="H39" s="21">
        <v>200000038</v>
      </c>
      <c r="I39" s="22" t="s">
        <v>3006</v>
      </c>
      <c r="J39" s="22" t="s">
        <v>8204</v>
      </c>
      <c r="K39" s="203" t="s">
        <v>8205</v>
      </c>
      <c r="L39" s="23" t="s">
        <v>438</v>
      </c>
      <c r="M39" s="21" t="str">
        <f t="shared" si="0"/>
        <v>00</v>
      </c>
      <c r="N39" s="21" t="str">
        <f t="shared" si="1"/>
        <v>福原　夏実 (3)</v>
      </c>
      <c r="O39" s="21" t="str">
        <f t="shared" si="2"/>
        <v>Natsumi FUKUHARA (00)</v>
      </c>
      <c r="P39" s="21">
        <v>2</v>
      </c>
    </row>
    <row r="40" spans="1:16" x14ac:dyDescent="0.2">
      <c r="A40" s="22">
        <v>39</v>
      </c>
      <c r="B40" s="22" t="s">
        <v>8206</v>
      </c>
      <c r="C40" s="22" t="s">
        <v>8207</v>
      </c>
      <c r="D40" s="203" t="s">
        <v>24</v>
      </c>
      <c r="E40" s="201" t="s">
        <v>8120</v>
      </c>
      <c r="F40" s="22" t="s">
        <v>8121</v>
      </c>
      <c r="G40" s="22">
        <v>28</v>
      </c>
      <c r="H40" s="21">
        <v>200000039</v>
      </c>
      <c r="I40" s="22" t="s">
        <v>648</v>
      </c>
      <c r="J40" s="22" t="s">
        <v>8208</v>
      </c>
      <c r="K40" s="203" t="s">
        <v>2215</v>
      </c>
      <c r="L40" s="23" t="s">
        <v>438</v>
      </c>
      <c r="M40" s="21" t="str">
        <f t="shared" si="0"/>
        <v>00</v>
      </c>
      <c r="N40" s="21" t="str">
        <f t="shared" si="1"/>
        <v>松尾　季奈 (3)</v>
      </c>
      <c r="O40" s="21" t="str">
        <f t="shared" si="2"/>
        <v>Kina MATSUO (00)</v>
      </c>
      <c r="P40" s="21">
        <v>2</v>
      </c>
    </row>
    <row r="41" spans="1:16" x14ac:dyDescent="0.2">
      <c r="A41" s="22">
        <v>40</v>
      </c>
      <c r="B41" s="22" t="s">
        <v>8209</v>
      </c>
      <c r="C41" s="22" t="s">
        <v>8210</v>
      </c>
      <c r="D41" s="203" t="s">
        <v>24</v>
      </c>
      <c r="E41" s="201" t="s">
        <v>8120</v>
      </c>
      <c r="F41" s="22" t="s">
        <v>8121</v>
      </c>
      <c r="G41" s="22">
        <v>25</v>
      </c>
      <c r="H41" s="21">
        <v>200000040</v>
      </c>
      <c r="I41" s="22" t="s">
        <v>1318</v>
      </c>
      <c r="J41" s="22" t="s">
        <v>8211</v>
      </c>
      <c r="K41" s="203" t="s">
        <v>8212</v>
      </c>
      <c r="L41" s="23" t="s">
        <v>438</v>
      </c>
      <c r="M41" s="21" t="str">
        <f t="shared" si="0"/>
        <v>00</v>
      </c>
      <c r="N41" s="21" t="str">
        <f t="shared" si="1"/>
        <v>山口　美優子 (3)</v>
      </c>
      <c r="O41" s="21" t="str">
        <f t="shared" si="2"/>
        <v>Miyuko YAMAGUCHI (00)</v>
      </c>
      <c r="P41" s="21">
        <v>2</v>
      </c>
    </row>
    <row r="42" spans="1:16" x14ac:dyDescent="0.2">
      <c r="A42" s="22">
        <v>41</v>
      </c>
      <c r="B42" s="22" t="s">
        <v>8213</v>
      </c>
      <c r="C42" s="22" t="s">
        <v>8214</v>
      </c>
      <c r="D42" s="203" t="s">
        <v>24</v>
      </c>
      <c r="E42" s="201" t="s">
        <v>8120</v>
      </c>
      <c r="F42" s="22" t="s">
        <v>8121</v>
      </c>
      <c r="G42" s="22">
        <v>20</v>
      </c>
      <c r="H42" s="21">
        <v>200000041</v>
      </c>
      <c r="I42" s="22" t="s">
        <v>8215</v>
      </c>
      <c r="J42" s="22" t="s">
        <v>8216</v>
      </c>
      <c r="K42" s="203" t="s">
        <v>8217</v>
      </c>
      <c r="L42" s="23" t="s">
        <v>438</v>
      </c>
      <c r="M42" s="21" t="str">
        <f t="shared" si="0"/>
        <v>00</v>
      </c>
      <c r="N42" s="21" t="str">
        <f t="shared" si="1"/>
        <v>高安　結衣 (3)</v>
      </c>
      <c r="O42" s="21" t="str">
        <f t="shared" si="2"/>
        <v>Yui TAKAYASU (00)</v>
      </c>
      <c r="P42" s="21">
        <v>2</v>
      </c>
    </row>
    <row r="43" spans="1:16" x14ac:dyDescent="0.2">
      <c r="A43" s="22">
        <v>42</v>
      </c>
      <c r="B43" s="22" t="s">
        <v>8218</v>
      </c>
      <c r="C43" s="22" t="s">
        <v>8219</v>
      </c>
      <c r="D43" s="203" t="s">
        <v>24</v>
      </c>
      <c r="E43" s="201" t="s">
        <v>8120</v>
      </c>
      <c r="F43" s="22" t="s">
        <v>8121</v>
      </c>
      <c r="G43" s="22">
        <v>25</v>
      </c>
      <c r="H43" s="21">
        <v>200000042</v>
      </c>
      <c r="I43" s="22" t="s">
        <v>8220</v>
      </c>
      <c r="J43" s="22" t="s">
        <v>8221</v>
      </c>
      <c r="K43" s="203" t="s">
        <v>2958</v>
      </c>
      <c r="L43" s="23" t="s">
        <v>438</v>
      </c>
      <c r="M43" s="21" t="str">
        <f t="shared" si="0"/>
        <v>01</v>
      </c>
      <c r="N43" s="21" t="str">
        <f t="shared" si="1"/>
        <v>飛田　凜香 (3)</v>
      </c>
      <c r="O43" s="21" t="str">
        <f t="shared" si="2"/>
        <v>Rinka HIDA (01)</v>
      </c>
      <c r="P43" s="21">
        <v>2</v>
      </c>
    </row>
    <row r="44" spans="1:16" x14ac:dyDescent="0.2">
      <c r="A44" s="22">
        <v>43</v>
      </c>
      <c r="B44" s="22" t="s">
        <v>8222</v>
      </c>
      <c r="C44" s="22" t="s">
        <v>8223</v>
      </c>
      <c r="D44" s="203" t="s">
        <v>24</v>
      </c>
      <c r="E44" s="201" t="s">
        <v>8120</v>
      </c>
      <c r="F44" s="22" t="s">
        <v>8121</v>
      </c>
      <c r="G44" s="22">
        <v>34</v>
      </c>
      <c r="H44" s="21">
        <v>200000043</v>
      </c>
      <c r="I44" s="22" t="s">
        <v>3257</v>
      </c>
      <c r="J44" s="22" t="s">
        <v>8224</v>
      </c>
      <c r="K44" s="203" t="s">
        <v>2001</v>
      </c>
      <c r="L44" s="23" t="s">
        <v>438</v>
      </c>
      <c r="M44" s="21" t="str">
        <f t="shared" si="0"/>
        <v>00</v>
      </c>
      <c r="N44" s="21" t="str">
        <f t="shared" si="1"/>
        <v>平岡　美帆 (3)</v>
      </c>
      <c r="O44" s="21" t="str">
        <f t="shared" si="2"/>
        <v>Miho HIRAOKA (00)</v>
      </c>
      <c r="P44" s="21">
        <v>2</v>
      </c>
    </row>
    <row r="45" spans="1:16" x14ac:dyDescent="0.2">
      <c r="A45" s="22">
        <v>44</v>
      </c>
      <c r="B45" s="22" t="s">
        <v>8225</v>
      </c>
      <c r="C45" s="22" t="s">
        <v>8226</v>
      </c>
      <c r="D45" s="203" t="s">
        <v>32</v>
      </c>
      <c r="E45" s="201" t="s">
        <v>8120</v>
      </c>
      <c r="F45" s="22" t="s">
        <v>8121</v>
      </c>
      <c r="G45" s="22">
        <v>27</v>
      </c>
      <c r="H45" s="21">
        <v>200000044</v>
      </c>
      <c r="I45" s="22" t="s">
        <v>8227</v>
      </c>
      <c r="J45" s="22" t="s">
        <v>8228</v>
      </c>
      <c r="K45" s="203" t="s">
        <v>1798</v>
      </c>
      <c r="L45" s="23" t="s">
        <v>438</v>
      </c>
      <c r="M45" s="21" t="str">
        <f t="shared" si="0"/>
        <v>01</v>
      </c>
      <c r="N45" s="21" t="str">
        <f t="shared" si="1"/>
        <v>麻野　涼葉 (2)</v>
      </c>
      <c r="O45" s="21" t="str">
        <f t="shared" si="2"/>
        <v>Suzuha ASANO (01)</v>
      </c>
      <c r="P45" s="21">
        <v>2</v>
      </c>
    </row>
    <row r="46" spans="1:16" x14ac:dyDescent="0.2">
      <c r="A46" s="22">
        <v>45</v>
      </c>
      <c r="B46" s="22" t="s">
        <v>8229</v>
      </c>
      <c r="C46" s="22" t="s">
        <v>8230</v>
      </c>
      <c r="D46" s="203" t="s">
        <v>32</v>
      </c>
      <c r="E46" s="201" t="s">
        <v>8120</v>
      </c>
      <c r="F46" s="22" t="s">
        <v>8121</v>
      </c>
      <c r="G46" s="22">
        <v>37</v>
      </c>
      <c r="H46" s="21">
        <v>200000045</v>
      </c>
      <c r="I46" s="22" t="s">
        <v>6055</v>
      </c>
      <c r="J46" s="22" t="s">
        <v>8231</v>
      </c>
      <c r="K46" s="203" t="s">
        <v>3358</v>
      </c>
      <c r="L46" s="23" t="s">
        <v>438</v>
      </c>
      <c r="M46" s="21" t="str">
        <f t="shared" si="0"/>
        <v>01</v>
      </c>
      <c r="N46" s="21" t="str">
        <f t="shared" si="1"/>
        <v>榎本　樹羅 (2)</v>
      </c>
      <c r="O46" s="21" t="str">
        <f t="shared" si="2"/>
        <v>Jura ENOMOTO (01)</v>
      </c>
      <c r="P46" s="21">
        <v>2</v>
      </c>
    </row>
    <row r="47" spans="1:16" x14ac:dyDescent="0.2">
      <c r="A47" s="22">
        <v>46</v>
      </c>
      <c r="B47" s="22" t="s">
        <v>8232</v>
      </c>
      <c r="C47" s="22" t="s">
        <v>8233</v>
      </c>
      <c r="D47" s="203" t="s">
        <v>32</v>
      </c>
      <c r="E47" s="201" t="s">
        <v>8120</v>
      </c>
      <c r="F47" s="22" t="s">
        <v>8121</v>
      </c>
      <c r="G47" s="22">
        <v>28</v>
      </c>
      <c r="H47" s="21">
        <v>200000046</v>
      </c>
      <c r="I47" s="22" t="s">
        <v>757</v>
      </c>
      <c r="J47" s="22" t="s">
        <v>8234</v>
      </c>
      <c r="K47" s="203" t="s">
        <v>8235</v>
      </c>
      <c r="L47" s="23" t="s">
        <v>438</v>
      </c>
      <c r="M47" s="21" t="str">
        <f t="shared" si="0"/>
        <v>01</v>
      </c>
      <c r="N47" s="21" t="str">
        <f t="shared" si="1"/>
        <v>佃　光紗 (2)</v>
      </c>
      <c r="O47" s="21" t="str">
        <f t="shared" si="2"/>
        <v>Misuzu TSUKUDA (01)</v>
      </c>
      <c r="P47" s="21">
        <v>2</v>
      </c>
    </row>
    <row r="48" spans="1:16" x14ac:dyDescent="0.2">
      <c r="A48" s="22">
        <v>47</v>
      </c>
      <c r="B48" s="22" t="s">
        <v>8236</v>
      </c>
      <c r="C48" s="22" t="s">
        <v>8237</v>
      </c>
      <c r="D48" s="203" t="s">
        <v>32</v>
      </c>
      <c r="E48" s="201" t="s">
        <v>8120</v>
      </c>
      <c r="F48" s="22" t="s">
        <v>8121</v>
      </c>
      <c r="G48" s="22">
        <v>18</v>
      </c>
      <c r="H48" s="21">
        <v>200000047</v>
      </c>
      <c r="I48" s="22" t="s">
        <v>2545</v>
      </c>
      <c r="J48" s="22" t="s">
        <v>8238</v>
      </c>
      <c r="K48" s="203" t="s">
        <v>1295</v>
      </c>
      <c r="L48" s="23" t="s">
        <v>438</v>
      </c>
      <c r="M48" s="21" t="str">
        <f t="shared" si="0"/>
        <v>01</v>
      </c>
      <c r="N48" s="21" t="str">
        <f t="shared" si="1"/>
        <v>中嶋　美羽 (2)</v>
      </c>
      <c r="O48" s="21" t="str">
        <f t="shared" si="2"/>
        <v>Miu NAKAJIMA (01)</v>
      </c>
      <c r="P48" s="21">
        <v>2</v>
      </c>
    </row>
    <row r="49" spans="1:16" x14ac:dyDescent="0.2">
      <c r="A49" s="22">
        <v>48</v>
      </c>
      <c r="B49" s="22" t="s">
        <v>8239</v>
      </c>
      <c r="C49" s="22" t="s">
        <v>8240</v>
      </c>
      <c r="D49" s="203" t="s">
        <v>32</v>
      </c>
      <c r="E49" s="201" t="s">
        <v>8120</v>
      </c>
      <c r="F49" s="22" t="s">
        <v>8121</v>
      </c>
      <c r="G49" s="22">
        <v>25</v>
      </c>
      <c r="H49" s="21">
        <v>200000048</v>
      </c>
      <c r="I49" s="22" t="s">
        <v>1365</v>
      </c>
      <c r="J49" s="22" t="s">
        <v>8241</v>
      </c>
      <c r="K49" s="203" t="s">
        <v>7117</v>
      </c>
      <c r="L49" s="23" t="s">
        <v>438</v>
      </c>
      <c r="M49" s="21" t="str">
        <f t="shared" si="0"/>
        <v>01</v>
      </c>
      <c r="N49" s="21" t="str">
        <f t="shared" si="1"/>
        <v>西村　純夏 (2)</v>
      </c>
      <c r="O49" s="21" t="str">
        <f t="shared" si="2"/>
        <v>Sumika NISHIMURA (01)</v>
      </c>
      <c r="P49" s="21">
        <v>2</v>
      </c>
    </row>
    <row r="50" spans="1:16" x14ac:dyDescent="0.2">
      <c r="A50" s="22">
        <v>49</v>
      </c>
      <c r="B50" s="22" t="s">
        <v>8242</v>
      </c>
      <c r="C50" s="22" t="s">
        <v>8243</v>
      </c>
      <c r="D50" s="203" t="s">
        <v>32</v>
      </c>
      <c r="E50" s="201" t="s">
        <v>8120</v>
      </c>
      <c r="F50" s="22" t="s">
        <v>8121</v>
      </c>
      <c r="G50" s="22">
        <v>33</v>
      </c>
      <c r="H50" s="21">
        <v>200000049</v>
      </c>
      <c r="I50" s="22" t="s">
        <v>1112</v>
      </c>
      <c r="J50" s="22" t="s">
        <v>8244</v>
      </c>
      <c r="K50" s="203" t="s">
        <v>7546</v>
      </c>
      <c r="L50" s="23" t="s">
        <v>438</v>
      </c>
      <c r="M50" s="21" t="str">
        <f t="shared" si="0"/>
        <v>01</v>
      </c>
      <c r="N50" s="21" t="str">
        <f t="shared" si="1"/>
        <v>藤田　英里 (2)</v>
      </c>
      <c r="O50" s="21" t="str">
        <f t="shared" si="2"/>
        <v>Eri FUJITA (01)</v>
      </c>
      <c r="P50" s="21">
        <v>2</v>
      </c>
    </row>
    <row r="51" spans="1:16" x14ac:dyDescent="0.2">
      <c r="A51" s="22">
        <v>50</v>
      </c>
      <c r="B51" s="22" t="s">
        <v>8245</v>
      </c>
      <c r="C51" s="22" t="s">
        <v>8246</v>
      </c>
      <c r="D51" s="203" t="s">
        <v>32</v>
      </c>
      <c r="E51" s="201" t="s">
        <v>8120</v>
      </c>
      <c r="F51" s="22" t="s">
        <v>8121</v>
      </c>
      <c r="G51" s="22">
        <v>26</v>
      </c>
      <c r="H51" s="21">
        <v>200000050</v>
      </c>
      <c r="I51" s="22" t="s">
        <v>1112</v>
      </c>
      <c r="J51" s="22" t="s">
        <v>8247</v>
      </c>
      <c r="K51" s="203" t="s">
        <v>3358</v>
      </c>
      <c r="L51" s="23" t="s">
        <v>438</v>
      </c>
      <c r="M51" s="21" t="str">
        <f t="shared" si="0"/>
        <v>01</v>
      </c>
      <c r="N51" s="21" t="str">
        <f t="shared" si="1"/>
        <v>藤田　詩乃 (2)</v>
      </c>
      <c r="O51" s="21" t="str">
        <f t="shared" si="2"/>
        <v>Shino FUJITA (01)</v>
      </c>
      <c r="P51" s="21">
        <v>2</v>
      </c>
    </row>
    <row r="52" spans="1:16" x14ac:dyDescent="0.2">
      <c r="A52" s="22">
        <v>51</v>
      </c>
      <c r="B52" s="22" t="s">
        <v>8248</v>
      </c>
      <c r="C52" s="22" t="s">
        <v>8249</v>
      </c>
      <c r="D52" s="203" t="s">
        <v>32</v>
      </c>
      <c r="E52" s="201" t="s">
        <v>8120</v>
      </c>
      <c r="F52" s="22" t="s">
        <v>8121</v>
      </c>
      <c r="G52" s="22">
        <v>25</v>
      </c>
      <c r="H52" s="21">
        <v>200000051</v>
      </c>
      <c r="I52" s="22" t="s">
        <v>2533</v>
      </c>
      <c r="J52" s="22" t="s">
        <v>8250</v>
      </c>
      <c r="K52" s="203" t="s">
        <v>8251</v>
      </c>
      <c r="L52" s="23" t="s">
        <v>438</v>
      </c>
      <c r="M52" s="21" t="str">
        <f t="shared" si="0"/>
        <v>02</v>
      </c>
      <c r="N52" s="21" t="str">
        <f t="shared" si="1"/>
        <v>宮川　千緒里 (2)</v>
      </c>
      <c r="O52" s="21" t="str">
        <f t="shared" si="2"/>
        <v>Chiori MIYAGAWA (02)</v>
      </c>
      <c r="P52" s="21">
        <v>2</v>
      </c>
    </row>
    <row r="53" spans="1:16" x14ac:dyDescent="0.2">
      <c r="A53" s="22">
        <v>52</v>
      </c>
      <c r="B53" s="22" t="s">
        <v>8252</v>
      </c>
      <c r="C53" s="22" t="s">
        <v>8253</v>
      </c>
      <c r="D53" s="203" t="s">
        <v>32</v>
      </c>
      <c r="E53" s="201" t="s">
        <v>8120</v>
      </c>
      <c r="F53" s="22" t="s">
        <v>8121</v>
      </c>
      <c r="G53" s="22">
        <v>26</v>
      </c>
      <c r="H53" s="21">
        <v>200000052</v>
      </c>
      <c r="I53" s="22" t="s">
        <v>2836</v>
      </c>
      <c r="J53" s="22" t="s">
        <v>8254</v>
      </c>
      <c r="K53" s="203" t="s">
        <v>1309</v>
      </c>
      <c r="L53" s="23" t="s">
        <v>438</v>
      </c>
      <c r="M53" s="21" t="str">
        <f t="shared" si="0"/>
        <v>01</v>
      </c>
      <c r="N53" s="21" t="str">
        <f t="shared" si="1"/>
        <v>吉岡　里奈 (2)</v>
      </c>
      <c r="O53" s="21" t="str">
        <f t="shared" si="2"/>
        <v>Rina YOSHIOKA (01)</v>
      </c>
      <c r="P53" s="21">
        <v>2</v>
      </c>
    </row>
    <row r="54" spans="1:16" x14ac:dyDescent="0.2">
      <c r="A54" s="22">
        <v>53</v>
      </c>
      <c r="B54" s="22" t="s">
        <v>8255</v>
      </c>
      <c r="C54" s="22" t="s">
        <v>8256</v>
      </c>
      <c r="D54" s="203" t="s">
        <v>32</v>
      </c>
      <c r="E54" s="201" t="s">
        <v>8120</v>
      </c>
      <c r="F54" s="22" t="s">
        <v>8121</v>
      </c>
      <c r="G54" s="22">
        <v>19</v>
      </c>
      <c r="H54" s="21">
        <v>200000053</v>
      </c>
      <c r="I54" s="22" t="s">
        <v>555</v>
      </c>
      <c r="J54" s="22" t="s">
        <v>8257</v>
      </c>
      <c r="K54" s="203" t="s">
        <v>5116</v>
      </c>
      <c r="L54" s="23" t="s">
        <v>438</v>
      </c>
      <c r="M54" s="21" t="str">
        <f t="shared" si="0"/>
        <v>02</v>
      </c>
      <c r="N54" s="21" t="str">
        <f t="shared" si="1"/>
        <v>伊藤　夢 (2)</v>
      </c>
      <c r="O54" s="21" t="str">
        <f t="shared" si="2"/>
        <v>Yume ITO (02)</v>
      </c>
      <c r="P54" s="21">
        <v>2</v>
      </c>
    </row>
    <row r="55" spans="1:16" x14ac:dyDescent="0.2">
      <c r="A55" s="22">
        <v>54</v>
      </c>
      <c r="B55" s="22" t="s">
        <v>8258</v>
      </c>
      <c r="C55" s="22" t="s">
        <v>8259</v>
      </c>
      <c r="D55" s="203" t="s">
        <v>32</v>
      </c>
      <c r="E55" s="201" t="s">
        <v>8120</v>
      </c>
      <c r="F55" s="22" t="s">
        <v>8121</v>
      </c>
      <c r="G55" s="22">
        <v>26</v>
      </c>
      <c r="H55" s="21">
        <v>200000054</v>
      </c>
      <c r="I55" s="22" t="s">
        <v>8260</v>
      </c>
      <c r="J55" s="22" t="s">
        <v>8261</v>
      </c>
      <c r="K55" s="203" t="s">
        <v>8262</v>
      </c>
      <c r="L55" s="23" t="s">
        <v>438</v>
      </c>
      <c r="M55" s="21" t="str">
        <f t="shared" si="0"/>
        <v>01</v>
      </c>
      <c r="N55" s="21" t="str">
        <f t="shared" si="1"/>
        <v>桶谷　南実 (2)</v>
      </c>
      <c r="O55" s="21" t="str">
        <f t="shared" si="2"/>
        <v>Minami OKETANI (01)</v>
      </c>
      <c r="P55" s="21">
        <v>2</v>
      </c>
    </row>
    <row r="56" spans="1:16" x14ac:dyDescent="0.2">
      <c r="A56" s="22">
        <v>55</v>
      </c>
      <c r="B56" s="22" t="s">
        <v>8263</v>
      </c>
      <c r="C56" s="22" t="s">
        <v>8264</v>
      </c>
      <c r="D56" s="203" t="s">
        <v>32</v>
      </c>
      <c r="E56" s="201" t="s">
        <v>8120</v>
      </c>
      <c r="F56" s="22" t="s">
        <v>8121</v>
      </c>
      <c r="G56" s="22">
        <v>28</v>
      </c>
      <c r="H56" s="21">
        <v>200000055</v>
      </c>
      <c r="I56" s="22" t="s">
        <v>685</v>
      </c>
      <c r="J56" s="22" t="s">
        <v>8265</v>
      </c>
      <c r="K56" s="203" t="s">
        <v>7897</v>
      </c>
      <c r="L56" s="23" t="s">
        <v>438</v>
      </c>
      <c r="M56" s="21" t="str">
        <f t="shared" si="0"/>
        <v>02</v>
      </c>
      <c r="N56" s="21" t="str">
        <f t="shared" si="1"/>
        <v>小林　朝 (2)</v>
      </c>
      <c r="O56" s="21" t="str">
        <f t="shared" si="2"/>
        <v>Asa KOBAYASHI (02)</v>
      </c>
      <c r="P56" s="21">
        <v>2</v>
      </c>
    </row>
    <row r="57" spans="1:16" x14ac:dyDescent="0.2">
      <c r="A57" s="22">
        <v>56</v>
      </c>
      <c r="B57" s="22" t="s">
        <v>8266</v>
      </c>
      <c r="C57" s="22" t="s">
        <v>8267</v>
      </c>
      <c r="D57" s="203" t="s">
        <v>32</v>
      </c>
      <c r="E57" s="201" t="s">
        <v>8120</v>
      </c>
      <c r="F57" s="22" t="s">
        <v>8121</v>
      </c>
      <c r="G57" s="22">
        <v>26</v>
      </c>
      <c r="H57" s="21">
        <v>200000056</v>
      </c>
      <c r="I57" s="22" t="s">
        <v>2601</v>
      </c>
      <c r="J57" s="22" t="s">
        <v>8268</v>
      </c>
      <c r="K57" s="203" t="s">
        <v>3074</v>
      </c>
      <c r="L57" s="23" t="s">
        <v>438</v>
      </c>
      <c r="M57" s="21" t="str">
        <f t="shared" si="0"/>
        <v>01</v>
      </c>
      <c r="N57" s="21" t="str">
        <f t="shared" si="1"/>
        <v>曽根　野乃花 (2)</v>
      </c>
      <c r="O57" s="21" t="str">
        <f t="shared" si="2"/>
        <v>Nonoka SONE (01)</v>
      </c>
      <c r="P57" s="21">
        <v>2</v>
      </c>
    </row>
    <row r="58" spans="1:16" x14ac:dyDescent="0.2">
      <c r="A58" s="22">
        <v>57</v>
      </c>
      <c r="B58" s="22" t="s">
        <v>8269</v>
      </c>
      <c r="C58" s="22" t="s">
        <v>8270</v>
      </c>
      <c r="D58" s="203" t="s">
        <v>32</v>
      </c>
      <c r="E58" s="201" t="s">
        <v>8120</v>
      </c>
      <c r="F58" s="22" t="s">
        <v>8121</v>
      </c>
      <c r="G58" s="22">
        <v>38</v>
      </c>
      <c r="H58" s="21">
        <v>200000057</v>
      </c>
      <c r="I58" s="22" t="s">
        <v>4385</v>
      </c>
      <c r="J58" s="22" t="s">
        <v>8271</v>
      </c>
      <c r="K58" s="203" t="s">
        <v>5116</v>
      </c>
      <c r="L58" s="23" t="s">
        <v>438</v>
      </c>
      <c r="M58" s="21" t="str">
        <f t="shared" si="0"/>
        <v>02</v>
      </c>
      <c r="N58" s="21" t="str">
        <f t="shared" si="1"/>
        <v>西原　愛華 (2)</v>
      </c>
      <c r="O58" s="21" t="str">
        <f t="shared" si="2"/>
        <v>Aika NISHIHARA (02)</v>
      </c>
      <c r="P58" s="21">
        <v>2</v>
      </c>
    </row>
    <row r="59" spans="1:16" x14ac:dyDescent="0.2">
      <c r="A59" s="22">
        <v>58</v>
      </c>
      <c r="B59" s="22" t="s">
        <v>8272</v>
      </c>
      <c r="C59" s="22" t="s">
        <v>8273</v>
      </c>
      <c r="D59" s="203" t="s">
        <v>35</v>
      </c>
      <c r="E59" s="201" t="s">
        <v>8120</v>
      </c>
      <c r="F59" s="22" t="s">
        <v>8121</v>
      </c>
      <c r="G59" s="22">
        <v>27</v>
      </c>
      <c r="H59" s="21">
        <v>200000058</v>
      </c>
      <c r="I59" s="22" t="s">
        <v>4221</v>
      </c>
      <c r="J59" s="22" t="s">
        <v>8274</v>
      </c>
      <c r="K59" s="203" t="s">
        <v>5087</v>
      </c>
      <c r="L59" s="23" t="s">
        <v>438</v>
      </c>
      <c r="M59" s="21" t="str">
        <f t="shared" si="0"/>
        <v>02</v>
      </c>
      <c r="N59" s="21" t="str">
        <f t="shared" si="1"/>
        <v>工藤　芽衣 (1)</v>
      </c>
      <c r="O59" s="21" t="str">
        <f t="shared" si="2"/>
        <v>Mei KUDO (02)</v>
      </c>
      <c r="P59" s="21">
        <v>2</v>
      </c>
    </row>
    <row r="60" spans="1:16" x14ac:dyDescent="0.2">
      <c r="A60" s="22">
        <v>59</v>
      </c>
      <c r="B60" s="22" t="s">
        <v>8275</v>
      </c>
      <c r="C60" s="22" t="s">
        <v>8276</v>
      </c>
      <c r="D60" s="203" t="s">
        <v>35</v>
      </c>
      <c r="E60" s="201" t="s">
        <v>8120</v>
      </c>
      <c r="F60" s="22" t="s">
        <v>8121</v>
      </c>
      <c r="G60" s="22">
        <v>44</v>
      </c>
      <c r="H60" s="21">
        <v>200000059</v>
      </c>
      <c r="I60" s="22" t="s">
        <v>8277</v>
      </c>
      <c r="J60" s="22" t="s">
        <v>8278</v>
      </c>
      <c r="K60" s="203" t="s">
        <v>8279</v>
      </c>
      <c r="L60" s="23" t="s">
        <v>438</v>
      </c>
      <c r="M60" s="21" t="str">
        <f t="shared" si="0"/>
        <v>03</v>
      </c>
      <c r="N60" s="21" t="str">
        <f t="shared" si="1"/>
        <v>新名　陽花 (1)</v>
      </c>
      <c r="O60" s="21" t="str">
        <f t="shared" si="2"/>
        <v>Haruka MINA  (03)</v>
      </c>
      <c r="P60" s="21">
        <v>2</v>
      </c>
    </row>
    <row r="61" spans="1:16" x14ac:dyDescent="0.2">
      <c r="A61" s="22">
        <v>60</v>
      </c>
      <c r="B61" s="22" t="s">
        <v>8280</v>
      </c>
      <c r="C61" s="22" t="s">
        <v>8281</v>
      </c>
      <c r="D61" s="203" t="s">
        <v>35</v>
      </c>
      <c r="E61" s="201" t="s">
        <v>8120</v>
      </c>
      <c r="F61" s="22" t="s">
        <v>8121</v>
      </c>
      <c r="G61" s="22">
        <v>27</v>
      </c>
      <c r="H61" s="21">
        <v>200000060</v>
      </c>
      <c r="I61" s="22" t="s">
        <v>2074</v>
      </c>
      <c r="J61" s="22" t="s">
        <v>8282</v>
      </c>
      <c r="K61" s="203" t="s">
        <v>5374</v>
      </c>
      <c r="L61" s="23" t="s">
        <v>438</v>
      </c>
      <c r="M61" s="21" t="str">
        <f t="shared" si="0"/>
        <v>02</v>
      </c>
      <c r="N61" s="21" t="str">
        <f t="shared" si="1"/>
        <v>西田　好伽 (1)</v>
      </c>
      <c r="O61" s="21" t="str">
        <f t="shared" si="2"/>
        <v>Konoka NISHIDA (02)</v>
      </c>
      <c r="P61" s="21">
        <v>2</v>
      </c>
    </row>
    <row r="62" spans="1:16" x14ac:dyDescent="0.2">
      <c r="A62" s="22">
        <v>61</v>
      </c>
      <c r="B62" s="22" t="s">
        <v>8283</v>
      </c>
      <c r="C62" s="22" t="s">
        <v>8284</v>
      </c>
      <c r="D62" s="203" t="s">
        <v>35</v>
      </c>
      <c r="E62" s="201" t="s">
        <v>8120</v>
      </c>
      <c r="F62" s="22" t="s">
        <v>8121</v>
      </c>
      <c r="G62" s="22">
        <v>22</v>
      </c>
      <c r="H62" s="21">
        <v>200000061</v>
      </c>
      <c r="I62" s="22" t="s">
        <v>8285</v>
      </c>
      <c r="J62" s="22" t="s">
        <v>8286</v>
      </c>
      <c r="K62" s="203" t="s">
        <v>8287</v>
      </c>
      <c r="L62" s="23" t="s">
        <v>438</v>
      </c>
      <c r="M62" s="21" t="str">
        <f t="shared" si="0"/>
        <v>02</v>
      </c>
      <c r="N62" s="21" t="str">
        <f t="shared" si="1"/>
        <v>室月　里莉花 (1)</v>
      </c>
      <c r="O62" s="21" t="str">
        <f t="shared" si="2"/>
        <v>Ririka MUROZUKI (02)</v>
      </c>
      <c r="P62" s="21">
        <v>2</v>
      </c>
    </row>
    <row r="63" spans="1:16" x14ac:dyDescent="0.2">
      <c r="A63" s="22">
        <v>62</v>
      </c>
      <c r="B63" s="22" t="s">
        <v>8288</v>
      </c>
      <c r="C63" s="22" t="s">
        <v>8289</v>
      </c>
      <c r="D63" s="203" t="s">
        <v>35</v>
      </c>
      <c r="E63" s="201" t="s">
        <v>8120</v>
      </c>
      <c r="F63" s="22" t="s">
        <v>8121</v>
      </c>
      <c r="G63" s="22">
        <v>28</v>
      </c>
      <c r="H63" s="21">
        <v>200000062</v>
      </c>
      <c r="I63" s="22" t="s">
        <v>1460</v>
      </c>
      <c r="J63" s="22" t="s">
        <v>8290</v>
      </c>
      <c r="K63" s="203" t="s">
        <v>7728</v>
      </c>
      <c r="L63" s="23" t="s">
        <v>438</v>
      </c>
      <c r="M63" s="21" t="str">
        <f t="shared" si="0"/>
        <v>02</v>
      </c>
      <c r="N63" s="21" t="str">
        <f t="shared" si="1"/>
        <v>山本　紗矢 (1)</v>
      </c>
      <c r="O63" s="21" t="str">
        <f t="shared" si="2"/>
        <v>Saya YAMAMOTO (02)</v>
      </c>
      <c r="P63" s="21">
        <v>2</v>
      </c>
    </row>
    <row r="64" spans="1:16" x14ac:dyDescent="0.2">
      <c r="A64" s="22">
        <v>63</v>
      </c>
      <c r="B64" s="22" t="s">
        <v>8291</v>
      </c>
      <c r="C64" s="22" t="s">
        <v>8292</v>
      </c>
      <c r="D64" s="203" t="s">
        <v>35</v>
      </c>
      <c r="E64" s="201" t="s">
        <v>8120</v>
      </c>
      <c r="F64" s="22" t="s">
        <v>8121</v>
      </c>
      <c r="G64" s="22">
        <v>25</v>
      </c>
      <c r="H64" s="21">
        <v>200000063</v>
      </c>
      <c r="I64" s="22" t="s">
        <v>1460</v>
      </c>
      <c r="J64" s="22" t="s">
        <v>8106</v>
      </c>
      <c r="K64" s="203" t="s">
        <v>8293</v>
      </c>
      <c r="L64" s="23" t="s">
        <v>438</v>
      </c>
      <c r="M64" s="21" t="str">
        <f t="shared" si="0"/>
        <v>02</v>
      </c>
      <c r="N64" s="21" t="str">
        <f t="shared" si="1"/>
        <v>山本　亜美 (1)</v>
      </c>
      <c r="O64" s="21" t="str">
        <f t="shared" si="2"/>
        <v>Ami YAMAMOTO (02)</v>
      </c>
      <c r="P64" s="21">
        <v>2</v>
      </c>
    </row>
    <row r="65" spans="1:16" x14ac:dyDescent="0.2">
      <c r="A65" s="22">
        <v>64</v>
      </c>
      <c r="B65" s="22" t="s">
        <v>8294</v>
      </c>
      <c r="C65" s="22" t="s">
        <v>8295</v>
      </c>
      <c r="D65" s="203" t="s">
        <v>35</v>
      </c>
      <c r="E65" s="201" t="s">
        <v>8120</v>
      </c>
      <c r="F65" s="22" t="s">
        <v>8121</v>
      </c>
      <c r="G65" s="22">
        <v>25</v>
      </c>
      <c r="H65" s="21">
        <v>200000064</v>
      </c>
      <c r="I65" s="22" t="s">
        <v>8296</v>
      </c>
      <c r="J65" s="22" t="s">
        <v>2694</v>
      </c>
      <c r="K65" s="203" t="s">
        <v>8297</v>
      </c>
      <c r="L65" s="23" t="s">
        <v>438</v>
      </c>
      <c r="M65" s="21" t="str">
        <f t="shared" si="0"/>
        <v>03</v>
      </c>
      <c r="N65" s="21" t="str">
        <f t="shared" si="1"/>
        <v>渡邉　光咲 (1)</v>
      </c>
      <c r="O65" s="21" t="str">
        <f t="shared" si="2"/>
        <v>Misaki WATANABE  (03)</v>
      </c>
      <c r="P65" s="21">
        <v>2</v>
      </c>
    </row>
    <row r="66" spans="1:16" x14ac:dyDescent="0.2">
      <c r="A66" s="22">
        <v>65</v>
      </c>
      <c r="B66" s="22" t="s">
        <v>8298</v>
      </c>
      <c r="C66" s="22" t="s">
        <v>8299</v>
      </c>
      <c r="D66" s="203" t="s">
        <v>35</v>
      </c>
      <c r="E66" s="201" t="s">
        <v>8120</v>
      </c>
      <c r="F66" s="22" t="s">
        <v>8121</v>
      </c>
      <c r="G66" s="22">
        <v>13</v>
      </c>
      <c r="H66" s="21">
        <v>200000065</v>
      </c>
      <c r="I66" s="22" t="s">
        <v>1232</v>
      </c>
      <c r="J66" s="22" t="s">
        <v>8300</v>
      </c>
      <c r="K66" s="203" t="s">
        <v>8301</v>
      </c>
      <c r="L66" s="23" t="s">
        <v>438</v>
      </c>
      <c r="M66" s="21" t="str">
        <f t="shared" si="0"/>
        <v>02</v>
      </c>
      <c r="N66" s="21" t="str">
        <f t="shared" si="1"/>
        <v>菊地　琴子 (1)</v>
      </c>
      <c r="O66" s="21" t="str">
        <f t="shared" si="2"/>
        <v>Kotoko KIKUCHI (02)</v>
      </c>
      <c r="P66" s="21">
        <v>2</v>
      </c>
    </row>
    <row r="67" spans="1:16" x14ac:dyDescent="0.2">
      <c r="A67" s="22">
        <v>66</v>
      </c>
      <c r="B67" s="22" t="s">
        <v>8302</v>
      </c>
      <c r="C67" s="22" t="s">
        <v>8303</v>
      </c>
      <c r="D67" s="203" t="s">
        <v>35</v>
      </c>
      <c r="E67" s="201" t="s">
        <v>8120</v>
      </c>
      <c r="F67" s="22" t="s">
        <v>8121</v>
      </c>
      <c r="G67" s="22">
        <v>26</v>
      </c>
      <c r="H67" s="21">
        <v>200000066</v>
      </c>
      <c r="I67" s="22" t="s">
        <v>8304</v>
      </c>
      <c r="J67" s="22" t="s">
        <v>8305</v>
      </c>
      <c r="K67" s="203" t="s">
        <v>8306</v>
      </c>
      <c r="L67" s="23" t="s">
        <v>438</v>
      </c>
      <c r="M67" s="21" t="str">
        <f t="shared" ref="M67:M130" si="3">LEFT(K67,2)</f>
        <v>02</v>
      </c>
      <c r="N67" s="21" t="str">
        <f t="shared" ref="N67:N130" si="4">B67&amp;" ("&amp;D67&amp;")"</f>
        <v>中地　こころ (1)</v>
      </c>
      <c r="O67" s="21" t="str">
        <f t="shared" ref="O67:O130" si="5">J67&amp;" "&amp;I67&amp;" ("&amp;M67&amp;")"</f>
        <v>Kokoro NAKACHI (02)</v>
      </c>
      <c r="P67" s="21">
        <v>2</v>
      </c>
    </row>
    <row r="68" spans="1:16" x14ac:dyDescent="0.2">
      <c r="A68" s="22">
        <v>67</v>
      </c>
      <c r="B68" s="22" t="s">
        <v>8307</v>
      </c>
      <c r="C68" s="22" t="s">
        <v>8308</v>
      </c>
      <c r="D68" s="203" t="s">
        <v>35</v>
      </c>
      <c r="E68" s="201" t="s">
        <v>8120</v>
      </c>
      <c r="F68" s="22" t="s">
        <v>8121</v>
      </c>
      <c r="G68" s="22">
        <v>34</v>
      </c>
      <c r="H68" s="21">
        <v>200000067</v>
      </c>
      <c r="I68" s="22" t="s">
        <v>8309</v>
      </c>
      <c r="J68" s="22" t="s">
        <v>8310</v>
      </c>
      <c r="K68" s="203" t="s">
        <v>7767</v>
      </c>
      <c r="L68" s="23" t="s">
        <v>438</v>
      </c>
      <c r="M68" s="21" t="str">
        <f t="shared" si="3"/>
        <v>02</v>
      </c>
      <c r="N68" s="21" t="str">
        <f t="shared" si="4"/>
        <v>福永　楓花 (1)</v>
      </c>
      <c r="O68" s="21" t="str">
        <f t="shared" si="5"/>
        <v>Fuka FUKUNAGA (02)</v>
      </c>
      <c r="P68" s="21">
        <v>2</v>
      </c>
    </row>
    <row r="69" spans="1:16" x14ac:dyDescent="0.2">
      <c r="A69" s="22">
        <v>68</v>
      </c>
      <c r="B69" s="22" t="s">
        <v>8311</v>
      </c>
      <c r="C69" s="22" t="s">
        <v>8312</v>
      </c>
      <c r="D69" s="203" t="s">
        <v>35</v>
      </c>
      <c r="E69" s="201" t="s">
        <v>8120</v>
      </c>
      <c r="F69" s="22" t="s">
        <v>8121</v>
      </c>
      <c r="G69" s="22">
        <v>26</v>
      </c>
      <c r="H69" s="21">
        <v>200000068</v>
      </c>
      <c r="I69" s="22" t="s">
        <v>8313</v>
      </c>
      <c r="J69" s="22" t="s">
        <v>5743</v>
      </c>
      <c r="K69" s="203" t="s">
        <v>7540</v>
      </c>
      <c r="L69" s="23" t="s">
        <v>438</v>
      </c>
      <c r="M69" s="21" t="str">
        <f t="shared" si="3"/>
        <v>02</v>
      </c>
      <c r="N69" s="21" t="str">
        <f t="shared" si="4"/>
        <v>村松　灯 (1)</v>
      </c>
      <c r="O69" s="21" t="str">
        <f t="shared" si="5"/>
        <v>Tomo MURAMATSU (02)</v>
      </c>
      <c r="P69" s="21">
        <v>2</v>
      </c>
    </row>
    <row r="70" spans="1:16" x14ac:dyDescent="0.2">
      <c r="A70" s="22">
        <v>89</v>
      </c>
      <c r="B70" s="22" t="s">
        <v>8314</v>
      </c>
      <c r="C70" s="22" t="s">
        <v>8315</v>
      </c>
      <c r="D70" s="203" t="s">
        <v>5</v>
      </c>
      <c r="E70" s="202" t="s">
        <v>8316</v>
      </c>
      <c r="F70" s="22" t="s">
        <v>8317</v>
      </c>
      <c r="G70" s="22">
        <v>25</v>
      </c>
      <c r="H70" s="21">
        <v>200000069</v>
      </c>
      <c r="I70" s="22" t="s">
        <v>1487</v>
      </c>
      <c r="J70" s="22" t="s">
        <v>7092</v>
      </c>
      <c r="K70" s="203" t="s">
        <v>8318</v>
      </c>
      <c r="L70" s="24" t="s">
        <v>438</v>
      </c>
      <c r="M70" s="21" t="str">
        <f t="shared" si="3"/>
        <v>99</v>
      </c>
      <c r="N70" s="21" t="str">
        <f t="shared" si="4"/>
        <v>上野　美裕 (4)</v>
      </c>
      <c r="O70" s="21" t="str">
        <f t="shared" si="5"/>
        <v>Miyu UENO (99)</v>
      </c>
      <c r="P70" s="21">
        <v>2</v>
      </c>
    </row>
    <row r="71" spans="1:16" x14ac:dyDescent="0.2">
      <c r="A71" s="22">
        <v>90</v>
      </c>
      <c r="B71" s="22" t="s">
        <v>8319</v>
      </c>
      <c r="C71" s="22" t="s">
        <v>8320</v>
      </c>
      <c r="D71" s="203" t="s">
        <v>5</v>
      </c>
      <c r="E71" s="202" t="s">
        <v>8316</v>
      </c>
      <c r="F71" s="22" t="s">
        <v>8317</v>
      </c>
      <c r="G71" s="22">
        <v>25</v>
      </c>
      <c r="H71" s="21">
        <v>200000070</v>
      </c>
      <c r="I71" s="22" t="s">
        <v>8321</v>
      </c>
      <c r="J71" s="22" t="s">
        <v>8322</v>
      </c>
      <c r="K71" s="203" t="s">
        <v>1375</v>
      </c>
      <c r="L71" s="24" t="s">
        <v>438</v>
      </c>
      <c r="M71" s="21" t="str">
        <f t="shared" si="3"/>
        <v>00</v>
      </c>
      <c r="N71" s="21" t="str">
        <f t="shared" si="4"/>
        <v>梅津　彩香 (4)</v>
      </c>
      <c r="O71" s="21" t="str">
        <f t="shared" si="5"/>
        <v>Ayaka UMEZU (00)</v>
      </c>
      <c r="P71" s="21">
        <v>2</v>
      </c>
    </row>
    <row r="72" spans="1:16" x14ac:dyDescent="0.2">
      <c r="A72" s="22">
        <v>91</v>
      </c>
      <c r="B72" s="22" t="s">
        <v>8323</v>
      </c>
      <c r="C72" s="22" t="s">
        <v>8324</v>
      </c>
      <c r="D72" s="203" t="s">
        <v>5</v>
      </c>
      <c r="E72" s="202" t="s">
        <v>8316</v>
      </c>
      <c r="F72" s="22" t="s">
        <v>8317</v>
      </c>
      <c r="G72" s="22">
        <v>25</v>
      </c>
      <c r="H72" s="21">
        <v>200000071</v>
      </c>
      <c r="I72" s="22" t="s">
        <v>1915</v>
      </c>
      <c r="J72" s="22" t="s">
        <v>8325</v>
      </c>
      <c r="K72" s="203" t="s">
        <v>8326</v>
      </c>
      <c r="L72" s="24" t="s">
        <v>438</v>
      </c>
      <c r="M72" s="21" t="str">
        <f t="shared" si="3"/>
        <v>99</v>
      </c>
      <c r="N72" s="21" t="str">
        <f t="shared" si="4"/>
        <v>岡村　明莉 (4)</v>
      </c>
      <c r="O72" s="21" t="str">
        <f t="shared" si="5"/>
        <v>Akari OKAMURA (99)</v>
      </c>
      <c r="P72" s="21">
        <v>2</v>
      </c>
    </row>
    <row r="73" spans="1:16" x14ac:dyDescent="0.2">
      <c r="A73" s="22">
        <v>92</v>
      </c>
      <c r="B73" s="22" t="s">
        <v>8327</v>
      </c>
      <c r="C73" s="22" t="s">
        <v>8328</v>
      </c>
      <c r="D73" s="203" t="s">
        <v>5</v>
      </c>
      <c r="E73" s="202" t="s">
        <v>8316</v>
      </c>
      <c r="F73" s="22" t="s">
        <v>8317</v>
      </c>
      <c r="G73" s="22">
        <v>25</v>
      </c>
      <c r="H73" s="21">
        <v>200000072</v>
      </c>
      <c r="I73" s="22" t="s">
        <v>8329</v>
      </c>
      <c r="J73" s="22" t="s">
        <v>8330</v>
      </c>
      <c r="K73" s="203" t="s">
        <v>8331</v>
      </c>
      <c r="L73" s="24" t="s">
        <v>438</v>
      </c>
      <c r="M73" s="21" t="str">
        <f t="shared" si="3"/>
        <v>99</v>
      </c>
      <c r="N73" s="21" t="str">
        <f t="shared" si="4"/>
        <v>志々田　朝稀 (4)</v>
      </c>
      <c r="O73" s="21" t="str">
        <f t="shared" si="5"/>
        <v>Asaki SHISHIDA (99)</v>
      </c>
      <c r="P73" s="21">
        <v>2</v>
      </c>
    </row>
    <row r="74" spans="1:16" x14ac:dyDescent="0.2">
      <c r="A74" s="22">
        <v>93</v>
      </c>
      <c r="B74" s="22" t="s">
        <v>8332</v>
      </c>
      <c r="C74" s="22" t="s">
        <v>8333</v>
      </c>
      <c r="D74" s="203" t="s">
        <v>5</v>
      </c>
      <c r="E74" s="202" t="s">
        <v>8316</v>
      </c>
      <c r="F74" s="22" t="s">
        <v>8317</v>
      </c>
      <c r="G74" s="22">
        <v>25</v>
      </c>
      <c r="H74" s="21">
        <v>200000073</v>
      </c>
      <c r="I74" s="22" t="s">
        <v>8334</v>
      </c>
      <c r="J74" s="22" t="s">
        <v>8335</v>
      </c>
      <c r="K74" s="203" t="s">
        <v>5136</v>
      </c>
      <c r="L74" s="24" t="s">
        <v>438</v>
      </c>
      <c r="M74" s="21" t="str">
        <f t="shared" si="3"/>
        <v>99</v>
      </c>
      <c r="N74" s="21" t="str">
        <f t="shared" si="4"/>
        <v>平福　沙織 (4)</v>
      </c>
      <c r="O74" s="21" t="str">
        <f t="shared" si="5"/>
        <v>Saori HIRAFUKU (99)</v>
      </c>
      <c r="P74" s="21">
        <v>2</v>
      </c>
    </row>
    <row r="75" spans="1:16" x14ac:dyDescent="0.2">
      <c r="A75" s="22">
        <v>94</v>
      </c>
      <c r="B75" s="22" t="s">
        <v>8336</v>
      </c>
      <c r="C75" s="22" t="s">
        <v>8337</v>
      </c>
      <c r="D75" s="203" t="s">
        <v>5</v>
      </c>
      <c r="E75" s="202" t="s">
        <v>8316</v>
      </c>
      <c r="F75" s="22" t="s">
        <v>8317</v>
      </c>
      <c r="G75" s="22">
        <v>25</v>
      </c>
      <c r="H75" s="21">
        <v>200000074</v>
      </c>
      <c r="I75" s="22" t="s">
        <v>4397</v>
      </c>
      <c r="J75" s="22" t="s">
        <v>8338</v>
      </c>
      <c r="K75" s="203" t="s">
        <v>3644</v>
      </c>
      <c r="L75" s="24" t="s">
        <v>438</v>
      </c>
      <c r="M75" s="21" t="str">
        <f t="shared" si="3"/>
        <v>99</v>
      </c>
      <c r="N75" s="21" t="str">
        <f t="shared" si="4"/>
        <v>古澤　帆乃香 (4)</v>
      </c>
      <c r="O75" s="21" t="str">
        <f t="shared" si="5"/>
        <v>Honoka FURUSAWA (99)</v>
      </c>
      <c r="P75" s="21">
        <v>2</v>
      </c>
    </row>
    <row r="76" spans="1:16" x14ac:dyDescent="0.2">
      <c r="A76" s="22">
        <v>95</v>
      </c>
      <c r="B76" s="22" t="s">
        <v>8339</v>
      </c>
      <c r="C76" s="22" t="s">
        <v>8340</v>
      </c>
      <c r="D76" s="203" t="s">
        <v>5</v>
      </c>
      <c r="E76" s="202" t="s">
        <v>8316</v>
      </c>
      <c r="F76" s="22" t="s">
        <v>8317</v>
      </c>
      <c r="G76" s="22">
        <v>25</v>
      </c>
      <c r="H76" s="21">
        <v>200000075</v>
      </c>
      <c r="I76" s="22" t="s">
        <v>546</v>
      </c>
      <c r="J76" s="22" t="s">
        <v>8341</v>
      </c>
      <c r="K76" s="203" t="s">
        <v>473</v>
      </c>
      <c r="L76" s="24" t="s">
        <v>438</v>
      </c>
      <c r="M76" s="21" t="str">
        <f t="shared" si="3"/>
        <v>99</v>
      </c>
      <c r="N76" s="21" t="str">
        <f t="shared" si="4"/>
        <v>八木　ひなた (4)</v>
      </c>
      <c r="O76" s="21" t="str">
        <f t="shared" si="5"/>
        <v>Hinata YAGI (99)</v>
      </c>
      <c r="P76" s="21">
        <v>2</v>
      </c>
    </row>
    <row r="77" spans="1:16" x14ac:dyDescent="0.2">
      <c r="A77" s="22">
        <v>96</v>
      </c>
      <c r="B77" s="22" t="s">
        <v>8342</v>
      </c>
      <c r="C77" s="22" t="s">
        <v>8343</v>
      </c>
      <c r="D77" s="203" t="s">
        <v>24</v>
      </c>
      <c r="E77" s="202" t="s">
        <v>8316</v>
      </c>
      <c r="F77" s="22" t="s">
        <v>8317</v>
      </c>
      <c r="G77" s="22">
        <v>22</v>
      </c>
      <c r="H77" s="21">
        <v>200000076</v>
      </c>
      <c r="I77" s="22" t="s">
        <v>8344</v>
      </c>
      <c r="J77" s="22" t="s">
        <v>8345</v>
      </c>
      <c r="K77" s="203" t="s">
        <v>5533</v>
      </c>
      <c r="L77" s="24" t="s">
        <v>438</v>
      </c>
      <c r="M77" s="21" t="str">
        <f t="shared" si="3"/>
        <v>00</v>
      </c>
      <c r="N77" s="21" t="str">
        <f t="shared" si="4"/>
        <v>勝又　碧 (3)</v>
      </c>
      <c r="O77" s="21" t="str">
        <f t="shared" si="5"/>
        <v>Aoi KATSUMATA (00)</v>
      </c>
      <c r="P77" s="21">
        <v>2</v>
      </c>
    </row>
    <row r="78" spans="1:16" x14ac:dyDescent="0.2">
      <c r="A78" s="22">
        <v>97</v>
      </c>
      <c r="B78" s="22" t="s">
        <v>8346</v>
      </c>
      <c r="C78" s="22" t="s">
        <v>8347</v>
      </c>
      <c r="D78" s="203" t="s">
        <v>24</v>
      </c>
      <c r="E78" s="202" t="s">
        <v>8316</v>
      </c>
      <c r="F78" s="22" t="s">
        <v>8317</v>
      </c>
      <c r="G78" s="22">
        <v>25</v>
      </c>
      <c r="H78" s="21">
        <v>200000077</v>
      </c>
      <c r="I78" s="22" t="s">
        <v>1322</v>
      </c>
      <c r="J78" s="22" t="s">
        <v>8348</v>
      </c>
      <c r="K78" s="203" t="s">
        <v>1153</v>
      </c>
      <c r="L78" s="24" t="s">
        <v>438</v>
      </c>
      <c r="M78" s="21" t="str">
        <f t="shared" si="3"/>
        <v>00</v>
      </c>
      <c r="N78" s="21" t="str">
        <f t="shared" si="4"/>
        <v>樋口　友彩 (3)</v>
      </c>
      <c r="O78" s="21" t="str">
        <f t="shared" si="5"/>
        <v>Yusa HIGUCHI (00)</v>
      </c>
      <c r="P78" s="21">
        <v>2</v>
      </c>
    </row>
    <row r="79" spans="1:16" x14ac:dyDescent="0.2">
      <c r="A79" s="22">
        <v>98</v>
      </c>
      <c r="B79" s="22" t="s">
        <v>8349</v>
      </c>
      <c r="C79" s="22" t="s">
        <v>8350</v>
      </c>
      <c r="D79" s="203" t="s">
        <v>24</v>
      </c>
      <c r="E79" s="202" t="s">
        <v>8316</v>
      </c>
      <c r="F79" s="22" t="s">
        <v>8317</v>
      </c>
      <c r="G79" s="22">
        <v>26</v>
      </c>
      <c r="H79" s="21">
        <v>200000078</v>
      </c>
      <c r="I79" s="22" t="s">
        <v>8351</v>
      </c>
      <c r="J79" s="22" t="s">
        <v>8352</v>
      </c>
      <c r="K79" s="203" t="s">
        <v>8353</v>
      </c>
      <c r="L79" s="24" t="s">
        <v>438</v>
      </c>
      <c r="M79" s="21" t="str">
        <f t="shared" si="3"/>
        <v>00</v>
      </c>
      <c r="N79" s="21" t="str">
        <f t="shared" si="4"/>
        <v>桝山　ゆき葉 (3)</v>
      </c>
      <c r="O79" s="21" t="str">
        <f t="shared" si="5"/>
        <v>Yukiha MASUYAMA (00)</v>
      </c>
      <c r="P79" s="21">
        <v>2</v>
      </c>
    </row>
    <row r="80" spans="1:16" x14ac:dyDescent="0.2">
      <c r="A80" s="22">
        <v>99</v>
      </c>
      <c r="B80" s="22" t="s">
        <v>8354</v>
      </c>
      <c r="C80" s="22" t="s">
        <v>8355</v>
      </c>
      <c r="D80" s="203" t="s">
        <v>24</v>
      </c>
      <c r="E80" s="202" t="s">
        <v>8316</v>
      </c>
      <c r="F80" s="22" t="s">
        <v>8317</v>
      </c>
      <c r="G80" s="22">
        <v>25</v>
      </c>
      <c r="H80" s="21">
        <v>200000079</v>
      </c>
      <c r="I80" s="22" t="s">
        <v>2796</v>
      </c>
      <c r="J80" s="22" t="s">
        <v>8356</v>
      </c>
      <c r="K80" s="203" t="s">
        <v>1113</v>
      </c>
      <c r="L80" s="24" t="s">
        <v>438</v>
      </c>
      <c r="M80" s="21" t="str">
        <f t="shared" si="3"/>
        <v>00</v>
      </c>
      <c r="N80" s="21" t="str">
        <f t="shared" si="4"/>
        <v>村田　侑香 (3)</v>
      </c>
      <c r="O80" s="21" t="str">
        <f t="shared" si="5"/>
        <v>Yuko MURATA (00)</v>
      </c>
      <c r="P80" s="21">
        <v>2</v>
      </c>
    </row>
    <row r="81" spans="1:16" x14ac:dyDescent="0.2">
      <c r="A81" s="22">
        <v>100</v>
      </c>
      <c r="B81" s="22" t="s">
        <v>8357</v>
      </c>
      <c r="C81" s="22" t="s">
        <v>8358</v>
      </c>
      <c r="D81" s="203" t="s">
        <v>24</v>
      </c>
      <c r="E81" s="202" t="s">
        <v>8316</v>
      </c>
      <c r="F81" s="22" t="s">
        <v>8317</v>
      </c>
      <c r="G81" s="22">
        <v>25</v>
      </c>
      <c r="H81" s="21">
        <v>200000080</v>
      </c>
      <c r="I81" s="22" t="s">
        <v>1460</v>
      </c>
      <c r="J81" s="22" t="s">
        <v>8359</v>
      </c>
      <c r="K81" s="203" t="s">
        <v>2082</v>
      </c>
      <c r="L81" s="24" t="s">
        <v>438</v>
      </c>
      <c r="M81" s="21" t="str">
        <f t="shared" si="3"/>
        <v>00</v>
      </c>
      <c r="N81" s="21" t="str">
        <f t="shared" si="4"/>
        <v>山本　琴 (3)</v>
      </c>
      <c r="O81" s="21" t="str">
        <f t="shared" si="5"/>
        <v>Koto YAMAMOTO (00)</v>
      </c>
      <c r="P81" s="21">
        <v>2</v>
      </c>
    </row>
    <row r="82" spans="1:16" x14ac:dyDescent="0.2">
      <c r="A82" s="22">
        <v>101</v>
      </c>
      <c r="B82" s="22" t="s">
        <v>8360</v>
      </c>
      <c r="C82" s="22" t="s">
        <v>8361</v>
      </c>
      <c r="D82" s="203" t="s">
        <v>32</v>
      </c>
      <c r="E82" s="202" t="s">
        <v>8316</v>
      </c>
      <c r="F82" s="22" t="s">
        <v>8317</v>
      </c>
      <c r="G82" s="22">
        <v>26</v>
      </c>
      <c r="H82" s="21">
        <v>200000081</v>
      </c>
      <c r="I82" s="22" t="s">
        <v>2359</v>
      </c>
      <c r="J82" s="22" t="s">
        <v>8362</v>
      </c>
      <c r="K82" s="203" t="s">
        <v>1830</v>
      </c>
      <c r="L82" s="24" t="s">
        <v>438</v>
      </c>
      <c r="M82" s="21" t="str">
        <f t="shared" si="3"/>
        <v>01</v>
      </c>
      <c r="N82" s="21" t="str">
        <f t="shared" si="4"/>
        <v>荒井　香穂 (2)</v>
      </c>
      <c r="O82" s="21" t="str">
        <f t="shared" si="5"/>
        <v>Kaho ARAI (01)</v>
      </c>
      <c r="P82" s="21">
        <v>2</v>
      </c>
    </row>
    <row r="83" spans="1:16" x14ac:dyDescent="0.2">
      <c r="A83" s="22">
        <v>102</v>
      </c>
      <c r="B83" s="22" t="s">
        <v>8363</v>
      </c>
      <c r="C83" s="22" t="s">
        <v>8364</v>
      </c>
      <c r="D83" s="203" t="s">
        <v>32</v>
      </c>
      <c r="E83" s="202" t="s">
        <v>8316</v>
      </c>
      <c r="F83" s="22" t="s">
        <v>8317</v>
      </c>
      <c r="G83" s="22">
        <v>31</v>
      </c>
      <c r="H83" s="21">
        <v>200000082</v>
      </c>
      <c r="I83" s="22" t="s">
        <v>6652</v>
      </c>
      <c r="J83" s="22" t="s">
        <v>8365</v>
      </c>
      <c r="K83" s="203" t="s">
        <v>2797</v>
      </c>
      <c r="L83" s="24" t="s">
        <v>438</v>
      </c>
      <c r="M83" s="21" t="str">
        <f t="shared" si="3"/>
        <v>01</v>
      </c>
      <c r="N83" s="21" t="str">
        <f t="shared" si="4"/>
        <v>有本　吏里 (2)</v>
      </c>
      <c r="O83" s="21" t="str">
        <f t="shared" si="5"/>
        <v>Riri ARIMOTO (01)</v>
      </c>
      <c r="P83" s="21">
        <v>2</v>
      </c>
    </row>
    <row r="84" spans="1:16" x14ac:dyDescent="0.2">
      <c r="A84" s="22">
        <v>103</v>
      </c>
      <c r="B84" s="22" t="s">
        <v>8366</v>
      </c>
      <c r="C84" s="22" t="s">
        <v>8367</v>
      </c>
      <c r="D84" s="203" t="s">
        <v>32</v>
      </c>
      <c r="E84" s="202" t="s">
        <v>8316</v>
      </c>
      <c r="F84" s="22" t="s">
        <v>8317</v>
      </c>
      <c r="G84" s="22">
        <v>26</v>
      </c>
      <c r="H84" s="21">
        <v>200000083</v>
      </c>
      <c r="I84" s="22" t="s">
        <v>2418</v>
      </c>
      <c r="J84" s="22" t="s">
        <v>8368</v>
      </c>
      <c r="K84" s="203" t="s">
        <v>8369</v>
      </c>
      <c r="L84" s="24" t="s">
        <v>438</v>
      </c>
      <c r="M84" s="21" t="str">
        <f t="shared" si="3"/>
        <v>01</v>
      </c>
      <c r="N84" s="21" t="str">
        <f t="shared" si="4"/>
        <v>伊吹　空倫 (2)</v>
      </c>
      <c r="O84" s="21" t="str">
        <f t="shared" si="5"/>
        <v>Kuri IBUKI (01)</v>
      </c>
      <c r="P84" s="21">
        <v>2</v>
      </c>
    </row>
    <row r="85" spans="1:16" x14ac:dyDescent="0.2">
      <c r="A85" s="22">
        <v>104</v>
      </c>
      <c r="B85" s="22" t="s">
        <v>8370</v>
      </c>
      <c r="C85" s="22" t="s">
        <v>8371</v>
      </c>
      <c r="D85" s="203" t="s">
        <v>32</v>
      </c>
      <c r="E85" s="202" t="s">
        <v>8316</v>
      </c>
      <c r="F85" s="22" t="s">
        <v>8317</v>
      </c>
      <c r="G85" s="22">
        <v>22</v>
      </c>
      <c r="H85" s="21">
        <v>200000084</v>
      </c>
      <c r="I85" s="22" t="s">
        <v>8372</v>
      </c>
      <c r="J85" s="22" t="s">
        <v>3983</v>
      </c>
      <c r="K85" s="203" t="s">
        <v>4867</v>
      </c>
      <c r="L85" s="24" t="s">
        <v>438</v>
      </c>
      <c r="M85" s="21" t="str">
        <f t="shared" si="3"/>
        <v>01</v>
      </c>
      <c r="N85" s="21" t="str">
        <f t="shared" si="4"/>
        <v>植田　真野 (2)</v>
      </c>
      <c r="O85" s="21" t="str">
        <f t="shared" si="5"/>
        <v>Maya UETA (01)</v>
      </c>
      <c r="P85" s="21">
        <v>2</v>
      </c>
    </row>
    <row r="86" spans="1:16" x14ac:dyDescent="0.2">
      <c r="A86" s="22">
        <v>105</v>
      </c>
      <c r="B86" s="22" t="s">
        <v>8373</v>
      </c>
      <c r="C86" s="22" t="s">
        <v>8374</v>
      </c>
      <c r="D86" s="203" t="s">
        <v>32</v>
      </c>
      <c r="E86" s="202" t="s">
        <v>8316</v>
      </c>
      <c r="F86" s="22" t="s">
        <v>8317</v>
      </c>
      <c r="G86" s="22">
        <v>24</v>
      </c>
      <c r="H86" s="21">
        <v>200000085</v>
      </c>
      <c r="I86" s="22" t="s">
        <v>2051</v>
      </c>
      <c r="J86" s="22" t="s">
        <v>8204</v>
      </c>
      <c r="K86" s="203" t="s">
        <v>2722</v>
      </c>
      <c r="L86" s="24" t="s">
        <v>438</v>
      </c>
      <c r="M86" s="21" t="str">
        <f t="shared" si="3"/>
        <v>01</v>
      </c>
      <c r="N86" s="21" t="str">
        <f t="shared" si="4"/>
        <v>片岡　夏美 (2)</v>
      </c>
      <c r="O86" s="21" t="str">
        <f t="shared" si="5"/>
        <v>Natsumi KATAOKA (01)</v>
      </c>
      <c r="P86" s="21">
        <v>2</v>
      </c>
    </row>
    <row r="87" spans="1:16" x14ac:dyDescent="0.2">
      <c r="A87" s="22">
        <v>106</v>
      </c>
      <c r="B87" s="22" t="s">
        <v>8375</v>
      </c>
      <c r="C87" s="22" t="s">
        <v>8376</v>
      </c>
      <c r="D87" s="203" t="s">
        <v>32</v>
      </c>
      <c r="E87" s="202" t="s">
        <v>8316</v>
      </c>
      <c r="F87" s="22" t="s">
        <v>8317</v>
      </c>
      <c r="G87" s="22">
        <v>25</v>
      </c>
      <c r="H87" s="21">
        <v>200000086</v>
      </c>
      <c r="I87" s="22" t="s">
        <v>2185</v>
      </c>
      <c r="J87" s="22" t="s">
        <v>8377</v>
      </c>
      <c r="K87" s="203" t="s">
        <v>1225</v>
      </c>
      <c r="L87" s="24" t="s">
        <v>438</v>
      </c>
      <c r="M87" s="21" t="str">
        <f t="shared" si="3"/>
        <v>02</v>
      </c>
      <c r="N87" s="21" t="str">
        <f t="shared" si="4"/>
        <v>木下　嘉奈 (2)</v>
      </c>
      <c r="O87" s="21" t="str">
        <f t="shared" si="5"/>
        <v>Kana KINOSHITA (02)</v>
      </c>
      <c r="P87" s="21">
        <v>2</v>
      </c>
    </row>
    <row r="88" spans="1:16" x14ac:dyDescent="0.2">
      <c r="A88" s="22">
        <v>107</v>
      </c>
      <c r="B88" s="22" t="s">
        <v>8378</v>
      </c>
      <c r="C88" s="22" t="s">
        <v>8379</v>
      </c>
      <c r="D88" s="203" t="s">
        <v>32</v>
      </c>
      <c r="E88" s="202" t="s">
        <v>8316</v>
      </c>
      <c r="F88" s="22" t="s">
        <v>8317</v>
      </c>
      <c r="G88" s="22">
        <v>25</v>
      </c>
      <c r="H88" s="21">
        <v>200000087</v>
      </c>
      <c r="I88" s="22" t="s">
        <v>8380</v>
      </c>
      <c r="J88" s="22" t="s">
        <v>8381</v>
      </c>
      <c r="K88" s="203" t="s">
        <v>4154</v>
      </c>
      <c r="L88" s="24" t="s">
        <v>438</v>
      </c>
      <c r="M88" s="21" t="str">
        <f t="shared" si="3"/>
        <v>01</v>
      </c>
      <c r="N88" s="21" t="str">
        <f t="shared" si="4"/>
        <v>杉江　美香 (2)</v>
      </c>
      <c r="O88" s="21" t="str">
        <f t="shared" si="5"/>
        <v>Mika SUGIE (01)</v>
      </c>
      <c r="P88" s="21">
        <v>2</v>
      </c>
    </row>
    <row r="89" spans="1:16" x14ac:dyDescent="0.2">
      <c r="A89" s="22">
        <v>108</v>
      </c>
      <c r="B89" s="22" t="s">
        <v>8382</v>
      </c>
      <c r="C89" s="22" t="s">
        <v>8383</v>
      </c>
      <c r="D89" s="203" t="s">
        <v>32</v>
      </c>
      <c r="E89" s="202" t="s">
        <v>8316</v>
      </c>
      <c r="F89" s="22" t="s">
        <v>8317</v>
      </c>
      <c r="G89" s="22">
        <v>25</v>
      </c>
      <c r="H89" s="21">
        <v>200000088</v>
      </c>
      <c r="I89" s="22" t="s">
        <v>8384</v>
      </c>
      <c r="J89" s="22" t="s">
        <v>8385</v>
      </c>
      <c r="K89" s="203" t="s">
        <v>4843</v>
      </c>
      <c r="L89" s="24" t="s">
        <v>438</v>
      </c>
      <c r="M89" s="21" t="str">
        <f t="shared" si="3"/>
        <v>01</v>
      </c>
      <c r="N89" s="21" t="str">
        <f t="shared" si="4"/>
        <v>藤岡　成美 (2)</v>
      </c>
      <c r="O89" s="21" t="str">
        <f t="shared" si="5"/>
        <v>Narumi FUJIOKA (01)</v>
      </c>
      <c r="P89" s="21">
        <v>2</v>
      </c>
    </row>
    <row r="90" spans="1:16" x14ac:dyDescent="0.2">
      <c r="A90" s="22">
        <v>109</v>
      </c>
      <c r="B90" s="22" t="s">
        <v>8386</v>
      </c>
      <c r="C90" s="22" t="s">
        <v>8387</v>
      </c>
      <c r="D90" s="203" t="s">
        <v>32</v>
      </c>
      <c r="E90" s="202" t="s">
        <v>8316</v>
      </c>
      <c r="F90" s="22" t="s">
        <v>8317</v>
      </c>
      <c r="G90" s="22">
        <v>21</v>
      </c>
      <c r="H90" s="21">
        <v>200000089</v>
      </c>
      <c r="I90" s="22" t="s">
        <v>8388</v>
      </c>
      <c r="J90" s="22" t="s">
        <v>8389</v>
      </c>
      <c r="K90" s="203" t="s">
        <v>7233</v>
      </c>
      <c r="L90" s="24" t="s">
        <v>438</v>
      </c>
      <c r="M90" s="21" t="str">
        <f t="shared" si="3"/>
        <v>01</v>
      </c>
      <c r="N90" s="21" t="str">
        <f t="shared" si="4"/>
        <v>宮前　鼓 (2)</v>
      </c>
      <c r="O90" s="21" t="str">
        <f t="shared" si="5"/>
        <v>Tsuzumi MIYAMAE (01)</v>
      </c>
      <c r="P90" s="21">
        <v>2</v>
      </c>
    </row>
    <row r="91" spans="1:16" x14ac:dyDescent="0.2">
      <c r="A91" s="22">
        <v>110</v>
      </c>
      <c r="B91" s="22" t="s">
        <v>8390</v>
      </c>
      <c r="C91" s="22" t="s">
        <v>8391</v>
      </c>
      <c r="D91" s="203" t="s">
        <v>32</v>
      </c>
      <c r="E91" s="202" t="s">
        <v>8316</v>
      </c>
      <c r="F91" s="22" t="s">
        <v>8317</v>
      </c>
      <c r="G91" s="22">
        <v>29</v>
      </c>
      <c r="H91" s="21">
        <v>200000090</v>
      </c>
      <c r="I91" s="22" t="s">
        <v>1055</v>
      </c>
      <c r="J91" s="22" t="s">
        <v>8392</v>
      </c>
      <c r="K91" s="203" t="s">
        <v>872</v>
      </c>
      <c r="L91" s="24" t="s">
        <v>438</v>
      </c>
      <c r="M91" s="21" t="str">
        <f t="shared" si="3"/>
        <v>01</v>
      </c>
      <c r="N91" s="21" t="str">
        <f t="shared" si="4"/>
        <v>山下　未夢 (2)</v>
      </c>
      <c r="O91" s="21" t="str">
        <f t="shared" si="5"/>
        <v>Myu YAMASHITA (01)</v>
      </c>
      <c r="P91" s="21">
        <v>2</v>
      </c>
    </row>
    <row r="92" spans="1:16" x14ac:dyDescent="0.2">
      <c r="A92" s="22">
        <v>114</v>
      </c>
      <c r="B92" s="22" t="s">
        <v>8393</v>
      </c>
      <c r="C92" s="22" t="s">
        <v>8394</v>
      </c>
      <c r="D92" s="203" t="s">
        <v>5</v>
      </c>
      <c r="E92" s="201">
        <v>492195</v>
      </c>
      <c r="F92" s="22" t="s">
        <v>8395</v>
      </c>
      <c r="G92" s="22">
        <v>10</v>
      </c>
      <c r="H92" s="21">
        <v>200000091</v>
      </c>
      <c r="I92" s="22" t="s">
        <v>2545</v>
      </c>
      <c r="J92" s="22" t="s">
        <v>8396</v>
      </c>
      <c r="K92" s="203" t="s">
        <v>8397</v>
      </c>
      <c r="L92" s="23" t="s">
        <v>438</v>
      </c>
      <c r="M92" s="21" t="str">
        <f t="shared" si="3"/>
        <v>99</v>
      </c>
      <c r="N92" s="21" t="str">
        <f t="shared" si="4"/>
        <v>中島　菫 (4)</v>
      </c>
      <c r="O92" s="21" t="str">
        <f t="shared" si="5"/>
        <v>Sumire NAKAJIMA (99)</v>
      </c>
      <c r="P92" s="21">
        <v>2</v>
      </c>
    </row>
    <row r="93" spans="1:16" x14ac:dyDescent="0.2">
      <c r="A93" s="22">
        <v>115</v>
      </c>
      <c r="B93" s="22" t="s">
        <v>8398</v>
      </c>
      <c r="C93" s="22" t="s">
        <v>8399</v>
      </c>
      <c r="D93" s="203" t="s">
        <v>5</v>
      </c>
      <c r="E93" s="201">
        <v>492195</v>
      </c>
      <c r="F93" s="22" t="s">
        <v>8395</v>
      </c>
      <c r="G93" s="22">
        <v>27</v>
      </c>
      <c r="H93" s="21">
        <v>200000092</v>
      </c>
      <c r="I93" s="22" t="s">
        <v>1398</v>
      </c>
      <c r="J93" s="22" t="s">
        <v>8400</v>
      </c>
      <c r="K93" s="203" t="s">
        <v>1047</v>
      </c>
      <c r="L93" s="23" t="s">
        <v>438</v>
      </c>
      <c r="M93" s="21" t="str">
        <f t="shared" si="3"/>
        <v>99</v>
      </c>
      <c r="N93" s="21" t="str">
        <f t="shared" si="4"/>
        <v>大谷　望 (4)</v>
      </c>
      <c r="O93" s="21" t="str">
        <f t="shared" si="5"/>
        <v>Nozomi OTANI (99)</v>
      </c>
      <c r="P93" s="21">
        <v>2</v>
      </c>
    </row>
    <row r="94" spans="1:16" x14ac:dyDescent="0.2">
      <c r="A94" s="22">
        <v>116</v>
      </c>
      <c r="B94" s="22" t="s">
        <v>8401</v>
      </c>
      <c r="C94" s="22" t="s">
        <v>8402</v>
      </c>
      <c r="D94" s="203" t="s">
        <v>5</v>
      </c>
      <c r="E94" s="201">
        <v>492195</v>
      </c>
      <c r="F94" s="22" t="s">
        <v>8395</v>
      </c>
      <c r="G94" s="22">
        <v>21</v>
      </c>
      <c r="H94" s="21">
        <v>200000093</v>
      </c>
      <c r="I94" s="22" t="s">
        <v>685</v>
      </c>
      <c r="J94" s="22" t="s">
        <v>8403</v>
      </c>
      <c r="K94" s="203" t="s">
        <v>1056</v>
      </c>
      <c r="L94" s="23" t="s">
        <v>438</v>
      </c>
      <c r="M94" s="21" t="str">
        <f t="shared" si="3"/>
        <v>99</v>
      </c>
      <c r="N94" s="21" t="str">
        <f t="shared" si="4"/>
        <v>小林　美月 (4)</v>
      </c>
      <c r="O94" s="21" t="str">
        <f t="shared" si="5"/>
        <v>Mitsuki KOBAYASHI (99)</v>
      </c>
      <c r="P94" s="21">
        <v>2</v>
      </c>
    </row>
    <row r="95" spans="1:16" x14ac:dyDescent="0.2">
      <c r="A95" s="22">
        <v>117</v>
      </c>
      <c r="B95" s="22" t="s">
        <v>8404</v>
      </c>
      <c r="C95" s="22" t="s">
        <v>8405</v>
      </c>
      <c r="D95" s="203" t="s">
        <v>5</v>
      </c>
      <c r="E95" s="201">
        <v>492195</v>
      </c>
      <c r="F95" s="22" t="s">
        <v>8395</v>
      </c>
      <c r="G95" s="22">
        <v>23</v>
      </c>
      <c r="H95" s="21">
        <v>200000094</v>
      </c>
      <c r="I95" s="22" t="s">
        <v>3412</v>
      </c>
      <c r="J95" s="22" t="s">
        <v>8152</v>
      </c>
      <c r="K95" s="203" t="s">
        <v>3848</v>
      </c>
      <c r="L95" s="23" t="s">
        <v>438</v>
      </c>
      <c r="M95" s="21" t="str">
        <f t="shared" si="3"/>
        <v>00</v>
      </c>
      <c r="N95" s="21" t="str">
        <f t="shared" si="4"/>
        <v>河村　愛菜 (4)</v>
      </c>
      <c r="O95" s="21" t="str">
        <f t="shared" si="5"/>
        <v>Mana KAWAMURA (00)</v>
      </c>
      <c r="P95" s="21">
        <v>2</v>
      </c>
    </row>
    <row r="96" spans="1:16" x14ac:dyDescent="0.2">
      <c r="A96" s="22">
        <v>118</v>
      </c>
      <c r="B96" s="22" t="s">
        <v>8406</v>
      </c>
      <c r="C96" s="22" t="s">
        <v>8407</v>
      </c>
      <c r="D96" s="203" t="s">
        <v>5</v>
      </c>
      <c r="E96" s="201">
        <v>492195</v>
      </c>
      <c r="F96" s="22" t="s">
        <v>8395</v>
      </c>
      <c r="G96" s="22">
        <v>24</v>
      </c>
      <c r="H96" s="21">
        <v>200000095</v>
      </c>
      <c r="I96" s="22" t="s">
        <v>1448</v>
      </c>
      <c r="J96" s="22" t="s">
        <v>8408</v>
      </c>
      <c r="K96" s="203" t="s">
        <v>8409</v>
      </c>
      <c r="L96" s="23" t="s">
        <v>438</v>
      </c>
      <c r="M96" s="21" t="str">
        <f t="shared" si="3"/>
        <v>99</v>
      </c>
      <c r="N96" s="21" t="str">
        <f t="shared" si="4"/>
        <v>牧野　好美 (4)</v>
      </c>
      <c r="O96" s="21" t="str">
        <f t="shared" si="5"/>
        <v>Konomi MAKINO (99)</v>
      </c>
      <c r="P96" s="21">
        <v>2</v>
      </c>
    </row>
    <row r="97" spans="1:16" x14ac:dyDescent="0.2">
      <c r="A97" s="22">
        <v>119</v>
      </c>
      <c r="B97" s="22" t="s">
        <v>8410</v>
      </c>
      <c r="C97" s="22" t="s">
        <v>8411</v>
      </c>
      <c r="D97" s="203" t="s">
        <v>5</v>
      </c>
      <c r="E97" s="201" t="s">
        <v>8412</v>
      </c>
      <c r="F97" s="22" t="s">
        <v>8395</v>
      </c>
      <c r="G97" s="22">
        <v>23</v>
      </c>
      <c r="H97" s="21">
        <v>200000096</v>
      </c>
      <c r="I97" s="22" t="s">
        <v>8413</v>
      </c>
      <c r="J97" s="22" t="s">
        <v>8414</v>
      </c>
      <c r="K97" s="203" t="s">
        <v>4765</v>
      </c>
      <c r="L97" s="23" t="s">
        <v>438</v>
      </c>
      <c r="M97" s="21" t="str">
        <f t="shared" si="3"/>
        <v>99</v>
      </c>
      <c r="N97" s="21" t="str">
        <f t="shared" si="4"/>
        <v>枡川　萌夏 (4)</v>
      </c>
      <c r="O97" s="21" t="str">
        <f t="shared" si="5"/>
        <v>Moeka MASUKAWA (99)</v>
      </c>
      <c r="P97" s="21">
        <v>2</v>
      </c>
    </row>
    <row r="98" spans="1:16" x14ac:dyDescent="0.2">
      <c r="A98" s="22">
        <v>120</v>
      </c>
      <c r="B98" s="22" t="s">
        <v>8415</v>
      </c>
      <c r="C98" s="22" t="s">
        <v>8416</v>
      </c>
      <c r="D98" s="203" t="s">
        <v>5</v>
      </c>
      <c r="E98" s="201">
        <v>492195</v>
      </c>
      <c r="F98" s="22" t="s">
        <v>8395</v>
      </c>
      <c r="G98" s="22">
        <v>17</v>
      </c>
      <c r="H98" s="21">
        <v>200000097</v>
      </c>
      <c r="I98" s="22" t="s">
        <v>770</v>
      </c>
      <c r="J98" s="22" t="s">
        <v>8417</v>
      </c>
      <c r="K98" s="203" t="s">
        <v>551</v>
      </c>
      <c r="L98" s="23" t="s">
        <v>438</v>
      </c>
      <c r="M98" s="21" t="str">
        <f t="shared" si="3"/>
        <v>99</v>
      </c>
      <c r="N98" s="21" t="str">
        <f t="shared" si="4"/>
        <v>田中　里佳 (4)</v>
      </c>
      <c r="O98" s="21" t="str">
        <f t="shared" si="5"/>
        <v>Rika TANAKA (99)</v>
      </c>
      <c r="P98" s="21">
        <v>2</v>
      </c>
    </row>
    <row r="99" spans="1:16" x14ac:dyDescent="0.2">
      <c r="A99" s="22">
        <v>121</v>
      </c>
      <c r="B99" s="22" t="s">
        <v>8418</v>
      </c>
      <c r="C99" s="22" t="s">
        <v>8419</v>
      </c>
      <c r="D99" s="203" t="s">
        <v>24</v>
      </c>
      <c r="E99" s="201">
        <v>492195</v>
      </c>
      <c r="F99" s="22" t="s">
        <v>8395</v>
      </c>
      <c r="G99" s="22">
        <v>17</v>
      </c>
      <c r="H99" s="21">
        <v>200000098</v>
      </c>
      <c r="I99" s="22" t="s">
        <v>8420</v>
      </c>
      <c r="J99" s="22" t="s">
        <v>8216</v>
      </c>
      <c r="K99" s="203" t="s">
        <v>2962</v>
      </c>
      <c r="L99" s="23" t="s">
        <v>438</v>
      </c>
      <c r="M99" s="21" t="str">
        <f t="shared" si="3"/>
        <v>00</v>
      </c>
      <c r="N99" s="21" t="str">
        <f t="shared" si="4"/>
        <v>柳澤　祐衣 (3)</v>
      </c>
      <c r="O99" s="21" t="str">
        <f t="shared" si="5"/>
        <v>Yui YANAGISAWA (00)</v>
      </c>
      <c r="P99" s="21">
        <v>2</v>
      </c>
    </row>
    <row r="100" spans="1:16" x14ac:dyDescent="0.2">
      <c r="A100" s="22">
        <v>122</v>
      </c>
      <c r="B100" s="22" t="s">
        <v>8421</v>
      </c>
      <c r="C100" s="22" t="s">
        <v>8422</v>
      </c>
      <c r="D100" s="203" t="s">
        <v>24</v>
      </c>
      <c r="E100" s="201">
        <v>492195</v>
      </c>
      <c r="F100" s="22" t="s">
        <v>8395</v>
      </c>
      <c r="G100" s="22">
        <v>10</v>
      </c>
      <c r="H100" s="21">
        <v>200000099</v>
      </c>
      <c r="I100" s="22" t="s">
        <v>3027</v>
      </c>
      <c r="J100" s="22" t="s">
        <v>8423</v>
      </c>
      <c r="K100" s="203" t="s">
        <v>620</v>
      </c>
      <c r="L100" s="23" t="s">
        <v>438</v>
      </c>
      <c r="M100" s="21" t="str">
        <f t="shared" si="3"/>
        <v>00</v>
      </c>
      <c r="N100" s="21" t="str">
        <f t="shared" si="4"/>
        <v>櫻井　杏樹 (3)</v>
      </c>
      <c r="O100" s="21" t="str">
        <f t="shared" si="5"/>
        <v>Anju SAKURAI (00)</v>
      </c>
      <c r="P100" s="21">
        <v>2</v>
      </c>
    </row>
    <row r="101" spans="1:16" x14ac:dyDescent="0.2">
      <c r="A101" s="22">
        <v>123</v>
      </c>
      <c r="B101" s="22" t="s">
        <v>8424</v>
      </c>
      <c r="C101" s="22" t="s">
        <v>8425</v>
      </c>
      <c r="D101" s="203" t="s">
        <v>24</v>
      </c>
      <c r="E101" s="201">
        <v>492195</v>
      </c>
      <c r="F101" s="22" t="s">
        <v>8395</v>
      </c>
      <c r="G101" s="22">
        <v>28</v>
      </c>
      <c r="H101" s="21">
        <v>200000100</v>
      </c>
      <c r="I101" s="22" t="s">
        <v>6744</v>
      </c>
      <c r="J101" s="22" t="s">
        <v>8426</v>
      </c>
      <c r="K101" s="203" t="s">
        <v>2224</v>
      </c>
      <c r="L101" s="23" t="s">
        <v>438</v>
      </c>
      <c r="M101" s="21" t="str">
        <f t="shared" si="3"/>
        <v>00</v>
      </c>
      <c r="N101" s="21" t="str">
        <f t="shared" si="4"/>
        <v>宮脇　あやみ (3)</v>
      </c>
      <c r="O101" s="21" t="str">
        <f t="shared" si="5"/>
        <v>Ayami MIYAWAKI (00)</v>
      </c>
      <c r="P101" s="21">
        <v>2</v>
      </c>
    </row>
    <row r="102" spans="1:16" x14ac:dyDescent="0.2">
      <c r="A102" s="22">
        <v>124</v>
      </c>
      <c r="B102" s="22" t="s">
        <v>8427</v>
      </c>
      <c r="C102" s="22" t="s">
        <v>8428</v>
      </c>
      <c r="D102" s="203" t="s">
        <v>24</v>
      </c>
      <c r="E102" s="201">
        <v>492195</v>
      </c>
      <c r="F102" s="22" t="s">
        <v>8395</v>
      </c>
      <c r="G102" s="22">
        <v>38</v>
      </c>
      <c r="H102" s="21">
        <v>200000101</v>
      </c>
      <c r="I102" s="22" t="s">
        <v>1365</v>
      </c>
      <c r="J102" s="22" t="s">
        <v>8429</v>
      </c>
      <c r="K102" s="203" t="s">
        <v>8178</v>
      </c>
      <c r="L102" s="23" t="s">
        <v>438</v>
      </c>
      <c r="M102" s="21" t="str">
        <f t="shared" si="3"/>
        <v>00</v>
      </c>
      <c r="N102" s="21" t="str">
        <f t="shared" si="4"/>
        <v>西村　知紗 (3)</v>
      </c>
      <c r="O102" s="21" t="str">
        <f t="shared" si="5"/>
        <v>Chisa NISHIMURA (00)</v>
      </c>
      <c r="P102" s="21">
        <v>2</v>
      </c>
    </row>
    <row r="103" spans="1:16" x14ac:dyDescent="0.2">
      <c r="A103" s="22">
        <v>125</v>
      </c>
      <c r="B103" s="22" t="s">
        <v>8430</v>
      </c>
      <c r="C103" s="22" t="s">
        <v>8431</v>
      </c>
      <c r="D103" s="203" t="s">
        <v>24</v>
      </c>
      <c r="E103" s="201" t="s">
        <v>8412</v>
      </c>
      <c r="F103" s="22" t="s">
        <v>8395</v>
      </c>
      <c r="G103" s="22">
        <v>25</v>
      </c>
      <c r="H103" s="21">
        <v>200000102</v>
      </c>
      <c r="I103" s="22" t="s">
        <v>8432</v>
      </c>
      <c r="J103" s="22" t="s">
        <v>8345</v>
      </c>
      <c r="K103" s="203" t="s">
        <v>2950</v>
      </c>
      <c r="L103" s="23" t="s">
        <v>438</v>
      </c>
      <c r="M103" s="21" t="str">
        <f t="shared" si="3"/>
        <v>01</v>
      </c>
      <c r="N103" s="21" t="str">
        <f t="shared" si="4"/>
        <v>黄瀬　蒼 (3)</v>
      </c>
      <c r="O103" s="21" t="str">
        <f t="shared" si="5"/>
        <v>Aoi KISE (01)</v>
      </c>
      <c r="P103" s="21">
        <v>2</v>
      </c>
    </row>
    <row r="104" spans="1:16" x14ac:dyDescent="0.2">
      <c r="A104" s="22">
        <v>126</v>
      </c>
      <c r="B104" s="22" t="s">
        <v>8433</v>
      </c>
      <c r="C104" s="22" t="s">
        <v>8434</v>
      </c>
      <c r="D104" s="203" t="s">
        <v>24</v>
      </c>
      <c r="E104" s="201" t="s">
        <v>8412</v>
      </c>
      <c r="F104" s="22" t="s">
        <v>8395</v>
      </c>
      <c r="G104" s="22">
        <v>26</v>
      </c>
      <c r="H104" s="21">
        <v>200000103</v>
      </c>
      <c r="I104" s="22" t="s">
        <v>8435</v>
      </c>
      <c r="J104" s="22" t="s">
        <v>8436</v>
      </c>
      <c r="K104" s="203" t="s">
        <v>8437</v>
      </c>
      <c r="L104" s="23" t="s">
        <v>438</v>
      </c>
      <c r="M104" s="21" t="str">
        <f t="shared" si="3"/>
        <v>00</v>
      </c>
      <c r="N104" s="21" t="str">
        <f t="shared" si="4"/>
        <v>安見　理沙 (3)</v>
      </c>
      <c r="O104" s="21" t="str">
        <f t="shared" si="5"/>
        <v>Risa YASUMI (00)</v>
      </c>
      <c r="P104" s="21">
        <v>2</v>
      </c>
    </row>
    <row r="105" spans="1:16" x14ac:dyDescent="0.2">
      <c r="A105" s="22">
        <v>127</v>
      </c>
      <c r="B105" s="22" t="s">
        <v>8438</v>
      </c>
      <c r="C105" s="22" t="s">
        <v>8439</v>
      </c>
      <c r="D105" s="203" t="s">
        <v>24</v>
      </c>
      <c r="E105" s="201" t="s">
        <v>8412</v>
      </c>
      <c r="F105" s="22" t="s">
        <v>8395</v>
      </c>
      <c r="G105" s="22">
        <v>27</v>
      </c>
      <c r="H105" s="21">
        <v>200000104</v>
      </c>
      <c r="I105" s="22" t="s">
        <v>2374</v>
      </c>
      <c r="J105" s="22" t="s">
        <v>8247</v>
      </c>
      <c r="K105" s="203" t="s">
        <v>1488</v>
      </c>
      <c r="L105" s="23" t="s">
        <v>438</v>
      </c>
      <c r="M105" s="21" t="str">
        <f t="shared" si="3"/>
        <v>00</v>
      </c>
      <c r="N105" s="21" t="str">
        <f t="shared" si="4"/>
        <v>竹田　紫乃 (3)</v>
      </c>
      <c r="O105" s="21" t="str">
        <f t="shared" si="5"/>
        <v>Shino TAKEDA (00)</v>
      </c>
      <c r="P105" s="21">
        <v>2</v>
      </c>
    </row>
    <row r="106" spans="1:16" x14ac:dyDescent="0.2">
      <c r="A106" s="22">
        <v>128</v>
      </c>
      <c r="B106" s="22" t="s">
        <v>8440</v>
      </c>
      <c r="C106" s="22" t="s">
        <v>8441</v>
      </c>
      <c r="D106" s="203" t="s">
        <v>24</v>
      </c>
      <c r="E106" s="201" t="s">
        <v>8412</v>
      </c>
      <c r="F106" s="22" t="s">
        <v>8395</v>
      </c>
      <c r="G106" s="22">
        <v>14</v>
      </c>
      <c r="H106" s="21">
        <v>200000105</v>
      </c>
      <c r="I106" s="22" t="s">
        <v>8442</v>
      </c>
      <c r="J106" s="22" t="s">
        <v>8443</v>
      </c>
      <c r="K106" s="203" t="s">
        <v>4614</v>
      </c>
      <c r="L106" s="23" t="s">
        <v>438</v>
      </c>
      <c r="M106" s="21" t="str">
        <f t="shared" si="3"/>
        <v>99</v>
      </c>
      <c r="N106" s="21" t="str">
        <f t="shared" si="4"/>
        <v>徳原　京香 (3)</v>
      </c>
      <c r="O106" s="21" t="str">
        <f t="shared" si="5"/>
        <v>Kyoka TOKUHARA (99)</v>
      </c>
      <c r="P106" s="21">
        <v>2</v>
      </c>
    </row>
    <row r="107" spans="1:16" x14ac:dyDescent="0.2">
      <c r="A107" s="22">
        <v>129</v>
      </c>
      <c r="B107" s="22" t="s">
        <v>8444</v>
      </c>
      <c r="C107" s="22" t="s">
        <v>8445</v>
      </c>
      <c r="D107" s="203" t="s">
        <v>32</v>
      </c>
      <c r="E107" s="201" t="s">
        <v>8412</v>
      </c>
      <c r="F107" s="22" t="s">
        <v>8395</v>
      </c>
      <c r="G107" s="22">
        <v>27</v>
      </c>
      <c r="H107" s="21">
        <v>200000106</v>
      </c>
      <c r="I107" s="22" t="s">
        <v>8446</v>
      </c>
      <c r="J107" s="22" t="s">
        <v>8447</v>
      </c>
      <c r="K107" s="203" t="s">
        <v>1238</v>
      </c>
      <c r="L107" s="23" t="s">
        <v>438</v>
      </c>
      <c r="M107" s="21" t="str">
        <f t="shared" si="3"/>
        <v>02</v>
      </c>
      <c r="N107" s="21" t="str">
        <f t="shared" si="4"/>
        <v>下岡　仁美 (2)</v>
      </c>
      <c r="O107" s="21" t="str">
        <f t="shared" si="5"/>
        <v>Hitomi SHIMOKA (02)</v>
      </c>
      <c r="P107" s="21">
        <v>2</v>
      </c>
    </row>
    <row r="108" spans="1:16" x14ac:dyDescent="0.2">
      <c r="A108" s="22">
        <v>130</v>
      </c>
      <c r="B108" s="22" t="s">
        <v>8448</v>
      </c>
      <c r="C108" s="22" t="s">
        <v>8449</v>
      </c>
      <c r="D108" s="203" t="s">
        <v>32</v>
      </c>
      <c r="E108" s="201" t="s">
        <v>8412</v>
      </c>
      <c r="F108" s="22" t="s">
        <v>8395</v>
      </c>
      <c r="G108" s="22">
        <v>25</v>
      </c>
      <c r="H108" s="21">
        <v>200000107</v>
      </c>
      <c r="I108" s="22" t="s">
        <v>8450</v>
      </c>
      <c r="J108" s="22" t="s">
        <v>6269</v>
      </c>
      <c r="K108" s="203" t="s">
        <v>5152</v>
      </c>
      <c r="L108" s="23" t="s">
        <v>438</v>
      </c>
      <c r="M108" s="21" t="str">
        <f t="shared" si="3"/>
        <v>01</v>
      </c>
      <c r="N108" s="21" t="str">
        <f t="shared" si="4"/>
        <v>野口　七海 (2)</v>
      </c>
      <c r="O108" s="21" t="str">
        <f t="shared" si="5"/>
        <v>Nanami NOGUCHI (01)</v>
      </c>
      <c r="P108" s="21">
        <v>2</v>
      </c>
    </row>
    <row r="109" spans="1:16" x14ac:dyDescent="0.2">
      <c r="A109" s="22">
        <v>131</v>
      </c>
      <c r="B109" s="22" t="s">
        <v>8451</v>
      </c>
      <c r="C109" s="22" t="s">
        <v>8452</v>
      </c>
      <c r="D109" s="203" t="s">
        <v>32</v>
      </c>
      <c r="E109" s="201" t="s">
        <v>8412</v>
      </c>
      <c r="F109" s="22" t="s">
        <v>8395</v>
      </c>
      <c r="G109" s="22">
        <v>29</v>
      </c>
      <c r="H109" s="21">
        <v>200000108</v>
      </c>
      <c r="I109" s="22" t="s">
        <v>8453</v>
      </c>
      <c r="J109" s="22" t="s">
        <v>8454</v>
      </c>
      <c r="K109" s="203" t="s">
        <v>3015</v>
      </c>
      <c r="L109" s="23" t="s">
        <v>438</v>
      </c>
      <c r="M109" s="21" t="str">
        <f t="shared" si="3"/>
        <v>01</v>
      </c>
      <c r="N109" s="21" t="str">
        <f t="shared" si="4"/>
        <v>石黒　樹子 (2)</v>
      </c>
      <c r="O109" s="21" t="str">
        <f t="shared" si="5"/>
        <v>Kiko ISHIGURO (01)</v>
      </c>
      <c r="P109" s="21">
        <v>2</v>
      </c>
    </row>
    <row r="110" spans="1:16" x14ac:dyDescent="0.2">
      <c r="A110" s="22">
        <v>132</v>
      </c>
      <c r="B110" s="22" t="s">
        <v>8455</v>
      </c>
      <c r="C110" s="22" t="s">
        <v>8456</v>
      </c>
      <c r="D110" s="203" t="s">
        <v>32</v>
      </c>
      <c r="E110" s="201" t="s">
        <v>8412</v>
      </c>
      <c r="F110" s="22" t="s">
        <v>8395</v>
      </c>
      <c r="G110" s="22">
        <v>42</v>
      </c>
      <c r="H110" s="21">
        <v>200000109</v>
      </c>
      <c r="I110" s="22" t="s">
        <v>5941</v>
      </c>
      <c r="J110" s="22" t="s">
        <v>8457</v>
      </c>
      <c r="K110" s="203" t="s">
        <v>6423</v>
      </c>
      <c r="L110" s="23" t="s">
        <v>438</v>
      </c>
      <c r="M110" s="21" t="str">
        <f t="shared" si="3"/>
        <v>01</v>
      </c>
      <c r="N110" s="21" t="str">
        <f t="shared" si="4"/>
        <v>堀内　紀彩子 (2)</v>
      </c>
      <c r="O110" s="21" t="str">
        <f t="shared" si="5"/>
        <v>Kisako HORIUCHI (01)</v>
      </c>
      <c r="P110" s="21">
        <v>2</v>
      </c>
    </row>
    <row r="111" spans="1:16" x14ac:dyDescent="0.2">
      <c r="A111" s="22">
        <v>133</v>
      </c>
      <c r="B111" s="22" t="s">
        <v>8458</v>
      </c>
      <c r="C111" s="22" t="s">
        <v>8459</v>
      </c>
      <c r="D111" s="203" t="s">
        <v>32</v>
      </c>
      <c r="E111" s="201" t="s">
        <v>8412</v>
      </c>
      <c r="F111" s="22" t="s">
        <v>8395</v>
      </c>
      <c r="G111" s="22">
        <v>23</v>
      </c>
      <c r="H111" s="21">
        <v>200000110</v>
      </c>
      <c r="I111" s="22" t="s">
        <v>3387</v>
      </c>
      <c r="J111" s="22" t="s">
        <v>8460</v>
      </c>
      <c r="K111" s="203" t="s">
        <v>3572</v>
      </c>
      <c r="L111" s="23" t="s">
        <v>438</v>
      </c>
      <c r="M111" s="21" t="str">
        <f t="shared" si="3"/>
        <v>01</v>
      </c>
      <c r="N111" s="21" t="str">
        <f t="shared" si="4"/>
        <v>泉　佑奈 (2)</v>
      </c>
      <c r="O111" s="21" t="str">
        <f t="shared" si="5"/>
        <v>Yuna IZUMI (01)</v>
      </c>
      <c r="P111" s="21">
        <v>2</v>
      </c>
    </row>
    <row r="112" spans="1:16" x14ac:dyDescent="0.2">
      <c r="A112" s="22">
        <v>134</v>
      </c>
      <c r="B112" s="22" t="s">
        <v>8461</v>
      </c>
      <c r="C112" s="22" t="s">
        <v>8462</v>
      </c>
      <c r="D112" s="203" t="s">
        <v>32</v>
      </c>
      <c r="E112" s="201" t="s">
        <v>8412</v>
      </c>
      <c r="F112" s="22" t="s">
        <v>8395</v>
      </c>
      <c r="G112" s="22">
        <v>26</v>
      </c>
      <c r="H112" s="21">
        <v>200000111</v>
      </c>
      <c r="I112" s="22" t="s">
        <v>2259</v>
      </c>
      <c r="J112" s="22" t="s">
        <v>7092</v>
      </c>
      <c r="K112" s="203" t="s">
        <v>1738</v>
      </c>
      <c r="L112" s="23" t="s">
        <v>438</v>
      </c>
      <c r="M112" s="21" t="str">
        <f t="shared" si="3"/>
        <v>02</v>
      </c>
      <c r="N112" s="21" t="str">
        <f t="shared" si="4"/>
        <v>尾﨑　未悠 (2)</v>
      </c>
      <c r="O112" s="21" t="str">
        <f t="shared" si="5"/>
        <v>Miyu OZAKI (02)</v>
      </c>
      <c r="P112" s="21">
        <v>2</v>
      </c>
    </row>
    <row r="113" spans="1:16" x14ac:dyDescent="0.2">
      <c r="A113" s="22">
        <v>135</v>
      </c>
      <c r="B113" s="22" t="s">
        <v>8463</v>
      </c>
      <c r="C113" s="22" t="s">
        <v>8464</v>
      </c>
      <c r="D113" s="203" t="s">
        <v>32</v>
      </c>
      <c r="E113" s="201" t="s">
        <v>8412</v>
      </c>
      <c r="F113" s="22" t="s">
        <v>8395</v>
      </c>
      <c r="G113" s="22">
        <v>26</v>
      </c>
      <c r="H113" s="21">
        <v>200000112</v>
      </c>
      <c r="I113" s="22" t="s">
        <v>8465</v>
      </c>
      <c r="J113" s="22" t="s">
        <v>8466</v>
      </c>
      <c r="K113" s="203" t="s">
        <v>4035</v>
      </c>
      <c r="L113" s="23" t="s">
        <v>438</v>
      </c>
      <c r="M113" s="21" t="str">
        <f t="shared" si="3"/>
        <v>01</v>
      </c>
      <c r="N113" s="21" t="str">
        <f t="shared" si="4"/>
        <v>釆睪　見 (2)</v>
      </c>
      <c r="O113" s="21" t="str">
        <f t="shared" si="5"/>
        <v>Mamiyu WAKEMI (01)</v>
      </c>
      <c r="P113" s="21">
        <v>2</v>
      </c>
    </row>
    <row r="114" spans="1:16" x14ac:dyDescent="0.2">
      <c r="A114" s="22">
        <v>136</v>
      </c>
      <c r="B114" s="22" t="s">
        <v>8467</v>
      </c>
      <c r="C114" s="22" t="s">
        <v>8468</v>
      </c>
      <c r="D114" s="203" t="s">
        <v>32</v>
      </c>
      <c r="E114" s="201" t="s">
        <v>8412</v>
      </c>
      <c r="F114" s="22" t="s">
        <v>8395</v>
      </c>
      <c r="G114" s="22">
        <v>30</v>
      </c>
      <c r="H114" s="21">
        <v>200000113</v>
      </c>
      <c r="I114" s="22" t="s">
        <v>724</v>
      </c>
      <c r="J114" s="22" t="s">
        <v>8325</v>
      </c>
      <c r="K114" s="203" t="s">
        <v>5261</v>
      </c>
      <c r="L114" s="23" t="s">
        <v>438</v>
      </c>
      <c r="M114" s="21" t="str">
        <f t="shared" si="3"/>
        <v>01</v>
      </c>
      <c r="N114" s="21" t="str">
        <f t="shared" si="4"/>
        <v>濱田　あかり (2)</v>
      </c>
      <c r="O114" s="21" t="str">
        <f t="shared" si="5"/>
        <v>Akari HAMADA (01)</v>
      </c>
      <c r="P114" s="21">
        <v>2</v>
      </c>
    </row>
    <row r="115" spans="1:16" x14ac:dyDescent="0.2">
      <c r="A115" s="22">
        <v>137</v>
      </c>
      <c r="B115" s="22" t="s">
        <v>8469</v>
      </c>
      <c r="C115" s="22" t="s">
        <v>8470</v>
      </c>
      <c r="D115" s="203" t="s">
        <v>32</v>
      </c>
      <c r="E115" s="201" t="s">
        <v>8412</v>
      </c>
      <c r="F115" s="22" t="s">
        <v>8395</v>
      </c>
      <c r="G115" s="22">
        <v>28</v>
      </c>
      <c r="H115" s="21">
        <v>200000114</v>
      </c>
      <c r="I115" s="22" t="s">
        <v>2101</v>
      </c>
      <c r="J115" s="22" t="s">
        <v>8471</v>
      </c>
      <c r="K115" s="203" t="s">
        <v>4514</v>
      </c>
      <c r="L115" s="23" t="s">
        <v>438</v>
      </c>
      <c r="M115" s="21" t="str">
        <f t="shared" si="3"/>
        <v>01</v>
      </c>
      <c r="N115" s="21" t="str">
        <f t="shared" si="4"/>
        <v>高橋　真子 (2)</v>
      </c>
      <c r="O115" s="21" t="str">
        <f t="shared" si="5"/>
        <v>Mako TAKAHASHI (01)</v>
      </c>
      <c r="P115" s="21">
        <v>2</v>
      </c>
    </row>
    <row r="116" spans="1:16" x14ac:dyDescent="0.2">
      <c r="A116" s="22">
        <v>138</v>
      </c>
      <c r="B116" s="22" t="s">
        <v>8472</v>
      </c>
      <c r="C116" s="22" t="s">
        <v>8473</v>
      </c>
      <c r="D116" s="203" t="s">
        <v>32</v>
      </c>
      <c r="E116" s="201" t="s">
        <v>8412</v>
      </c>
      <c r="F116" s="22" t="s">
        <v>8395</v>
      </c>
      <c r="G116" s="22">
        <v>27</v>
      </c>
      <c r="H116" s="21">
        <v>200000115</v>
      </c>
      <c r="I116" s="22" t="s">
        <v>937</v>
      </c>
      <c r="J116" s="22" t="s">
        <v>1231</v>
      </c>
      <c r="K116" s="203" t="s">
        <v>8474</v>
      </c>
      <c r="L116" s="23" t="s">
        <v>438</v>
      </c>
      <c r="M116" s="21" t="str">
        <f t="shared" si="3"/>
        <v>01</v>
      </c>
      <c r="N116" s="21" t="str">
        <f t="shared" si="4"/>
        <v>中尾　玲 (2)</v>
      </c>
      <c r="O116" s="21" t="str">
        <f t="shared" si="5"/>
        <v>Rei NAKAO (01)</v>
      </c>
      <c r="P116" s="21">
        <v>2</v>
      </c>
    </row>
    <row r="117" spans="1:16" x14ac:dyDescent="0.2">
      <c r="A117" s="22">
        <v>139</v>
      </c>
      <c r="B117" s="22" t="s">
        <v>8475</v>
      </c>
      <c r="C117" s="22" t="s">
        <v>8476</v>
      </c>
      <c r="D117" s="203" t="s">
        <v>32</v>
      </c>
      <c r="E117" s="201" t="s">
        <v>8412</v>
      </c>
      <c r="F117" s="22" t="s">
        <v>8395</v>
      </c>
      <c r="G117" s="22">
        <v>34</v>
      </c>
      <c r="H117" s="21">
        <v>200000116</v>
      </c>
      <c r="I117" s="22" t="s">
        <v>2943</v>
      </c>
      <c r="J117" s="22" t="s">
        <v>2396</v>
      </c>
      <c r="K117" s="203" t="s">
        <v>3554</v>
      </c>
      <c r="L117" s="23" t="s">
        <v>438</v>
      </c>
      <c r="M117" s="21" t="str">
        <f t="shared" si="3"/>
        <v>02</v>
      </c>
      <c r="N117" s="21" t="str">
        <f t="shared" si="4"/>
        <v>名原　紫音 (2)</v>
      </c>
      <c r="O117" s="21" t="str">
        <f t="shared" si="5"/>
        <v>Shion NABARA (02)</v>
      </c>
      <c r="P117" s="21">
        <v>2</v>
      </c>
    </row>
    <row r="118" spans="1:16" x14ac:dyDescent="0.2">
      <c r="A118" s="22">
        <v>140</v>
      </c>
      <c r="B118" s="22" t="s">
        <v>8477</v>
      </c>
      <c r="C118" s="22" t="s">
        <v>8478</v>
      </c>
      <c r="D118" s="203" t="s">
        <v>35</v>
      </c>
      <c r="E118" s="201" t="s">
        <v>8412</v>
      </c>
      <c r="F118" s="22" t="s">
        <v>8395</v>
      </c>
      <c r="G118" s="22">
        <v>26</v>
      </c>
      <c r="H118" s="21">
        <v>200000117</v>
      </c>
      <c r="I118" s="22" t="s">
        <v>8479</v>
      </c>
      <c r="J118" s="22" t="s">
        <v>8480</v>
      </c>
      <c r="K118" s="203" t="s">
        <v>921</v>
      </c>
      <c r="L118" s="23" t="s">
        <v>438</v>
      </c>
      <c r="M118" s="21" t="str">
        <f t="shared" si="3"/>
        <v>02</v>
      </c>
      <c r="N118" s="21" t="str">
        <f t="shared" si="4"/>
        <v>太下　果音 (1)</v>
      </c>
      <c r="O118" s="21" t="str">
        <f t="shared" si="5"/>
        <v>Kanon OSHITA (02)</v>
      </c>
      <c r="P118" s="21">
        <v>2</v>
      </c>
    </row>
    <row r="119" spans="1:16" x14ac:dyDescent="0.2">
      <c r="A119" s="22">
        <v>144</v>
      </c>
      <c r="B119" s="22" t="s">
        <v>8481</v>
      </c>
      <c r="C119" s="22" t="s">
        <v>8482</v>
      </c>
      <c r="D119" s="203" t="s">
        <v>5</v>
      </c>
      <c r="E119" s="201" t="s">
        <v>8483</v>
      </c>
      <c r="F119" s="22" t="s">
        <v>8484</v>
      </c>
      <c r="G119" s="22">
        <v>27</v>
      </c>
      <c r="H119" s="21">
        <v>200000118</v>
      </c>
      <c r="I119" s="22" t="s">
        <v>8485</v>
      </c>
      <c r="J119" s="22" t="s">
        <v>8486</v>
      </c>
      <c r="K119" s="203" t="s">
        <v>1011</v>
      </c>
      <c r="L119" s="23" t="s">
        <v>438</v>
      </c>
      <c r="M119" s="21" t="str">
        <f t="shared" si="3"/>
        <v>99</v>
      </c>
      <c r="N119" s="21" t="str">
        <f t="shared" si="4"/>
        <v>堀井　玲菜 (4)</v>
      </c>
      <c r="O119" s="21" t="str">
        <f t="shared" si="5"/>
        <v>Rena HORII (99)</v>
      </c>
      <c r="P119" s="21">
        <v>2</v>
      </c>
    </row>
    <row r="120" spans="1:16" x14ac:dyDescent="0.2">
      <c r="A120" s="22">
        <v>145</v>
      </c>
      <c r="B120" s="22" t="s">
        <v>8487</v>
      </c>
      <c r="C120" s="22" t="s">
        <v>8488</v>
      </c>
      <c r="D120" s="203" t="s">
        <v>5</v>
      </c>
      <c r="E120" s="201" t="s">
        <v>8483</v>
      </c>
      <c r="F120" s="22" t="s">
        <v>8484</v>
      </c>
      <c r="G120" s="22">
        <v>29</v>
      </c>
      <c r="H120" s="21">
        <v>200000119</v>
      </c>
      <c r="I120" s="22" t="s">
        <v>8489</v>
      </c>
      <c r="J120" s="22" t="s">
        <v>8490</v>
      </c>
      <c r="K120" s="203" t="s">
        <v>4703</v>
      </c>
      <c r="L120" s="23" t="s">
        <v>438</v>
      </c>
      <c r="M120" s="21" t="str">
        <f t="shared" si="3"/>
        <v>99</v>
      </c>
      <c r="N120" s="21" t="str">
        <f t="shared" si="4"/>
        <v>金田　怜子 (4)</v>
      </c>
      <c r="O120" s="21" t="str">
        <f t="shared" si="5"/>
        <v>Reiko KANATA (99)</v>
      </c>
      <c r="P120" s="21">
        <v>2</v>
      </c>
    </row>
    <row r="121" spans="1:16" x14ac:dyDescent="0.2">
      <c r="A121" s="22">
        <v>146</v>
      </c>
      <c r="B121" s="22" t="s">
        <v>8491</v>
      </c>
      <c r="C121" s="22" t="s">
        <v>8492</v>
      </c>
      <c r="D121" s="203" t="s">
        <v>24</v>
      </c>
      <c r="E121" s="201" t="s">
        <v>8483</v>
      </c>
      <c r="F121" s="22" t="s">
        <v>8484</v>
      </c>
      <c r="G121" s="22">
        <v>27</v>
      </c>
      <c r="H121" s="21">
        <v>200000120</v>
      </c>
      <c r="I121" s="22" t="s">
        <v>1983</v>
      </c>
      <c r="J121" s="22" t="s">
        <v>6269</v>
      </c>
      <c r="K121" s="203" t="s">
        <v>1979</v>
      </c>
      <c r="L121" s="23" t="s">
        <v>438</v>
      </c>
      <c r="M121" s="21" t="str">
        <f t="shared" si="3"/>
        <v>00</v>
      </c>
      <c r="N121" s="21" t="str">
        <f t="shared" si="4"/>
        <v>河野　七海 (3)</v>
      </c>
      <c r="O121" s="21" t="str">
        <f t="shared" si="5"/>
        <v>Nanami KONO (00)</v>
      </c>
      <c r="P121" s="21">
        <v>2</v>
      </c>
    </row>
    <row r="122" spans="1:16" x14ac:dyDescent="0.2">
      <c r="A122" s="22">
        <v>147</v>
      </c>
      <c r="B122" s="22" t="s">
        <v>8493</v>
      </c>
      <c r="C122" s="22" t="s">
        <v>8494</v>
      </c>
      <c r="D122" s="203" t="s">
        <v>24</v>
      </c>
      <c r="E122" s="201" t="s">
        <v>8483</v>
      </c>
      <c r="F122" s="22" t="s">
        <v>8484</v>
      </c>
      <c r="G122" s="22">
        <v>27</v>
      </c>
      <c r="H122" s="21">
        <v>200000121</v>
      </c>
      <c r="I122" s="22" t="s">
        <v>8495</v>
      </c>
      <c r="J122" s="22" t="s">
        <v>8490</v>
      </c>
      <c r="K122" s="203" t="s">
        <v>4413</v>
      </c>
      <c r="L122" s="23" t="s">
        <v>438</v>
      </c>
      <c r="M122" s="21" t="str">
        <f t="shared" si="3"/>
        <v>99</v>
      </c>
      <c r="N122" s="21" t="str">
        <f t="shared" si="4"/>
        <v>酒澤　玲子 (3)</v>
      </c>
      <c r="O122" s="21" t="str">
        <f t="shared" si="5"/>
        <v>Reiko SAKAZAWA (99)</v>
      </c>
      <c r="P122" s="21">
        <v>2</v>
      </c>
    </row>
    <row r="123" spans="1:16" x14ac:dyDescent="0.2">
      <c r="A123" s="22">
        <v>148</v>
      </c>
      <c r="B123" s="22" t="s">
        <v>8496</v>
      </c>
      <c r="C123" s="22" t="s">
        <v>8497</v>
      </c>
      <c r="D123" s="203" t="s">
        <v>24</v>
      </c>
      <c r="E123" s="201" t="s">
        <v>8483</v>
      </c>
      <c r="F123" s="22" t="s">
        <v>8484</v>
      </c>
      <c r="G123" s="22">
        <v>28</v>
      </c>
      <c r="H123" s="21">
        <v>200000122</v>
      </c>
      <c r="I123" s="22" t="s">
        <v>8498</v>
      </c>
      <c r="J123" s="22" t="s">
        <v>8447</v>
      </c>
      <c r="K123" s="203" t="s">
        <v>1565</v>
      </c>
      <c r="L123" s="23" t="s">
        <v>438</v>
      </c>
      <c r="M123" s="21" t="str">
        <f t="shared" si="3"/>
        <v>00</v>
      </c>
      <c r="N123" s="21" t="str">
        <f t="shared" si="4"/>
        <v>長瀬　仁美 (3)</v>
      </c>
      <c r="O123" s="21" t="str">
        <f t="shared" si="5"/>
        <v>Hitomi NAGASE (00)</v>
      </c>
      <c r="P123" s="21">
        <v>2</v>
      </c>
    </row>
    <row r="124" spans="1:16" x14ac:dyDescent="0.2">
      <c r="A124" s="22">
        <v>149</v>
      </c>
      <c r="B124" s="22" t="s">
        <v>8499</v>
      </c>
      <c r="C124" s="22" t="s">
        <v>8500</v>
      </c>
      <c r="D124" s="203" t="s">
        <v>32</v>
      </c>
      <c r="E124" s="201" t="s">
        <v>8483</v>
      </c>
      <c r="F124" s="22" t="s">
        <v>8484</v>
      </c>
      <c r="G124" s="22">
        <v>27</v>
      </c>
      <c r="H124" s="21">
        <v>200000123</v>
      </c>
      <c r="I124" s="22" t="s">
        <v>8498</v>
      </c>
      <c r="J124" s="22" t="s">
        <v>8261</v>
      </c>
      <c r="K124" s="203" t="s">
        <v>3700</v>
      </c>
      <c r="L124" s="23" t="s">
        <v>438</v>
      </c>
      <c r="M124" s="21" t="str">
        <f t="shared" si="3"/>
        <v>01</v>
      </c>
      <c r="N124" s="21" t="str">
        <f t="shared" si="4"/>
        <v>長瀬　美七海 (2)</v>
      </c>
      <c r="O124" s="21" t="str">
        <f t="shared" si="5"/>
        <v>Minami NAGASE (01)</v>
      </c>
      <c r="P124" s="21">
        <v>2</v>
      </c>
    </row>
    <row r="125" spans="1:16" x14ac:dyDescent="0.2">
      <c r="A125" s="22">
        <v>150</v>
      </c>
      <c r="B125" s="22" t="s">
        <v>8501</v>
      </c>
      <c r="C125" s="22" t="s">
        <v>8502</v>
      </c>
      <c r="D125" s="203" t="s">
        <v>24</v>
      </c>
      <c r="E125" s="201" t="s">
        <v>8483</v>
      </c>
      <c r="F125" s="22" t="s">
        <v>8484</v>
      </c>
      <c r="G125" s="22">
        <v>28</v>
      </c>
      <c r="H125" s="21">
        <v>200000124</v>
      </c>
      <c r="I125" s="22" t="s">
        <v>2151</v>
      </c>
      <c r="J125" s="22" t="s">
        <v>8503</v>
      </c>
      <c r="K125" s="203" t="s">
        <v>2958</v>
      </c>
      <c r="L125" s="23" t="s">
        <v>438</v>
      </c>
      <c r="M125" s="21" t="str">
        <f t="shared" si="3"/>
        <v>01</v>
      </c>
      <c r="N125" s="21" t="str">
        <f t="shared" si="4"/>
        <v>三木　雪乃 (3)</v>
      </c>
      <c r="O125" s="21" t="str">
        <f t="shared" si="5"/>
        <v>Yukino MIKI (01)</v>
      </c>
      <c r="P125" s="21">
        <v>2</v>
      </c>
    </row>
    <row r="126" spans="1:16" x14ac:dyDescent="0.2">
      <c r="A126" s="22">
        <v>154</v>
      </c>
      <c r="B126" s="22" t="s">
        <v>8504</v>
      </c>
      <c r="C126" s="22" t="s">
        <v>8505</v>
      </c>
      <c r="D126" s="203" t="s">
        <v>5</v>
      </c>
      <c r="E126" s="201" t="s">
        <v>8506</v>
      </c>
      <c r="F126" s="22" t="s">
        <v>8507</v>
      </c>
      <c r="G126" s="22">
        <v>28</v>
      </c>
      <c r="H126" s="21">
        <v>200000125</v>
      </c>
      <c r="I126" s="22" t="s">
        <v>1444</v>
      </c>
      <c r="J126" s="22" t="s">
        <v>8508</v>
      </c>
      <c r="K126" s="203" t="s">
        <v>4344</v>
      </c>
      <c r="L126" s="23" t="s">
        <v>438</v>
      </c>
      <c r="M126" s="21" t="str">
        <f t="shared" si="3"/>
        <v>99</v>
      </c>
      <c r="N126" s="21" t="str">
        <f t="shared" si="4"/>
        <v>長澤　玲佳 (4)</v>
      </c>
      <c r="O126" s="21" t="str">
        <f t="shared" si="5"/>
        <v>Reika NAGASAWA (99)</v>
      </c>
      <c r="P126" s="21">
        <v>2</v>
      </c>
    </row>
    <row r="127" spans="1:16" x14ac:dyDescent="0.2">
      <c r="A127" s="22">
        <v>156</v>
      </c>
      <c r="B127" s="22" t="s">
        <v>8509</v>
      </c>
      <c r="C127" s="22" t="s">
        <v>8510</v>
      </c>
      <c r="D127" s="203" t="s">
        <v>5</v>
      </c>
      <c r="E127" s="201" t="s">
        <v>8506</v>
      </c>
      <c r="F127" s="22" t="s">
        <v>8507</v>
      </c>
      <c r="G127" s="22">
        <v>28</v>
      </c>
      <c r="H127" s="21">
        <v>200000126</v>
      </c>
      <c r="I127" s="22" t="s">
        <v>3493</v>
      </c>
      <c r="J127" s="22" t="s">
        <v>8511</v>
      </c>
      <c r="K127" s="203" t="s">
        <v>5776</v>
      </c>
      <c r="L127" s="23" t="s">
        <v>438</v>
      </c>
      <c r="M127" s="21" t="str">
        <f t="shared" si="3"/>
        <v>99</v>
      </c>
      <c r="N127" s="21" t="str">
        <f t="shared" si="4"/>
        <v>武本　紗栄 (4)</v>
      </c>
      <c r="O127" s="21" t="str">
        <f t="shared" si="5"/>
        <v>Sae TAKEMOTO (99)</v>
      </c>
      <c r="P127" s="21">
        <v>2</v>
      </c>
    </row>
    <row r="128" spans="1:16" x14ac:dyDescent="0.2">
      <c r="A128" s="22">
        <v>157</v>
      </c>
      <c r="B128" s="22" t="s">
        <v>8512</v>
      </c>
      <c r="C128" s="22" t="s">
        <v>8513</v>
      </c>
      <c r="D128" s="203" t="s">
        <v>5</v>
      </c>
      <c r="E128" s="201" t="s">
        <v>8506</v>
      </c>
      <c r="F128" s="22" t="s">
        <v>8507</v>
      </c>
      <c r="G128" s="22">
        <v>27</v>
      </c>
      <c r="H128" s="21">
        <v>200000127</v>
      </c>
      <c r="I128" s="22" t="s">
        <v>7651</v>
      </c>
      <c r="J128" s="22" t="s">
        <v>8338</v>
      </c>
      <c r="K128" s="203" t="s">
        <v>3460</v>
      </c>
      <c r="L128" s="23" t="s">
        <v>438</v>
      </c>
      <c r="M128" s="21" t="str">
        <f t="shared" si="3"/>
        <v>99</v>
      </c>
      <c r="N128" s="21" t="str">
        <f t="shared" si="4"/>
        <v>東田　歩乃佳 (4)</v>
      </c>
      <c r="O128" s="21" t="str">
        <f t="shared" si="5"/>
        <v>Honoka HIGASHIDA (99)</v>
      </c>
      <c r="P128" s="21">
        <v>2</v>
      </c>
    </row>
    <row r="129" spans="1:16" x14ac:dyDescent="0.2">
      <c r="A129" s="22">
        <v>158</v>
      </c>
      <c r="B129" s="22" t="s">
        <v>8514</v>
      </c>
      <c r="C129" s="22" t="s">
        <v>8515</v>
      </c>
      <c r="D129" s="203" t="s">
        <v>5</v>
      </c>
      <c r="E129" s="201" t="s">
        <v>8506</v>
      </c>
      <c r="F129" s="22" t="s">
        <v>8507</v>
      </c>
      <c r="G129" s="22">
        <v>27</v>
      </c>
      <c r="H129" s="21">
        <v>200000128</v>
      </c>
      <c r="I129" s="22" t="s">
        <v>2928</v>
      </c>
      <c r="J129" s="22" t="s">
        <v>8460</v>
      </c>
      <c r="K129" s="203" t="s">
        <v>1172</v>
      </c>
      <c r="L129" s="23" t="s">
        <v>438</v>
      </c>
      <c r="M129" s="21" t="str">
        <f t="shared" si="3"/>
        <v>99</v>
      </c>
      <c r="N129" s="21" t="str">
        <f t="shared" si="4"/>
        <v>土本　祐菜 (4)</v>
      </c>
      <c r="O129" s="21" t="str">
        <f t="shared" si="5"/>
        <v>Yuna TSUCHIMOTO (99)</v>
      </c>
      <c r="P129" s="21">
        <v>2</v>
      </c>
    </row>
    <row r="130" spans="1:16" x14ac:dyDescent="0.2">
      <c r="A130" s="22">
        <v>159</v>
      </c>
      <c r="B130" s="22" t="s">
        <v>8516</v>
      </c>
      <c r="C130" s="22" t="s">
        <v>8517</v>
      </c>
      <c r="D130" s="203" t="s">
        <v>5</v>
      </c>
      <c r="E130" s="201" t="s">
        <v>8506</v>
      </c>
      <c r="F130" s="22" t="s">
        <v>8507</v>
      </c>
      <c r="G130" s="22">
        <v>33</v>
      </c>
      <c r="H130" s="21">
        <v>200000129</v>
      </c>
      <c r="I130" s="22" t="s">
        <v>8518</v>
      </c>
      <c r="J130" s="22" t="s">
        <v>8322</v>
      </c>
      <c r="K130" s="203" t="s">
        <v>8519</v>
      </c>
      <c r="L130" s="23" t="s">
        <v>438</v>
      </c>
      <c r="M130" s="21" t="str">
        <f t="shared" si="3"/>
        <v>99</v>
      </c>
      <c r="N130" s="21" t="str">
        <f t="shared" si="4"/>
        <v>南田　彩伽 (4)</v>
      </c>
      <c r="O130" s="21" t="str">
        <f t="shared" si="5"/>
        <v>Ayaka NANDA (99)</v>
      </c>
      <c r="P130" s="21">
        <v>2</v>
      </c>
    </row>
    <row r="131" spans="1:16" x14ac:dyDescent="0.2">
      <c r="A131" s="22">
        <v>160</v>
      </c>
      <c r="B131" s="22" t="s">
        <v>8520</v>
      </c>
      <c r="C131" s="22" t="s">
        <v>8521</v>
      </c>
      <c r="D131" s="203" t="s">
        <v>5</v>
      </c>
      <c r="E131" s="201" t="s">
        <v>8506</v>
      </c>
      <c r="F131" s="22" t="s">
        <v>8507</v>
      </c>
      <c r="G131" s="22">
        <v>28</v>
      </c>
      <c r="H131" s="21">
        <v>200000130</v>
      </c>
      <c r="I131" s="22" t="s">
        <v>8522</v>
      </c>
      <c r="J131" s="22" t="s">
        <v>8523</v>
      </c>
      <c r="K131" s="203" t="s">
        <v>8524</v>
      </c>
      <c r="L131" s="23" t="s">
        <v>438</v>
      </c>
      <c r="M131" s="21" t="str">
        <f t="shared" ref="M131:M194" si="6">LEFT(K131,2)</f>
        <v>99</v>
      </c>
      <c r="N131" s="21" t="str">
        <f t="shared" ref="N131:N194" si="7">B131&amp;" ("&amp;D131&amp;")"</f>
        <v>土師　未優華 (4)</v>
      </c>
      <c r="O131" s="21" t="str">
        <f t="shared" ref="O131:O194" si="8">J131&amp;" "&amp;I131&amp;" ("&amp;M131&amp;")"</f>
        <v>Miyuka HAJI (99)</v>
      </c>
      <c r="P131" s="21">
        <v>2</v>
      </c>
    </row>
    <row r="132" spans="1:16" x14ac:dyDescent="0.2">
      <c r="A132" s="22">
        <v>161</v>
      </c>
      <c r="B132" s="22" t="s">
        <v>8525</v>
      </c>
      <c r="C132" s="22" t="s">
        <v>8526</v>
      </c>
      <c r="D132" s="203" t="s">
        <v>5</v>
      </c>
      <c r="E132" s="201" t="s">
        <v>8506</v>
      </c>
      <c r="F132" s="22" t="s">
        <v>8507</v>
      </c>
      <c r="G132" s="22">
        <v>28</v>
      </c>
      <c r="H132" s="21">
        <v>200000131</v>
      </c>
      <c r="I132" s="22" t="s">
        <v>1082</v>
      </c>
      <c r="J132" s="22" t="s">
        <v>8527</v>
      </c>
      <c r="K132" s="203" t="s">
        <v>3738</v>
      </c>
      <c r="L132" s="23" t="s">
        <v>438</v>
      </c>
      <c r="M132" s="21" t="str">
        <f t="shared" si="6"/>
        <v>99</v>
      </c>
      <c r="N132" s="21" t="str">
        <f t="shared" si="7"/>
        <v>木村　知沙紀 (4)</v>
      </c>
      <c r="O132" s="21" t="str">
        <f t="shared" si="8"/>
        <v>Chisaki KIMURA (99)</v>
      </c>
      <c r="P132" s="21">
        <v>2</v>
      </c>
    </row>
    <row r="133" spans="1:16" x14ac:dyDescent="0.2">
      <c r="A133" s="22">
        <v>162</v>
      </c>
      <c r="B133" s="22" t="s">
        <v>8528</v>
      </c>
      <c r="C133" s="22" t="s">
        <v>8529</v>
      </c>
      <c r="D133" s="203" t="s">
        <v>5</v>
      </c>
      <c r="E133" s="201" t="s">
        <v>8506</v>
      </c>
      <c r="F133" s="22" t="s">
        <v>8507</v>
      </c>
      <c r="G133" s="22">
        <v>27</v>
      </c>
      <c r="H133" s="21">
        <v>200000132</v>
      </c>
      <c r="I133" s="22" t="s">
        <v>8530</v>
      </c>
      <c r="J133" s="22" t="s">
        <v>2694</v>
      </c>
      <c r="K133" s="203" t="s">
        <v>560</v>
      </c>
      <c r="L133" s="23" t="s">
        <v>438</v>
      </c>
      <c r="M133" s="21" t="str">
        <f t="shared" si="6"/>
        <v>99</v>
      </c>
      <c r="N133" s="21" t="str">
        <f t="shared" si="7"/>
        <v>佐川　美咲 (4)</v>
      </c>
      <c r="O133" s="21" t="str">
        <f t="shared" si="8"/>
        <v>Misaki SAGAWA (99)</v>
      </c>
      <c r="P133" s="21">
        <v>2</v>
      </c>
    </row>
    <row r="134" spans="1:16" x14ac:dyDescent="0.2">
      <c r="A134" s="22">
        <v>163</v>
      </c>
      <c r="B134" s="22" t="s">
        <v>8531</v>
      </c>
      <c r="C134" s="22" t="s">
        <v>8532</v>
      </c>
      <c r="D134" s="203" t="s">
        <v>5</v>
      </c>
      <c r="E134" s="201" t="s">
        <v>8506</v>
      </c>
      <c r="F134" s="22" t="s">
        <v>8507</v>
      </c>
      <c r="G134" s="22">
        <v>27</v>
      </c>
      <c r="H134" s="21">
        <v>200000133</v>
      </c>
      <c r="I134" s="22" t="s">
        <v>1398</v>
      </c>
      <c r="J134" s="22" t="s">
        <v>8471</v>
      </c>
      <c r="K134" s="203" t="s">
        <v>1445</v>
      </c>
      <c r="L134" s="23" t="s">
        <v>438</v>
      </c>
      <c r="M134" s="21" t="str">
        <f t="shared" si="6"/>
        <v>99</v>
      </c>
      <c r="N134" s="21" t="str">
        <f t="shared" si="7"/>
        <v>大谷　真子 (4)</v>
      </c>
      <c r="O134" s="21" t="str">
        <f t="shared" si="8"/>
        <v>Mako OTANI (99)</v>
      </c>
      <c r="P134" s="21">
        <v>2</v>
      </c>
    </row>
    <row r="135" spans="1:16" x14ac:dyDescent="0.2">
      <c r="A135" s="22">
        <v>164</v>
      </c>
      <c r="B135" s="22" t="s">
        <v>8533</v>
      </c>
      <c r="C135" s="22" t="s">
        <v>8534</v>
      </c>
      <c r="D135" s="203" t="s">
        <v>5</v>
      </c>
      <c r="E135" s="201" t="s">
        <v>8506</v>
      </c>
      <c r="F135" s="22" t="s">
        <v>8507</v>
      </c>
      <c r="G135" s="22">
        <v>24</v>
      </c>
      <c r="H135" s="21">
        <v>200000134</v>
      </c>
      <c r="I135" s="22" t="s">
        <v>577</v>
      </c>
      <c r="J135" s="22" t="s">
        <v>8535</v>
      </c>
      <c r="K135" s="203" t="s">
        <v>2403</v>
      </c>
      <c r="L135" s="23" t="s">
        <v>438</v>
      </c>
      <c r="M135" s="21" t="str">
        <f t="shared" si="6"/>
        <v>99</v>
      </c>
      <c r="N135" s="21" t="str">
        <f t="shared" si="7"/>
        <v>加藤　菜未 (4)</v>
      </c>
      <c r="O135" s="21" t="str">
        <f t="shared" si="8"/>
        <v>Nami KATO (99)</v>
      </c>
      <c r="P135" s="21">
        <v>2</v>
      </c>
    </row>
    <row r="136" spans="1:16" x14ac:dyDescent="0.2">
      <c r="A136" s="22">
        <v>165</v>
      </c>
      <c r="B136" s="22" t="s">
        <v>8536</v>
      </c>
      <c r="C136" s="22" t="s">
        <v>8537</v>
      </c>
      <c r="D136" s="203" t="s">
        <v>5</v>
      </c>
      <c r="E136" s="201" t="s">
        <v>8506</v>
      </c>
      <c r="F136" s="22" t="s">
        <v>8507</v>
      </c>
      <c r="G136" s="22">
        <v>17</v>
      </c>
      <c r="H136" s="21">
        <v>200000135</v>
      </c>
      <c r="I136" s="22" t="s">
        <v>8538</v>
      </c>
      <c r="J136" s="22" t="s">
        <v>8539</v>
      </c>
      <c r="K136" s="203" t="s">
        <v>2135</v>
      </c>
      <c r="L136" s="23" t="s">
        <v>438</v>
      </c>
      <c r="M136" s="21" t="str">
        <f t="shared" si="6"/>
        <v>99</v>
      </c>
      <c r="N136" s="21" t="str">
        <f t="shared" si="7"/>
        <v>新保　七佳 (4)</v>
      </c>
      <c r="O136" s="21" t="str">
        <f t="shared" si="8"/>
        <v>Nanaka SHIMBO (99)</v>
      </c>
      <c r="P136" s="21">
        <v>2</v>
      </c>
    </row>
    <row r="137" spans="1:16" x14ac:dyDescent="0.2">
      <c r="A137" s="22">
        <v>166</v>
      </c>
      <c r="B137" s="22" t="s">
        <v>8540</v>
      </c>
      <c r="C137" s="22" t="s">
        <v>8541</v>
      </c>
      <c r="D137" s="203" t="s">
        <v>5</v>
      </c>
      <c r="E137" s="201" t="s">
        <v>8506</v>
      </c>
      <c r="F137" s="22" t="s">
        <v>8507</v>
      </c>
      <c r="G137" s="22">
        <v>27</v>
      </c>
      <c r="H137" s="21">
        <v>200000136</v>
      </c>
      <c r="I137" s="22" t="s">
        <v>8542</v>
      </c>
      <c r="J137" s="22" t="s">
        <v>8088</v>
      </c>
      <c r="K137" s="203" t="s">
        <v>1069</v>
      </c>
      <c r="L137" s="23" t="s">
        <v>438</v>
      </c>
      <c r="M137" s="21" t="str">
        <f t="shared" si="6"/>
        <v>99</v>
      </c>
      <c r="N137" s="21" t="str">
        <f t="shared" si="7"/>
        <v>西脇　未来 (4)</v>
      </c>
      <c r="O137" s="21" t="str">
        <f t="shared" si="8"/>
        <v>Miku NISHIWAKI (99)</v>
      </c>
      <c r="P137" s="21">
        <v>2</v>
      </c>
    </row>
    <row r="138" spans="1:16" x14ac:dyDescent="0.2">
      <c r="A138" s="22">
        <v>167</v>
      </c>
      <c r="B138" s="22" t="s">
        <v>8543</v>
      </c>
      <c r="C138" s="22" t="s">
        <v>8544</v>
      </c>
      <c r="D138" s="203" t="s">
        <v>24</v>
      </c>
      <c r="E138" s="201" t="s">
        <v>8506</v>
      </c>
      <c r="F138" s="22" t="s">
        <v>8507</v>
      </c>
      <c r="G138" s="22">
        <v>38</v>
      </c>
      <c r="H138" s="21">
        <v>200000137</v>
      </c>
      <c r="I138" s="22" t="s">
        <v>477</v>
      </c>
      <c r="J138" s="22" t="s">
        <v>8322</v>
      </c>
      <c r="K138" s="203" t="s">
        <v>2615</v>
      </c>
      <c r="L138" s="23" t="s">
        <v>438</v>
      </c>
      <c r="M138" s="21" t="str">
        <f t="shared" si="6"/>
        <v>00</v>
      </c>
      <c r="N138" s="21" t="str">
        <f t="shared" si="7"/>
        <v>坂本　綾花 (3)</v>
      </c>
      <c r="O138" s="21" t="str">
        <f t="shared" si="8"/>
        <v>Ayaka SAKAMOTO (00)</v>
      </c>
      <c r="P138" s="21">
        <v>2</v>
      </c>
    </row>
    <row r="139" spans="1:16" x14ac:dyDescent="0.2">
      <c r="A139" s="22">
        <v>168</v>
      </c>
      <c r="B139" s="22" t="s">
        <v>8545</v>
      </c>
      <c r="C139" s="22" t="s">
        <v>8546</v>
      </c>
      <c r="D139" s="203" t="s">
        <v>24</v>
      </c>
      <c r="E139" s="201" t="s">
        <v>8506</v>
      </c>
      <c r="F139" s="22" t="s">
        <v>8507</v>
      </c>
      <c r="G139" s="22">
        <v>26</v>
      </c>
      <c r="H139" s="21">
        <v>200000138</v>
      </c>
      <c r="I139" s="22" t="s">
        <v>614</v>
      </c>
      <c r="J139" s="22" t="s">
        <v>8139</v>
      </c>
      <c r="K139" s="203" t="s">
        <v>3944</v>
      </c>
      <c r="L139" s="23" t="s">
        <v>438</v>
      </c>
      <c r="M139" s="21" t="str">
        <f t="shared" si="6"/>
        <v>00</v>
      </c>
      <c r="N139" s="21" t="str">
        <f t="shared" si="7"/>
        <v>松本　真凛 (3)</v>
      </c>
      <c r="O139" s="21" t="str">
        <f t="shared" si="8"/>
        <v>Marin MATSUMOTO (00)</v>
      </c>
      <c r="P139" s="21">
        <v>2</v>
      </c>
    </row>
    <row r="140" spans="1:16" x14ac:dyDescent="0.2">
      <c r="A140" s="22">
        <v>169</v>
      </c>
      <c r="B140" s="22" t="s">
        <v>8547</v>
      </c>
      <c r="C140" s="22" t="s">
        <v>8548</v>
      </c>
      <c r="D140" s="203" t="s">
        <v>24</v>
      </c>
      <c r="E140" s="201" t="s">
        <v>8506</v>
      </c>
      <c r="F140" s="22" t="s">
        <v>8507</v>
      </c>
      <c r="G140" s="22">
        <v>27</v>
      </c>
      <c r="H140" s="21">
        <v>200000139</v>
      </c>
      <c r="I140" s="22" t="s">
        <v>1953</v>
      </c>
      <c r="J140" s="22" t="s">
        <v>8549</v>
      </c>
      <c r="K140" s="203" t="s">
        <v>8550</v>
      </c>
      <c r="L140" s="23" t="s">
        <v>438</v>
      </c>
      <c r="M140" s="21" t="str">
        <f t="shared" si="6"/>
        <v>01</v>
      </c>
      <c r="N140" s="21" t="str">
        <f t="shared" si="7"/>
        <v>和田　真琉 (3)</v>
      </c>
      <c r="O140" s="21" t="str">
        <f t="shared" si="8"/>
        <v>Mairu WADA (01)</v>
      </c>
      <c r="P140" s="21">
        <v>2</v>
      </c>
    </row>
    <row r="141" spans="1:16" x14ac:dyDescent="0.2">
      <c r="A141" s="22">
        <v>170</v>
      </c>
      <c r="B141" s="22" t="s">
        <v>8551</v>
      </c>
      <c r="C141" s="22" t="s">
        <v>8552</v>
      </c>
      <c r="D141" s="203" t="s">
        <v>24</v>
      </c>
      <c r="E141" s="201" t="s">
        <v>8506</v>
      </c>
      <c r="F141" s="22" t="s">
        <v>8507</v>
      </c>
      <c r="G141" s="22">
        <v>38</v>
      </c>
      <c r="H141" s="21">
        <v>200000140</v>
      </c>
      <c r="I141" s="22" t="s">
        <v>928</v>
      </c>
      <c r="J141" s="22" t="s">
        <v>8338</v>
      </c>
      <c r="K141" s="203" t="s">
        <v>1602</v>
      </c>
      <c r="L141" s="23" t="s">
        <v>438</v>
      </c>
      <c r="M141" s="21" t="str">
        <f t="shared" si="6"/>
        <v>00</v>
      </c>
      <c r="N141" s="21" t="str">
        <f t="shared" si="7"/>
        <v>眞木　穂乃香 (3)</v>
      </c>
      <c r="O141" s="21" t="str">
        <f t="shared" si="8"/>
        <v>Honoka MAKI (00)</v>
      </c>
      <c r="P141" s="21">
        <v>2</v>
      </c>
    </row>
    <row r="142" spans="1:16" x14ac:dyDescent="0.2">
      <c r="A142" s="22">
        <v>171</v>
      </c>
      <c r="B142" s="22" t="s">
        <v>8553</v>
      </c>
      <c r="C142" s="22" t="s">
        <v>8554</v>
      </c>
      <c r="D142" s="203" t="s">
        <v>24</v>
      </c>
      <c r="E142" s="201" t="s">
        <v>8506</v>
      </c>
      <c r="F142" s="22" t="s">
        <v>8507</v>
      </c>
      <c r="G142" s="22">
        <v>27</v>
      </c>
      <c r="H142" s="21">
        <v>200000141</v>
      </c>
      <c r="I142" s="22" t="s">
        <v>1010</v>
      </c>
      <c r="J142" s="22" t="s">
        <v>8159</v>
      </c>
      <c r="K142" s="203" t="s">
        <v>691</v>
      </c>
      <c r="L142" s="23" t="s">
        <v>438</v>
      </c>
      <c r="M142" s="21" t="str">
        <f t="shared" si="6"/>
        <v>00</v>
      </c>
      <c r="N142" s="21" t="str">
        <f t="shared" si="7"/>
        <v>𠮷田　優香 (3)</v>
      </c>
      <c r="O142" s="21" t="str">
        <f t="shared" si="8"/>
        <v>Yuka YOSHIDA (00)</v>
      </c>
      <c r="P142" s="21">
        <v>2</v>
      </c>
    </row>
    <row r="143" spans="1:16" x14ac:dyDescent="0.2">
      <c r="A143" s="22">
        <v>172</v>
      </c>
      <c r="B143" s="22" t="s">
        <v>8555</v>
      </c>
      <c r="C143" s="22" t="s">
        <v>8556</v>
      </c>
      <c r="D143" s="203" t="s">
        <v>24</v>
      </c>
      <c r="E143" s="201" t="s">
        <v>8506</v>
      </c>
      <c r="F143" s="22" t="s">
        <v>8507</v>
      </c>
      <c r="G143" s="22">
        <v>35</v>
      </c>
      <c r="H143" s="21">
        <v>200000142</v>
      </c>
      <c r="I143" s="22" t="s">
        <v>2059</v>
      </c>
      <c r="J143" s="22" t="s">
        <v>8557</v>
      </c>
      <c r="K143" s="203" t="s">
        <v>1612</v>
      </c>
      <c r="L143" s="23" t="s">
        <v>438</v>
      </c>
      <c r="M143" s="21" t="str">
        <f t="shared" si="6"/>
        <v>00</v>
      </c>
      <c r="N143" s="21" t="str">
        <f t="shared" si="7"/>
        <v>藤井　みのり (3)</v>
      </c>
      <c r="O143" s="21" t="str">
        <f t="shared" si="8"/>
        <v>Minori FUJI (00)</v>
      </c>
      <c r="P143" s="21">
        <v>2</v>
      </c>
    </row>
    <row r="144" spans="1:16" x14ac:dyDescent="0.2">
      <c r="A144" s="22">
        <v>173</v>
      </c>
      <c r="B144" s="22" t="s">
        <v>8558</v>
      </c>
      <c r="C144" s="22" t="s">
        <v>8559</v>
      </c>
      <c r="D144" s="203" t="s">
        <v>24</v>
      </c>
      <c r="E144" s="201" t="s">
        <v>8506</v>
      </c>
      <c r="F144" s="22" t="s">
        <v>8507</v>
      </c>
      <c r="G144" s="22">
        <v>27</v>
      </c>
      <c r="H144" s="21">
        <v>200000143</v>
      </c>
      <c r="I144" s="22" t="s">
        <v>2230</v>
      </c>
      <c r="J144" s="22" t="s">
        <v>8560</v>
      </c>
      <c r="K144" s="203" t="s">
        <v>3958</v>
      </c>
      <c r="L144" s="23" t="s">
        <v>438</v>
      </c>
      <c r="M144" s="21" t="str">
        <f t="shared" si="6"/>
        <v>00</v>
      </c>
      <c r="N144" s="21" t="str">
        <f t="shared" si="7"/>
        <v>中野　千菜津 (3)</v>
      </c>
      <c r="O144" s="21" t="str">
        <f t="shared" si="8"/>
        <v>Chinatsu NAKANO (00)</v>
      </c>
      <c r="P144" s="21">
        <v>2</v>
      </c>
    </row>
    <row r="145" spans="1:16" x14ac:dyDescent="0.2">
      <c r="A145" s="22">
        <v>174</v>
      </c>
      <c r="B145" s="22" t="s">
        <v>8561</v>
      </c>
      <c r="C145" s="22" t="s">
        <v>8562</v>
      </c>
      <c r="D145" s="203" t="s">
        <v>24</v>
      </c>
      <c r="E145" s="201" t="s">
        <v>8506</v>
      </c>
      <c r="F145" s="22" t="s">
        <v>8507</v>
      </c>
      <c r="G145" s="22">
        <v>24</v>
      </c>
      <c r="H145" s="21">
        <v>200000144</v>
      </c>
      <c r="I145" s="22" t="s">
        <v>477</v>
      </c>
      <c r="J145" s="22" t="s">
        <v>6627</v>
      </c>
      <c r="K145" s="203" t="s">
        <v>1153</v>
      </c>
      <c r="L145" s="23" t="s">
        <v>438</v>
      </c>
      <c r="M145" s="21" t="str">
        <f t="shared" si="6"/>
        <v>00</v>
      </c>
      <c r="N145" s="21" t="str">
        <f t="shared" si="7"/>
        <v>坂本　日和 (3)</v>
      </c>
      <c r="O145" s="21" t="str">
        <f t="shared" si="8"/>
        <v>Hiyori SAKAMOTO (00)</v>
      </c>
      <c r="P145" s="21">
        <v>2</v>
      </c>
    </row>
    <row r="146" spans="1:16" x14ac:dyDescent="0.2">
      <c r="A146" s="22">
        <v>175</v>
      </c>
      <c r="B146" s="22" t="s">
        <v>8563</v>
      </c>
      <c r="C146" s="22" t="s">
        <v>8564</v>
      </c>
      <c r="D146" s="203" t="s">
        <v>24</v>
      </c>
      <c r="E146" s="201" t="s">
        <v>8506</v>
      </c>
      <c r="F146" s="22" t="s">
        <v>8507</v>
      </c>
      <c r="G146" s="22">
        <v>38</v>
      </c>
      <c r="H146" s="21">
        <v>200000145</v>
      </c>
      <c r="I146" s="22" t="s">
        <v>1465</v>
      </c>
      <c r="J146" s="22" t="s">
        <v>8155</v>
      </c>
      <c r="K146" s="203" t="s">
        <v>8565</v>
      </c>
      <c r="L146" s="23" t="s">
        <v>438</v>
      </c>
      <c r="M146" s="21" t="str">
        <f t="shared" si="6"/>
        <v>00</v>
      </c>
      <c r="N146" s="21" t="str">
        <f t="shared" si="7"/>
        <v>渡部　舞 (3)</v>
      </c>
      <c r="O146" s="21" t="str">
        <f t="shared" si="8"/>
        <v>Mai WATANABE (00)</v>
      </c>
      <c r="P146" s="21">
        <v>2</v>
      </c>
    </row>
    <row r="147" spans="1:16" x14ac:dyDescent="0.2">
      <c r="A147" s="22">
        <v>176</v>
      </c>
      <c r="B147" s="22" t="s">
        <v>8566</v>
      </c>
      <c r="C147" s="22" t="s">
        <v>8567</v>
      </c>
      <c r="D147" s="203" t="s">
        <v>24</v>
      </c>
      <c r="E147" s="201" t="s">
        <v>8506</v>
      </c>
      <c r="F147" s="22" t="s">
        <v>8507</v>
      </c>
      <c r="G147" s="22">
        <v>45</v>
      </c>
      <c r="H147" s="21">
        <v>200000146</v>
      </c>
      <c r="I147" s="22" t="s">
        <v>2548</v>
      </c>
      <c r="J147" s="22" t="s">
        <v>8568</v>
      </c>
      <c r="K147" s="203" t="s">
        <v>2947</v>
      </c>
      <c r="L147" s="23" t="s">
        <v>438</v>
      </c>
      <c r="M147" s="21" t="str">
        <f t="shared" si="6"/>
        <v>00</v>
      </c>
      <c r="N147" s="21" t="str">
        <f t="shared" si="7"/>
        <v>成松　小聖 (3)</v>
      </c>
      <c r="O147" s="21" t="str">
        <f t="shared" si="8"/>
        <v>Konami NARIMATSU (00)</v>
      </c>
      <c r="P147" s="21">
        <v>2</v>
      </c>
    </row>
    <row r="148" spans="1:16" x14ac:dyDescent="0.2">
      <c r="A148" s="22">
        <v>177</v>
      </c>
      <c r="B148" s="22" t="s">
        <v>8569</v>
      </c>
      <c r="C148" s="22" t="s">
        <v>8570</v>
      </c>
      <c r="D148" s="203" t="s">
        <v>24</v>
      </c>
      <c r="E148" s="201" t="s">
        <v>8506</v>
      </c>
      <c r="F148" s="22" t="s">
        <v>8507</v>
      </c>
      <c r="G148" s="22">
        <v>34</v>
      </c>
      <c r="H148" s="21">
        <v>200000147</v>
      </c>
      <c r="I148" s="22" t="s">
        <v>8571</v>
      </c>
      <c r="J148" s="22" t="s">
        <v>2694</v>
      </c>
      <c r="K148" s="203" t="s">
        <v>8572</v>
      </c>
      <c r="L148" s="23" t="s">
        <v>438</v>
      </c>
      <c r="M148" s="21" t="str">
        <f t="shared" si="6"/>
        <v>00</v>
      </c>
      <c r="N148" s="21" t="str">
        <f t="shared" si="7"/>
        <v>雪岡　美咲 (3)</v>
      </c>
      <c r="O148" s="21" t="str">
        <f t="shared" si="8"/>
        <v>Misaki YUKIOKA (00)</v>
      </c>
      <c r="P148" s="21">
        <v>2</v>
      </c>
    </row>
    <row r="149" spans="1:16" x14ac:dyDescent="0.2">
      <c r="A149" s="22">
        <v>178</v>
      </c>
      <c r="B149" s="22" t="s">
        <v>8573</v>
      </c>
      <c r="C149" s="22" t="s">
        <v>8574</v>
      </c>
      <c r="D149" s="203" t="s">
        <v>24</v>
      </c>
      <c r="E149" s="201" t="s">
        <v>8506</v>
      </c>
      <c r="F149" s="22" t="s">
        <v>8507</v>
      </c>
      <c r="G149" s="22">
        <v>31</v>
      </c>
      <c r="H149" s="21">
        <v>200000148</v>
      </c>
      <c r="I149" s="22" t="s">
        <v>685</v>
      </c>
      <c r="J149" s="22" t="s">
        <v>8575</v>
      </c>
      <c r="K149" s="203" t="s">
        <v>8576</v>
      </c>
      <c r="L149" s="23" t="s">
        <v>438</v>
      </c>
      <c r="M149" s="21" t="str">
        <f t="shared" si="6"/>
        <v>00</v>
      </c>
      <c r="N149" s="21" t="str">
        <f t="shared" si="7"/>
        <v>小林　鈴奈 (3)</v>
      </c>
      <c r="O149" s="21" t="str">
        <f t="shared" si="8"/>
        <v>Suzuna KOBAYASHI (00)</v>
      </c>
      <c r="P149" s="21">
        <v>2</v>
      </c>
    </row>
    <row r="150" spans="1:16" x14ac:dyDescent="0.2">
      <c r="A150" s="22">
        <v>179</v>
      </c>
      <c r="B150" s="22" t="s">
        <v>8577</v>
      </c>
      <c r="C150" s="22" t="s">
        <v>8578</v>
      </c>
      <c r="D150" s="203" t="s">
        <v>24</v>
      </c>
      <c r="E150" s="201" t="s">
        <v>8506</v>
      </c>
      <c r="F150" s="22" t="s">
        <v>8507</v>
      </c>
      <c r="G150" s="22">
        <v>21</v>
      </c>
      <c r="H150" s="21">
        <v>200000149</v>
      </c>
      <c r="I150" s="22" t="s">
        <v>8579</v>
      </c>
      <c r="J150" s="22" t="s">
        <v>8471</v>
      </c>
      <c r="K150" s="203" t="s">
        <v>8580</v>
      </c>
      <c r="L150" s="23" t="s">
        <v>438</v>
      </c>
      <c r="M150" s="21" t="str">
        <f t="shared" si="6"/>
        <v>00</v>
      </c>
      <c r="N150" s="21" t="str">
        <f t="shared" si="7"/>
        <v>稲越　真子 (3)</v>
      </c>
      <c r="O150" s="21" t="str">
        <f t="shared" si="8"/>
        <v>Mako INAGOSHI (00)</v>
      </c>
      <c r="P150" s="21">
        <v>2</v>
      </c>
    </row>
    <row r="151" spans="1:16" x14ac:dyDescent="0.2">
      <c r="A151" s="22">
        <v>180</v>
      </c>
      <c r="B151" s="22" t="s">
        <v>8581</v>
      </c>
      <c r="C151" s="22" t="s">
        <v>8582</v>
      </c>
      <c r="D151" s="203" t="s">
        <v>24</v>
      </c>
      <c r="E151" s="201" t="s">
        <v>8506</v>
      </c>
      <c r="F151" s="22" t="s">
        <v>8507</v>
      </c>
      <c r="G151" s="22">
        <v>27</v>
      </c>
      <c r="H151" s="21">
        <v>200000150</v>
      </c>
      <c r="I151" s="22" t="s">
        <v>8583</v>
      </c>
      <c r="J151" s="22" t="s">
        <v>6269</v>
      </c>
      <c r="K151" s="203" t="s">
        <v>602</v>
      </c>
      <c r="L151" s="23" t="s">
        <v>438</v>
      </c>
      <c r="M151" s="21" t="str">
        <f t="shared" si="6"/>
        <v>00</v>
      </c>
      <c r="N151" s="21" t="str">
        <f t="shared" si="7"/>
        <v>坂野　七海 (3)</v>
      </c>
      <c r="O151" s="21" t="str">
        <f t="shared" si="8"/>
        <v>Nanami SAKANO (00)</v>
      </c>
      <c r="P151" s="21">
        <v>2</v>
      </c>
    </row>
    <row r="152" spans="1:16" x14ac:dyDescent="0.2">
      <c r="A152" s="22">
        <v>181</v>
      </c>
      <c r="B152" s="22" t="s">
        <v>8584</v>
      </c>
      <c r="C152" s="22" t="s">
        <v>8585</v>
      </c>
      <c r="D152" s="203" t="s">
        <v>24</v>
      </c>
      <c r="E152" s="201" t="s">
        <v>8506</v>
      </c>
      <c r="F152" s="22" t="s">
        <v>8507</v>
      </c>
      <c r="G152" s="22">
        <v>27</v>
      </c>
      <c r="H152" s="21">
        <v>200000151</v>
      </c>
      <c r="I152" s="22" t="s">
        <v>624</v>
      </c>
      <c r="J152" s="22" t="s">
        <v>8106</v>
      </c>
      <c r="K152" s="203" t="s">
        <v>6629</v>
      </c>
      <c r="L152" s="23" t="s">
        <v>438</v>
      </c>
      <c r="M152" s="21" t="str">
        <f t="shared" si="6"/>
        <v>00</v>
      </c>
      <c r="N152" s="21" t="str">
        <f t="shared" si="7"/>
        <v>藤原　亜実 (3)</v>
      </c>
      <c r="O152" s="21" t="str">
        <f t="shared" si="8"/>
        <v>Ami FUJIWARA (00)</v>
      </c>
      <c r="P152" s="21">
        <v>2</v>
      </c>
    </row>
    <row r="153" spans="1:16" x14ac:dyDescent="0.2">
      <c r="A153" s="22">
        <v>182</v>
      </c>
      <c r="B153" s="22" t="s">
        <v>8586</v>
      </c>
      <c r="C153" s="22" t="s">
        <v>8587</v>
      </c>
      <c r="D153" s="203" t="s">
        <v>50</v>
      </c>
      <c r="E153" s="201" t="s">
        <v>8506</v>
      </c>
      <c r="F153" s="22" t="s">
        <v>8507</v>
      </c>
      <c r="G153" s="22" t="s">
        <v>3349</v>
      </c>
      <c r="H153" s="21">
        <v>200000152</v>
      </c>
      <c r="I153" s="22" t="s">
        <v>2101</v>
      </c>
      <c r="J153" s="22" t="s">
        <v>8588</v>
      </c>
      <c r="K153" s="203" t="s">
        <v>8589</v>
      </c>
      <c r="L153" s="23" t="s">
        <v>438</v>
      </c>
      <c r="M153" s="21" t="str">
        <f t="shared" si="6"/>
        <v>97</v>
      </c>
      <c r="N153" s="21" t="str">
        <f t="shared" si="7"/>
        <v>高橋　沙湖 (M2)</v>
      </c>
      <c r="O153" s="21" t="str">
        <f t="shared" si="8"/>
        <v>Sako TAKAHASHI (97)</v>
      </c>
      <c r="P153" s="21">
        <v>2</v>
      </c>
    </row>
    <row r="154" spans="1:16" x14ac:dyDescent="0.2">
      <c r="A154" s="22">
        <v>183</v>
      </c>
      <c r="B154" s="22" t="s">
        <v>8590</v>
      </c>
      <c r="C154" s="22" t="s">
        <v>8591</v>
      </c>
      <c r="D154" s="203" t="s">
        <v>32</v>
      </c>
      <c r="E154" s="201" t="s">
        <v>8506</v>
      </c>
      <c r="F154" s="22" t="s">
        <v>8507</v>
      </c>
      <c r="G154" s="22">
        <v>27</v>
      </c>
      <c r="H154" s="21">
        <v>200000153</v>
      </c>
      <c r="I154" s="22" t="s">
        <v>8592</v>
      </c>
      <c r="J154" s="22" t="s">
        <v>8447</v>
      </c>
      <c r="K154" s="203" t="s">
        <v>3056</v>
      </c>
      <c r="L154" s="23" t="s">
        <v>438</v>
      </c>
      <c r="M154" s="21" t="str">
        <f t="shared" si="6"/>
        <v>01</v>
      </c>
      <c r="N154" s="21" t="str">
        <f t="shared" si="7"/>
        <v>吉野　仁美 (2)</v>
      </c>
      <c r="O154" s="21" t="str">
        <f t="shared" si="8"/>
        <v>Hitomi YOSHINO (01)</v>
      </c>
      <c r="P154" s="21">
        <v>2</v>
      </c>
    </row>
    <row r="155" spans="1:16" x14ac:dyDescent="0.2">
      <c r="A155" s="22">
        <v>184</v>
      </c>
      <c r="B155" s="22" t="s">
        <v>8593</v>
      </c>
      <c r="C155" s="22" t="s">
        <v>8594</v>
      </c>
      <c r="D155" s="203" t="s">
        <v>32</v>
      </c>
      <c r="E155" s="201" t="s">
        <v>8506</v>
      </c>
      <c r="F155" s="22" t="s">
        <v>8507</v>
      </c>
      <c r="G155" s="22">
        <v>28</v>
      </c>
      <c r="H155" s="21">
        <v>200000154</v>
      </c>
      <c r="I155" s="22" t="s">
        <v>8595</v>
      </c>
      <c r="J155" s="22" t="s">
        <v>8238</v>
      </c>
      <c r="K155" s="203" t="s">
        <v>2224</v>
      </c>
      <c r="L155" s="23" t="s">
        <v>438</v>
      </c>
      <c r="M155" s="21" t="str">
        <f t="shared" si="6"/>
        <v>00</v>
      </c>
      <c r="N155" s="21" t="str">
        <f t="shared" si="7"/>
        <v>甲斐　美羽 (2)</v>
      </c>
      <c r="O155" s="21" t="str">
        <f t="shared" si="8"/>
        <v>Miu KAI (00)</v>
      </c>
      <c r="P155" s="21">
        <v>2</v>
      </c>
    </row>
    <row r="156" spans="1:16" x14ac:dyDescent="0.2">
      <c r="A156" s="22">
        <v>185</v>
      </c>
      <c r="B156" s="22" t="s">
        <v>8596</v>
      </c>
      <c r="C156" s="22" t="s">
        <v>8597</v>
      </c>
      <c r="D156" s="203" t="s">
        <v>32</v>
      </c>
      <c r="E156" s="201" t="s">
        <v>8506</v>
      </c>
      <c r="F156" s="22" t="s">
        <v>8507</v>
      </c>
      <c r="G156" s="22">
        <v>38</v>
      </c>
      <c r="H156" s="21">
        <v>200000155</v>
      </c>
      <c r="I156" s="22" t="s">
        <v>8598</v>
      </c>
      <c r="J156" s="22" t="s">
        <v>8599</v>
      </c>
      <c r="K156" s="203" t="s">
        <v>2071</v>
      </c>
      <c r="L156" s="23" t="s">
        <v>438</v>
      </c>
      <c r="M156" s="21" t="str">
        <f t="shared" si="6"/>
        <v>01</v>
      </c>
      <c r="N156" s="21" t="str">
        <f t="shared" si="7"/>
        <v>花山　桃香 (2)</v>
      </c>
      <c r="O156" s="21" t="str">
        <f t="shared" si="8"/>
        <v>Momoka HANAYAMA (01)</v>
      </c>
      <c r="P156" s="21">
        <v>2</v>
      </c>
    </row>
    <row r="157" spans="1:16" x14ac:dyDescent="0.2">
      <c r="A157" s="22">
        <v>186</v>
      </c>
      <c r="B157" s="22" t="s">
        <v>8600</v>
      </c>
      <c r="C157" s="22" t="s">
        <v>8601</v>
      </c>
      <c r="D157" s="203" t="s">
        <v>32</v>
      </c>
      <c r="E157" s="201" t="s">
        <v>8506</v>
      </c>
      <c r="F157" s="22" t="s">
        <v>8507</v>
      </c>
      <c r="G157" s="22">
        <v>27</v>
      </c>
      <c r="H157" s="21">
        <v>200000156</v>
      </c>
      <c r="I157" s="22" t="s">
        <v>1633</v>
      </c>
      <c r="J157" s="22" t="s">
        <v>8602</v>
      </c>
      <c r="K157" s="203" t="s">
        <v>1704</v>
      </c>
      <c r="L157" s="23" t="s">
        <v>438</v>
      </c>
      <c r="M157" s="21" t="str">
        <f t="shared" si="6"/>
        <v>01</v>
      </c>
      <c r="N157" s="21" t="str">
        <f t="shared" si="7"/>
        <v>宮本　奈美夏 (2)</v>
      </c>
      <c r="O157" s="21" t="str">
        <f t="shared" si="8"/>
        <v>Namika MIYAMOTO (01)</v>
      </c>
      <c r="P157" s="21">
        <v>2</v>
      </c>
    </row>
    <row r="158" spans="1:16" x14ac:dyDescent="0.2">
      <c r="A158" s="22">
        <v>187</v>
      </c>
      <c r="B158" s="22" t="s">
        <v>8603</v>
      </c>
      <c r="C158" s="22" t="s">
        <v>8604</v>
      </c>
      <c r="D158" s="203" t="s">
        <v>32</v>
      </c>
      <c r="E158" s="201" t="s">
        <v>8506</v>
      </c>
      <c r="F158" s="22" t="s">
        <v>8507</v>
      </c>
      <c r="G158" s="22">
        <v>27</v>
      </c>
      <c r="H158" s="21">
        <v>200000157</v>
      </c>
      <c r="I158" s="22" t="s">
        <v>1055</v>
      </c>
      <c r="J158" s="22" t="s">
        <v>8605</v>
      </c>
      <c r="K158" s="203" t="s">
        <v>1201</v>
      </c>
      <c r="L158" s="23" t="s">
        <v>438</v>
      </c>
      <c r="M158" s="21" t="str">
        <f t="shared" si="6"/>
        <v>01</v>
      </c>
      <c r="N158" s="21" t="str">
        <f t="shared" si="7"/>
        <v>山下　柚月 (2)</v>
      </c>
      <c r="O158" s="21" t="str">
        <f t="shared" si="8"/>
        <v>Yudsuki YAMASHITA (01)</v>
      </c>
      <c r="P158" s="21">
        <v>2</v>
      </c>
    </row>
    <row r="159" spans="1:16" x14ac:dyDescent="0.2">
      <c r="A159" s="22">
        <v>188</v>
      </c>
      <c r="B159" s="22" t="s">
        <v>8606</v>
      </c>
      <c r="C159" s="22" t="s">
        <v>8607</v>
      </c>
      <c r="D159" s="203" t="s">
        <v>32</v>
      </c>
      <c r="E159" s="201" t="s">
        <v>8506</v>
      </c>
      <c r="F159" s="22" t="s">
        <v>8507</v>
      </c>
      <c r="G159" s="22">
        <v>17</v>
      </c>
      <c r="H159" s="21">
        <v>200000158</v>
      </c>
      <c r="I159" s="22" t="s">
        <v>8608</v>
      </c>
      <c r="J159" s="22" t="s">
        <v>476</v>
      </c>
      <c r="K159" s="203" t="s">
        <v>1270</v>
      </c>
      <c r="L159" s="23" t="s">
        <v>438</v>
      </c>
      <c r="M159" s="21" t="str">
        <f t="shared" si="6"/>
        <v>02</v>
      </c>
      <c r="N159" s="21" t="str">
        <f t="shared" si="7"/>
        <v>水上　結貴 (2)</v>
      </c>
      <c r="O159" s="21" t="str">
        <f t="shared" si="8"/>
        <v>Yuki MIZUKAMI (02)</v>
      </c>
      <c r="P159" s="21">
        <v>2</v>
      </c>
    </row>
    <row r="160" spans="1:16" x14ac:dyDescent="0.2">
      <c r="A160" s="22">
        <v>190</v>
      </c>
      <c r="B160" s="22" t="s">
        <v>8609</v>
      </c>
      <c r="C160" s="22" t="s">
        <v>8610</v>
      </c>
      <c r="D160" s="203" t="s">
        <v>32</v>
      </c>
      <c r="E160" s="201" t="s">
        <v>8506</v>
      </c>
      <c r="F160" s="22" t="s">
        <v>8507</v>
      </c>
      <c r="G160" s="22">
        <v>25</v>
      </c>
      <c r="H160" s="21">
        <v>200000159</v>
      </c>
      <c r="I160" s="22" t="s">
        <v>3412</v>
      </c>
      <c r="J160" s="22" t="s">
        <v>1014</v>
      </c>
      <c r="K160" s="203" t="s">
        <v>7705</v>
      </c>
      <c r="L160" s="23" t="s">
        <v>438</v>
      </c>
      <c r="M160" s="21" t="str">
        <f t="shared" si="6"/>
        <v>01</v>
      </c>
      <c r="N160" s="21" t="str">
        <f t="shared" si="7"/>
        <v>川村　ひかる (2)</v>
      </c>
      <c r="O160" s="21" t="str">
        <f t="shared" si="8"/>
        <v>Hikaru KAWAMURA (01)</v>
      </c>
      <c r="P160" s="21">
        <v>2</v>
      </c>
    </row>
    <row r="161" spans="1:16" x14ac:dyDescent="0.2">
      <c r="A161" s="22">
        <v>191</v>
      </c>
      <c r="B161" s="22" t="s">
        <v>8611</v>
      </c>
      <c r="C161" s="22" t="s">
        <v>8612</v>
      </c>
      <c r="D161" s="203" t="s">
        <v>32</v>
      </c>
      <c r="E161" s="201" t="s">
        <v>8506</v>
      </c>
      <c r="F161" s="22" t="s">
        <v>8507</v>
      </c>
      <c r="G161" s="22">
        <v>29</v>
      </c>
      <c r="H161" s="21">
        <v>200000160</v>
      </c>
      <c r="I161" s="22" t="s">
        <v>658</v>
      </c>
      <c r="J161" s="22" t="s">
        <v>8613</v>
      </c>
      <c r="K161" s="203" t="s">
        <v>8614</v>
      </c>
      <c r="L161" s="23" t="s">
        <v>438</v>
      </c>
      <c r="M161" s="21" t="str">
        <f t="shared" si="6"/>
        <v>01</v>
      </c>
      <c r="N161" s="21" t="str">
        <f t="shared" si="7"/>
        <v>岩本　真波 (2)</v>
      </c>
      <c r="O161" s="21" t="str">
        <f t="shared" si="8"/>
        <v>Manami IWAMOTO (01)</v>
      </c>
      <c r="P161" s="21">
        <v>2</v>
      </c>
    </row>
    <row r="162" spans="1:16" x14ac:dyDescent="0.2">
      <c r="A162" s="22">
        <v>192</v>
      </c>
      <c r="B162" s="22" t="s">
        <v>8615</v>
      </c>
      <c r="C162" s="22" t="s">
        <v>8616</v>
      </c>
      <c r="D162" s="203" t="s">
        <v>32</v>
      </c>
      <c r="E162" s="201" t="s">
        <v>8506</v>
      </c>
      <c r="F162" s="22" t="s">
        <v>8507</v>
      </c>
      <c r="G162" s="22">
        <v>27</v>
      </c>
      <c r="H162" s="21">
        <v>200000161</v>
      </c>
      <c r="I162" s="22" t="s">
        <v>2938</v>
      </c>
      <c r="J162" s="22" t="s">
        <v>8617</v>
      </c>
      <c r="K162" s="203" t="s">
        <v>3774</v>
      </c>
      <c r="L162" s="23" t="s">
        <v>438</v>
      </c>
      <c r="M162" s="21" t="str">
        <f t="shared" si="6"/>
        <v>01</v>
      </c>
      <c r="N162" s="21" t="str">
        <f t="shared" si="7"/>
        <v>原　華澄 (2)</v>
      </c>
      <c r="O162" s="21" t="str">
        <f t="shared" si="8"/>
        <v>Kasumi HARA (01)</v>
      </c>
      <c r="P162" s="21">
        <v>2</v>
      </c>
    </row>
    <row r="163" spans="1:16" x14ac:dyDescent="0.2">
      <c r="A163" s="22">
        <v>193</v>
      </c>
      <c r="B163" s="22" t="s">
        <v>8618</v>
      </c>
      <c r="C163" s="22" t="s">
        <v>8619</v>
      </c>
      <c r="D163" s="203" t="s">
        <v>32</v>
      </c>
      <c r="E163" s="201" t="s">
        <v>8506</v>
      </c>
      <c r="F163" s="22" t="s">
        <v>8507</v>
      </c>
      <c r="G163" s="22">
        <v>29</v>
      </c>
      <c r="H163" s="21">
        <v>200000162</v>
      </c>
      <c r="I163" s="22" t="s">
        <v>1149</v>
      </c>
      <c r="J163" s="22" t="s">
        <v>8195</v>
      </c>
      <c r="K163" s="203" t="s">
        <v>1811</v>
      </c>
      <c r="L163" s="23" t="s">
        <v>438</v>
      </c>
      <c r="M163" s="21" t="str">
        <f t="shared" si="6"/>
        <v>01</v>
      </c>
      <c r="N163" s="21" t="str">
        <f t="shared" si="7"/>
        <v>五十川　利心 (2)</v>
      </c>
      <c r="O163" s="21" t="str">
        <f t="shared" si="8"/>
        <v>Riko ISOGAWA (01)</v>
      </c>
      <c r="P163" s="21">
        <v>2</v>
      </c>
    </row>
    <row r="164" spans="1:16" x14ac:dyDescent="0.2">
      <c r="A164" s="22">
        <v>194</v>
      </c>
      <c r="B164" s="22" t="s">
        <v>8620</v>
      </c>
      <c r="C164" s="22" t="s">
        <v>8621</v>
      </c>
      <c r="D164" s="203" t="s">
        <v>32</v>
      </c>
      <c r="E164" s="201" t="s">
        <v>8506</v>
      </c>
      <c r="F164" s="22" t="s">
        <v>8507</v>
      </c>
      <c r="G164" s="22">
        <v>27</v>
      </c>
      <c r="H164" s="21">
        <v>200000163</v>
      </c>
      <c r="I164" s="22" t="s">
        <v>1758</v>
      </c>
      <c r="J164" s="22" t="s">
        <v>8622</v>
      </c>
      <c r="K164" s="203" t="s">
        <v>8251</v>
      </c>
      <c r="L164" s="23" t="s">
        <v>438</v>
      </c>
      <c r="M164" s="21" t="str">
        <f t="shared" si="6"/>
        <v>02</v>
      </c>
      <c r="N164" s="21" t="str">
        <f t="shared" si="7"/>
        <v>竹谷　陸 (2)</v>
      </c>
      <c r="O164" s="21" t="str">
        <f t="shared" si="8"/>
        <v>Mutsumi TAKETANI (02)</v>
      </c>
      <c r="P164" s="21">
        <v>2</v>
      </c>
    </row>
    <row r="165" spans="1:16" x14ac:dyDescent="0.2">
      <c r="A165" s="22">
        <v>195</v>
      </c>
      <c r="B165" s="22" t="s">
        <v>8623</v>
      </c>
      <c r="C165" s="22" t="s">
        <v>8624</v>
      </c>
      <c r="D165" s="203" t="s">
        <v>32</v>
      </c>
      <c r="E165" s="201" t="s">
        <v>8506</v>
      </c>
      <c r="F165" s="22" t="s">
        <v>8507</v>
      </c>
      <c r="G165" s="22">
        <v>27</v>
      </c>
      <c r="H165" s="21">
        <v>200000164</v>
      </c>
      <c r="I165" s="22" t="s">
        <v>8625</v>
      </c>
      <c r="J165" s="22" t="s">
        <v>8181</v>
      </c>
      <c r="K165" s="203" t="s">
        <v>5971</v>
      </c>
      <c r="L165" s="23" t="s">
        <v>438</v>
      </c>
      <c r="M165" s="21" t="str">
        <f t="shared" si="6"/>
        <v>01</v>
      </c>
      <c r="N165" s="21" t="str">
        <f t="shared" si="7"/>
        <v>中瀬　綺音 (2)</v>
      </c>
      <c r="O165" s="21" t="str">
        <f t="shared" si="8"/>
        <v>Ayane NAKASE (01)</v>
      </c>
      <c r="P165" s="21">
        <v>2</v>
      </c>
    </row>
    <row r="166" spans="1:16" x14ac:dyDescent="0.2">
      <c r="A166" s="22">
        <v>196</v>
      </c>
      <c r="B166" s="22" t="s">
        <v>8626</v>
      </c>
      <c r="C166" s="22" t="s">
        <v>8627</v>
      </c>
      <c r="D166" s="203" t="s">
        <v>32</v>
      </c>
      <c r="E166" s="201" t="s">
        <v>8506</v>
      </c>
      <c r="F166" s="22" t="s">
        <v>8507</v>
      </c>
      <c r="G166" s="22">
        <v>27</v>
      </c>
      <c r="H166" s="21">
        <v>200000165</v>
      </c>
      <c r="I166" s="22" t="s">
        <v>1460</v>
      </c>
      <c r="J166" s="22" t="s">
        <v>8377</v>
      </c>
      <c r="K166" s="203" t="s">
        <v>8628</v>
      </c>
      <c r="L166" s="23" t="s">
        <v>438</v>
      </c>
      <c r="M166" s="21" t="str">
        <f t="shared" si="6"/>
        <v>02</v>
      </c>
      <c r="N166" s="21" t="str">
        <f t="shared" si="7"/>
        <v>山本　佳奈 (2)</v>
      </c>
      <c r="O166" s="21" t="str">
        <f t="shared" si="8"/>
        <v>Kana YAMAMOTO (02)</v>
      </c>
      <c r="P166" s="21">
        <v>2</v>
      </c>
    </row>
    <row r="167" spans="1:16" x14ac:dyDescent="0.2">
      <c r="A167" s="22">
        <v>197</v>
      </c>
      <c r="B167" s="22" t="s">
        <v>8629</v>
      </c>
      <c r="C167" s="22" t="s">
        <v>8630</v>
      </c>
      <c r="D167" s="203" t="s">
        <v>32</v>
      </c>
      <c r="E167" s="201" t="s">
        <v>8506</v>
      </c>
      <c r="F167" s="22" t="s">
        <v>8507</v>
      </c>
      <c r="G167" s="22">
        <v>28</v>
      </c>
      <c r="H167" s="21">
        <v>200000166</v>
      </c>
      <c r="I167" s="22" t="s">
        <v>2074</v>
      </c>
      <c r="J167" s="22" t="s">
        <v>8508</v>
      </c>
      <c r="K167" s="203" t="s">
        <v>4630</v>
      </c>
      <c r="L167" s="23" t="s">
        <v>438</v>
      </c>
      <c r="M167" s="21" t="str">
        <f t="shared" si="6"/>
        <v>02</v>
      </c>
      <c r="N167" s="21" t="str">
        <f t="shared" si="7"/>
        <v>西田　澪可 (2)</v>
      </c>
      <c r="O167" s="21" t="str">
        <f t="shared" si="8"/>
        <v>Reika NISHIDA (02)</v>
      </c>
      <c r="P167" s="21">
        <v>2</v>
      </c>
    </row>
    <row r="168" spans="1:16" x14ac:dyDescent="0.2">
      <c r="A168" s="22">
        <v>201</v>
      </c>
      <c r="B168" s="22" t="s">
        <v>8631</v>
      </c>
      <c r="C168" s="22" t="s">
        <v>8632</v>
      </c>
      <c r="D168" s="203" t="s">
        <v>5</v>
      </c>
      <c r="E168" s="201" t="s">
        <v>8633</v>
      </c>
      <c r="F168" s="22" t="s">
        <v>8634</v>
      </c>
      <c r="G168" s="22">
        <v>27</v>
      </c>
      <c r="H168" s="21">
        <v>200000167</v>
      </c>
      <c r="I168" s="22" t="s">
        <v>8635</v>
      </c>
      <c r="J168" s="22" t="s">
        <v>8636</v>
      </c>
      <c r="K168" s="203" t="s">
        <v>1896</v>
      </c>
      <c r="L168" s="23" t="s">
        <v>438</v>
      </c>
      <c r="M168" s="21" t="str">
        <f t="shared" si="6"/>
        <v>00</v>
      </c>
      <c r="N168" s="21" t="str">
        <f t="shared" si="7"/>
        <v>柳谷　日菜 (4)</v>
      </c>
      <c r="O168" s="21" t="str">
        <f t="shared" si="8"/>
        <v>Hina YANAGITANI (00)</v>
      </c>
      <c r="P168" s="21">
        <v>2</v>
      </c>
    </row>
    <row r="169" spans="1:16" x14ac:dyDescent="0.2">
      <c r="A169" s="22">
        <v>202</v>
      </c>
      <c r="B169" s="22" t="s">
        <v>8637</v>
      </c>
      <c r="C169" s="22" t="s">
        <v>8638</v>
      </c>
      <c r="D169" s="203" t="s">
        <v>5</v>
      </c>
      <c r="E169" s="201" t="s">
        <v>8633</v>
      </c>
      <c r="F169" s="22" t="s">
        <v>8634</v>
      </c>
      <c r="G169" s="22">
        <v>26</v>
      </c>
      <c r="H169" s="21">
        <v>200000168</v>
      </c>
      <c r="I169" s="22" t="s">
        <v>8639</v>
      </c>
      <c r="J169" s="22" t="s">
        <v>8640</v>
      </c>
      <c r="K169" s="203" t="s">
        <v>5387</v>
      </c>
      <c r="L169" s="23" t="s">
        <v>438</v>
      </c>
      <c r="M169" s="21" t="str">
        <f t="shared" si="6"/>
        <v>00</v>
      </c>
      <c r="N169" s="21" t="str">
        <f t="shared" si="7"/>
        <v>樫原　真未 (4)</v>
      </c>
      <c r="O169" s="21" t="str">
        <f t="shared" si="8"/>
        <v>Mami KASHIHARA (00)</v>
      </c>
      <c r="P169" s="21">
        <v>2</v>
      </c>
    </row>
    <row r="170" spans="1:16" x14ac:dyDescent="0.2">
      <c r="A170" s="22">
        <v>203</v>
      </c>
      <c r="B170" s="22" t="s">
        <v>8641</v>
      </c>
      <c r="C170" s="22" t="s">
        <v>8642</v>
      </c>
      <c r="D170" s="203" t="s">
        <v>5</v>
      </c>
      <c r="E170" s="201" t="s">
        <v>8633</v>
      </c>
      <c r="F170" s="22" t="s">
        <v>8634</v>
      </c>
      <c r="G170" s="22">
        <v>27</v>
      </c>
      <c r="H170" s="21">
        <v>200000169</v>
      </c>
      <c r="I170" s="22" t="s">
        <v>2014</v>
      </c>
      <c r="J170" s="22" t="s">
        <v>8643</v>
      </c>
      <c r="K170" s="203">
        <v>991213</v>
      </c>
      <c r="L170" s="23" t="s">
        <v>438</v>
      </c>
      <c r="M170" s="21" t="str">
        <f t="shared" si="6"/>
        <v>99</v>
      </c>
      <c r="N170" s="21" t="str">
        <f t="shared" si="7"/>
        <v>小田　真帆 (4)</v>
      </c>
      <c r="O170" s="21" t="str">
        <f t="shared" si="8"/>
        <v>Maho ODA (99)</v>
      </c>
      <c r="P170" s="21">
        <v>2</v>
      </c>
    </row>
    <row r="171" spans="1:16" x14ac:dyDescent="0.2">
      <c r="A171" s="22">
        <v>204</v>
      </c>
      <c r="B171" s="22" t="s">
        <v>8644</v>
      </c>
      <c r="C171" s="22" t="s">
        <v>8645</v>
      </c>
      <c r="D171" s="203" t="s">
        <v>5</v>
      </c>
      <c r="E171" s="201" t="s">
        <v>8633</v>
      </c>
      <c r="F171" s="22" t="s">
        <v>8634</v>
      </c>
      <c r="G171" s="22">
        <v>26</v>
      </c>
      <c r="H171" s="21">
        <v>200000170</v>
      </c>
      <c r="I171" s="22" t="s">
        <v>3706</v>
      </c>
      <c r="J171" s="22" t="s">
        <v>8345</v>
      </c>
      <c r="K171" s="203">
        <v>991123</v>
      </c>
      <c r="L171" s="23" t="s">
        <v>438</v>
      </c>
      <c r="M171" s="21" t="str">
        <f t="shared" si="6"/>
        <v>99</v>
      </c>
      <c r="N171" s="21" t="str">
        <f t="shared" si="7"/>
        <v>杉浦　葵 (4)</v>
      </c>
      <c r="O171" s="21" t="str">
        <f t="shared" si="8"/>
        <v>Aoi SUGIURA (99)</v>
      </c>
      <c r="P171" s="21">
        <v>2</v>
      </c>
    </row>
    <row r="172" spans="1:16" x14ac:dyDescent="0.2">
      <c r="A172" s="22">
        <v>205</v>
      </c>
      <c r="B172" s="22" t="s">
        <v>8646</v>
      </c>
      <c r="C172" s="22" t="s">
        <v>8647</v>
      </c>
      <c r="D172" s="203" t="s">
        <v>5</v>
      </c>
      <c r="E172" s="201" t="s">
        <v>8633</v>
      </c>
      <c r="F172" s="22" t="s">
        <v>8634</v>
      </c>
      <c r="G172" s="22">
        <v>27</v>
      </c>
      <c r="H172" s="21">
        <v>200000171</v>
      </c>
      <c r="I172" s="22" t="s">
        <v>1256</v>
      </c>
      <c r="J172" s="22" t="s">
        <v>8076</v>
      </c>
      <c r="K172" s="203">
        <v>991203</v>
      </c>
      <c r="L172" s="23" t="s">
        <v>438</v>
      </c>
      <c r="M172" s="21" t="str">
        <f t="shared" si="6"/>
        <v>99</v>
      </c>
      <c r="N172" s="21" t="str">
        <f t="shared" si="7"/>
        <v>山崎　奈々 (4)</v>
      </c>
      <c r="O172" s="21" t="str">
        <f t="shared" si="8"/>
        <v>Nana YAMAZAKI (99)</v>
      </c>
      <c r="P172" s="21">
        <v>2</v>
      </c>
    </row>
    <row r="173" spans="1:16" x14ac:dyDescent="0.2">
      <c r="A173" s="22">
        <v>206</v>
      </c>
      <c r="B173" s="22" t="s">
        <v>8648</v>
      </c>
      <c r="C173" s="22" t="s">
        <v>8649</v>
      </c>
      <c r="D173" s="203" t="s">
        <v>24</v>
      </c>
      <c r="E173" s="201" t="s">
        <v>8633</v>
      </c>
      <c r="F173" s="22" t="s">
        <v>8634</v>
      </c>
      <c r="G173" s="22">
        <v>35</v>
      </c>
      <c r="H173" s="21">
        <v>200000172</v>
      </c>
      <c r="I173" s="22" t="s">
        <v>8650</v>
      </c>
      <c r="J173" s="22" t="s">
        <v>8460</v>
      </c>
      <c r="K173" s="203" t="s">
        <v>8175</v>
      </c>
      <c r="L173" s="23" t="s">
        <v>438</v>
      </c>
      <c r="M173" s="21" t="str">
        <f t="shared" si="6"/>
        <v>00</v>
      </c>
      <c r="N173" s="21" t="str">
        <f t="shared" si="7"/>
        <v>沖谷　友奈 (3)</v>
      </c>
      <c r="O173" s="21" t="str">
        <f t="shared" si="8"/>
        <v>Yuna OKITANI (00)</v>
      </c>
      <c r="P173" s="21">
        <v>2</v>
      </c>
    </row>
    <row r="174" spans="1:16" x14ac:dyDescent="0.2">
      <c r="A174" s="22">
        <v>207</v>
      </c>
      <c r="B174" s="22" t="s">
        <v>8651</v>
      </c>
      <c r="C174" s="22" t="s">
        <v>8652</v>
      </c>
      <c r="D174" s="203" t="s">
        <v>24</v>
      </c>
      <c r="E174" s="201" t="s">
        <v>8633</v>
      </c>
      <c r="F174" s="22" t="s">
        <v>8634</v>
      </c>
      <c r="G174" s="22">
        <v>38</v>
      </c>
      <c r="H174" s="21">
        <v>200000173</v>
      </c>
      <c r="I174" s="22" t="s">
        <v>8653</v>
      </c>
      <c r="J174" s="22" t="s">
        <v>8654</v>
      </c>
      <c r="K174" s="203" t="s">
        <v>8655</v>
      </c>
      <c r="L174" s="23" t="s">
        <v>438</v>
      </c>
      <c r="M174" s="21" t="str">
        <f t="shared" si="6"/>
        <v>00</v>
      </c>
      <c r="N174" s="21" t="str">
        <f t="shared" si="7"/>
        <v>五味　尚子 (3)</v>
      </c>
      <c r="O174" s="21" t="str">
        <f t="shared" si="8"/>
        <v>Naoko GOMI (00)</v>
      </c>
      <c r="P174" s="21">
        <v>2</v>
      </c>
    </row>
    <row r="175" spans="1:16" x14ac:dyDescent="0.2">
      <c r="A175" s="22">
        <v>208</v>
      </c>
      <c r="B175" s="22" t="s">
        <v>8656</v>
      </c>
      <c r="C175" s="22" t="s">
        <v>8657</v>
      </c>
      <c r="D175" s="203" t="s">
        <v>24</v>
      </c>
      <c r="E175" s="201" t="s">
        <v>8633</v>
      </c>
      <c r="F175" s="22" t="s">
        <v>8634</v>
      </c>
      <c r="G175" s="22">
        <v>27</v>
      </c>
      <c r="H175" s="21">
        <v>200000174</v>
      </c>
      <c r="I175" s="22" t="s">
        <v>8658</v>
      </c>
      <c r="J175" s="22" t="s">
        <v>8155</v>
      </c>
      <c r="K175" s="203" t="s">
        <v>8659</v>
      </c>
      <c r="L175" s="23" t="s">
        <v>438</v>
      </c>
      <c r="M175" s="21" t="str">
        <f t="shared" si="6"/>
        <v>00</v>
      </c>
      <c r="N175" s="21" t="str">
        <f t="shared" si="7"/>
        <v>亀澤　舞 (3)</v>
      </c>
      <c r="O175" s="21" t="str">
        <f t="shared" si="8"/>
        <v>Mai KAMESAWA (00)</v>
      </c>
      <c r="P175" s="21">
        <v>2</v>
      </c>
    </row>
    <row r="176" spans="1:16" x14ac:dyDescent="0.2">
      <c r="A176" s="22">
        <v>209</v>
      </c>
      <c r="B176" s="22" t="s">
        <v>8660</v>
      </c>
      <c r="C176" s="22" t="s">
        <v>8661</v>
      </c>
      <c r="D176" s="203" t="s">
        <v>24</v>
      </c>
      <c r="E176" s="201" t="s">
        <v>8633</v>
      </c>
      <c r="F176" s="22" t="s">
        <v>8634</v>
      </c>
      <c r="G176" s="22">
        <v>26</v>
      </c>
      <c r="H176" s="21">
        <v>200000175</v>
      </c>
      <c r="I176" s="22" t="s">
        <v>2185</v>
      </c>
      <c r="J176" s="22" t="s">
        <v>8127</v>
      </c>
      <c r="K176" s="203" t="s">
        <v>3765</v>
      </c>
      <c r="L176" s="23" t="s">
        <v>438</v>
      </c>
      <c r="M176" s="21" t="str">
        <f t="shared" si="6"/>
        <v>00</v>
      </c>
      <c r="N176" s="21" t="str">
        <f t="shared" si="7"/>
        <v>木下　茜 (3)</v>
      </c>
      <c r="O176" s="21" t="str">
        <f t="shared" si="8"/>
        <v>Akane KINOSHITA (00)</v>
      </c>
      <c r="P176" s="21">
        <v>2</v>
      </c>
    </row>
    <row r="177" spans="1:16" x14ac:dyDescent="0.2">
      <c r="A177" s="22">
        <v>210</v>
      </c>
      <c r="B177" s="22" t="s">
        <v>8662</v>
      </c>
      <c r="C177" s="22" t="s">
        <v>8663</v>
      </c>
      <c r="D177" s="203" t="s">
        <v>24</v>
      </c>
      <c r="E177" s="201" t="s">
        <v>8633</v>
      </c>
      <c r="F177" s="22" t="s">
        <v>8634</v>
      </c>
      <c r="G177" s="22">
        <v>27</v>
      </c>
      <c r="H177" s="21">
        <v>200000176</v>
      </c>
      <c r="I177" s="22" t="s">
        <v>8664</v>
      </c>
      <c r="J177" s="22" t="s">
        <v>8665</v>
      </c>
      <c r="K177" s="203" t="s">
        <v>8666</v>
      </c>
      <c r="L177" s="23" t="s">
        <v>438</v>
      </c>
      <c r="M177" s="21" t="str">
        <f t="shared" si="6"/>
        <v>00</v>
      </c>
      <c r="N177" s="21" t="str">
        <f t="shared" si="7"/>
        <v>固本　奈佑 (3)</v>
      </c>
      <c r="O177" s="21" t="str">
        <f t="shared" si="8"/>
        <v>Nayu KOMOTO (00)</v>
      </c>
      <c r="P177" s="21">
        <v>2</v>
      </c>
    </row>
    <row r="178" spans="1:16" x14ac:dyDescent="0.2">
      <c r="A178" s="22">
        <v>211</v>
      </c>
      <c r="B178" s="22" t="s">
        <v>8667</v>
      </c>
      <c r="C178" s="22" t="s">
        <v>8668</v>
      </c>
      <c r="D178" s="203" t="s">
        <v>24</v>
      </c>
      <c r="E178" s="201" t="s">
        <v>8633</v>
      </c>
      <c r="F178" s="22" t="s">
        <v>8634</v>
      </c>
      <c r="G178" s="22">
        <v>26</v>
      </c>
      <c r="H178" s="21">
        <v>200000177</v>
      </c>
      <c r="I178" s="22" t="s">
        <v>3715</v>
      </c>
      <c r="J178" s="22" t="s">
        <v>8152</v>
      </c>
      <c r="K178" s="203" t="s">
        <v>1540</v>
      </c>
      <c r="L178" s="23" t="s">
        <v>438</v>
      </c>
      <c r="M178" s="21" t="str">
        <f t="shared" si="6"/>
        <v>00</v>
      </c>
      <c r="N178" s="21" t="str">
        <f t="shared" si="7"/>
        <v>八田　真奈 (3)</v>
      </c>
      <c r="O178" s="21" t="str">
        <f t="shared" si="8"/>
        <v>Mana HATTA (00)</v>
      </c>
      <c r="P178" s="21">
        <v>2</v>
      </c>
    </row>
    <row r="179" spans="1:16" x14ac:dyDescent="0.2">
      <c r="A179" s="22">
        <v>212</v>
      </c>
      <c r="B179" s="22" t="s">
        <v>8669</v>
      </c>
      <c r="C179" s="22" t="s">
        <v>8670</v>
      </c>
      <c r="D179" s="203" t="s">
        <v>24</v>
      </c>
      <c r="E179" s="201" t="s">
        <v>8633</v>
      </c>
      <c r="F179" s="22" t="s">
        <v>8634</v>
      </c>
      <c r="G179" s="22">
        <v>27</v>
      </c>
      <c r="H179" s="21">
        <v>200000178</v>
      </c>
      <c r="I179" s="22" t="s">
        <v>8671</v>
      </c>
      <c r="J179" s="22" t="s">
        <v>8672</v>
      </c>
      <c r="K179" s="203" t="s">
        <v>5908</v>
      </c>
      <c r="L179" s="23" t="s">
        <v>438</v>
      </c>
      <c r="M179" s="21" t="str">
        <f t="shared" si="6"/>
        <v>01</v>
      </c>
      <c r="N179" s="21" t="str">
        <f t="shared" si="7"/>
        <v>今碇　真央 (3)</v>
      </c>
      <c r="O179" s="21" t="str">
        <f t="shared" si="8"/>
        <v>Mao IMAIKARI (01)</v>
      </c>
      <c r="P179" s="21">
        <v>2</v>
      </c>
    </row>
    <row r="180" spans="1:16" x14ac:dyDescent="0.2">
      <c r="A180" s="22">
        <v>213</v>
      </c>
      <c r="B180" s="22" t="s">
        <v>8673</v>
      </c>
      <c r="C180" s="22" t="s">
        <v>8674</v>
      </c>
      <c r="D180" s="203" t="s">
        <v>24</v>
      </c>
      <c r="E180" s="201" t="s">
        <v>8633</v>
      </c>
      <c r="F180" s="22" t="s">
        <v>8634</v>
      </c>
      <c r="G180" s="22">
        <v>27</v>
      </c>
      <c r="H180" s="21">
        <v>200000179</v>
      </c>
      <c r="I180" s="22" t="s">
        <v>1793</v>
      </c>
      <c r="J180" s="22" t="s">
        <v>8330</v>
      </c>
      <c r="K180" s="203" t="s">
        <v>8675</v>
      </c>
      <c r="L180" s="23" t="s">
        <v>438</v>
      </c>
      <c r="M180" s="21" t="str">
        <f t="shared" si="6"/>
        <v>00</v>
      </c>
      <c r="N180" s="21" t="str">
        <f t="shared" si="7"/>
        <v>永野　朝希 (3)</v>
      </c>
      <c r="O180" s="21" t="str">
        <f t="shared" si="8"/>
        <v>Asaki NAGANO (00)</v>
      </c>
      <c r="P180" s="21">
        <v>2</v>
      </c>
    </row>
    <row r="181" spans="1:16" x14ac:dyDescent="0.2">
      <c r="A181" s="22">
        <v>214</v>
      </c>
      <c r="B181" s="22" t="s">
        <v>8676</v>
      </c>
      <c r="C181" s="22" t="s">
        <v>8677</v>
      </c>
      <c r="D181" s="203" t="s">
        <v>24</v>
      </c>
      <c r="E181" s="201" t="s">
        <v>8633</v>
      </c>
      <c r="F181" s="22" t="s">
        <v>8634</v>
      </c>
      <c r="G181" s="22">
        <v>27</v>
      </c>
      <c r="H181" s="21">
        <v>200000180</v>
      </c>
      <c r="I181" s="22" t="s">
        <v>747</v>
      </c>
      <c r="J181" s="22" t="s">
        <v>8109</v>
      </c>
      <c r="K181" s="203" t="s">
        <v>4129</v>
      </c>
      <c r="L181" s="23" t="s">
        <v>438</v>
      </c>
      <c r="M181" s="21" t="str">
        <f t="shared" si="6"/>
        <v>01</v>
      </c>
      <c r="N181" s="21" t="str">
        <f t="shared" si="7"/>
        <v>安藤　来望 (3)</v>
      </c>
      <c r="O181" s="21" t="str">
        <f t="shared" si="8"/>
        <v>Kurumi ANDO (01)</v>
      </c>
      <c r="P181" s="21">
        <v>2</v>
      </c>
    </row>
    <row r="182" spans="1:16" x14ac:dyDescent="0.2">
      <c r="A182" s="22">
        <v>215</v>
      </c>
      <c r="B182" s="22" t="s">
        <v>8678</v>
      </c>
      <c r="C182" s="22" t="s">
        <v>8679</v>
      </c>
      <c r="D182" s="203" t="s">
        <v>24</v>
      </c>
      <c r="E182" s="201" t="s">
        <v>8633</v>
      </c>
      <c r="F182" s="22" t="s">
        <v>8634</v>
      </c>
      <c r="G182" s="22">
        <v>27</v>
      </c>
      <c r="H182" s="21">
        <v>200000181</v>
      </c>
      <c r="I182" s="22" t="s">
        <v>8680</v>
      </c>
      <c r="J182" s="22" t="s">
        <v>8338</v>
      </c>
      <c r="K182" s="203" t="s">
        <v>8681</v>
      </c>
      <c r="L182" s="23" t="s">
        <v>438</v>
      </c>
      <c r="M182" s="21" t="str">
        <f t="shared" si="6"/>
        <v>00</v>
      </c>
      <c r="N182" s="21" t="str">
        <f t="shared" si="7"/>
        <v>江草　帆乃佳 (3)</v>
      </c>
      <c r="O182" s="21" t="str">
        <f t="shared" si="8"/>
        <v>Honoka EGUSA (00)</v>
      </c>
      <c r="P182" s="21">
        <v>2</v>
      </c>
    </row>
    <row r="183" spans="1:16" x14ac:dyDescent="0.2">
      <c r="A183" s="22">
        <v>216</v>
      </c>
      <c r="B183" s="22" t="s">
        <v>8682</v>
      </c>
      <c r="C183" s="22" t="s">
        <v>8683</v>
      </c>
      <c r="D183" s="203" t="s">
        <v>24</v>
      </c>
      <c r="E183" s="201" t="s">
        <v>8633</v>
      </c>
      <c r="F183" s="22" t="s">
        <v>8634</v>
      </c>
      <c r="G183" s="22">
        <v>27</v>
      </c>
      <c r="H183" s="21">
        <v>200000182</v>
      </c>
      <c r="I183" s="22" t="s">
        <v>2825</v>
      </c>
      <c r="J183" s="22" t="s">
        <v>8338</v>
      </c>
      <c r="K183" s="203" t="s">
        <v>8684</v>
      </c>
      <c r="L183" s="23" t="s">
        <v>438</v>
      </c>
      <c r="M183" s="21" t="str">
        <f t="shared" si="6"/>
        <v>00</v>
      </c>
      <c r="N183" s="21" t="str">
        <f t="shared" si="7"/>
        <v>東野　帆花 (3)</v>
      </c>
      <c r="O183" s="21" t="str">
        <f t="shared" si="8"/>
        <v>Honoka HIGASHINO (00)</v>
      </c>
      <c r="P183" s="21">
        <v>2</v>
      </c>
    </row>
    <row r="184" spans="1:16" x14ac:dyDescent="0.2">
      <c r="A184" s="22">
        <v>217</v>
      </c>
      <c r="B184" s="22" t="s">
        <v>8685</v>
      </c>
      <c r="C184" s="22" t="s">
        <v>8686</v>
      </c>
      <c r="D184" s="203" t="s">
        <v>32</v>
      </c>
      <c r="E184" s="201" t="s">
        <v>8633</v>
      </c>
      <c r="F184" s="22" t="s">
        <v>8634</v>
      </c>
      <c r="G184" s="22">
        <v>42</v>
      </c>
      <c r="H184" s="21">
        <v>200000183</v>
      </c>
      <c r="I184" s="22" t="s">
        <v>3113</v>
      </c>
      <c r="J184" s="22" t="s">
        <v>1582</v>
      </c>
      <c r="K184" s="203" t="s">
        <v>735</v>
      </c>
      <c r="L184" s="23" t="s">
        <v>438</v>
      </c>
      <c r="M184" s="21" t="str">
        <f t="shared" si="6"/>
        <v>01</v>
      </c>
      <c r="N184" s="21" t="str">
        <f t="shared" si="7"/>
        <v>大原　美月 (2)</v>
      </c>
      <c r="O184" s="21" t="str">
        <f t="shared" si="8"/>
        <v>Mizuki OHARA (01)</v>
      </c>
      <c r="P184" s="21">
        <v>2</v>
      </c>
    </row>
    <row r="185" spans="1:16" x14ac:dyDescent="0.2">
      <c r="A185" s="22">
        <v>218</v>
      </c>
      <c r="B185" s="22" t="s">
        <v>8687</v>
      </c>
      <c r="C185" s="22" t="s">
        <v>8688</v>
      </c>
      <c r="D185" s="203" t="s">
        <v>32</v>
      </c>
      <c r="E185" s="201" t="s">
        <v>8633</v>
      </c>
      <c r="F185" s="22" t="s">
        <v>8634</v>
      </c>
      <c r="G185" s="22">
        <v>37</v>
      </c>
      <c r="H185" s="21">
        <v>200000184</v>
      </c>
      <c r="I185" s="22" t="s">
        <v>8689</v>
      </c>
      <c r="J185" s="22" t="s">
        <v>8088</v>
      </c>
      <c r="K185" s="203" t="s">
        <v>3069</v>
      </c>
      <c r="L185" s="23" t="s">
        <v>438</v>
      </c>
      <c r="M185" s="21" t="str">
        <f t="shared" si="6"/>
        <v>01</v>
      </c>
      <c r="N185" s="21" t="str">
        <f t="shared" si="7"/>
        <v>磯野　美空 (2)</v>
      </c>
      <c r="O185" s="21" t="str">
        <f t="shared" si="8"/>
        <v>Miku ISONO (01)</v>
      </c>
      <c r="P185" s="21">
        <v>2</v>
      </c>
    </row>
    <row r="186" spans="1:16" x14ac:dyDescent="0.2">
      <c r="A186" s="22">
        <v>219</v>
      </c>
      <c r="B186" s="22" t="s">
        <v>8690</v>
      </c>
      <c r="C186" s="22" t="s">
        <v>8691</v>
      </c>
      <c r="D186" s="203" t="s">
        <v>32</v>
      </c>
      <c r="E186" s="201" t="s">
        <v>8633</v>
      </c>
      <c r="F186" s="22" t="s">
        <v>8634</v>
      </c>
      <c r="G186" s="22">
        <v>12</v>
      </c>
      <c r="H186" s="21">
        <v>200000185</v>
      </c>
      <c r="I186" s="22" t="s">
        <v>4122</v>
      </c>
      <c r="J186" s="22" t="s">
        <v>8672</v>
      </c>
      <c r="K186" s="203" t="s">
        <v>8692</v>
      </c>
      <c r="L186" s="23" t="s">
        <v>438</v>
      </c>
      <c r="M186" s="21" t="str">
        <f t="shared" si="6"/>
        <v>02</v>
      </c>
      <c r="N186" s="21" t="str">
        <f t="shared" si="7"/>
        <v>小杉　真生 (2)</v>
      </c>
      <c r="O186" s="21" t="str">
        <f t="shared" si="8"/>
        <v>Mao KOSUGI (02)</v>
      </c>
      <c r="P186" s="21">
        <v>2</v>
      </c>
    </row>
    <row r="187" spans="1:16" x14ac:dyDescent="0.2">
      <c r="A187" s="22">
        <v>220</v>
      </c>
      <c r="B187" s="22" t="s">
        <v>8693</v>
      </c>
      <c r="C187" s="22" t="s">
        <v>8694</v>
      </c>
      <c r="D187" s="203" t="s">
        <v>32</v>
      </c>
      <c r="E187" s="201" t="s">
        <v>8633</v>
      </c>
      <c r="F187" s="22" t="s">
        <v>8634</v>
      </c>
      <c r="G187" s="22">
        <v>38</v>
      </c>
      <c r="H187" s="21">
        <v>200000186</v>
      </c>
      <c r="I187" s="22" t="s">
        <v>1068</v>
      </c>
      <c r="J187" s="22" t="s">
        <v>8695</v>
      </c>
      <c r="K187" s="203" t="s">
        <v>2267</v>
      </c>
      <c r="L187" s="23" t="s">
        <v>438</v>
      </c>
      <c r="M187" s="21" t="str">
        <f t="shared" si="6"/>
        <v>01</v>
      </c>
      <c r="N187" s="21" t="str">
        <f t="shared" si="7"/>
        <v>近藤　来那 (2)</v>
      </c>
      <c r="O187" s="21" t="str">
        <f t="shared" si="8"/>
        <v>Rana KONDO (01)</v>
      </c>
      <c r="P187" s="21">
        <v>2</v>
      </c>
    </row>
    <row r="188" spans="1:16" x14ac:dyDescent="0.2">
      <c r="A188" s="22">
        <v>221</v>
      </c>
      <c r="B188" s="22" t="s">
        <v>8696</v>
      </c>
      <c r="C188" s="22" t="s">
        <v>8697</v>
      </c>
      <c r="D188" s="203" t="s">
        <v>32</v>
      </c>
      <c r="E188" s="201" t="s">
        <v>8633</v>
      </c>
      <c r="F188" s="22" t="s">
        <v>8634</v>
      </c>
      <c r="G188" s="22">
        <v>27</v>
      </c>
      <c r="H188" s="21">
        <v>200000187</v>
      </c>
      <c r="I188" s="22" t="s">
        <v>3489</v>
      </c>
      <c r="J188" s="22" t="s">
        <v>8443</v>
      </c>
      <c r="K188" s="203" t="s">
        <v>7012</v>
      </c>
      <c r="L188" s="23" t="s">
        <v>438</v>
      </c>
      <c r="M188" s="21" t="str">
        <f t="shared" si="6"/>
        <v>01</v>
      </c>
      <c r="N188" s="21" t="str">
        <f t="shared" si="7"/>
        <v>佐野　杏花 (2)</v>
      </c>
      <c r="O188" s="21" t="str">
        <f t="shared" si="8"/>
        <v>Kyoka SANO (01)</v>
      </c>
      <c r="P188" s="21">
        <v>2</v>
      </c>
    </row>
    <row r="189" spans="1:16" x14ac:dyDescent="0.2">
      <c r="A189" s="22">
        <v>222</v>
      </c>
      <c r="B189" s="22" t="s">
        <v>8698</v>
      </c>
      <c r="C189" s="22" t="s">
        <v>8699</v>
      </c>
      <c r="D189" s="203" t="s">
        <v>32</v>
      </c>
      <c r="E189" s="201" t="s">
        <v>8633</v>
      </c>
      <c r="F189" s="22" t="s">
        <v>8634</v>
      </c>
      <c r="G189" s="22">
        <v>28</v>
      </c>
      <c r="H189" s="21">
        <v>200000188</v>
      </c>
      <c r="I189" s="22" t="s">
        <v>2151</v>
      </c>
      <c r="J189" s="22" t="s">
        <v>8460</v>
      </c>
      <c r="K189" s="203" t="s">
        <v>4543</v>
      </c>
      <c r="L189" s="23" t="s">
        <v>438</v>
      </c>
      <c r="M189" s="21" t="str">
        <f t="shared" si="6"/>
        <v>01</v>
      </c>
      <c r="N189" s="21" t="str">
        <f t="shared" si="7"/>
        <v>三木　友菜 (2)</v>
      </c>
      <c r="O189" s="21" t="str">
        <f t="shared" si="8"/>
        <v>Yuna MIKI (01)</v>
      </c>
      <c r="P189" s="21">
        <v>2</v>
      </c>
    </row>
    <row r="190" spans="1:16" x14ac:dyDescent="0.2">
      <c r="A190" s="22">
        <v>223</v>
      </c>
      <c r="B190" s="22" t="s">
        <v>8700</v>
      </c>
      <c r="C190" s="22" t="s">
        <v>8701</v>
      </c>
      <c r="D190" s="203" t="s">
        <v>32</v>
      </c>
      <c r="E190" s="201" t="s">
        <v>8633</v>
      </c>
      <c r="F190" s="22" t="s">
        <v>8634</v>
      </c>
      <c r="G190" s="22">
        <v>27</v>
      </c>
      <c r="H190" s="21">
        <v>200000189</v>
      </c>
      <c r="I190" s="22" t="s">
        <v>5554</v>
      </c>
      <c r="J190" s="22" t="s">
        <v>8702</v>
      </c>
      <c r="K190" s="203" t="s">
        <v>7012</v>
      </c>
      <c r="L190" s="23" t="s">
        <v>438</v>
      </c>
      <c r="M190" s="21" t="str">
        <f t="shared" si="6"/>
        <v>01</v>
      </c>
      <c r="N190" s="21" t="str">
        <f t="shared" si="7"/>
        <v>飯島　果琳 (2)</v>
      </c>
      <c r="O190" s="21" t="str">
        <f t="shared" si="8"/>
        <v>Karin IIJIMA (01)</v>
      </c>
      <c r="P190" s="21">
        <v>2</v>
      </c>
    </row>
    <row r="191" spans="1:16" x14ac:dyDescent="0.2">
      <c r="A191" s="22">
        <v>224</v>
      </c>
      <c r="B191" s="22" t="s">
        <v>8703</v>
      </c>
      <c r="C191" s="22" t="s">
        <v>8704</v>
      </c>
      <c r="D191" s="203" t="s">
        <v>32</v>
      </c>
      <c r="E191" s="201" t="s">
        <v>8633</v>
      </c>
      <c r="F191" s="22" t="s">
        <v>8634</v>
      </c>
      <c r="G191" s="22">
        <v>29</v>
      </c>
      <c r="H191" s="21">
        <v>200000190</v>
      </c>
      <c r="I191" s="22" t="s">
        <v>8705</v>
      </c>
      <c r="J191" s="22" t="s">
        <v>6604</v>
      </c>
      <c r="K191" s="203" t="s">
        <v>1319</v>
      </c>
      <c r="L191" s="23" t="s">
        <v>438</v>
      </c>
      <c r="M191" s="21" t="str">
        <f t="shared" si="6"/>
        <v>02</v>
      </c>
      <c r="N191" s="21" t="str">
        <f t="shared" si="7"/>
        <v>上島　優里 (2)</v>
      </c>
      <c r="O191" s="21" t="str">
        <f t="shared" si="8"/>
        <v>Yuri UESHIMA (02)</v>
      </c>
      <c r="P191" s="21">
        <v>2</v>
      </c>
    </row>
    <row r="192" spans="1:16" x14ac:dyDescent="0.2">
      <c r="A192" s="22">
        <v>225</v>
      </c>
      <c r="B192" s="22" t="s">
        <v>8706</v>
      </c>
      <c r="C192" s="22" t="s">
        <v>8707</v>
      </c>
      <c r="D192" s="203" t="s">
        <v>32</v>
      </c>
      <c r="E192" s="201" t="s">
        <v>8633</v>
      </c>
      <c r="F192" s="22" t="s">
        <v>8634</v>
      </c>
      <c r="G192" s="22">
        <v>27</v>
      </c>
      <c r="H192" s="21">
        <v>200000191</v>
      </c>
      <c r="I192" s="22" t="s">
        <v>8708</v>
      </c>
      <c r="J192" s="22" t="s">
        <v>8709</v>
      </c>
      <c r="K192" s="203" t="s">
        <v>1768</v>
      </c>
      <c r="L192" s="23" t="s">
        <v>438</v>
      </c>
      <c r="M192" s="21" t="str">
        <f t="shared" si="6"/>
        <v>01</v>
      </c>
      <c r="N192" s="21" t="str">
        <f t="shared" si="7"/>
        <v>東谷　美都 (2)</v>
      </c>
      <c r="O192" s="21" t="str">
        <f t="shared" si="8"/>
        <v>Mito HIGASHITANI (01)</v>
      </c>
      <c r="P192" s="21">
        <v>2</v>
      </c>
    </row>
    <row r="193" spans="1:16" x14ac:dyDescent="0.2">
      <c r="A193" s="22">
        <v>226</v>
      </c>
      <c r="B193" s="22" t="s">
        <v>8710</v>
      </c>
      <c r="C193" s="22" t="s">
        <v>8711</v>
      </c>
      <c r="D193" s="203" t="s">
        <v>32</v>
      </c>
      <c r="E193" s="201" t="s">
        <v>8633</v>
      </c>
      <c r="F193" s="22" t="s">
        <v>8634</v>
      </c>
      <c r="G193" s="22">
        <v>27</v>
      </c>
      <c r="H193" s="21">
        <v>200000192</v>
      </c>
      <c r="I193" s="22" t="s">
        <v>8712</v>
      </c>
      <c r="J193" s="22" t="s">
        <v>8713</v>
      </c>
      <c r="K193" s="203" t="s">
        <v>2067</v>
      </c>
      <c r="L193" s="23" t="s">
        <v>438</v>
      </c>
      <c r="M193" s="21" t="str">
        <f t="shared" si="6"/>
        <v>01</v>
      </c>
      <c r="N193" s="21" t="str">
        <f t="shared" si="7"/>
        <v>立川　加乃 (2)</v>
      </c>
      <c r="O193" s="21" t="str">
        <f t="shared" si="8"/>
        <v>Kano TACHIKAWA (01)</v>
      </c>
      <c r="P193" s="21">
        <v>2</v>
      </c>
    </row>
    <row r="194" spans="1:16" x14ac:dyDescent="0.2">
      <c r="A194" s="22">
        <v>227</v>
      </c>
      <c r="B194" s="22" t="s">
        <v>8714</v>
      </c>
      <c r="C194" s="22" t="s">
        <v>8715</v>
      </c>
      <c r="D194" s="203" t="s">
        <v>32</v>
      </c>
      <c r="E194" s="201" t="s">
        <v>8633</v>
      </c>
      <c r="F194" s="22" t="s">
        <v>8634</v>
      </c>
      <c r="G194" s="22">
        <v>28</v>
      </c>
      <c r="H194" s="21">
        <v>200000193</v>
      </c>
      <c r="I194" s="22" t="s">
        <v>5411</v>
      </c>
      <c r="J194" s="22" t="s">
        <v>8716</v>
      </c>
      <c r="K194" s="203" t="s">
        <v>1794</v>
      </c>
      <c r="L194" s="23" t="s">
        <v>438</v>
      </c>
      <c r="M194" s="21" t="str">
        <f t="shared" si="6"/>
        <v>01</v>
      </c>
      <c r="N194" s="21" t="str">
        <f t="shared" si="7"/>
        <v>粟津　志帆 (2)</v>
      </c>
      <c r="O194" s="21" t="str">
        <f t="shared" si="8"/>
        <v>Shiho AWAZU (01)</v>
      </c>
      <c r="P194" s="21">
        <v>2</v>
      </c>
    </row>
    <row r="195" spans="1:16" x14ac:dyDescent="0.2">
      <c r="A195" s="22">
        <v>228</v>
      </c>
      <c r="B195" s="22" t="s">
        <v>8717</v>
      </c>
      <c r="C195" s="22" t="s">
        <v>8718</v>
      </c>
      <c r="D195" s="203" t="s">
        <v>32</v>
      </c>
      <c r="E195" s="201" t="s">
        <v>8633</v>
      </c>
      <c r="F195" s="22" t="s">
        <v>8634</v>
      </c>
      <c r="G195" s="22">
        <v>27</v>
      </c>
      <c r="H195" s="21">
        <v>200000194</v>
      </c>
      <c r="I195" s="22" t="s">
        <v>8719</v>
      </c>
      <c r="J195" s="22" t="s">
        <v>8238</v>
      </c>
      <c r="K195" s="203" t="s">
        <v>8720</v>
      </c>
      <c r="L195" s="23" t="s">
        <v>438</v>
      </c>
      <c r="M195" s="21" t="str">
        <f t="shared" ref="M195:M258" si="9">LEFT(K195,2)</f>
        <v>01</v>
      </c>
      <c r="N195" s="21" t="str">
        <f t="shared" ref="N195:N258" si="10">B195&amp;" ("&amp;D195&amp;")"</f>
        <v>葛本　美羽 (2)</v>
      </c>
      <c r="O195" s="21" t="str">
        <f t="shared" ref="O195:O258" si="11">J195&amp;" "&amp;I195&amp;" ("&amp;M195&amp;")"</f>
        <v>Miu KUZUMOTO (01)</v>
      </c>
      <c r="P195" s="21">
        <v>2</v>
      </c>
    </row>
    <row r="196" spans="1:16" x14ac:dyDescent="0.2">
      <c r="A196" s="22">
        <v>229</v>
      </c>
      <c r="B196" s="22" t="s">
        <v>8721</v>
      </c>
      <c r="C196" s="22" t="s">
        <v>8722</v>
      </c>
      <c r="D196" s="203" t="s">
        <v>35</v>
      </c>
      <c r="E196" s="201" t="s">
        <v>8633</v>
      </c>
      <c r="F196" s="22" t="s">
        <v>8634</v>
      </c>
      <c r="G196" s="22">
        <v>35</v>
      </c>
      <c r="H196" s="21">
        <v>200000195</v>
      </c>
      <c r="I196" s="22" t="s">
        <v>8723</v>
      </c>
      <c r="J196" s="22" t="s">
        <v>3126</v>
      </c>
      <c r="K196" s="203" t="s">
        <v>929</v>
      </c>
      <c r="L196" s="23" t="s">
        <v>438</v>
      </c>
      <c r="M196" s="21" t="str">
        <f t="shared" si="9"/>
        <v>03</v>
      </c>
      <c r="N196" s="21" t="str">
        <f t="shared" si="10"/>
        <v>石松　空 (1)</v>
      </c>
      <c r="O196" s="21" t="str">
        <f t="shared" si="11"/>
        <v>Sora ISHIMATSU (03)</v>
      </c>
      <c r="P196" s="21">
        <v>2</v>
      </c>
    </row>
    <row r="197" spans="1:16" x14ac:dyDescent="0.2">
      <c r="A197" s="22">
        <v>230</v>
      </c>
      <c r="B197" s="22" t="s">
        <v>8724</v>
      </c>
      <c r="C197" s="22" t="s">
        <v>8725</v>
      </c>
      <c r="D197" s="203" t="s">
        <v>35</v>
      </c>
      <c r="E197" s="201" t="s">
        <v>8633</v>
      </c>
      <c r="F197" s="22" t="s">
        <v>8634</v>
      </c>
      <c r="G197" s="22">
        <v>27</v>
      </c>
      <c r="H197" s="21">
        <v>200000196</v>
      </c>
      <c r="I197" s="22" t="s">
        <v>8726</v>
      </c>
      <c r="J197" s="22" t="s">
        <v>8727</v>
      </c>
      <c r="K197" s="203" t="s">
        <v>7406</v>
      </c>
      <c r="L197" s="23" t="s">
        <v>438</v>
      </c>
      <c r="M197" s="21" t="str">
        <f t="shared" si="9"/>
        <v>02</v>
      </c>
      <c r="N197" s="21" t="str">
        <f t="shared" si="10"/>
        <v>伐栗　夢七 (1)</v>
      </c>
      <c r="O197" s="21" t="str">
        <f t="shared" si="11"/>
        <v>Yumena KIRIKURI (02)</v>
      </c>
      <c r="P197" s="21">
        <v>2</v>
      </c>
    </row>
    <row r="198" spans="1:16" x14ac:dyDescent="0.2">
      <c r="A198" s="22">
        <v>231</v>
      </c>
      <c r="B198" s="22" t="s">
        <v>8728</v>
      </c>
      <c r="C198" s="22" t="s">
        <v>8729</v>
      </c>
      <c r="D198" s="203" t="s">
        <v>35</v>
      </c>
      <c r="E198" s="201" t="s">
        <v>8633</v>
      </c>
      <c r="F198" s="22" t="s">
        <v>8634</v>
      </c>
      <c r="G198" s="22">
        <v>27</v>
      </c>
      <c r="H198" s="21">
        <v>200000197</v>
      </c>
      <c r="I198" s="22" t="s">
        <v>3536</v>
      </c>
      <c r="J198" s="22" t="s">
        <v>8436</v>
      </c>
      <c r="K198" s="203" t="s">
        <v>8730</v>
      </c>
      <c r="L198" s="23" t="s">
        <v>438</v>
      </c>
      <c r="M198" s="21" t="str">
        <f t="shared" si="9"/>
        <v>02</v>
      </c>
      <c r="N198" s="21" t="str">
        <f t="shared" si="10"/>
        <v>土井　理沙 (1)</v>
      </c>
      <c r="O198" s="21" t="str">
        <f t="shared" si="11"/>
        <v>Risa DOI (02)</v>
      </c>
      <c r="P198" s="21">
        <v>2</v>
      </c>
    </row>
    <row r="199" spans="1:16" x14ac:dyDescent="0.2">
      <c r="A199" s="22">
        <v>232</v>
      </c>
      <c r="B199" s="22" t="s">
        <v>8731</v>
      </c>
      <c r="C199" s="22" t="s">
        <v>8732</v>
      </c>
      <c r="D199" s="203" t="s">
        <v>35</v>
      </c>
      <c r="E199" s="201" t="s">
        <v>8633</v>
      </c>
      <c r="F199" s="22" t="s">
        <v>8634</v>
      </c>
      <c r="G199" s="22">
        <v>27</v>
      </c>
      <c r="H199" s="21">
        <v>200000198</v>
      </c>
      <c r="I199" s="22" t="s">
        <v>1216</v>
      </c>
      <c r="J199" s="22" t="s">
        <v>8636</v>
      </c>
      <c r="K199" s="203" t="s">
        <v>2102</v>
      </c>
      <c r="L199" s="23" t="s">
        <v>438</v>
      </c>
      <c r="M199" s="21" t="str">
        <f t="shared" si="9"/>
        <v>02</v>
      </c>
      <c r="N199" s="21" t="str">
        <f t="shared" si="10"/>
        <v>尾石　陽菜 (1)</v>
      </c>
      <c r="O199" s="21" t="str">
        <f t="shared" si="11"/>
        <v>Hina OISHI (02)</v>
      </c>
      <c r="P199" s="21">
        <v>2</v>
      </c>
    </row>
    <row r="200" spans="1:16" x14ac:dyDescent="0.2">
      <c r="A200" s="22">
        <v>233</v>
      </c>
      <c r="B200" s="22" t="s">
        <v>8733</v>
      </c>
      <c r="C200" s="22" t="s">
        <v>8734</v>
      </c>
      <c r="D200" s="203" t="s">
        <v>35</v>
      </c>
      <c r="E200" s="201" t="s">
        <v>8633</v>
      </c>
      <c r="F200" s="22" t="s">
        <v>8634</v>
      </c>
      <c r="G200" s="22">
        <v>26</v>
      </c>
      <c r="H200" s="21">
        <v>200000199</v>
      </c>
      <c r="I200" s="22" t="s">
        <v>1483</v>
      </c>
      <c r="J200" s="22" t="s">
        <v>486</v>
      </c>
      <c r="K200" s="203" t="s">
        <v>7205</v>
      </c>
      <c r="L200" s="23" t="s">
        <v>438</v>
      </c>
      <c r="M200" s="21" t="str">
        <f t="shared" si="9"/>
        <v>02</v>
      </c>
      <c r="N200" s="21" t="str">
        <f t="shared" si="10"/>
        <v>井上　晴稀 (1)</v>
      </c>
      <c r="O200" s="21" t="str">
        <f t="shared" si="11"/>
        <v>Haruki INOUE (02)</v>
      </c>
      <c r="P200" s="21">
        <v>2</v>
      </c>
    </row>
    <row r="201" spans="1:16" x14ac:dyDescent="0.2">
      <c r="A201" s="22">
        <v>237</v>
      </c>
      <c r="B201" s="22" t="s">
        <v>8735</v>
      </c>
      <c r="C201" s="22" t="s">
        <v>8736</v>
      </c>
      <c r="D201" s="203" t="s">
        <v>50</v>
      </c>
      <c r="E201" s="202" t="s">
        <v>96</v>
      </c>
      <c r="F201" s="22" t="s">
        <v>8737</v>
      </c>
      <c r="G201" s="22">
        <v>27</v>
      </c>
      <c r="H201" s="21">
        <v>200000200</v>
      </c>
      <c r="I201" s="22" t="s">
        <v>2181</v>
      </c>
      <c r="J201" s="22" t="s">
        <v>8377</v>
      </c>
      <c r="K201" s="203" t="s">
        <v>8738</v>
      </c>
      <c r="L201" s="24" t="s">
        <v>438</v>
      </c>
      <c r="M201" s="21" t="str">
        <f t="shared" si="9"/>
        <v>96</v>
      </c>
      <c r="N201" s="21" t="str">
        <f t="shared" si="10"/>
        <v>後藤　加奈 (M2)</v>
      </c>
      <c r="O201" s="21" t="str">
        <f t="shared" si="11"/>
        <v>Kana GOTO (96)</v>
      </c>
      <c r="P201" s="21">
        <v>2</v>
      </c>
    </row>
    <row r="202" spans="1:16" x14ac:dyDescent="0.2">
      <c r="A202" s="22">
        <v>238</v>
      </c>
      <c r="B202" s="22" t="s">
        <v>8739</v>
      </c>
      <c r="C202" s="22" t="s">
        <v>8740</v>
      </c>
      <c r="D202" s="203" t="s">
        <v>50</v>
      </c>
      <c r="E202" s="202" t="s">
        <v>96</v>
      </c>
      <c r="F202" s="22" t="s">
        <v>8737</v>
      </c>
      <c r="G202" s="22">
        <v>26</v>
      </c>
      <c r="H202" s="21">
        <v>200000201</v>
      </c>
      <c r="I202" s="22" t="s">
        <v>8741</v>
      </c>
      <c r="J202" s="22" t="s">
        <v>8742</v>
      </c>
      <c r="K202" s="203" t="s">
        <v>3131</v>
      </c>
      <c r="L202" s="24" t="s">
        <v>438</v>
      </c>
      <c r="M202" s="21" t="str">
        <f t="shared" si="9"/>
        <v>96</v>
      </c>
      <c r="N202" s="21" t="str">
        <f t="shared" si="10"/>
        <v>大坂　桃子 (M2)</v>
      </c>
      <c r="O202" s="21" t="str">
        <f t="shared" si="11"/>
        <v>Momoko OSAKA (96)</v>
      </c>
      <c r="P202" s="21">
        <v>2</v>
      </c>
    </row>
    <row r="203" spans="1:16" x14ac:dyDescent="0.2">
      <c r="A203" s="22">
        <v>239</v>
      </c>
      <c r="B203" s="22" t="s">
        <v>8743</v>
      </c>
      <c r="C203" s="22" t="s">
        <v>8744</v>
      </c>
      <c r="D203" s="203" t="s">
        <v>50</v>
      </c>
      <c r="E203" s="202" t="s">
        <v>96</v>
      </c>
      <c r="F203" s="22" t="s">
        <v>8737</v>
      </c>
      <c r="G203" s="22">
        <v>26</v>
      </c>
      <c r="H203" s="21">
        <v>200000202</v>
      </c>
      <c r="I203" s="22" t="s">
        <v>8745</v>
      </c>
      <c r="J203" s="22" t="s">
        <v>476</v>
      </c>
      <c r="K203" s="203" t="s">
        <v>8746</v>
      </c>
      <c r="L203" s="24" t="s">
        <v>438</v>
      </c>
      <c r="M203" s="21" t="str">
        <f t="shared" si="9"/>
        <v>97</v>
      </c>
      <c r="N203" s="21" t="str">
        <f t="shared" si="10"/>
        <v>藤林　悠希 (M2)</v>
      </c>
      <c r="O203" s="21" t="str">
        <f t="shared" si="11"/>
        <v>Yuki FUJIBAYASHI (97)</v>
      </c>
      <c r="P203" s="21">
        <v>2</v>
      </c>
    </row>
    <row r="204" spans="1:16" x14ac:dyDescent="0.2">
      <c r="A204" s="22">
        <v>240</v>
      </c>
      <c r="B204" s="22" t="s">
        <v>8747</v>
      </c>
      <c r="C204" s="22" t="s">
        <v>8748</v>
      </c>
      <c r="D204" s="203" t="s">
        <v>39</v>
      </c>
      <c r="E204" s="202" t="s">
        <v>96</v>
      </c>
      <c r="F204" s="22" t="s">
        <v>8737</v>
      </c>
      <c r="G204" s="22">
        <v>27</v>
      </c>
      <c r="H204" s="21">
        <v>200000203</v>
      </c>
      <c r="I204" s="22" t="s">
        <v>2230</v>
      </c>
      <c r="J204" s="22" t="s">
        <v>1582</v>
      </c>
      <c r="K204" s="203" t="s">
        <v>8749</v>
      </c>
      <c r="L204" s="24" t="s">
        <v>438</v>
      </c>
      <c r="M204" s="21" t="str">
        <f t="shared" si="9"/>
        <v>98</v>
      </c>
      <c r="N204" s="21" t="str">
        <f t="shared" si="10"/>
        <v>中野　水貴 (M1)</v>
      </c>
      <c r="O204" s="21" t="str">
        <f t="shared" si="11"/>
        <v>Mizuki NAKANO (98)</v>
      </c>
      <c r="P204" s="21">
        <v>2</v>
      </c>
    </row>
    <row r="205" spans="1:16" x14ac:dyDescent="0.2">
      <c r="A205" s="22">
        <v>241</v>
      </c>
      <c r="B205" s="22" t="s">
        <v>8750</v>
      </c>
      <c r="C205" s="22" t="s">
        <v>8751</v>
      </c>
      <c r="D205" s="203" t="s">
        <v>5</v>
      </c>
      <c r="E205" s="202" t="s">
        <v>96</v>
      </c>
      <c r="F205" s="22" t="s">
        <v>8737</v>
      </c>
      <c r="G205" s="22">
        <v>26</v>
      </c>
      <c r="H205" s="21">
        <v>200000204</v>
      </c>
      <c r="I205" s="22" t="s">
        <v>447</v>
      </c>
      <c r="J205" s="22" t="s">
        <v>558</v>
      </c>
      <c r="K205" s="203" t="s">
        <v>8752</v>
      </c>
      <c r="L205" s="24" t="s">
        <v>438</v>
      </c>
      <c r="M205" s="21" t="str">
        <f t="shared" si="9"/>
        <v>00</v>
      </c>
      <c r="N205" s="21" t="str">
        <f t="shared" si="10"/>
        <v>藤本　涼 (4)</v>
      </c>
      <c r="O205" s="21" t="str">
        <f t="shared" si="11"/>
        <v>Ryo FUJIMOTO (00)</v>
      </c>
      <c r="P205" s="21">
        <v>2</v>
      </c>
    </row>
    <row r="206" spans="1:16" x14ac:dyDescent="0.2">
      <c r="A206" s="22">
        <v>242</v>
      </c>
      <c r="B206" s="22" t="s">
        <v>8753</v>
      </c>
      <c r="C206" s="22" t="s">
        <v>8754</v>
      </c>
      <c r="D206" s="203" t="s">
        <v>5</v>
      </c>
      <c r="E206" s="202" t="s">
        <v>96</v>
      </c>
      <c r="F206" s="22" t="s">
        <v>8737</v>
      </c>
      <c r="G206" s="22">
        <v>26</v>
      </c>
      <c r="H206" s="21">
        <v>200000205</v>
      </c>
      <c r="I206" s="22" t="s">
        <v>2597</v>
      </c>
      <c r="J206" s="22" t="s">
        <v>8755</v>
      </c>
      <c r="K206" s="203" t="s">
        <v>1408</v>
      </c>
      <c r="L206" s="24" t="s">
        <v>438</v>
      </c>
      <c r="M206" s="21" t="str">
        <f t="shared" si="9"/>
        <v>99</v>
      </c>
      <c r="N206" s="21" t="str">
        <f t="shared" si="10"/>
        <v>奥村　夏子 (4)</v>
      </c>
      <c r="O206" s="21" t="str">
        <f t="shared" si="11"/>
        <v>Natsuko OKUMURA (99)</v>
      </c>
      <c r="P206" s="21">
        <v>2</v>
      </c>
    </row>
    <row r="207" spans="1:16" x14ac:dyDescent="0.2">
      <c r="A207" s="22">
        <v>243</v>
      </c>
      <c r="B207" s="22" t="s">
        <v>8756</v>
      </c>
      <c r="C207" s="22" t="s">
        <v>8757</v>
      </c>
      <c r="D207" s="203" t="s">
        <v>5</v>
      </c>
      <c r="E207" s="202" t="s">
        <v>96</v>
      </c>
      <c r="F207" s="22" t="s">
        <v>8737</v>
      </c>
      <c r="G207" s="22">
        <v>27</v>
      </c>
      <c r="H207" s="21">
        <v>200000206</v>
      </c>
      <c r="I207" s="22" t="s">
        <v>1991</v>
      </c>
      <c r="J207" s="22" t="s">
        <v>8103</v>
      </c>
      <c r="K207" s="203" t="s">
        <v>8758</v>
      </c>
      <c r="L207" s="24" t="s">
        <v>438</v>
      </c>
      <c r="M207" s="21" t="str">
        <f t="shared" si="9"/>
        <v>00</v>
      </c>
      <c r="N207" s="21" t="str">
        <f t="shared" si="10"/>
        <v>西川　真悠 (4)</v>
      </c>
      <c r="O207" s="21" t="str">
        <f t="shared" si="11"/>
        <v>Mayu NISHIKAWA (00)</v>
      </c>
      <c r="P207" s="21">
        <v>2</v>
      </c>
    </row>
    <row r="208" spans="1:16" x14ac:dyDescent="0.2">
      <c r="A208" s="22">
        <v>244</v>
      </c>
      <c r="B208" s="22" t="s">
        <v>8759</v>
      </c>
      <c r="C208" s="22" t="s">
        <v>8760</v>
      </c>
      <c r="D208" s="203" t="s">
        <v>5</v>
      </c>
      <c r="E208" s="202" t="s">
        <v>96</v>
      </c>
      <c r="F208" s="22" t="s">
        <v>8737</v>
      </c>
      <c r="G208" s="22">
        <v>26</v>
      </c>
      <c r="H208" s="21">
        <v>200000207</v>
      </c>
      <c r="I208" s="22" t="s">
        <v>2214</v>
      </c>
      <c r="J208" s="22" t="s">
        <v>8338</v>
      </c>
      <c r="K208" s="203" t="s">
        <v>8761</v>
      </c>
      <c r="L208" s="24" t="s">
        <v>438</v>
      </c>
      <c r="M208" s="21" t="str">
        <f t="shared" si="9"/>
        <v>98</v>
      </c>
      <c r="N208" s="21" t="str">
        <f t="shared" si="10"/>
        <v>高木　穂乃香 (4)</v>
      </c>
      <c r="O208" s="21" t="str">
        <f t="shared" si="11"/>
        <v>Honoka TAKAGI (98)</v>
      </c>
      <c r="P208" s="21">
        <v>2</v>
      </c>
    </row>
    <row r="209" spans="1:16" x14ac:dyDescent="0.2">
      <c r="A209" s="22">
        <v>245</v>
      </c>
      <c r="B209" s="22" t="s">
        <v>8762</v>
      </c>
      <c r="C209" s="22" t="s">
        <v>8763</v>
      </c>
      <c r="D209" s="203" t="s">
        <v>5</v>
      </c>
      <c r="E209" s="202" t="s">
        <v>96</v>
      </c>
      <c r="F209" s="22" t="s">
        <v>8737</v>
      </c>
      <c r="G209" s="22">
        <v>46</v>
      </c>
      <c r="H209" s="21">
        <v>200000208</v>
      </c>
      <c r="I209" s="22" t="s">
        <v>1318</v>
      </c>
      <c r="J209" s="22" t="s">
        <v>8764</v>
      </c>
      <c r="K209" s="203" t="s">
        <v>8765</v>
      </c>
      <c r="L209" s="24" t="s">
        <v>438</v>
      </c>
      <c r="M209" s="21" t="str">
        <f t="shared" si="9"/>
        <v>98</v>
      </c>
      <c r="N209" s="21" t="str">
        <f t="shared" si="10"/>
        <v>山口　佳那子 (4)</v>
      </c>
      <c r="O209" s="21" t="str">
        <f t="shared" si="11"/>
        <v>Kanako YAMAGUCHI (98)</v>
      </c>
      <c r="P209" s="21">
        <v>2</v>
      </c>
    </row>
    <row r="210" spans="1:16" x14ac:dyDescent="0.2">
      <c r="A210" s="22">
        <v>246</v>
      </c>
      <c r="B210" s="22" t="s">
        <v>8766</v>
      </c>
      <c r="C210" s="22" t="s">
        <v>8767</v>
      </c>
      <c r="D210" s="203" t="s">
        <v>24</v>
      </c>
      <c r="E210" s="202" t="s">
        <v>96</v>
      </c>
      <c r="F210" s="22" t="s">
        <v>8737</v>
      </c>
      <c r="G210" s="22">
        <v>26</v>
      </c>
      <c r="H210" s="21">
        <v>200000209</v>
      </c>
      <c r="I210" s="22" t="s">
        <v>3421</v>
      </c>
      <c r="J210" s="22" t="s">
        <v>3203</v>
      </c>
      <c r="K210" s="203" t="s">
        <v>1101</v>
      </c>
      <c r="L210" s="24" t="s">
        <v>438</v>
      </c>
      <c r="M210" s="21" t="str">
        <f t="shared" si="9"/>
        <v>00</v>
      </c>
      <c r="N210" s="21" t="str">
        <f t="shared" si="10"/>
        <v>小西　菜月 (3)</v>
      </c>
      <c r="O210" s="21" t="str">
        <f t="shared" si="11"/>
        <v>Natsuki KONISHI (00)</v>
      </c>
      <c r="P210" s="21">
        <v>2</v>
      </c>
    </row>
    <row r="211" spans="1:16" x14ac:dyDescent="0.2">
      <c r="A211" s="22">
        <v>247</v>
      </c>
      <c r="B211" s="22" t="s">
        <v>8768</v>
      </c>
      <c r="C211" s="22" t="s">
        <v>8769</v>
      </c>
      <c r="D211" s="203" t="s">
        <v>24</v>
      </c>
      <c r="E211" s="202" t="s">
        <v>96</v>
      </c>
      <c r="F211" s="22" t="s">
        <v>8737</v>
      </c>
      <c r="G211" s="22">
        <v>26</v>
      </c>
      <c r="H211" s="21">
        <v>200000210</v>
      </c>
      <c r="I211" s="22" t="s">
        <v>447</v>
      </c>
      <c r="J211" s="22" t="s">
        <v>8770</v>
      </c>
      <c r="K211" s="203" t="s">
        <v>8085</v>
      </c>
      <c r="L211" s="24" t="s">
        <v>438</v>
      </c>
      <c r="M211" s="21" t="str">
        <f t="shared" si="9"/>
        <v>01</v>
      </c>
      <c r="N211" s="21" t="str">
        <f t="shared" si="10"/>
        <v>藤本　のどか (3)</v>
      </c>
      <c r="O211" s="21" t="str">
        <f t="shared" si="11"/>
        <v>Nodoka FUJIMOTO (01)</v>
      </c>
      <c r="P211" s="21">
        <v>2</v>
      </c>
    </row>
    <row r="212" spans="1:16" x14ac:dyDescent="0.2">
      <c r="A212" s="22">
        <v>248</v>
      </c>
      <c r="B212" s="22" t="s">
        <v>8771</v>
      </c>
      <c r="C212" s="22" t="s">
        <v>8772</v>
      </c>
      <c r="D212" s="203" t="s">
        <v>32</v>
      </c>
      <c r="E212" s="202" t="s">
        <v>96</v>
      </c>
      <c r="F212" s="22" t="s">
        <v>8737</v>
      </c>
      <c r="G212" s="22">
        <v>28</v>
      </c>
      <c r="H212" s="21">
        <v>200000211</v>
      </c>
      <c r="I212" s="22" t="s">
        <v>1987</v>
      </c>
      <c r="J212" s="22" t="s">
        <v>8290</v>
      </c>
      <c r="K212" s="203" t="s">
        <v>8773</v>
      </c>
      <c r="L212" s="24" t="s">
        <v>438</v>
      </c>
      <c r="M212" s="21" t="str">
        <f t="shared" si="9"/>
        <v>01</v>
      </c>
      <c r="N212" s="21" t="str">
        <f t="shared" si="10"/>
        <v>三好　紗椰 (2)</v>
      </c>
      <c r="O212" s="21" t="str">
        <f t="shared" si="11"/>
        <v>Saya MIYOSHI (01)</v>
      </c>
      <c r="P212" s="21">
        <v>2</v>
      </c>
    </row>
    <row r="213" spans="1:16" x14ac:dyDescent="0.2">
      <c r="A213" s="22">
        <v>249</v>
      </c>
      <c r="B213" s="22" t="s">
        <v>8774</v>
      </c>
      <c r="C213" s="22" t="s">
        <v>8775</v>
      </c>
      <c r="D213" s="203" t="s">
        <v>32</v>
      </c>
      <c r="E213" s="202" t="s">
        <v>96</v>
      </c>
      <c r="F213" s="22" t="s">
        <v>8737</v>
      </c>
      <c r="G213" s="22">
        <v>28</v>
      </c>
      <c r="H213" s="21">
        <v>200000212</v>
      </c>
      <c r="I213" s="22" t="s">
        <v>8776</v>
      </c>
      <c r="J213" s="22" t="s">
        <v>8486</v>
      </c>
      <c r="K213" s="203" t="s">
        <v>1275</v>
      </c>
      <c r="L213" s="24" t="s">
        <v>438</v>
      </c>
      <c r="M213" s="21" t="str">
        <f t="shared" si="9"/>
        <v>01</v>
      </c>
      <c r="N213" s="21" t="str">
        <f t="shared" si="10"/>
        <v>日野谷　レナ (2)</v>
      </c>
      <c r="O213" s="21" t="str">
        <f t="shared" si="11"/>
        <v>Rena HINOTANI (01)</v>
      </c>
      <c r="P213" s="21">
        <v>2</v>
      </c>
    </row>
    <row r="214" spans="1:16" x14ac:dyDescent="0.2">
      <c r="A214" s="22">
        <v>250</v>
      </c>
      <c r="B214" s="22" t="s">
        <v>8777</v>
      </c>
      <c r="C214" s="22" t="s">
        <v>8778</v>
      </c>
      <c r="D214" s="203" t="s">
        <v>5</v>
      </c>
      <c r="E214" s="201" t="s">
        <v>8779</v>
      </c>
      <c r="F214" s="22" t="s">
        <v>8780</v>
      </c>
      <c r="G214" s="22">
        <v>28</v>
      </c>
      <c r="H214" s="21">
        <v>200000213</v>
      </c>
      <c r="I214" s="22" t="s">
        <v>858</v>
      </c>
      <c r="J214" s="22" t="s">
        <v>2841</v>
      </c>
      <c r="K214" s="203" t="s">
        <v>2144</v>
      </c>
      <c r="L214" s="23" t="s">
        <v>438</v>
      </c>
      <c r="M214" s="21" t="str">
        <f t="shared" si="9"/>
        <v>00</v>
      </c>
      <c r="N214" s="21" t="str">
        <f t="shared" si="10"/>
        <v>佐藤　千春 (4)</v>
      </c>
      <c r="O214" s="21" t="str">
        <f t="shared" si="11"/>
        <v>Chiharu SATO (00)</v>
      </c>
      <c r="P214" s="21">
        <v>2</v>
      </c>
    </row>
    <row r="215" spans="1:16" x14ac:dyDescent="0.2">
      <c r="A215" s="22">
        <v>251</v>
      </c>
      <c r="B215" s="22" t="s">
        <v>8781</v>
      </c>
      <c r="C215" s="22" t="s">
        <v>8782</v>
      </c>
      <c r="D215" s="203" t="s">
        <v>5</v>
      </c>
      <c r="E215" s="201" t="s">
        <v>8779</v>
      </c>
      <c r="F215" s="22" t="s">
        <v>8780</v>
      </c>
      <c r="G215" s="22">
        <v>27</v>
      </c>
      <c r="H215" s="21">
        <v>200000214</v>
      </c>
      <c r="I215" s="22" t="s">
        <v>4450</v>
      </c>
      <c r="J215" s="22" t="s">
        <v>8783</v>
      </c>
      <c r="K215" s="203" t="s">
        <v>5862</v>
      </c>
      <c r="L215" s="23" t="s">
        <v>438</v>
      </c>
      <c r="M215" s="21" t="str">
        <f t="shared" si="9"/>
        <v>00</v>
      </c>
      <c r="N215" s="21" t="str">
        <f t="shared" si="10"/>
        <v>永井　瑞穂 (4)</v>
      </c>
      <c r="O215" s="21" t="str">
        <f t="shared" si="11"/>
        <v>Mizuho NAGAI (00)</v>
      </c>
      <c r="P215" s="21">
        <v>2</v>
      </c>
    </row>
    <row r="216" spans="1:16" x14ac:dyDescent="0.2">
      <c r="A216" s="22">
        <v>252</v>
      </c>
      <c r="B216" s="22" t="s">
        <v>11720</v>
      </c>
      <c r="C216" s="22" t="s">
        <v>8784</v>
      </c>
      <c r="D216" s="203" t="s">
        <v>5</v>
      </c>
      <c r="E216" s="201" t="s">
        <v>8779</v>
      </c>
      <c r="F216" s="22" t="s">
        <v>8780</v>
      </c>
      <c r="G216" s="22">
        <v>27</v>
      </c>
      <c r="H216" s="21">
        <v>200000215</v>
      </c>
      <c r="I216" s="22" t="s">
        <v>1029</v>
      </c>
      <c r="J216" s="22" t="s">
        <v>8785</v>
      </c>
      <c r="K216" s="203" t="s">
        <v>3644</v>
      </c>
      <c r="L216" s="23" t="s">
        <v>438</v>
      </c>
      <c r="M216" s="21" t="str">
        <f t="shared" si="9"/>
        <v>99</v>
      </c>
      <c r="N216" s="21" t="str">
        <f t="shared" si="10"/>
        <v>三谷　春菜 (4)</v>
      </c>
      <c r="O216" s="21" t="str">
        <f t="shared" si="11"/>
        <v>Haruna MITANI (99)</v>
      </c>
      <c r="P216" s="21">
        <v>2</v>
      </c>
    </row>
    <row r="217" spans="1:16" x14ac:dyDescent="0.2">
      <c r="A217" s="22">
        <v>253</v>
      </c>
      <c r="B217" s="22" t="s">
        <v>8786</v>
      </c>
      <c r="C217" s="22" t="s">
        <v>8787</v>
      </c>
      <c r="D217" s="203" t="s">
        <v>5</v>
      </c>
      <c r="E217" s="201" t="s">
        <v>8779</v>
      </c>
      <c r="F217" s="22" t="s">
        <v>8780</v>
      </c>
      <c r="G217" s="22">
        <v>27</v>
      </c>
      <c r="H217" s="21">
        <v>200000216</v>
      </c>
      <c r="I217" s="22" t="s">
        <v>1460</v>
      </c>
      <c r="J217" s="22" t="s">
        <v>8788</v>
      </c>
      <c r="K217" s="203" t="s">
        <v>5431</v>
      </c>
      <c r="L217" s="23" t="s">
        <v>438</v>
      </c>
      <c r="M217" s="21" t="str">
        <f t="shared" si="9"/>
        <v>99</v>
      </c>
      <c r="N217" s="21" t="str">
        <f t="shared" si="10"/>
        <v>山本　莉帆 (4)</v>
      </c>
      <c r="O217" s="21" t="str">
        <f t="shared" si="11"/>
        <v>Riho YAMAMOTO (99)</v>
      </c>
      <c r="P217" s="21">
        <v>2</v>
      </c>
    </row>
    <row r="218" spans="1:16" x14ac:dyDescent="0.2">
      <c r="A218" s="22">
        <v>254</v>
      </c>
      <c r="B218" s="22" t="s">
        <v>8789</v>
      </c>
      <c r="C218" s="22" t="s">
        <v>8790</v>
      </c>
      <c r="D218" s="203" t="s">
        <v>24</v>
      </c>
      <c r="E218" s="201" t="s">
        <v>8779</v>
      </c>
      <c r="F218" s="22" t="s">
        <v>8780</v>
      </c>
      <c r="G218" s="22">
        <v>29</v>
      </c>
      <c r="H218" s="21">
        <v>200000217</v>
      </c>
      <c r="I218" s="22" t="s">
        <v>8791</v>
      </c>
      <c r="J218" s="22" t="s">
        <v>3126</v>
      </c>
      <c r="K218" s="203" t="s">
        <v>1497</v>
      </c>
      <c r="L218" s="23" t="s">
        <v>438</v>
      </c>
      <c r="M218" s="21" t="str">
        <f t="shared" si="9"/>
        <v>00</v>
      </c>
      <c r="N218" s="21" t="str">
        <f t="shared" si="10"/>
        <v>寺川　青空 (3)</v>
      </c>
      <c r="O218" s="21" t="str">
        <f t="shared" si="11"/>
        <v>Sora TERAKAWA (00)</v>
      </c>
      <c r="P218" s="21">
        <v>2</v>
      </c>
    </row>
    <row r="219" spans="1:16" x14ac:dyDescent="0.2">
      <c r="A219" s="22">
        <v>255</v>
      </c>
      <c r="B219" s="22" t="s">
        <v>8792</v>
      </c>
      <c r="C219" s="22" t="s">
        <v>8793</v>
      </c>
      <c r="D219" s="203" t="s">
        <v>24</v>
      </c>
      <c r="E219" s="201" t="s">
        <v>8779</v>
      </c>
      <c r="F219" s="22" t="s">
        <v>8780</v>
      </c>
      <c r="G219" s="22">
        <v>29</v>
      </c>
      <c r="H219" s="21">
        <v>200000218</v>
      </c>
      <c r="I219" s="22" t="s">
        <v>614</v>
      </c>
      <c r="J219" s="22" t="s">
        <v>8335</v>
      </c>
      <c r="K219" s="203" t="s">
        <v>1553</v>
      </c>
      <c r="L219" s="23" t="s">
        <v>438</v>
      </c>
      <c r="M219" s="21" t="str">
        <f t="shared" si="9"/>
        <v>00</v>
      </c>
      <c r="N219" s="21" t="str">
        <f t="shared" si="10"/>
        <v>松本　沙織 (3)</v>
      </c>
      <c r="O219" s="21" t="str">
        <f t="shared" si="11"/>
        <v>Saori MATSUMOTO (00)</v>
      </c>
      <c r="P219" s="21">
        <v>2</v>
      </c>
    </row>
    <row r="220" spans="1:16" x14ac:dyDescent="0.2">
      <c r="A220" s="22">
        <v>256</v>
      </c>
      <c r="B220" s="22" t="s">
        <v>8794</v>
      </c>
      <c r="C220" s="22" t="s">
        <v>8795</v>
      </c>
      <c r="D220" s="203" t="s">
        <v>24</v>
      </c>
      <c r="E220" s="201" t="s">
        <v>8779</v>
      </c>
      <c r="F220" s="22" t="s">
        <v>8780</v>
      </c>
      <c r="G220" s="22">
        <v>29</v>
      </c>
      <c r="H220" s="21">
        <v>200000219</v>
      </c>
      <c r="I220" s="22" t="s">
        <v>8796</v>
      </c>
      <c r="J220" s="22" t="s">
        <v>8345</v>
      </c>
      <c r="K220" s="203" t="s">
        <v>3291</v>
      </c>
      <c r="L220" s="23" t="s">
        <v>438</v>
      </c>
      <c r="M220" s="21" t="str">
        <f t="shared" si="9"/>
        <v>00</v>
      </c>
      <c r="N220" s="21" t="str">
        <f t="shared" si="10"/>
        <v>和多野　碧衣 (3)</v>
      </c>
      <c r="O220" s="21" t="str">
        <f t="shared" si="11"/>
        <v>Aoi WATANO (00)</v>
      </c>
      <c r="P220" s="21">
        <v>2</v>
      </c>
    </row>
    <row r="221" spans="1:16" x14ac:dyDescent="0.2">
      <c r="A221" s="22">
        <v>257</v>
      </c>
      <c r="B221" s="22" t="s">
        <v>8797</v>
      </c>
      <c r="C221" s="22" t="s">
        <v>8798</v>
      </c>
      <c r="D221" s="203" t="s">
        <v>24</v>
      </c>
      <c r="E221" s="201" t="s">
        <v>8779</v>
      </c>
      <c r="F221" s="22" t="s">
        <v>8780</v>
      </c>
      <c r="G221" s="22">
        <v>29</v>
      </c>
      <c r="H221" s="21">
        <v>200000220</v>
      </c>
      <c r="I221" s="22" t="s">
        <v>1953</v>
      </c>
      <c r="J221" s="22" t="s">
        <v>8170</v>
      </c>
      <c r="K221" s="203" t="s">
        <v>2204</v>
      </c>
      <c r="L221" s="23" t="s">
        <v>438</v>
      </c>
      <c r="M221" s="21" t="str">
        <f t="shared" si="9"/>
        <v>00</v>
      </c>
      <c r="N221" s="21" t="str">
        <f t="shared" si="10"/>
        <v>和田　詩織 (3)</v>
      </c>
      <c r="O221" s="21" t="str">
        <f t="shared" si="11"/>
        <v>Shiori WADA (00)</v>
      </c>
      <c r="P221" s="21">
        <v>2</v>
      </c>
    </row>
    <row r="222" spans="1:16" x14ac:dyDescent="0.2">
      <c r="A222" s="22">
        <v>258</v>
      </c>
      <c r="B222" s="22" t="s">
        <v>8799</v>
      </c>
      <c r="C222" s="22" t="s">
        <v>8800</v>
      </c>
      <c r="D222" s="203" t="s">
        <v>32</v>
      </c>
      <c r="E222" s="201" t="s">
        <v>8779</v>
      </c>
      <c r="F222" s="22" t="s">
        <v>8780</v>
      </c>
      <c r="G222" s="22">
        <v>28</v>
      </c>
      <c r="H222" s="21">
        <v>200000221</v>
      </c>
      <c r="I222" s="22" t="s">
        <v>8801</v>
      </c>
      <c r="J222" s="22" t="s">
        <v>8088</v>
      </c>
      <c r="K222" s="203" t="s">
        <v>3575</v>
      </c>
      <c r="L222" s="23" t="s">
        <v>438</v>
      </c>
      <c r="M222" s="21" t="str">
        <f t="shared" si="9"/>
        <v>01</v>
      </c>
      <c r="N222" s="21" t="str">
        <f t="shared" si="10"/>
        <v>葛　未紅 (2)</v>
      </c>
      <c r="O222" s="21" t="str">
        <f t="shared" si="11"/>
        <v>Miku KATSURA (01)</v>
      </c>
      <c r="P222" s="21">
        <v>2</v>
      </c>
    </row>
    <row r="223" spans="1:16" x14ac:dyDescent="0.2">
      <c r="A223" s="22">
        <v>259</v>
      </c>
      <c r="B223" s="22" t="s">
        <v>8802</v>
      </c>
      <c r="C223" s="22" t="s">
        <v>11782</v>
      </c>
      <c r="D223" s="203" t="s">
        <v>32</v>
      </c>
      <c r="E223" s="201" t="s">
        <v>8779</v>
      </c>
      <c r="F223" s="22" t="s">
        <v>8780</v>
      </c>
      <c r="G223" s="22">
        <v>29</v>
      </c>
      <c r="H223" s="21">
        <v>200000222</v>
      </c>
      <c r="I223" s="22" t="s">
        <v>8803</v>
      </c>
      <c r="J223" s="22" t="s">
        <v>5672</v>
      </c>
      <c r="K223" s="203" t="s">
        <v>3774</v>
      </c>
      <c r="L223" s="23" t="s">
        <v>438</v>
      </c>
      <c r="M223" s="21" t="str">
        <f t="shared" si="9"/>
        <v>01</v>
      </c>
      <c r="N223" s="21" t="str">
        <f t="shared" si="10"/>
        <v>辻村　柚月 (2)</v>
      </c>
      <c r="O223" s="21" t="str">
        <f t="shared" si="11"/>
        <v>Yuzuki TSUJIMURA (01)</v>
      </c>
      <c r="P223" s="21">
        <v>2</v>
      </c>
    </row>
    <row r="224" spans="1:16" x14ac:dyDescent="0.2">
      <c r="A224" s="22">
        <v>260</v>
      </c>
      <c r="B224" s="22" t="s">
        <v>8804</v>
      </c>
      <c r="C224" s="22" t="s">
        <v>8805</v>
      </c>
      <c r="D224" s="203" t="s">
        <v>32</v>
      </c>
      <c r="E224" s="201" t="s">
        <v>8779</v>
      </c>
      <c r="F224" s="22" t="s">
        <v>8780</v>
      </c>
      <c r="G224" s="22">
        <v>27</v>
      </c>
      <c r="H224" s="21">
        <v>200000223</v>
      </c>
      <c r="I224" s="22" t="s">
        <v>3837</v>
      </c>
      <c r="J224" s="22" t="s">
        <v>8806</v>
      </c>
      <c r="K224" s="203" t="s">
        <v>8807</v>
      </c>
      <c r="L224" s="23" t="s">
        <v>438</v>
      </c>
      <c r="M224" s="21" t="str">
        <f t="shared" si="9"/>
        <v>01</v>
      </c>
      <c r="N224" s="21" t="str">
        <f t="shared" si="10"/>
        <v>金子　舞羽 (2)</v>
      </c>
      <c r="O224" s="21" t="str">
        <f t="shared" si="11"/>
        <v>Mau KANEKO (01)</v>
      </c>
      <c r="P224" s="21">
        <v>2</v>
      </c>
    </row>
    <row r="225" spans="1:16" x14ac:dyDescent="0.2">
      <c r="A225" s="22">
        <v>261</v>
      </c>
      <c r="B225" s="22" t="s">
        <v>8808</v>
      </c>
      <c r="C225" s="22" t="s">
        <v>8809</v>
      </c>
      <c r="D225" s="203" t="s">
        <v>32</v>
      </c>
      <c r="E225" s="201" t="s">
        <v>8779</v>
      </c>
      <c r="F225" s="22" t="s">
        <v>8780</v>
      </c>
      <c r="G225" s="22">
        <v>26</v>
      </c>
      <c r="H225" s="21">
        <v>200000224</v>
      </c>
      <c r="I225" s="22" t="s">
        <v>1010</v>
      </c>
      <c r="J225" s="22" t="s">
        <v>7092</v>
      </c>
      <c r="K225" s="203" t="s">
        <v>1217</v>
      </c>
      <c r="L225" s="23" t="s">
        <v>438</v>
      </c>
      <c r="M225" s="21" t="str">
        <f t="shared" si="9"/>
        <v>01</v>
      </c>
      <c r="N225" s="21" t="str">
        <f t="shared" si="10"/>
        <v>吉田　実由 (2)</v>
      </c>
      <c r="O225" s="21" t="str">
        <f t="shared" si="11"/>
        <v>Miyu YOSHIDA (01)</v>
      </c>
      <c r="P225" s="21">
        <v>2</v>
      </c>
    </row>
    <row r="226" spans="1:16" x14ac:dyDescent="0.2">
      <c r="A226" s="22">
        <v>262</v>
      </c>
      <c r="B226" s="22" t="s">
        <v>8810</v>
      </c>
      <c r="C226" s="22" t="s">
        <v>8811</v>
      </c>
      <c r="D226" s="203" t="s">
        <v>35</v>
      </c>
      <c r="E226" s="201" t="s">
        <v>8779</v>
      </c>
      <c r="F226" s="22" t="s">
        <v>8780</v>
      </c>
      <c r="G226" s="22">
        <v>17</v>
      </c>
      <c r="H226" s="21">
        <v>200000225</v>
      </c>
      <c r="I226" s="22" t="s">
        <v>1556</v>
      </c>
      <c r="J226" s="22" t="s">
        <v>8539</v>
      </c>
      <c r="K226" s="203" t="s">
        <v>7331</v>
      </c>
      <c r="L226" s="23" t="s">
        <v>438</v>
      </c>
      <c r="M226" s="21" t="str">
        <f t="shared" si="9"/>
        <v>02</v>
      </c>
      <c r="N226" s="21" t="str">
        <f t="shared" si="10"/>
        <v>鶴尾　奈々佳 (1)</v>
      </c>
      <c r="O226" s="21" t="str">
        <f t="shared" si="11"/>
        <v>Nanaka TSURUO (02)</v>
      </c>
      <c r="P226" s="21">
        <v>2</v>
      </c>
    </row>
    <row r="227" spans="1:16" x14ac:dyDescent="0.2">
      <c r="A227" s="22">
        <v>263</v>
      </c>
      <c r="B227" s="22" t="s">
        <v>8812</v>
      </c>
      <c r="C227" s="22" t="s">
        <v>8813</v>
      </c>
      <c r="D227" s="203" t="s">
        <v>35</v>
      </c>
      <c r="E227" s="201" t="s">
        <v>8779</v>
      </c>
      <c r="F227" s="22" t="s">
        <v>8780</v>
      </c>
      <c r="G227" s="22">
        <v>24</v>
      </c>
      <c r="H227" s="21">
        <v>200000226</v>
      </c>
      <c r="I227" s="22" t="s">
        <v>8814</v>
      </c>
      <c r="J227" s="22" t="s">
        <v>8443</v>
      </c>
      <c r="K227" s="203" t="s">
        <v>8815</v>
      </c>
      <c r="L227" s="23" t="s">
        <v>438</v>
      </c>
      <c r="M227" s="21" t="str">
        <f t="shared" si="9"/>
        <v>02</v>
      </c>
      <c r="N227" s="21" t="str">
        <f t="shared" si="10"/>
        <v>加納　京果 (1)</v>
      </c>
      <c r="O227" s="21" t="str">
        <f t="shared" si="11"/>
        <v>Kyoka KANO (02)</v>
      </c>
      <c r="P227" s="21">
        <v>2</v>
      </c>
    </row>
    <row r="228" spans="1:16" x14ac:dyDescent="0.2">
      <c r="A228" s="22">
        <v>264</v>
      </c>
      <c r="B228" s="22" t="s">
        <v>8816</v>
      </c>
      <c r="C228" s="22" t="s">
        <v>8817</v>
      </c>
      <c r="D228" s="203" t="s">
        <v>35</v>
      </c>
      <c r="E228" s="201" t="s">
        <v>8779</v>
      </c>
      <c r="F228" s="22" t="s">
        <v>8780</v>
      </c>
      <c r="G228" s="22">
        <v>29</v>
      </c>
      <c r="H228" s="21">
        <v>200000227</v>
      </c>
      <c r="I228" s="22" t="s">
        <v>3429</v>
      </c>
      <c r="J228" s="22" t="s">
        <v>8345</v>
      </c>
      <c r="K228" s="203" t="s">
        <v>7747</v>
      </c>
      <c r="L228" s="23" t="s">
        <v>438</v>
      </c>
      <c r="M228" s="21" t="str">
        <f t="shared" si="9"/>
        <v>02</v>
      </c>
      <c r="N228" s="21" t="str">
        <f t="shared" si="10"/>
        <v>小山　葵 (1)</v>
      </c>
      <c r="O228" s="21" t="str">
        <f t="shared" si="11"/>
        <v>Aoi KOYAMA (02)</v>
      </c>
      <c r="P228" s="21">
        <v>2</v>
      </c>
    </row>
    <row r="229" spans="1:16" x14ac:dyDescent="0.2">
      <c r="A229" s="22">
        <v>265</v>
      </c>
      <c r="B229" s="22" t="s">
        <v>8818</v>
      </c>
      <c r="C229" s="22" t="s">
        <v>8819</v>
      </c>
      <c r="D229" s="203" t="s">
        <v>5</v>
      </c>
      <c r="E229" s="201" t="s">
        <v>8820</v>
      </c>
      <c r="F229" s="22" t="s">
        <v>8821</v>
      </c>
      <c r="G229" s="22">
        <v>29</v>
      </c>
      <c r="H229" s="21">
        <v>200000228</v>
      </c>
      <c r="I229" s="22" t="s">
        <v>8822</v>
      </c>
      <c r="J229" s="22" t="s">
        <v>8823</v>
      </c>
      <c r="K229" s="203" t="s">
        <v>2186</v>
      </c>
      <c r="L229" s="23" t="s">
        <v>438</v>
      </c>
      <c r="M229" s="21" t="str">
        <f t="shared" si="9"/>
        <v>00</v>
      </c>
      <c r="N229" s="21" t="str">
        <f t="shared" si="10"/>
        <v>堀尾　咲月 (4)</v>
      </c>
      <c r="O229" s="21" t="str">
        <f t="shared" si="11"/>
        <v>Satsuki HORIO (00)</v>
      </c>
      <c r="P229" s="21">
        <v>2</v>
      </c>
    </row>
    <row r="230" spans="1:16" x14ac:dyDescent="0.2">
      <c r="A230" s="22">
        <v>266</v>
      </c>
      <c r="B230" s="22" t="s">
        <v>8824</v>
      </c>
      <c r="C230" s="22" t="s">
        <v>8825</v>
      </c>
      <c r="D230" s="203" t="s">
        <v>5</v>
      </c>
      <c r="E230" s="201" t="s">
        <v>8820</v>
      </c>
      <c r="F230" s="22" t="s">
        <v>8821</v>
      </c>
      <c r="G230" s="22">
        <v>26</v>
      </c>
      <c r="H230" s="21">
        <v>200000229</v>
      </c>
      <c r="I230" s="22" t="s">
        <v>546</v>
      </c>
      <c r="J230" s="22" t="s">
        <v>8325</v>
      </c>
      <c r="K230" s="203" t="s">
        <v>3848</v>
      </c>
      <c r="L230" s="23" t="s">
        <v>438</v>
      </c>
      <c r="M230" s="21" t="str">
        <f t="shared" si="9"/>
        <v>00</v>
      </c>
      <c r="N230" s="21" t="str">
        <f t="shared" si="10"/>
        <v>八木　あかり (4)</v>
      </c>
      <c r="O230" s="21" t="str">
        <f t="shared" si="11"/>
        <v>Akari YAGI (00)</v>
      </c>
      <c r="P230" s="21">
        <v>2</v>
      </c>
    </row>
    <row r="231" spans="1:16" x14ac:dyDescent="0.2">
      <c r="A231" s="22">
        <v>267</v>
      </c>
      <c r="B231" s="22" t="s">
        <v>8826</v>
      </c>
      <c r="C231" s="22" t="s">
        <v>8827</v>
      </c>
      <c r="D231" s="203" t="s">
        <v>5</v>
      </c>
      <c r="E231" s="201" t="s">
        <v>8820</v>
      </c>
      <c r="F231" s="22" t="s">
        <v>8821</v>
      </c>
      <c r="G231" s="22">
        <v>29</v>
      </c>
      <c r="H231" s="21">
        <v>200000230</v>
      </c>
      <c r="I231" s="22" t="s">
        <v>8828</v>
      </c>
      <c r="J231" s="22" t="s">
        <v>8829</v>
      </c>
      <c r="K231" s="203" t="s">
        <v>4948</v>
      </c>
      <c r="L231" s="23" t="s">
        <v>438</v>
      </c>
      <c r="M231" s="21" t="str">
        <f t="shared" si="9"/>
        <v>99</v>
      </c>
      <c r="N231" s="21" t="str">
        <f t="shared" si="10"/>
        <v>若井　莉央 (4)</v>
      </c>
      <c r="O231" s="21" t="str">
        <f t="shared" si="11"/>
        <v>Rio WAKAI (99)</v>
      </c>
      <c r="P231" s="21">
        <v>2</v>
      </c>
    </row>
    <row r="232" spans="1:16" x14ac:dyDescent="0.2">
      <c r="A232" s="22">
        <v>268</v>
      </c>
      <c r="B232" s="22" t="s">
        <v>8830</v>
      </c>
      <c r="C232" s="22" t="s">
        <v>8831</v>
      </c>
      <c r="D232" s="203" t="s">
        <v>24</v>
      </c>
      <c r="E232" s="201" t="s">
        <v>8820</v>
      </c>
      <c r="F232" s="22" t="s">
        <v>8821</v>
      </c>
      <c r="G232" s="22">
        <v>26</v>
      </c>
      <c r="H232" s="21">
        <v>200000231</v>
      </c>
      <c r="I232" s="22" t="s">
        <v>4274</v>
      </c>
      <c r="J232" s="22" t="s">
        <v>8184</v>
      </c>
      <c r="K232" s="203" t="s">
        <v>6246</v>
      </c>
      <c r="L232" s="23" t="s">
        <v>438</v>
      </c>
      <c r="M232" s="21" t="str">
        <f t="shared" si="9"/>
        <v>01</v>
      </c>
      <c r="N232" s="21" t="str">
        <f t="shared" si="10"/>
        <v>大塚　小春 (3)</v>
      </c>
      <c r="O232" s="21" t="str">
        <f t="shared" si="11"/>
        <v>Koharu OTSUKA (01)</v>
      </c>
      <c r="P232" s="21">
        <v>2</v>
      </c>
    </row>
    <row r="233" spans="1:16" x14ac:dyDescent="0.2">
      <c r="A233" s="22">
        <v>269</v>
      </c>
      <c r="B233" s="22" t="s">
        <v>8832</v>
      </c>
      <c r="C233" s="22" t="s">
        <v>8833</v>
      </c>
      <c r="D233" s="203" t="s">
        <v>24</v>
      </c>
      <c r="E233" s="201" t="s">
        <v>8820</v>
      </c>
      <c r="F233" s="22" t="s">
        <v>8821</v>
      </c>
      <c r="G233" s="22">
        <v>25</v>
      </c>
      <c r="H233" s="21">
        <v>200000232</v>
      </c>
      <c r="I233" s="22" t="s">
        <v>8834</v>
      </c>
      <c r="J233" s="22" t="s">
        <v>8195</v>
      </c>
      <c r="K233" s="203" t="s">
        <v>1130</v>
      </c>
      <c r="L233" s="23" t="s">
        <v>438</v>
      </c>
      <c r="M233" s="21" t="str">
        <f t="shared" si="9"/>
        <v>00</v>
      </c>
      <c r="N233" s="21" t="str">
        <f t="shared" si="10"/>
        <v>豊田　理瑚 (3)</v>
      </c>
      <c r="O233" s="21" t="str">
        <f t="shared" si="11"/>
        <v>Riko TOYODA (00)</v>
      </c>
      <c r="P233" s="21">
        <v>2</v>
      </c>
    </row>
    <row r="234" spans="1:16" x14ac:dyDescent="0.2">
      <c r="A234" s="22">
        <v>270</v>
      </c>
      <c r="B234" s="22" t="s">
        <v>8835</v>
      </c>
      <c r="C234" s="22" t="s">
        <v>8836</v>
      </c>
      <c r="D234" s="203" t="s">
        <v>24</v>
      </c>
      <c r="E234" s="201" t="s">
        <v>8820</v>
      </c>
      <c r="F234" s="22" t="s">
        <v>8821</v>
      </c>
      <c r="G234" s="22">
        <v>29</v>
      </c>
      <c r="H234" s="21">
        <v>200000233</v>
      </c>
      <c r="I234" s="22" t="s">
        <v>8837</v>
      </c>
      <c r="J234" s="22" t="s">
        <v>8103</v>
      </c>
      <c r="K234" s="203" t="s">
        <v>1121</v>
      </c>
      <c r="L234" s="23" t="s">
        <v>438</v>
      </c>
      <c r="M234" s="21" t="str">
        <f t="shared" si="9"/>
        <v>00</v>
      </c>
      <c r="N234" s="21" t="str">
        <f t="shared" si="10"/>
        <v>風呂谷　茉優 (3)</v>
      </c>
      <c r="O234" s="21" t="str">
        <f t="shared" si="11"/>
        <v>Mayu FUROTANI (00)</v>
      </c>
      <c r="P234" s="21">
        <v>2</v>
      </c>
    </row>
    <row r="235" spans="1:16" x14ac:dyDescent="0.2">
      <c r="A235" s="22">
        <v>271</v>
      </c>
      <c r="B235" s="22" t="s">
        <v>8838</v>
      </c>
      <c r="C235" s="22" t="s">
        <v>8839</v>
      </c>
      <c r="D235" s="203" t="s">
        <v>24</v>
      </c>
      <c r="E235" s="201" t="s">
        <v>8820</v>
      </c>
      <c r="F235" s="22" t="s">
        <v>8821</v>
      </c>
      <c r="G235" s="22">
        <v>27</v>
      </c>
      <c r="H235" s="21">
        <v>200000234</v>
      </c>
      <c r="I235" s="22" t="s">
        <v>8840</v>
      </c>
      <c r="J235" s="22" t="s">
        <v>8841</v>
      </c>
      <c r="K235" s="203" t="s">
        <v>3511</v>
      </c>
      <c r="L235" s="23" t="s">
        <v>438</v>
      </c>
      <c r="M235" s="21" t="str">
        <f t="shared" si="9"/>
        <v>00</v>
      </c>
      <c r="N235" s="21" t="str">
        <f t="shared" si="10"/>
        <v>逸見　亜優 (3)</v>
      </c>
      <c r="O235" s="21" t="str">
        <f t="shared" si="11"/>
        <v>Ayu HEMMI (00)</v>
      </c>
      <c r="P235" s="21">
        <v>2</v>
      </c>
    </row>
    <row r="236" spans="1:16" x14ac:dyDescent="0.2">
      <c r="A236" s="22">
        <v>272</v>
      </c>
      <c r="B236" s="22" t="s">
        <v>8842</v>
      </c>
      <c r="C236" s="22" t="s">
        <v>8843</v>
      </c>
      <c r="D236" s="203" t="s">
        <v>24</v>
      </c>
      <c r="E236" s="201" t="s">
        <v>8820</v>
      </c>
      <c r="F236" s="22" t="s">
        <v>8821</v>
      </c>
      <c r="G236" s="22">
        <v>22</v>
      </c>
      <c r="H236" s="21">
        <v>200000235</v>
      </c>
      <c r="I236" s="22" t="s">
        <v>1465</v>
      </c>
      <c r="J236" s="22" t="s">
        <v>8617</v>
      </c>
      <c r="K236" s="203" t="s">
        <v>8681</v>
      </c>
      <c r="L236" s="23" t="s">
        <v>438</v>
      </c>
      <c r="M236" s="21" t="str">
        <f t="shared" si="9"/>
        <v>00</v>
      </c>
      <c r="N236" s="21" t="str">
        <f t="shared" si="10"/>
        <v>渡邉　香澄 (3)</v>
      </c>
      <c r="O236" s="21" t="str">
        <f t="shared" si="11"/>
        <v>Kasumi WATANABE (00)</v>
      </c>
      <c r="P236" s="21">
        <v>2</v>
      </c>
    </row>
    <row r="237" spans="1:16" x14ac:dyDescent="0.2">
      <c r="A237" s="22">
        <v>273</v>
      </c>
      <c r="B237" s="22" t="s">
        <v>8844</v>
      </c>
      <c r="C237" s="22" t="s">
        <v>8845</v>
      </c>
      <c r="D237" s="203" t="s">
        <v>32</v>
      </c>
      <c r="E237" s="201" t="s">
        <v>8820</v>
      </c>
      <c r="F237" s="22" t="s">
        <v>8821</v>
      </c>
      <c r="G237" s="22">
        <v>42</v>
      </c>
      <c r="H237" s="21">
        <v>200000236</v>
      </c>
      <c r="I237" s="22" t="s">
        <v>8846</v>
      </c>
      <c r="J237" s="22" t="s">
        <v>8152</v>
      </c>
      <c r="K237" s="203" t="s">
        <v>5275</v>
      </c>
      <c r="L237" s="23" t="s">
        <v>438</v>
      </c>
      <c r="M237" s="21" t="str">
        <f t="shared" si="9"/>
        <v>02</v>
      </c>
      <c r="N237" s="21" t="str">
        <f t="shared" si="10"/>
        <v>濵添　麻那 (2)</v>
      </c>
      <c r="O237" s="21" t="str">
        <f t="shared" si="11"/>
        <v>Mana HAMAZOE (02)</v>
      </c>
      <c r="P237" s="21">
        <v>2</v>
      </c>
    </row>
    <row r="238" spans="1:16" x14ac:dyDescent="0.2">
      <c r="A238" s="22">
        <v>274</v>
      </c>
      <c r="B238" s="22" t="s">
        <v>8847</v>
      </c>
      <c r="C238" s="22" t="s">
        <v>8848</v>
      </c>
      <c r="D238" s="203" t="s">
        <v>32</v>
      </c>
      <c r="E238" s="201" t="s">
        <v>8820</v>
      </c>
      <c r="F238" s="22" t="s">
        <v>8821</v>
      </c>
      <c r="G238" s="22">
        <v>28</v>
      </c>
      <c r="H238" s="21">
        <v>200000237</v>
      </c>
      <c r="I238" s="22" t="s">
        <v>4160</v>
      </c>
      <c r="J238" s="22" t="s">
        <v>8849</v>
      </c>
      <c r="K238" s="203" t="s">
        <v>8850</v>
      </c>
      <c r="L238" s="23" t="s">
        <v>438</v>
      </c>
      <c r="M238" s="21" t="str">
        <f t="shared" si="9"/>
        <v>01</v>
      </c>
      <c r="N238" s="21" t="str">
        <f t="shared" si="10"/>
        <v>中本　香 (2)</v>
      </c>
      <c r="O238" s="21" t="str">
        <f t="shared" si="11"/>
        <v>Kaori NAKAMOTO (01)</v>
      </c>
      <c r="P238" s="21">
        <v>2</v>
      </c>
    </row>
    <row r="239" spans="1:16" x14ac:dyDescent="0.2">
      <c r="A239" s="22">
        <v>275</v>
      </c>
      <c r="B239" s="22" t="s">
        <v>8851</v>
      </c>
      <c r="C239" s="22" t="s">
        <v>8852</v>
      </c>
      <c r="D239" s="203" t="s">
        <v>32</v>
      </c>
      <c r="E239" s="201" t="s">
        <v>8820</v>
      </c>
      <c r="F239" s="22" t="s">
        <v>8821</v>
      </c>
      <c r="G239" s="22" t="s">
        <v>598</v>
      </c>
      <c r="H239" s="21">
        <v>200000238</v>
      </c>
      <c r="I239" s="22" t="s">
        <v>3837</v>
      </c>
      <c r="J239" s="22" t="s">
        <v>8159</v>
      </c>
      <c r="K239" s="203" t="s">
        <v>8853</v>
      </c>
      <c r="L239" s="23" t="s">
        <v>438</v>
      </c>
      <c r="M239" s="21" t="str">
        <f t="shared" si="9"/>
        <v>01</v>
      </c>
      <c r="N239" s="21" t="str">
        <f t="shared" si="10"/>
        <v>金子　佑香 (2)</v>
      </c>
      <c r="O239" s="21" t="str">
        <f t="shared" si="11"/>
        <v>Yuka KANEKO (01)</v>
      </c>
      <c r="P239" s="21">
        <v>2</v>
      </c>
    </row>
    <row r="240" spans="1:16" x14ac:dyDescent="0.2">
      <c r="A240" s="22">
        <v>276</v>
      </c>
      <c r="B240" s="22" t="s">
        <v>8854</v>
      </c>
      <c r="C240" s="22" t="s">
        <v>8855</v>
      </c>
      <c r="D240" s="203" t="s">
        <v>32</v>
      </c>
      <c r="E240" s="201" t="s">
        <v>8820</v>
      </c>
      <c r="F240" s="22" t="s">
        <v>8821</v>
      </c>
      <c r="G240" s="22" t="s">
        <v>1881</v>
      </c>
      <c r="H240" s="21">
        <v>200000239</v>
      </c>
      <c r="I240" s="22" t="s">
        <v>7375</v>
      </c>
      <c r="J240" s="22" t="s">
        <v>8238</v>
      </c>
      <c r="K240" s="203" t="s">
        <v>1672</v>
      </c>
      <c r="L240" s="23" t="s">
        <v>438</v>
      </c>
      <c r="M240" s="21" t="str">
        <f t="shared" si="9"/>
        <v>01</v>
      </c>
      <c r="N240" s="21" t="str">
        <f t="shared" si="10"/>
        <v>大須賀　ミウ (2)</v>
      </c>
      <c r="O240" s="21" t="str">
        <f t="shared" si="11"/>
        <v>Miu OSUGA (01)</v>
      </c>
      <c r="P240" s="21">
        <v>2</v>
      </c>
    </row>
    <row r="241" spans="1:16" x14ac:dyDescent="0.2">
      <c r="A241" s="22">
        <v>277</v>
      </c>
      <c r="B241" s="22" t="s">
        <v>8856</v>
      </c>
      <c r="C241" s="22" t="s">
        <v>8857</v>
      </c>
      <c r="D241" s="203" t="s">
        <v>32</v>
      </c>
      <c r="E241" s="201" t="s">
        <v>8820</v>
      </c>
      <c r="F241" s="22" t="s">
        <v>8821</v>
      </c>
      <c r="G241" s="22">
        <v>33</v>
      </c>
      <c r="H241" s="21">
        <v>200000240</v>
      </c>
      <c r="I241" s="22" t="s">
        <v>1055</v>
      </c>
      <c r="J241" s="22" t="s">
        <v>8204</v>
      </c>
      <c r="K241" s="203" t="s">
        <v>837</v>
      </c>
      <c r="L241" s="23" t="s">
        <v>438</v>
      </c>
      <c r="M241" s="21" t="str">
        <f t="shared" si="9"/>
        <v>01</v>
      </c>
      <c r="N241" s="21" t="str">
        <f t="shared" si="10"/>
        <v>山下　夏実 (2)</v>
      </c>
      <c r="O241" s="21" t="str">
        <f t="shared" si="11"/>
        <v>Natsumi YAMASHITA (01)</v>
      </c>
      <c r="P241" s="21">
        <v>2</v>
      </c>
    </row>
    <row r="242" spans="1:16" x14ac:dyDescent="0.2">
      <c r="A242" s="22">
        <v>278</v>
      </c>
      <c r="B242" s="22" t="s">
        <v>8858</v>
      </c>
      <c r="C242" s="22" t="s">
        <v>8859</v>
      </c>
      <c r="D242" s="203" t="s">
        <v>32</v>
      </c>
      <c r="E242" s="201" t="s">
        <v>8820</v>
      </c>
      <c r="F242" s="22" t="s">
        <v>8821</v>
      </c>
      <c r="G242" s="22">
        <v>36</v>
      </c>
      <c r="H242" s="21">
        <v>200000241</v>
      </c>
      <c r="I242" s="22" t="s">
        <v>6250</v>
      </c>
      <c r="J242" s="22" t="s">
        <v>8672</v>
      </c>
      <c r="K242" s="203" t="s">
        <v>851</v>
      </c>
      <c r="L242" s="23" t="s">
        <v>438</v>
      </c>
      <c r="M242" s="21" t="str">
        <f t="shared" si="9"/>
        <v>01</v>
      </c>
      <c r="N242" s="21" t="str">
        <f t="shared" si="10"/>
        <v>小濱　麻央 (2)</v>
      </c>
      <c r="O242" s="21" t="str">
        <f t="shared" si="11"/>
        <v>Mao OHAMA (01)</v>
      </c>
      <c r="P242" s="21">
        <v>2</v>
      </c>
    </row>
    <row r="243" spans="1:16" x14ac:dyDescent="0.2">
      <c r="A243" s="22">
        <v>279</v>
      </c>
      <c r="B243" s="22" t="s">
        <v>8860</v>
      </c>
      <c r="C243" s="22" t="s">
        <v>8861</v>
      </c>
      <c r="D243" s="203" t="s">
        <v>35</v>
      </c>
      <c r="E243" s="201" t="s">
        <v>8820</v>
      </c>
      <c r="F243" s="22" t="s">
        <v>8821</v>
      </c>
      <c r="G243" s="22">
        <v>34</v>
      </c>
      <c r="H243" s="21">
        <v>200000242</v>
      </c>
      <c r="I243" s="22" t="s">
        <v>2252</v>
      </c>
      <c r="J243" s="22" t="s">
        <v>8862</v>
      </c>
      <c r="K243" s="203" t="s">
        <v>2119</v>
      </c>
      <c r="L243" s="23" t="s">
        <v>438</v>
      </c>
      <c r="M243" s="21" t="str">
        <f t="shared" si="9"/>
        <v>02</v>
      </c>
      <c r="N243" s="21" t="str">
        <f t="shared" si="10"/>
        <v>卜部　由莉香 (1)</v>
      </c>
      <c r="O243" s="21" t="str">
        <f t="shared" si="11"/>
        <v>Yurika URABE (02)</v>
      </c>
      <c r="P243" s="21">
        <v>2</v>
      </c>
    </row>
    <row r="244" spans="1:16" x14ac:dyDescent="0.2">
      <c r="A244" s="22">
        <v>280</v>
      </c>
      <c r="B244" s="22" t="s">
        <v>8863</v>
      </c>
      <c r="C244" s="22" t="s">
        <v>8864</v>
      </c>
      <c r="D244" s="203" t="s">
        <v>35</v>
      </c>
      <c r="E244" s="201" t="s">
        <v>8820</v>
      </c>
      <c r="F244" s="22" t="s">
        <v>8821</v>
      </c>
      <c r="G244" s="22">
        <v>23</v>
      </c>
      <c r="H244" s="21">
        <v>200000243</v>
      </c>
      <c r="I244" s="22" t="s">
        <v>8865</v>
      </c>
      <c r="J244" s="22" t="s">
        <v>8511</v>
      </c>
      <c r="K244" s="203" t="s">
        <v>8866</v>
      </c>
      <c r="L244" s="23" t="s">
        <v>438</v>
      </c>
      <c r="M244" s="21" t="str">
        <f t="shared" si="9"/>
        <v>02</v>
      </c>
      <c r="N244" s="21" t="str">
        <f t="shared" si="10"/>
        <v>坂牧　紗衣 (1)</v>
      </c>
      <c r="O244" s="21" t="str">
        <f t="shared" si="11"/>
        <v>Sae SAKAMAKI (02)</v>
      </c>
      <c r="P244" s="21">
        <v>2</v>
      </c>
    </row>
    <row r="245" spans="1:16" x14ac:dyDescent="0.2">
      <c r="A245" s="22">
        <v>281</v>
      </c>
      <c r="B245" s="22" t="s">
        <v>8867</v>
      </c>
      <c r="C245" s="22" t="s">
        <v>8868</v>
      </c>
      <c r="D245" s="203" t="s">
        <v>35</v>
      </c>
      <c r="E245" s="201" t="s">
        <v>8820</v>
      </c>
      <c r="F245" s="22" t="s">
        <v>8821</v>
      </c>
      <c r="G245" s="22" t="s">
        <v>1881</v>
      </c>
      <c r="H245" s="21">
        <v>200000244</v>
      </c>
      <c r="I245" s="22" t="s">
        <v>2584</v>
      </c>
      <c r="J245" s="22" t="s">
        <v>8195</v>
      </c>
      <c r="K245" s="203" t="s">
        <v>7878</v>
      </c>
      <c r="L245" s="23" t="s">
        <v>438</v>
      </c>
      <c r="M245" s="21" t="str">
        <f t="shared" si="9"/>
        <v>03</v>
      </c>
      <c r="N245" s="21" t="str">
        <f t="shared" si="10"/>
        <v>長谷川　莉子 (1)</v>
      </c>
      <c r="O245" s="21" t="str">
        <f t="shared" si="11"/>
        <v>Riko HASEGAWA (03)</v>
      </c>
      <c r="P245" s="21">
        <v>2</v>
      </c>
    </row>
    <row r="246" spans="1:16" x14ac:dyDescent="0.2">
      <c r="A246" s="22">
        <v>282</v>
      </c>
      <c r="B246" s="22" t="s">
        <v>8869</v>
      </c>
      <c r="C246" s="22" t="s">
        <v>8870</v>
      </c>
      <c r="D246" s="203" t="s">
        <v>35</v>
      </c>
      <c r="E246" s="201" t="s">
        <v>8820</v>
      </c>
      <c r="F246" s="22" t="s">
        <v>8821</v>
      </c>
      <c r="G246" s="22">
        <v>30</v>
      </c>
      <c r="H246" s="21">
        <v>200000245</v>
      </c>
      <c r="I246" s="22" t="s">
        <v>1157</v>
      </c>
      <c r="J246" s="22" t="s">
        <v>8093</v>
      </c>
      <c r="K246" s="203" t="s">
        <v>7681</v>
      </c>
      <c r="L246" s="23" t="s">
        <v>438</v>
      </c>
      <c r="M246" s="21" t="str">
        <f t="shared" si="9"/>
        <v>02</v>
      </c>
      <c r="N246" s="21" t="str">
        <f t="shared" si="10"/>
        <v>原田　愛菜 (1)</v>
      </c>
      <c r="O246" s="21" t="str">
        <f t="shared" si="11"/>
        <v>Aina HARADA (02)</v>
      </c>
      <c r="P246" s="21">
        <v>2</v>
      </c>
    </row>
    <row r="247" spans="1:16" x14ac:dyDescent="0.2">
      <c r="A247" s="22">
        <v>283</v>
      </c>
      <c r="B247" s="22" t="s">
        <v>8871</v>
      </c>
      <c r="C247" s="22" t="s">
        <v>8872</v>
      </c>
      <c r="D247" s="203" t="s">
        <v>35</v>
      </c>
      <c r="E247" s="201" t="s">
        <v>8820</v>
      </c>
      <c r="F247" s="22" t="s">
        <v>8821</v>
      </c>
      <c r="G247" s="22">
        <v>31</v>
      </c>
      <c r="H247" s="21">
        <v>200000246</v>
      </c>
      <c r="I247" s="22" t="s">
        <v>5381</v>
      </c>
      <c r="J247" s="22" t="s">
        <v>8873</v>
      </c>
      <c r="K247" s="203" t="s">
        <v>5168</v>
      </c>
      <c r="L247" s="23" t="s">
        <v>438</v>
      </c>
      <c r="M247" s="21" t="str">
        <f t="shared" si="9"/>
        <v>02</v>
      </c>
      <c r="N247" s="21" t="str">
        <f t="shared" si="10"/>
        <v>政田　愛梨 (1)</v>
      </c>
      <c r="O247" s="21" t="str">
        <f t="shared" si="11"/>
        <v>Airi MASADA (02)</v>
      </c>
      <c r="P247" s="21">
        <v>2</v>
      </c>
    </row>
    <row r="248" spans="1:16" x14ac:dyDescent="0.2">
      <c r="A248" s="22">
        <v>284</v>
      </c>
      <c r="B248" s="22" t="s">
        <v>8874</v>
      </c>
      <c r="C248" s="22" t="s">
        <v>8875</v>
      </c>
      <c r="D248" s="203" t="s">
        <v>32</v>
      </c>
      <c r="E248" s="201" t="s">
        <v>8820</v>
      </c>
      <c r="F248" s="22" t="s">
        <v>8821</v>
      </c>
      <c r="G248" s="22">
        <v>26</v>
      </c>
      <c r="H248" s="21">
        <v>200000247</v>
      </c>
      <c r="I248" s="22" t="s">
        <v>1365</v>
      </c>
      <c r="J248" s="22" t="s">
        <v>8261</v>
      </c>
      <c r="K248" s="203" t="s">
        <v>8876</v>
      </c>
      <c r="L248" s="23" t="s">
        <v>438</v>
      </c>
      <c r="M248" s="21" t="str">
        <f t="shared" si="9"/>
        <v>01</v>
      </c>
      <c r="N248" s="21" t="str">
        <f t="shared" si="10"/>
        <v>西村　南 (2)</v>
      </c>
      <c r="O248" s="21" t="str">
        <f t="shared" si="11"/>
        <v>Minami NISHIMURA (01)</v>
      </c>
      <c r="P248" s="21">
        <v>2</v>
      </c>
    </row>
    <row r="249" spans="1:16" x14ac:dyDescent="0.2">
      <c r="A249" s="22">
        <v>294</v>
      </c>
      <c r="B249" s="22" t="s">
        <v>8877</v>
      </c>
      <c r="C249" s="22" t="s">
        <v>8878</v>
      </c>
      <c r="D249" s="203" t="s">
        <v>5</v>
      </c>
      <c r="E249" s="201" t="s">
        <v>8879</v>
      </c>
      <c r="F249" s="22" t="s">
        <v>8880</v>
      </c>
      <c r="G249" s="22">
        <v>26</v>
      </c>
      <c r="H249" s="21">
        <v>200000248</v>
      </c>
      <c r="I249" s="22" t="s">
        <v>653</v>
      </c>
      <c r="J249" s="22" t="s">
        <v>8881</v>
      </c>
      <c r="K249" s="203" t="s">
        <v>4431</v>
      </c>
      <c r="L249" s="23" t="s">
        <v>438</v>
      </c>
      <c r="M249" s="21" t="str">
        <f t="shared" si="9"/>
        <v>99</v>
      </c>
      <c r="N249" s="21" t="str">
        <f t="shared" si="10"/>
        <v>今井　涼歩 (4)</v>
      </c>
      <c r="O249" s="21" t="str">
        <f t="shared" si="11"/>
        <v>Suzuho IMAI (99)</v>
      </c>
      <c r="P249" s="21">
        <v>2</v>
      </c>
    </row>
    <row r="250" spans="1:16" x14ac:dyDescent="0.2">
      <c r="A250" s="22">
        <v>295</v>
      </c>
      <c r="B250" s="22" t="s">
        <v>8882</v>
      </c>
      <c r="C250" s="22" t="s">
        <v>8883</v>
      </c>
      <c r="D250" s="203" t="s">
        <v>5</v>
      </c>
      <c r="E250" s="201" t="s">
        <v>8879</v>
      </c>
      <c r="F250" s="22" t="s">
        <v>8880</v>
      </c>
      <c r="G250" s="22">
        <v>27</v>
      </c>
      <c r="H250" s="21">
        <v>200000249</v>
      </c>
      <c r="I250" s="22" t="s">
        <v>871</v>
      </c>
      <c r="J250" s="22" t="s">
        <v>8884</v>
      </c>
      <c r="K250" s="203" t="s">
        <v>1461</v>
      </c>
      <c r="L250" s="23" t="s">
        <v>438</v>
      </c>
      <c r="M250" s="21" t="str">
        <f t="shared" si="9"/>
        <v>99</v>
      </c>
      <c r="N250" s="21" t="str">
        <f t="shared" si="10"/>
        <v>髙田　恵里奈 (4)</v>
      </c>
      <c r="O250" s="21" t="str">
        <f t="shared" si="11"/>
        <v>Erina TAKADA (99)</v>
      </c>
      <c r="P250" s="21">
        <v>2</v>
      </c>
    </row>
    <row r="251" spans="1:16" x14ac:dyDescent="0.2">
      <c r="A251" s="22">
        <v>296</v>
      </c>
      <c r="B251" s="22" t="s">
        <v>8885</v>
      </c>
      <c r="C251" s="22" t="s">
        <v>8886</v>
      </c>
      <c r="D251" s="203" t="s">
        <v>5</v>
      </c>
      <c r="E251" s="201" t="s">
        <v>8879</v>
      </c>
      <c r="F251" s="22" t="s">
        <v>8880</v>
      </c>
      <c r="G251" s="22">
        <v>27</v>
      </c>
      <c r="H251" s="21">
        <v>200000250</v>
      </c>
      <c r="I251" s="22" t="s">
        <v>2701</v>
      </c>
      <c r="J251" s="22" t="s">
        <v>8887</v>
      </c>
      <c r="K251" s="203" t="s">
        <v>498</v>
      </c>
      <c r="L251" s="23" t="s">
        <v>438</v>
      </c>
      <c r="M251" s="21" t="str">
        <f t="shared" si="9"/>
        <v>99</v>
      </c>
      <c r="N251" s="21" t="str">
        <f t="shared" si="10"/>
        <v>黒田　瑛美香 (4)</v>
      </c>
      <c r="O251" s="21" t="str">
        <f t="shared" si="11"/>
        <v>Emika KURODA (99)</v>
      </c>
      <c r="P251" s="21">
        <v>2</v>
      </c>
    </row>
    <row r="252" spans="1:16" x14ac:dyDescent="0.2">
      <c r="A252" s="22">
        <v>297</v>
      </c>
      <c r="B252" s="22" t="s">
        <v>8888</v>
      </c>
      <c r="C252" s="22" t="s">
        <v>8889</v>
      </c>
      <c r="D252" s="203" t="s">
        <v>5</v>
      </c>
      <c r="E252" s="201" t="s">
        <v>8879</v>
      </c>
      <c r="F252" s="22" t="s">
        <v>8880</v>
      </c>
      <c r="G252" s="22">
        <v>26</v>
      </c>
      <c r="H252" s="21">
        <v>200000251</v>
      </c>
      <c r="I252" s="22" t="s">
        <v>770</v>
      </c>
      <c r="J252" s="22" t="s">
        <v>8890</v>
      </c>
      <c r="K252" s="203" t="s">
        <v>5938</v>
      </c>
      <c r="L252" s="23" t="s">
        <v>438</v>
      </c>
      <c r="M252" s="21" t="str">
        <f t="shared" si="9"/>
        <v>99</v>
      </c>
      <c r="N252" s="21" t="str">
        <f t="shared" si="10"/>
        <v>田中　美緑 (4)</v>
      </c>
      <c r="O252" s="21" t="str">
        <f t="shared" si="11"/>
        <v>Miroku TANAKA (99)</v>
      </c>
      <c r="P252" s="21">
        <v>2</v>
      </c>
    </row>
    <row r="253" spans="1:16" x14ac:dyDescent="0.2">
      <c r="A253" s="22">
        <v>298</v>
      </c>
      <c r="B253" s="22" t="s">
        <v>8891</v>
      </c>
      <c r="C253" s="22" t="s">
        <v>8892</v>
      </c>
      <c r="D253" s="203" t="s">
        <v>32</v>
      </c>
      <c r="E253" s="201" t="s">
        <v>8879</v>
      </c>
      <c r="F253" s="22" t="s">
        <v>8880</v>
      </c>
      <c r="G253" s="22">
        <v>24</v>
      </c>
      <c r="H253" s="21">
        <v>200000252</v>
      </c>
      <c r="I253" s="22" t="s">
        <v>8893</v>
      </c>
      <c r="J253" s="22" t="s">
        <v>8503</v>
      </c>
      <c r="K253" s="203" t="s">
        <v>2793</v>
      </c>
      <c r="L253" s="23" t="s">
        <v>438</v>
      </c>
      <c r="M253" s="21" t="str">
        <f t="shared" si="9"/>
        <v>01</v>
      </c>
      <c r="N253" s="21" t="str">
        <f t="shared" si="10"/>
        <v>平瀬　由乃 (2)</v>
      </c>
      <c r="O253" s="21" t="str">
        <f t="shared" si="11"/>
        <v>Yukino HIRASE (01)</v>
      </c>
      <c r="P253" s="21">
        <v>2</v>
      </c>
    </row>
    <row r="254" spans="1:16" x14ac:dyDescent="0.2">
      <c r="A254" s="22">
        <v>302</v>
      </c>
      <c r="B254" s="22" t="s">
        <v>8894</v>
      </c>
      <c r="C254" s="22" t="s">
        <v>8895</v>
      </c>
      <c r="D254" s="203" t="s">
        <v>5</v>
      </c>
      <c r="E254" s="201" t="s">
        <v>115</v>
      </c>
      <c r="F254" s="22" t="s">
        <v>8896</v>
      </c>
      <c r="G254" s="22">
        <v>28</v>
      </c>
      <c r="H254" s="21">
        <v>200000253</v>
      </c>
      <c r="I254" s="22" t="s">
        <v>5995</v>
      </c>
      <c r="J254" s="22" t="s">
        <v>8897</v>
      </c>
      <c r="K254" s="203" t="s">
        <v>2456</v>
      </c>
      <c r="L254" s="23" t="s">
        <v>438</v>
      </c>
      <c r="M254" s="21" t="str">
        <f t="shared" si="9"/>
        <v>99</v>
      </c>
      <c r="N254" s="21" t="str">
        <f t="shared" si="10"/>
        <v>大崎　美都 (4)</v>
      </c>
      <c r="O254" s="21" t="str">
        <f t="shared" si="11"/>
        <v>Misato OSAKI (99)</v>
      </c>
      <c r="P254" s="21">
        <v>2</v>
      </c>
    </row>
    <row r="255" spans="1:16" x14ac:dyDescent="0.2">
      <c r="A255" s="22">
        <v>303</v>
      </c>
      <c r="B255" s="22" t="s">
        <v>8898</v>
      </c>
      <c r="C255" s="22" t="s">
        <v>8899</v>
      </c>
      <c r="D255" s="203">
        <v>4</v>
      </c>
      <c r="E255" s="201" t="s">
        <v>115</v>
      </c>
      <c r="F255" s="22" t="s">
        <v>8896</v>
      </c>
      <c r="G255" s="22">
        <v>38</v>
      </c>
      <c r="H255" s="21">
        <v>200000254</v>
      </c>
      <c r="I255" s="22" t="s">
        <v>2999</v>
      </c>
      <c r="J255" s="22" t="s">
        <v>8900</v>
      </c>
      <c r="K255" s="203" t="s">
        <v>8901</v>
      </c>
      <c r="L255" s="23" t="s">
        <v>438</v>
      </c>
      <c r="M255" s="21" t="str">
        <f t="shared" si="9"/>
        <v>00</v>
      </c>
      <c r="N255" s="21" t="str">
        <f t="shared" si="10"/>
        <v>寺田　さゆり (4)</v>
      </c>
      <c r="O255" s="21" t="str">
        <f t="shared" si="11"/>
        <v>Sayuri TERADA (00)</v>
      </c>
      <c r="P255" s="21">
        <v>2</v>
      </c>
    </row>
    <row r="256" spans="1:16" x14ac:dyDescent="0.2">
      <c r="A256" s="22">
        <v>304</v>
      </c>
      <c r="B256" s="22" t="s">
        <v>8902</v>
      </c>
      <c r="C256" s="22" t="s">
        <v>8903</v>
      </c>
      <c r="D256" s="203">
        <v>4</v>
      </c>
      <c r="E256" s="201" t="s">
        <v>115</v>
      </c>
      <c r="F256" s="22" t="s">
        <v>8896</v>
      </c>
      <c r="G256" s="22">
        <v>27</v>
      </c>
      <c r="H256" s="21">
        <v>200000255</v>
      </c>
      <c r="I256" s="22" t="s">
        <v>8450</v>
      </c>
      <c r="J256" s="22" t="s">
        <v>8904</v>
      </c>
      <c r="K256" s="203">
        <v>991207</v>
      </c>
      <c r="L256" s="23" t="s">
        <v>438</v>
      </c>
      <c r="M256" s="21" t="str">
        <f t="shared" si="9"/>
        <v>99</v>
      </c>
      <c r="N256" s="21" t="str">
        <f t="shared" si="10"/>
        <v>野口　実央 (4)</v>
      </c>
      <c r="O256" s="21" t="str">
        <f t="shared" si="11"/>
        <v>Mio NOGUCHI (99)</v>
      </c>
      <c r="P256" s="21">
        <v>2</v>
      </c>
    </row>
    <row r="257" spans="1:16" x14ac:dyDescent="0.2">
      <c r="A257" s="22">
        <v>305</v>
      </c>
      <c r="B257" s="22" t="s">
        <v>8905</v>
      </c>
      <c r="C257" s="22" t="s">
        <v>8906</v>
      </c>
      <c r="D257" s="203">
        <v>4</v>
      </c>
      <c r="E257" s="201" t="s">
        <v>115</v>
      </c>
      <c r="F257" s="22" t="s">
        <v>8896</v>
      </c>
      <c r="G257" s="22">
        <v>27</v>
      </c>
      <c r="H257" s="21">
        <v>200000256</v>
      </c>
      <c r="I257" s="22" t="s">
        <v>1919</v>
      </c>
      <c r="J257" s="22" t="s">
        <v>8159</v>
      </c>
      <c r="K257" s="203">
        <v>990701</v>
      </c>
      <c r="L257" s="23" t="s">
        <v>438</v>
      </c>
      <c r="M257" s="21" t="str">
        <f t="shared" si="9"/>
        <v>99</v>
      </c>
      <c r="N257" s="21" t="str">
        <f t="shared" si="10"/>
        <v>平野　由夏 (4)</v>
      </c>
      <c r="O257" s="21" t="str">
        <f t="shared" si="11"/>
        <v>Yuka HIRANO (99)</v>
      </c>
      <c r="P257" s="21">
        <v>2</v>
      </c>
    </row>
    <row r="258" spans="1:16" x14ac:dyDescent="0.2">
      <c r="A258" s="22">
        <v>306</v>
      </c>
      <c r="B258" s="22" t="s">
        <v>8907</v>
      </c>
      <c r="C258" s="22" t="s">
        <v>8908</v>
      </c>
      <c r="D258" s="203">
        <v>4</v>
      </c>
      <c r="E258" s="201" t="s">
        <v>115</v>
      </c>
      <c r="F258" s="22" t="s">
        <v>8896</v>
      </c>
      <c r="G258" s="22">
        <v>27</v>
      </c>
      <c r="H258" s="21">
        <v>200000257</v>
      </c>
      <c r="I258" s="22" t="s">
        <v>614</v>
      </c>
      <c r="J258" s="22" t="s">
        <v>8204</v>
      </c>
      <c r="K258" s="203">
        <v>990722</v>
      </c>
      <c r="L258" s="23" t="s">
        <v>438</v>
      </c>
      <c r="M258" s="21" t="str">
        <f t="shared" si="9"/>
        <v>99</v>
      </c>
      <c r="N258" s="21" t="str">
        <f t="shared" si="10"/>
        <v>松本　夏海 (4)</v>
      </c>
      <c r="O258" s="21" t="str">
        <f t="shared" si="11"/>
        <v>Natsumi MATSUMOTO (99)</v>
      </c>
      <c r="P258" s="21">
        <v>2</v>
      </c>
    </row>
    <row r="259" spans="1:16" x14ac:dyDescent="0.2">
      <c r="A259" s="22">
        <v>307</v>
      </c>
      <c r="B259" s="22" t="s">
        <v>8909</v>
      </c>
      <c r="C259" s="22" t="s">
        <v>8910</v>
      </c>
      <c r="D259" s="203">
        <v>3</v>
      </c>
      <c r="E259" s="201" t="s">
        <v>115</v>
      </c>
      <c r="F259" s="22" t="s">
        <v>8896</v>
      </c>
      <c r="G259" s="22">
        <v>27</v>
      </c>
      <c r="H259" s="21">
        <v>200000258</v>
      </c>
      <c r="I259" s="22" t="s">
        <v>836</v>
      </c>
      <c r="J259" s="22" t="s">
        <v>8170</v>
      </c>
      <c r="K259" s="203" t="s">
        <v>2515</v>
      </c>
      <c r="L259" s="23" t="s">
        <v>438</v>
      </c>
      <c r="M259" s="21" t="str">
        <f t="shared" ref="M259:M322" si="12">LEFT(K259,2)</f>
        <v>00</v>
      </c>
      <c r="N259" s="21" t="str">
        <f t="shared" ref="N259:N322" si="13">B259&amp;" ("&amp;D259&amp;")"</f>
        <v>児島　栞里 (3)</v>
      </c>
      <c r="O259" s="21" t="str">
        <f t="shared" ref="O259:O322" si="14">J259&amp;" "&amp;I259&amp;" ("&amp;M259&amp;")"</f>
        <v>Shiori KOJIMA (00)</v>
      </c>
      <c r="P259" s="21">
        <v>2</v>
      </c>
    </row>
    <row r="260" spans="1:16" x14ac:dyDescent="0.2">
      <c r="A260" s="22">
        <v>308</v>
      </c>
      <c r="B260" s="22" t="s">
        <v>8911</v>
      </c>
      <c r="C260" s="22" t="s">
        <v>8912</v>
      </c>
      <c r="D260" s="203">
        <v>3</v>
      </c>
      <c r="E260" s="201" t="s">
        <v>115</v>
      </c>
      <c r="F260" s="22" t="s">
        <v>8896</v>
      </c>
      <c r="G260" s="22">
        <v>38</v>
      </c>
      <c r="H260" s="21">
        <v>200000259</v>
      </c>
      <c r="I260" s="22" t="s">
        <v>3825</v>
      </c>
      <c r="J260" s="22" t="s">
        <v>8076</v>
      </c>
      <c r="K260" s="203" t="s">
        <v>8576</v>
      </c>
      <c r="L260" s="23" t="s">
        <v>438</v>
      </c>
      <c r="M260" s="21" t="str">
        <f t="shared" si="12"/>
        <v>00</v>
      </c>
      <c r="N260" s="21" t="str">
        <f t="shared" si="13"/>
        <v>玉井　奈那 (3)</v>
      </c>
      <c r="O260" s="21" t="str">
        <f t="shared" si="14"/>
        <v>Nana TAMAI (00)</v>
      </c>
      <c r="P260" s="21">
        <v>2</v>
      </c>
    </row>
    <row r="261" spans="1:16" x14ac:dyDescent="0.2">
      <c r="A261" s="22">
        <v>309</v>
      </c>
      <c r="B261" s="22" t="s">
        <v>8913</v>
      </c>
      <c r="C261" s="22" t="s">
        <v>8914</v>
      </c>
      <c r="D261" s="203">
        <v>3</v>
      </c>
      <c r="E261" s="201" t="s">
        <v>115</v>
      </c>
      <c r="F261" s="22" t="s">
        <v>8896</v>
      </c>
      <c r="G261" s="22">
        <v>29</v>
      </c>
      <c r="H261" s="21">
        <v>200000260</v>
      </c>
      <c r="I261" s="22" t="s">
        <v>7403</v>
      </c>
      <c r="J261" s="22" t="s">
        <v>8904</v>
      </c>
      <c r="K261" s="203" t="s">
        <v>8915</v>
      </c>
      <c r="L261" s="23" t="s">
        <v>438</v>
      </c>
      <c r="M261" s="21" t="str">
        <f t="shared" si="12"/>
        <v>00</v>
      </c>
      <c r="N261" s="21" t="str">
        <f t="shared" si="13"/>
        <v>辻井　美緒 (3)</v>
      </c>
      <c r="O261" s="21" t="str">
        <f t="shared" si="14"/>
        <v>Mio TSUJII (00)</v>
      </c>
      <c r="P261" s="21">
        <v>2</v>
      </c>
    </row>
    <row r="262" spans="1:16" x14ac:dyDescent="0.2">
      <c r="A262" s="22">
        <v>310</v>
      </c>
      <c r="B262" s="22" t="s">
        <v>8916</v>
      </c>
      <c r="C262" s="22" t="s">
        <v>8917</v>
      </c>
      <c r="D262" s="203">
        <v>3</v>
      </c>
      <c r="E262" s="201" t="s">
        <v>115</v>
      </c>
      <c r="F262" s="22" t="s">
        <v>8896</v>
      </c>
      <c r="G262" s="22">
        <v>25</v>
      </c>
      <c r="H262" s="21">
        <v>200000261</v>
      </c>
      <c r="I262" s="22" t="s">
        <v>8450</v>
      </c>
      <c r="J262" s="22" t="s">
        <v>8123</v>
      </c>
      <c r="K262" s="203" t="s">
        <v>2082</v>
      </c>
      <c r="L262" s="23" t="s">
        <v>438</v>
      </c>
      <c r="M262" s="21" t="str">
        <f t="shared" si="12"/>
        <v>00</v>
      </c>
      <c r="N262" s="21" t="str">
        <f t="shared" si="13"/>
        <v>野口　和紗 (3)</v>
      </c>
      <c r="O262" s="21" t="str">
        <f t="shared" si="14"/>
        <v>Nagisa NOGUCHI (00)</v>
      </c>
      <c r="P262" s="21">
        <v>2</v>
      </c>
    </row>
    <row r="263" spans="1:16" x14ac:dyDescent="0.2">
      <c r="A263" s="22">
        <v>311</v>
      </c>
      <c r="B263" s="22" t="s">
        <v>8918</v>
      </c>
      <c r="C263" s="22" t="s">
        <v>8919</v>
      </c>
      <c r="D263" s="203">
        <v>3</v>
      </c>
      <c r="E263" s="201" t="s">
        <v>115</v>
      </c>
      <c r="F263" s="22" t="s">
        <v>8896</v>
      </c>
      <c r="G263" s="22">
        <v>27</v>
      </c>
      <c r="H263" s="21">
        <v>200000262</v>
      </c>
      <c r="I263" s="22" t="s">
        <v>614</v>
      </c>
      <c r="J263" s="22" t="s">
        <v>8920</v>
      </c>
      <c r="K263" s="203" t="s">
        <v>2612</v>
      </c>
      <c r="L263" s="23" t="s">
        <v>438</v>
      </c>
      <c r="M263" s="21" t="str">
        <f t="shared" si="12"/>
        <v>00</v>
      </c>
      <c r="N263" s="21" t="str">
        <f t="shared" si="13"/>
        <v>松元　菜笑 (3)</v>
      </c>
      <c r="O263" s="21" t="str">
        <f t="shared" si="14"/>
        <v>Nae MATSUMOTO (00)</v>
      </c>
      <c r="P263" s="21">
        <v>2</v>
      </c>
    </row>
    <row r="264" spans="1:16" x14ac:dyDescent="0.2">
      <c r="A264" s="22">
        <v>312</v>
      </c>
      <c r="B264" s="22" t="s">
        <v>8921</v>
      </c>
      <c r="C264" s="22" t="s">
        <v>8922</v>
      </c>
      <c r="D264" s="203">
        <v>3</v>
      </c>
      <c r="E264" s="201" t="s">
        <v>115</v>
      </c>
      <c r="F264" s="22" t="s">
        <v>8896</v>
      </c>
      <c r="G264" s="22">
        <v>27</v>
      </c>
      <c r="H264" s="21">
        <v>200000263</v>
      </c>
      <c r="I264" s="22" t="s">
        <v>8923</v>
      </c>
      <c r="J264" s="22" t="s">
        <v>8322</v>
      </c>
      <c r="K264" s="203" t="s">
        <v>2541</v>
      </c>
      <c r="L264" s="23" t="s">
        <v>438</v>
      </c>
      <c r="M264" s="21" t="str">
        <f t="shared" si="12"/>
        <v>00</v>
      </c>
      <c r="N264" s="21" t="str">
        <f t="shared" si="13"/>
        <v>宮出　彩花 (3)</v>
      </c>
      <c r="O264" s="21" t="str">
        <f t="shared" si="14"/>
        <v>Ayaka MIYADE (00)</v>
      </c>
      <c r="P264" s="21">
        <v>2</v>
      </c>
    </row>
    <row r="265" spans="1:16" x14ac:dyDescent="0.2">
      <c r="A265" s="22">
        <v>313</v>
      </c>
      <c r="B265" s="22" t="s">
        <v>8924</v>
      </c>
      <c r="C265" s="22" t="s">
        <v>8925</v>
      </c>
      <c r="D265" s="203">
        <v>2</v>
      </c>
      <c r="E265" s="201" t="s">
        <v>115</v>
      </c>
      <c r="F265" s="22" t="s">
        <v>8896</v>
      </c>
      <c r="G265" s="22">
        <v>29</v>
      </c>
      <c r="H265" s="21">
        <v>200000264</v>
      </c>
      <c r="I265" s="22" t="s">
        <v>8926</v>
      </c>
      <c r="J265" s="22" t="s">
        <v>8503</v>
      </c>
      <c r="K265" s="203" t="s">
        <v>2071</v>
      </c>
      <c r="L265" s="23" t="s">
        <v>438</v>
      </c>
      <c r="M265" s="21" t="str">
        <f t="shared" si="12"/>
        <v>01</v>
      </c>
      <c r="N265" s="21" t="str">
        <f t="shared" si="13"/>
        <v>大津　裕貴野 (2)</v>
      </c>
      <c r="O265" s="21" t="str">
        <f t="shared" si="14"/>
        <v>Yukino OTSU (01)</v>
      </c>
      <c r="P265" s="21">
        <v>2</v>
      </c>
    </row>
    <row r="266" spans="1:16" x14ac:dyDescent="0.2">
      <c r="A266" s="22">
        <v>314</v>
      </c>
      <c r="B266" s="22" t="s">
        <v>8927</v>
      </c>
      <c r="C266" s="22" t="s">
        <v>8928</v>
      </c>
      <c r="D266" s="203">
        <v>2</v>
      </c>
      <c r="E266" s="201" t="s">
        <v>115</v>
      </c>
      <c r="F266" s="22" t="s">
        <v>8896</v>
      </c>
      <c r="G266" s="22">
        <v>27</v>
      </c>
      <c r="H266" s="21">
        <v>200000265</v>
      </c>
      <c r="I266" s="22" t="s">
        <v>601</v>
      </c>
      <c r="J266" s="22" t="s">
        <v>8929</v>
      </c>
      <c r="K266" s="203" t="s">
        <v>8930</v>
      </c>
      <c r="L266" s="23" t="s">
        <v>438</v>
      </c>
      <c r="M266" s="21" t="str">
        <f t="shared" si="12"/>
        <v>01</v>
      </c>
      <c r="N266" s="21" t="str">
        <f t="shared" si="13"/>
        <v>片山　鈴香 (2)</v>
      </c>
      <c r="O266" s="21" t="str">
        <f t="shared" si="14"/>
        <v>Ryoka KATAYAMA (01)</v>
      </c>
      <c r="P266" s="21">
        <v>2</v>
      </c>
    </row>
    <row r="267" spans="1:16" x14ac:dyDescent="0.2">
      <c r="A267" s="22">
        <v>315</v>
      </c>
      <c r="B267" s="22" t="s">
        <v>8931</v>
      </c>
      <c r="C267" s="22" t="s">
        <v>8932</v>
      </c>
      <c r="D267" s="203">
        <v>2</v>
      </c>
      <c r="E267" s="201" t="s">
        <v>115</v>
      </c>
      <c r="F267" s="22" t="s">
        <v>8896</v>
      </c>
      <c r="G267" s="22">
        <v>27</v>
      </c>
      <c r="H267" s="21">
        <v>200000266</v>
      </c>
      <c r="I267" s="22" t="s">
        <v>8933</v>
      </c>
      <c r="J267" s="22" t="s">
        <v>8934</v>
      </c>
      <c r="K267" s="203" t="s">
        <v>2788</v>
      </c>
      <c r="L267" s="23" t="s">
        <v>438</v>
      </c>
      <c r="M267" s="21" t="str">
        <f t="shared" si="12"/>
        <v>01</v>
      </c>
      <c r="N267" s="21" t="str">
        <f t="shared" si="13"/>
        <v>中込　奈都 (2)</v>
      </c>
      <c r="O267" s="21" t="str">
        <f t="shared" si="14"/>
        <v>Natsu NAKAGOME (01)</v>
      </c>
      <c r="P267" s="21">
        <v>2</v>
      </c>
    </row>
    <row r="268" spans="1:16" x14ac:dyDescent="0.2">
      <c r="A268" s="22">
        <v>316</v>
      </c>
      <c r="B268" s="22" t="s">
        <v>8935</v>
      </c>
      <c r="C268" s="22" t="s">
        <v>8936</v>
      </c>
      <c r="D268" s="203">
        <v>2</v>
      </c>
      <c r="E268" s="201" t="s">
        <v>115</v>
      </c>
      <c r="F268" s="22" t="s">
        <v>8896</v>
      </c>
      <c r="G268" s="22">
        <v>28</v>
      </c>
      <c r="H268" s="21">
        <v>200000267</v>
      </c>
      <c r="I268" s="22" t="s">
        <v>780</v>
      </c>
      <c r="J268" s="22" t="s">
        <v>8557</v>
      </c>
      <c r="K268" s="203" t="s">
        <v>3542</v>
      </c>
      <c r="L268" s="23" t="s">
        <v>438</v>
      </c>
      <c r="M268" s="21" t="str">
        <f t="shared" si="12"/>
        <v>01</v>
      </c>
      <c r="N268" s="21" t="str">
        <f t="shared" si="13"/>
        <v>中村　美紀 (2)</v>
      </c>
      <c r="O268" s="21" t="str">
        <f t="shared" si="14"/>
        <v>Minori NAKAMURA (01)</v>
      </c>
      <c r="P268" s="21">
        <v>2</v>
      </c>
    </row>
    <row r="269" spans="1:16" x14ac:dyDescent="0.2">
      <c r="A269" s="22">
        <v>317</v>
      </c>
      <c r="B269" s="22" t="s">
        <v>8937</v>
      </c>
      <c r="C269" s="22" t="s">
        <v>8938</v>
      </c>
      <c r="D269" s="203">
        <v>2</v>
      </c>
      <c r="E269" s="201" t="s">
        <v>115</v>
      </c>
      <c r="F269" s="22" t="s">
        <v>8896</v>
      </c>
      <c r="G269" s="22">
        <v>27</v>
      </c>
      <c r="H269" s="21">
        <v>200000268</v>
      </c>
      <c r="I269" s="22" t="s">
        <v>497</v>
      </c>
      <c r="J269" s="22" t="s">
        <v>8755</v>
      </c>
      <c r="K269" s="203" t="s">
        <v>8614</v>
      </c>
      <c r="L269" s="23" t="s">
        <v>438</v>
      </c>
      <c r="M269" s="21" t="str">
        <f t="shared" si="12"/>
        <v>01</v>
      </c>
      <c r="N269" s="21" t="str">
        <f t="shared" si="13"/>
        <v>山田　なつ子 (2)</v>
      </c>
      <c r="O269" s="21" t="str">
        <f t="shared" si="14"/>
        <v>Natsuko YAMADA (01)</v>
      </c>
      <c r="P269" s="21">
        <v>2</v>
      </c>
    </row>
    <row r="270" spans="1:16" x14ac:dyDescent="0.2">
      <c r="A270" s="22">
        <v>318</v>
      </c>
      <c r="B270" s="22" t="s">
        <v>8939</v>
      </c>
      <c r="C270" s="22" t="s">
        <v>8940</v>
      </c>
      <c r="D270" s="203">
        <v>2</v>
      </c>
      <c r="E270" s="201" t="s">
        <v>115</v>
      </c>
      <c r="F270" s="22" t="s">
        <v>8896</v>
      </c>
      <c r="G270" s="22">
        <v>27</v>
      </c>
      <c r="H270" s="21">
        <v>200000269</v>
      </c>
      <c r="I270" s="22" t="s">
        <v>1010</v>
      </c>
      <c r="J270" s="22" t="s">
        <v>8143</v>
      </c>
      <c r="K270" s="203" t="s">
        <v>1267</v>
      </c>
      <c r="L270" s="23" t="s">
        <v>438</v>
      </c>
      <c r="M270" s="21" t="str">
        <f t="shared" si="12"/>
        <v>01</v>
      </c>
      <c r="N270" s="21" t="str">
        <f t="shared" si="13"/>
        <v>吉田　果恋 (2)</v>
      </c>
      <c r="O270" s="21" t="str">
        <f t="shared" si="14"/>
        <v>Karen YOSHIDA (01)</v>
      </c>
      <c r="P270" s="21">
        <v>2</v>
      </c>
    </row>
    <row r="271" spans="1:16" x14ac:dyDescent="0.2">
      <c r="A271" s="22">
        <v>322</v>
      </c>
      <c r="B271" s="22" t="s">
        <v>8941</v>
      </c>
      <c r="C271" s="22" t="s">
        <v>8942</v>
      </c>
      <c r="D271" s="203" t="s">
        <v>50</v>
      </c>
      <c r="E271" s="201" t="s">
        <v>89</v>
      </c>
      <c r="F271" s="22" t="s">
        <v>8943</v>
      </c>
      <c r="G271" s="22">
        <v>27</v>
      </c>
      <c r="H271" s="21">
        <v>200000270</v>
      </c>
      <c r="I271" s="22" t="s">
        <v>8944</v>
      </c>
      <c r="J271" s="22" t="s">
        <v>2330</v>
      </c>
      <c r="K271" s="203" t="s">
        <v>3146</v>
      </c>
      <c r="L271" s="23" t="s">
        <v>438</v>
      </c>
      <c r="M271" s="21" t="str">
        <f t="shared" si="12"/>
        <v>97</v>
      </c>
      <c r="N271" s="21" t="str">
        <f t="shared" si="13"/>
        <v>三池　瑠衣 (M2)</v>
      </c>
      <c r="O271" s="21" t="str">
        <f t="shared" si="14"/>
        <v>Rui MIKE (97)</v>
      </c>
      <c r="P271" s="21">
        <v>2</v>
      </c>
    </row>
    <row r="272" spans="1:16" x14ac:dyDescent="0.2">
      <c r="A272" s="22">
        <v>323</v>
      </c>
      <c r="B272" s="22" t="s">
        <v>8945</v>
      </c>
      <c r="C272" s="22" t="s">
        <v>8946</v>
      </c>
      <c r="D272" s="203" t="s">
        <v>40</v>
      </c>
      <c r="E272" s="201" t="s">
        <v>89</v>
      </c>
      <c r="F272" s="22" t="s">
        <v>8943</v>
      </c>
      <c r="G272" s="22">
        <v>27</v>
      </c>
      <c r="H272" s="21">
        <v>200000271</v>
      </c>
      <c r="I272" s="22" t="s">
        <v>8947</v>
      </c>
      <c r="J272" s="22" t="s">
        <v>8103</v>
      </c>
      <c r="K272" s="203" t="s">
        <v>8948</v>
      </c>
      <c r="L272" s="23" t="s">
        <v>438</v>
      </c>
      <c r="M272" s="21" t="str">
        <f t="shared" si="12"/>
        <v>98</v>
      </c>
      <c r="N272" s="21" t="str">
        <f t="shared" si="13"/>
        <v>野尻　真由 (5)</v>
      </c>
      <c r="O272" s="21" t="str">
        <f t="shared" si="14"/>
        <v>Mayu NOJIRI (98)</v>
      </c>
      <c r="P272" s="21">
        <v>2</v>
      </c>
    </row>
    <row r="273" spans="1:16" x14ac:dyDescent="0.2">
      <c r="A273" s="22">
        <v>324</v>
      </c>
      <c r="B273" s="22" t="s">
        <v>8949</v>
      </c>
      <c r="C273" s="22" t="s">
        <v>8950</v>
      </c>
      <c r="D273" s="203" t="s">
        <v>40</v>
      </c>
      <c r="E273" s="201" t="s">
        <v>89</v>
      </c>
      <c r="F273" s="22" t="s">
        <v>8943</v>
      </c>
      <c r="G273" s="22">
        <v>28</v>
      </c>
      <c r="H273" s="21">
        <v>200000272</v>
      </c>
      <c r="I273" s="22" t="s">
        <v>8951</v>
      </c>
      <c r="J273" s="22" t="s">
        <v>8224</v>
      </c>
      <c r="K273" s="203" t="s">
        <v>5900</v>
      </c>
      <c r="L273" s="23" t="s">
        <v>438</v>
      </c>
      <c r="M273" s="21" t="str">
        <f t="shared" si="12"/>
        <v>98</v>
      </c>
      <c r="N273" s="21" t="str">
        <f t="shared" si="13"/>
        <v>延安　美穂 (5)</v>
      </c>
      <c r="O273" s="21" t="str">
        <f t="shared" si="14"/>
        <v>Miho NOBUYASU (98)</v>
      </c>
      <c r="P273" s="21">
        <v>2</v>
      </c>
    </row>
    <row r="274" spans="1:16" x14ac:dyDescent="0.2">
      <c r="A274" s="22">
        <v>325</v>
      </c>
      <c r="B274" s="22" t="s">
        <v>8952</v>
      </c>
      <c r="C274" s="22" t="s">
        <v>8953</v>
      </c>
      <c r="D274" s="203" t="s">
        <v>5</v>
      </c>
      <c r="E274" s="201" t="s">
        <v>89</v>
      </c>
      <c r="F274" s="22" t="s">
        <v>8943</v>
      </c>
      <c r="G274" s="22">
        <v>27</v>
      </c>
      <c r="H274" s="21">
        <v>200000273</v>
      </c>
      <c r="I274" s="22" t="s">
        <v>836</v>
      </c>
      <c r="J274" s="22" t="s">
        <v>1582</v>
      </c>
      <c r="K274" s="203" t="s">
        <v>8954</v>
      </c>
      <c r="L274" s="23" t="s">
        <v>438</v>
      </c>
      <c r="M274" s="21" t="str">
        <f t="shared" si="12"/>
        <v>99</v>
      </c>
      <c r="N274" s="21" t="str">
        <f t="shared" si="13"/>
        <v>小島　美月 (4)</v>
      </c>
      <c r="O274" s="21" t="str">
        <f t="shared" si="14"/>
        <v>Mizuki KOJIMA (99)</v>
      </c>
      <c r="P274" s="21">
        <v>2</v>
      </c>
    </row>
    <row r="275" spans="1:16" x14ac:dyDescent="0.2">
      <c r="A275" s="22">
        <v>326</v>
      </c>
      <c r="B275" s="22" t="s">
        <v>8955</v>
      </c>
      <c r="C275" s="22" t="s">
        <v>8956</v>
      </c>
      <c r="D275" s="203" t="s">
        <v>5</v>
      </c>
      <c r="E275" s="201" t="s">
        <v>89</v>
      </c>
      <c r="F275" s="22" t="s">
        <v>8943</v>
      </c>
      <c r="G275" s="22">
        <v>27</v>
      </c>
      <c r="H275" s="21">
        <v>200000274</v>
      </c>
      <c r="I275" s="22" t="s">
        <v>770</v>
      </c>
      <c r="J275" s="22" t="s">
        <v>8174</v>
      </c>
      <c r="K275" s="203" t="s">
        <v>1848</v>
      </c>
      <c r="L275" s="23" t="s">
        <v>438</v>
      </c>
      <c r="M275" s="21" t="str">
        <f t="shared" si="12"/>
        <v>98</v>
      </c>
      <c r="N275" s="21" t="str">
        <f t="shared" si="13"/>
        <v>田中　愛子 (4)</v>
      </c>
      <c r="O275" s="21" t="str">
        <f t="shared" si="14"/>
        <v>Aiko TANAKA (98)</v>
      </c>
      <c r="P275" s="21">
        <v>2</v>
      </c>
    </row>
    <row r="276" spans="1:16" x14ac:dyDescent="0.2">
      <c r="A276" s="22">
        <v>327</v>
      </c>
      <c r="B276" s="22" t="s">
        <v>8957</v>
      </c>
      <c r="C276" s="22" t="s">
        <v>8958</v>
      </c>
      <c r="D276" s="203" t="s">
        <v>5</v>
      </c>
      <c r="E276" s="201" t="s">
        <v>89</v>
      </c>
      <c r="F276" s="22" t="s">
        <v>8943</v>
      </c>
      <c r="G276" s="22">
        <v>34</v>
      </c>
      <c r="H276" s="21">
        <v>200000275</v>
      </c>
      <c r="I276" s="22" t="s">
        <v>8959</v>
      </c>
      <c r="J276" s="22" t="s">
        <v>7092</v>
      </c>
      <c r="K276" s="203" t="s">
        <v>1883</v>
      </c>
      <c r="L276" s="23" t="s">
        <v>438</v>
      </c>
      <c r="M276" s="21" t="str">
        <f t="shared" si="12"/>
        <v>99</v>
      </c>
      <c r="N276" s="21" t="str">
        <f t="shared" si="13"/>
        <v>針間　未侑 (4)</v>
      </c>
      <c r="O276" s="21" t="str">
        <f t="shared" si="14"/>
        <v>Miyu HARIMA (99)</v>
      </c>
      <c r="P276" s="21">
        <v>2</v>
      </c>
    </row>
    <row r="277" spans="1:16" x14ac:dyDescent="0.2">
      <c r="A277" s="22">
        <v>328</v>
      </c>
      <c r="B277" s="22" t="s">
        <v>8960</v>
      </c>
      <c r="C277" s="22" t="s">
        <v>8961</v>
      </c>
      <c r="D277" s="203" t="s">
        <v>5</v>
      </c>
      <c r="E277" s="201" t="s">
        <v>89</v>
      </c>
      <c r="F277" s="22" t="s">
        <v>8943</v>
      </c>
      <c r="G277" s="22">
        <v>27</v>
      </c>
      <c r="H277" s="21">
        <v>200000276</v>
      </c>
      <c r="I277" s="22" t="s">
        <v>1619</v>
      </c>
      <c r="J277" s="22" t="s">
        <v>8962</v>
      </c>
      <c r="K277" s="203" t="s">
        <v>8963</v>
      </c>
      <c r="L277" s="23" t="s">
        <v>438</v>
      </c>
      <c r="M277" s="21" t="str">
        <f t="shared" si="12"/>
        <v>98</v>
      </c>
      <c r="N277" s="21" t="str">
        <f t="shared" si="13"/>
        <v>前川　佳花 (4)</v>
      </c>
      <c r="O277" s="21" t="str">
        <f t="shared" si="14"/>
        <v>Yoshika MAEKAWA (98)</v>
      </c>
      <c r="P277" s="21">
        <v>2</v>
      </c>
    </row>
    <row r="278" spans="1:16" x14ac:dyDescent="0.2">
      <c r="A278" s="22">
        <v>329</v>
      </c>
      <c r="B278" s="22" t="s">
        <v>8964</v>
      </c>
      <c r="C278" s="22" t="s">
        <v>8965</v>
      </c>
      <c r="D278" s="203" t="s">
        <v>24</v>
      </c>
      <c r="E278" s="201" t="s">
        <v>55</v>
      </c>
      <c r="F278" s="22" t="s">
        <v>8943</v>
      </c>
      <c r="G278" s="22">
        <v>28</v>
      </c>
      <c r="H278" s="21">
        <v>200000277</v>
      </c>
      <c r="I278" s="22" t="s">
        <v>1046</v>
      </c>
      <c r="J278" s="22" t="s">
        <v>8742</v>
      </c>
      <c r="K278" s="203" t="s">
        <v>1575</v>
      </c>
      <c r="L278" s="23" t="s">
        <v>438</v>
      </c>
      <c r="M278" s="21" t="str">
        <f t="shared" si="12"/>
        <v>00</v>
      </c>
      <c r="N278" s="21" t="str">
        <f t="shared" si="13"/>
        <v>石田　桃子 (3)</v>
      </c>
      <c r="O278" s="21" t="str">
        <f t="shared" si="14"/>
        <v>Momoko ISHIDA (00)</v>
      </c>
      <c r="P278" s="21">
        <v>2</v>
      </c>
    </row>
    <row r="279" spans="1:16" x14ac:dyDescent="0.2">
      <c r="A279" s="22">
        <v>330</v>
      </c>
      <c r="B279" s="22" t="s">
        <v>8966</v>
      </c>
      <c r="C279" s="22" t="s">
        <v>8967</v>
      </c>
      <c r="D279" s="203" t="s">
        <v>24</v>
      </c>
      <c r="E279" s="201" t="s">
        <v>89</v>
      </c>
      <c r="F279" s="22" t="s">
        <v>8943</v>
      </c>
      <c r="G279" s="22">
        <v>26</v>
      </c>
      <c r="H279" s="21">
        <v>200000278</v>
      </c>
      <c r="I279" s="22" t="s">
        <v>7708</v>
      </c>
      <c r="J279" s="22" t="s">
        <v>8103</v>
      </c>
      <c r="K279" s="203" t="s">
        <v>8968</v>
      </c>
      <c r="L279" s="23" t="s">
        <v>438</v>
      </c>
      <c r="M279" s="21" t="str">
        <f t="shared" si="12"/>
        <v>99</v>
      </c>
      <c r="N279" s="21" t="str">
        <f t="shared" si="13"/>
        <v>大植　麻由 (3)</v>
      </c>
      <c r="O279" s="21" t="str">
        <f t="shared" si="14"/>
        <v>Mayu OUE (99)</v>
      </c>
      <c r="P279" s="21">
        <v>2</v>
      </c>
    </row>
    <row r="280" spans="1:16" x14ac:dyDescent="0.2">
      <c r="A280" s="22">
        <v>331</v>
      </c>
      <c r="B280" s="22" t="s">
        <v>8969</v>
      </c>
      <c r="C280" s="22" t="s">
        <v>8970</v>
      </c>
      <c r="D280" s="203" t="s">
        <v>24</v>
      </c>
      <c r="E280" s="201" t="s">
        <v>89</v>
      </c>
      <c r="F280" s="22" t="s">
        <v>8943</v>
      </c>
      <c r="G280" s="22">
        <v>27</v>
      </c>
      <c r="H280" s="21">
        <v>200000279</v>
      </c>
      <c r="I280" s="22" t="s">
        <v>577</v>
      </c>
      <c r="J280" s="22" t="s">
        <v>6269</v>
      </c>
      <c r="K280" s="203" t="s">
        <v>8971</v>
      </c>
      <c r="L280" s="23" t="s">
        <v>438</v>
      </c>
      <c r="M280" s="21" t="str">
        <f t="shared" si="12"/>
        <v>99</v>
      </c>
      <c r="N280" s="21" t="str">
        <f t="shared" si="13"/>
        <v>加藤　七海 (3)</v>
      </c>
      <c r="O280" s="21" t="str">
        <f t="shared" si="14"/>
        <v>Nanami KATO (99)</v>
      </c>
      <c r="P280" s="21">
        <v>2</v>
      </c>
    </row>
    <row r="281" spans="1:16" x14ac:dyDescent="0.2">
      <c r="A281" s="22">
        <v>332</v>
      </c>
      <c r="B281" s="22" t="s">
        <v>8972</v>
      </c>
      <c r="C281" s="22" t="s">
        <v>8973</v>
      </c>
      <c r="D281" s="203" t="s">
        <v>24</v>
      </c>
      <c r="E281" s="201" t="s">
        <v>89</v>
      </c>
      <c r="F281" s="22" t="s">
        <v>8943</v>
      </c>
      <c r="G281" s="22">
        <v>15</v>
      </c>
      <c r="H281" s="21">
        <v>200000280</v>
      </c>
      <c r="I281" s="22" t="s">
        <v>8974</v>
      </c>
      <c r="J281" s="22" t="s">
        <v>8897</v>
      </c>
      <c r="K281" s="203" t="s">
        <v>3765</v>
      </c>
      <c r="L281" s="23" t="s">
        <v>438</v>
      </c>
      <c r="M281" s="21" t="str">
        <f t="shared" si="12"/>
        <v>00</v>
      </c>
      <c r="N281" s="21" t="str">
        <f t="shared" si="13"/>
        <v>田島　美聡 (3)</v>
      </c>
      <c r="O281" s="21" t="str">
        <f t="shared" si="14"/>
        <v>Misato TAJIMA (00)</v>
      </c>
      <c r="P281" s="21">
        <v>2</v>
      </c>
    </row>
    <row r="282" spans="1:16" x14ac:dyDescent="0.2">
      <c r="A282" s="22">
        <v>333</v>
      </c>
      <c r="B282" s="22" t="s">
        <v>8975</v>
      </c>
      <c r="C282" s="22" t="s">
        <v>8976</v>
      </c>
      <c r="D282" s="203" t="s">
        <v>24</v>
      </c>
      <c r="E282" s="201" t="s">
        <v>89</v>
      </c>
      <c r="F282" s="22" t="s">
        <v>8943</v>
      </c>
      <c r="G282" s="22">
        <v>37</v>
      </c>
      <c r="H282" s="21">
        <v>200000281</v>
      </c>
      <c r="I282" s="22" t="s">
        <v>2812</v>
      </c>
      <c r="J282" s="22" t="s">
        <v>8977</v>
      </c>
      <c r="K282" s="203" t="s">
        <v>4456</v>
      </c>
      <c r="L282" s="23" t="s">
        <v>438</v>
      </c>
      <c r="M282" s="21" t="str">
        <f t="shared" si="12"/>
        <v>99</v>
      </c>
      <c r="N282" s="21" t="str">
        <f t="shared" si="13"/>
        <v>筒井　さくら (3)</v>
      </c>
      <c r="O282" s="21" t="str">
        <f t="shared" si="14"/>
        <v>Sakura TSUTSUI (99)</v>
      </c>
      <c r="P282" s="21">
        <v>2</v>
      </c>
    </row>
    <row r="283" spans="1:16" x14ac:dyDescent="0.2">
      <c r="A283" s="22">
        <v>334</v>
      </c>
      <c r="B283" s="22" t="s">
        <v>8978</v>
      </c>
      <c r="C283" s="22" t="s">
        <v>8979</v>
      </c>
      <c r="D283" s="203" t="s">
        <v>32</v>
      </c>
      <c r="E283" s="201" t="s">
        <v>89</v>
      </c>
      <c r="F283" s="22" t="s">
        <v>8943</v>
      </c>
      <c r="G283" s="22">
        <v>27</v>
      </c>
      <c r="H283" s="21">
        <v>200000282</v>
      </c>
      <c r="I283" s="22" t="s">
        <v>5749</v>
      </c>
      <c r="J283" s="22" t="s">
        <v>8527</v>
      </c>
      <c r="K283" s="203" t="s">
        <v>2215</v>
      </c>
      <c r="L283" s="23" t="s">
        <v>438</v>
      </c>
      <c r="M283" s="21" t="str">
        <f t="shared" si="12"/>
        <v>00</v>
      </c>
      <c r="N283" s="21" t="str">
        <f t="shared" si="13"/>
        <v>大岡 千咲 (2)</v>
      </c>
      <c r="O283" s="21" t="str">
        <f t="shared" si="14"/>
        <v>Chisaki OOKA (00)</v>
      </c>
      <c r="P283" s="21">
        <v>2</v>
      </c>
    </row>
    <row r="284" spans="1:16" x14ac:dyDescent="0.2">
      <c r="A284" s="22">
        <v>335</v>
      </c>
      <c r="B284" s="22" t="s">
        <v>8980</v>
      </c>
      <c r="C284" s="22" t="s">
        <v>8981</v>
      </c>
      <c r="D284" s="203" t="s">
        <v>32</v>
      </c>
      <c r="E284" s="201" t="s">
        <v>89</v>
      </c>
      <c r="F284" s="22" t="s">
        <v>8943</v>
      </c>
      <c r="G284" s="22">
        <v>27</v>
      </c>
      <c r="H284" s="21">
        <v>200000283</v>
      </c>
      <c r="I284" s="22" t="s">
        <v>8982</v>
      </c>
      <c r="J284" s="22" t="s">
        <v>8983</v>
      </c>
      <c r="K284" s="203" t="s">
        <v>1646</v>
      </c>
      <c r="L284" s="23" t="s">
        <v>438</v>
      </c>
      <c r="M284" s="21" t="str">
        <f t="shared" si="12"/>
        <v>00</v>
      </c>
      <c r="N284" s="21" t="str">
        <f t="shared" si="13"/>
        <v>杉林　歩 (2)</v>
      </c>
      <c r="O284" s="21" t="str">
        <f t="shared" si="14"/>
        <v>Ayumi SUGIBAYASHI (00)</v>
      </c>
      <c r="P284" s="21">
        <v>2</v>
      </c>
    </row>
    <row r="285" spans="1:16" x14ac:dyDescent="0.2">
      <c r="A285" s="22">
        <v>336</v>
      </c>
      <c r="B285" s="22" t="s">
        <v>8984</v>
      </c>
      <c r="C285" s="22" t="s">
        <v>8985</v>
      </c>
      <c r="D285" s="203" t="s">
        <v>32</v>
      </c>
      <c r="E285" s="201" t="s">
        <v>89</v>
      </c>
      <c r="F285" s="22" t="s">
        <v>8943</v>
      </c>
      <c r="G285" s="22">
        <v>28</v>
      </c>
      <c r="H285" s="21">
        <v>200000284</v>
      </c>
      <c r="I285" s="22" t="s">
        <v>8986</v>
      </c>
      <c r="J285" s="22" t="s">
        <v>8429</v>
      </c>
      <c r="K285" s="203" t="s">
        <v>8987</v>
      </c>
      <c r="L285" s="23" t="s">
        <v>438</v>
      </c>
      <c r="M285" s="21" t="str">
        <f t="shared" si="12"/>
        <v>01</v>
      </c>
      <c r="N285" s="21" t="str">
        <f t="shared" si="13"/>
        <v>高井　知沙 (2)</v>
      </c>
      <c r="O285" s="21" t="str">
        <f t="shared" si="14"/>
        <v>Chisa TAKAI (01)</v>
      </c>
      <c r="P285" s="21">
        <v>2</v>
      </c>
    </row>
    <row r="286" spans="1:16" x14ac:dyDescent="0.2">
      <c r="A286" s="22">
        <v>337</v>
      </c>
      <c r="B286" s="22" t="s">
        <v>8988</v>
      </c>
      <c r="C286" s="22" t="s">
        <v>8989</v>
      </c>
      <c r="D286" s="203" t="s">
        <v>32</v>
      </c>
      <c r="E286" s="201" t="s">
        <v>89</v>
      </c>
      <c r="F286" s="22" t="s">
        <v>8943</v>
      </c>
      <c r="G286" s="22">
        <v>28</v>
      </c>
      <c r="H286" s="21">
        <v>200000285</v>
      </c>
      <c r="I286" s="22" t="s">
        <v>6693</v>
      </c>
      <c r="J286" s="22" t="s">
        <v>8447</v>
      </c>
      <c r="K286" s="203" t="s">
        <v>2732</v>
      </c>
      <c r="L286" s="23" t="s">
        <v>438</v>
      </c>
      <c r="M286" s="21" t="str">
        <f t="shared" si="12"/>
        <v>01</v>
      </c>
      <c r="N286" s="21" t="str">
        <f t="shared" si="13"/>
        <v>西岡　瞳 (2)</v>
      </c>
      <c r="O286" s="21" t="str">
        <f t="shared" si="14"/>
        <v>Hitomi NISHIOKA (01)</v>
      </c>
      <c r="P286" s="21">
        <v>2</v>
      </c>
    </row>
    <row r="287" spans="1:16" x14ac:dyDescent="0.2">
      <c r="A287" s="22">
        <v>338</v>
      </c>
      <c r="B287" s="22" t="s">
        <v>8990</v>
      </c>
      <c r="C287" s="22" t="s">
        <v>8991</v>
      </c>
      <c r="D287" s="203" t="s">
        <v>32</v>
      </c>
      <c r="E287" s="201" t="s">
        <v>89</v>
      </c>
      <c r="F287" s="22" t="s">
        <v>8943</v>
      </c>
      <c r="G287" s="22">
        <v>16</v>
      </c>
      <c r="H287" s="21">
        <v>200000286</v>
      </c>
      <c r="I287" s="22" t="s">
        <v>8992</v>
      </c>
      <c r="J287" s="22" t="s">
        <v>8254</v>
      </c>
      <c r="K287" s="203" t="s">
        <v>5570</v>
      </c>
      <c r="L287" s="23" t="s">
        <v>438</v>
      </c>
      <c r="M287" s="21" t="str">
        <f t="shared" si="12"/>
        <v>02</v>
      </c>
      <c r="N287" s="21" t="str">
        <f t="shared" si="13"/>
        <v>丸箸　里奈 (2)</v>
      </c>
      <c r="O287" s="21" t="str">
        <f t="shared" si="14"/>
        <v>Rina MARUHASHI  (02)</v>
      </c>
      <c r="P287" s="21">
        <v>2</v>
      </c>
    </row>
    <row r="288" spans="1:16" x14ac:dyDescent="0.2">
      <c r="A288" s="22">
        <v>342</v>
      </c>
      <c r="B288" s="22" t="s">
        <v>8993</v>
      </c>
      <c r="C288" s="22" t="s">
        <v>8994</v>
      </c>
      <c r="D288" s="203" t="s">
        <v>5</v>
      </c>
      <c r="E288" s="201" t="s">
        <v>8995</v>
      </c>
      <c r="F288" s="22" t="s">
        <v>8996</v>
      </c>
      <c r="G288" s="22">
        <v>28</v>
      </c>
      <c r="H288" s="21">
        <v>200000287</v>
      </c>
      <c r="I288" s="22" t="s">
        <v>770</v>
      </c>
      <c r="J288" s="22" t="s">
        <v>8997</v>
      </c>
      <c r="K288" s="203" t="s">
        <v>6427</v>
      </c>
      <c r="L288" s="23" t="s">
        <v>438</v>
      </c>
      <c r="M288" s="21" t="str">
        <f t="shared" si="12"/>
        <v>00</v>
      </c>
      <c r="N288" s="21" t="str">
        <f t="shared" si="13"/>
        <v>田中　寛子 (4)</v>
      </c>
      <c r="O288" s="21" t="str">
        <f t="shared" si="14"/>
        <v>Hiroko TANAKA (00)</v>
      </c>
      <c r="P288" s="21">
        <v>2</v>
      </c>
    </row>
    <row r="289" spans="1:16" x14ac:dyDescent="0.2">
      <c r="A289" s="22">
        <v>343</v>
      </c>
      <c r="B289" s="22" t="s">
        <v>8998</v>
      </c>
      <c r="C289" s="22" t="s">
        <v>8999</v>
      </c>
      <c r="D289" s="203" t="s">
        <v>5</v>
      </c>
      <c r="E289" s="201" t="s">
        <v>8995</v>
      </c>
      <c r="F289" s="22" t="s">
        <v>8996</v>
      </c>
      <c r="G289" s="22">
        <v>27</v>
      </c>
      <c r="H289" s="21">
        <v>200000288</v>
      </c>
      <c r="I289" s="22" t="s">
        <v>9000</v>
      </c>
      <c r="J289" s="22" t="s">
        <v>9001</v>
      </c>
      <c r="K289" s="203" t="s">
        <v>9002</v>
      </c>
      <c r="L289" s="23" t="s">
        <v>438</v>
      </c>
      <c r="M289" s="21" t="str">
        <f t="shared" si="12"/>
        <v>98</v>
      </c>
      <c r="N289" s="21" t="str">
        <f t="shared" si="13"/>
        <v>大和　詩菜 (4)</v>
      </c>
      <c r="O289" s="21" t="str">
        <f t="shared" si="14"/>
        <v>Shiina YAMATO (98)</v>
      </c>
      <c r="P289" s="21">
        <v>2</v>
      </c>
    </row>
    <row r="290" spans="1:16" x14ac:dyDescent="0.2">
      <c r="A290" s="22">
        <v>344</v>
      </c>
      <c r="B290" s="22" t="s">
        <v>9003</v>
      </c>
      <c r="C290" s="22" t="s">
        <v>9004</v>
      </c>
      <c r="D290" s="203" t="s">
        <v>24</v>
      </c>
      <c r="E290" s="201" t="s">
        <v>8995</v>
      </c>
      <c r="F290" s="22" t="s">
        <v>8996</v>
      </c>
      <c r="G290" s="22">
        <v>28</v>
      </c>
      <c r="H290" s="21">
        <v>200000289</v>
      </c>
      <c r="I290" s="22" t="s">
        <v>9005</v>
      </c>
      <c r="J290" s="22" t="s">
        <v>8823</v>
      </c>
      <c r="K290" s="203" t="s">
        <v>3622</v>
      </c>
      <c r="L290" s="23" t="s">
        <v>438</v>
      </c>
      <c r="M290" s="21" t="str">
        <f t="shared" si="12"/>
        <v>99</v>
      </c>
      <c r="N290" s="21" t="str">
        <f t="shared" si="13"/>
        <v>小澤　皐 (3)</v>
      </c>
      <c r="O290" s="21" t="str">
        <f t="shared" si="14"/>
        <v>Satsuki OZAWA (99)</v>
      </c>
      <c r="P290" s="21">
        <v>2</v>
      </c>
    </row>
    <row r="291" spans="1:16" x14ac:dyDescent="0.2">
      <c r="A291" s="22">
        <v>345</v>
      </c>
      <c r="B291" s="22" t="s">
        <v>9006</v>
      </c>
      <c r="C291" s="22" t="s">
        <v>9007</v>
      </c>
      <c r="D291" s="203" t="s">
        <v>24</v>
      </c>
      <c r="E291" s="201" t="s">
        <v>8995</v>
      </c>
      <c r="F291" s="22" t="s">
        <v>8996</v>
      </c>
      <c r="G291" s="22">
        <v>27</v>
      </c>
      <c r="H291" s="21">
        <v>200000290</v>
      </c>
      <c r="I291" s="22" t="s">
        <v>4440</v>
      </c>
      <c r="J291" s="22" t="s">
        <v>9008</v>
      </c>
      <c r="K291" s="203" t="s">
        <v>9009</v>
      </c>
      <c r="L291" s="23" t="s">
        <v>438</v>
      </c>
      <c r="M291" s="21" t="str">
        <f t="shared" si="12"/>
        <v>00</v>
      </c>
      <c r="N291" s="21" t="str">
        <f t="shared" si="13"/>
        <v>菅野　瑞惠 (3)</v>
      </c>
      <c r="O291" s="21" t="str">
        <f t="shared" si="14"/>
        <v>Mizue SUGANO (00)</v>
      </c>
      <c r="P291" s="21">
        <v>2</v>
      </c>
    </row>
    <row r="292" spans="1:16" x14ac:dyDescent="0.2">
      <c r="A292" s="22">
        <v>346</v>
      </c>
      <c r="B292" s="22" t="s">
        <v>9010</v>
      </c>
      <c r="C292" s="22" t="s">
        <v>9011</v>
      </c>
      <c r="D292" s="203" t="s">
        <v>24</v>
      </c>
      <c r="E292" s="201" t="s">
        <v>8995</v>
      </c>
      <c r="F292" s="22" t="s">
        <v>8996</v>
      </c>
      <c r="G292" s="22">
        <v>27</v>
      </c>
      <c r="H292" s="21">
        <v>200000291</v>
      </c>
      <c r="I292" s="22" t="s">
        <v>2999</v>
      </c>
      <c r="J292" s="22" t="s">
        <v>8224</v>
      </c>
      <c r="K292" s="203" t="s">
        <v>3052</v>
      </c>
      <c r="L292" s="23" t="s">
        <v>438</v>
      </c>
      <c r="M292" s="21" t="str">
        <f t="shared" si="12"/>
        <v>99</v>
      </c>
      <c r="N292" s="21" t="str">
        <f t="shared" si="13"/>
        <v>寺田　美保 (3)</v>
      </c>
      <c r="O292" s="21" t="str">
        <f t="shared" si="14"/>
        <v>Miho TERADA (99)</v>
      </c>
      <c r="P292" s="21">
        <v>2</v>
      </c>
    </row>
    <row r="293" spans="1:16" x14ac:dyDescent="0.2">
      <c r="A293" s="22">
        <v>347</v>
      </c>
      <c r="B293" s="22" t="s">
        <v>9012</v>
      </c>
      <c r="C293" s="22" t="s">
        <v>9013</v>
      </c>
      <c r="D293" s="203" t="s">
        <v>32</v>
      </c>
      <c r="E293" s="201" t="s">
        <v>8995</v>
      </c>
      <c r="F293" s="22" t="s">
        <v>8996</v>
      </c>
      <c r="G293" s="22">
        <v>27</v>
      </c>
      <c r="H293" s="21">
        <v>200000292</v>
      </c>
      <c r="I293" s="22" t="s">
        <v>564</v>
      </c>
      <c r="J293" s="22" t="s">
        <v>1014</v>
      </c>
      <c r="K293" s="203" t="s">
        <v>5275</v>
      </c>
      <c r="L293" s="23" t="s">
        <v>438</v>
      </c>
      <c r="M293" s="21" t="str">
        <f t="shared" si="12"/>
        <v>02</v>
      </c>
      <c r="N293" s="21" t="str">
        <f t="shared" si="13"/>
        <v>村上　ひかる (2)</v>
      </c>
      <c r="O293" s="21" t="str">
        <f t="shared" si="14"/>
        <v>Hikaru MURAKAMI (02)</v>
      </c>
      <c r="P293" s="21">
        <v>2</v>
      </c>
    </row>
    <row r="294" spans="1:16" x14ac:dyDescent="0.2">
      <c r="A294" s="22">
        <v>351</v>
      </c>
      <c r="B294" s="22" t="s">
        <v>9014</v>
      </c>
      <c r="C294" s="22" t="s">
        <v>9015</v>
      </c>
      <c r="D294" s="203" t="s">
        <v>24</v>
      </c>
      <c r="E294" s="202" t="s">
        <v>9016</v>
      </c>
      <c r="F294" s="22" t="s">
        <v>9017</v>
      </c>
      <c r="G294" s="22">
        <v>23</v>
      </c>
      <c r="H294" s="21">
        <v>200000293</v>
      </c>
      <c r="I294" s="22" t="s">
        <v>986</v>
      </c>
      <c r="J294" s="22" t="s">
        <v>9018</v>
      </c>
      <c r="K294" s="203" t="s">
        <v>1553</v>
      </c>
      <c r="L294" s="24" t="s">
        <v>438</v>
      </c>
      <c r="M294" s="21" t="str">
        <f t="shared" si="12"/>
        <v>00</v>
      </c>
      <c r="N294" s="21" t="str">
        <f t="shared" si="13"/>
        <v>鈴木　綾奈 (3)</v>
      </c>
      <c r="O294" s="21" t="str">
        <f t="shared" si="14"/>
        <v>Ryona SUZUKI (00)</v>
      </c>
      <c r="P294" s="21">
        <v>2</v>
      </c>
    </row>
    <row r="295" spans="1:16" x14ac:dyDescent="0.2">
      <c r="A295" s="22">
        <v>352</v>
      </c>
      <c r="B295" s="22" t="s">
        <v>9019</v>
      </c>
      <c r="C295" s="22" t="s">
        <v>9020</v>
      </c>
      <c r="D295" s="203" t="s">
        <v>24</v>
      </c>
      <c r="E295" s="202" t="s">
        <v>9016</v>
      </c>
      <c r="F295" s="22" t="s">
        <v>9017</v>
      </c>
      <c r="G295" s="22">
        <v>23</v>
      </c>
      <c r="H295" s="21">
        <v>200000294</v>
      </c>
      <c r="I295" s="22" t="s">
        <v>2230</v>
      </c>
      <c r="J295" s="22" t="s">
        <v>9021</v>
      </c>
      <c r="K295" s="203" t="s">
        <v>654</v>
      </c>
      <c r="L295" s="24" t="s">
        <v>438</v>
      </c>
      <c r="M295" s="21" t="str">
        <f t="shared" si="12"/>
        <v>00</v>
      </c>
      <c r="N295" s="21" t="str">
        <f t="shared" si="13"/>
        <v>中野　紗希 (3)</v>
      </c>
      <c r="O295" s="21" t="str">
        <f t="shared" si="14"/>
        <v>Saki NAKANO (00)</v>
      </c>
      <c r="P295" s="21">
        <v>2</v>
      </c>
    </row>
    <row r="296" spans="1:16" x14ac:dyDescent="0.2">
      <c r="A296" s="22">
        <v>353</v>
      </c>
      <c r="B296" s="22" t="s">
        <v>9022</v>
      </c>
      <c r="C296" s="22" t="s">
        <v>9023</v>
      </c>
      <c r="D296" s="203" t="s">
        <v>32</v>
      </c>
      <c r="E296" s="202" t="s">
        <v>9016</v>
      </c>
      <c r="F296" s="22" t="s">
        <v>9017</v>
      </c>
      <c r="G296" s="22">
        <v>26</v>
      </c>
      <c r="H296" s="21">
        <v>200000295</v>
      </c>
      <c r="I296" s="22" t="s">
        <v>9024</v>
      </c>
      <c r="J296" s="22" t="s">
        <v>9025</v>
      </c>
      <c r="K296" s="203" t="s">
        <v>1270</v>
      </c>
      <c r="L296" s="24" t="s">
        <v>438</v>
      </c>
      <c r="M296" s="21" t="str">
        <f t="shared" si="12"/>
        <v>02</v>
      </c>
      <c r="N296" s="21" t="str">
        <f t="shared" si="13"/>
        <v>稲原　南穂 (2)</v>
      </c>
      <c r="O296" s="21" t="str">
        <f t="shared" si="14"/>
        <v>Naho INAHARA (02)</v>
      </c>
      <c r="P296" s="21">
        <v>2</v>
      </c>
    </row>
    <row r="297" spans="1:16" x14ac:dyDescent="0.2">
      <c r="A297" s="22">
        <v>354</v>
      </c>
      <c r="B297" s="22" t="s">
        <v>9026</v>
      </c>
      <c r="C297" s="22" t="s">
        <v>9027</v>
      </c>
      <c r="D297" s="203" t="s">
        <v>35</v>
      </c>
      <c r="E297" s="202" t="s">
        <v>9016</v>
      </c>
      <c r="F297" s="22" t="s">
        <v>9017</v>
      </c>
      <c r="G297" s="22">
        <v>26</v>
      </c>
      <c r="H297" s="21">
        <v>200000296</v>
      </c>
      <c r="I297" s="22" t="s">
        <v>9028</v>
      </c>
      <c r="J297" s="22" t="s">
        <v>8088</v>
      </c>
      <c r="K297" s="203" t="s">
        <v>5669</v>
      </c>
      <c r="L297" s="24" t="s">
        <v>438</v>
      </c>
      <c r="M297" s="21" t="str">
        <f t="shared" si="12"/>
        <v>02</v>
      </c>
      <c r="N297" s="21" t="str">
        <f t="shared" si="13"/>
        <v>中芝　美玖 (1)</v>
      </c>
      <c r="O297" s="21" t="str">
        <f t="shared" si="14"/>
        <v>Miku NAKASHIBA (02)</v>
      </c>
      <c r="P297" s="21">
        <v>2</v>
      </c>
    </row>
    <row r="298" spans="1:16" x14ac:dyDescent="0.2">
      <c r="A298" s="22">
        <v>355</v>
      </c>
      <c r="B298" s="22" t="s">
        <v>9029</v>
      </c>
      <c r="C298" s="22" t="s">
        <v>9030</v>
      </c>
      <c r="D298" s="203" t="s">
        <v>84</v>
      </c>
      <c r="E298" s="202" t="s">
        <v>4663</v>
      </c>
      <c r="F298" s="22" t="s">
        <v>9031</v>
      </c>
      <c r="G298" s="22">
        <v>28</v>
      </c>
      <c r="H298" s="21">
        <v>200000297</v>
      </c>
      <c r="I298" s="22" t="s">
        <v>2047</v>
      </c>
      <c r="J298" s="22" t="s">
        <v>8322</v>
      </c>
      <c r="K298" s="203" t="s">
        <v>9032</v>
      </c>
      <c r="L298" s="24" t="s">
        <v>438</v>
      </c>
      <c r="M298" s="21" t="str">
        <f t="shared" si="12"/>
        <v>96</v>
      </c>
      <c r="N298" s="21" t="str">
        <f t="shared" si="13"/>
        <v>太田　朱香 (6)</v>
      </c>
      <c r="O298" s="21" t="str">
        <f t="shared" si="14"/>
        <v>Ayaka OTA (96)</v>
      </c>
      <c r="P298" s="21">
        <v>2</v>
      </c>
    </row>
    <row r="299" spans="1:16" x14ac:dyDescent="0.2">
      <c r="A299" s="22">
        <v>356</v>
      </c>
      <c r="B299" s="22" t="s">
        <v>9033</v>
      </c>
      <c r="C299" s="22" t="s">
        <v>9034</v>
      </c>
      <c r="D299" s="203" t="s">
        <v>40</v>
      </c>
      <c r="E299" s="202" t="s">
        <v>4663</v>
      </c>
      <c r="F299" s="22" t="s">
        <v>9031</v>
      </c>
      <c r="G299" s="22">
        <v>28</v>
      </c>
      <c r="H299" s="21">
        <v>200000298</v>
      </c>
      <c r="I299" s="22" t="s">
        <v>9035</v>
      </c>
      <c r="J299" s="22" t="s">
        <v>8352</v>
      </c>
      <c r="K299" s="203" t="s">
        <v>9036</v>
      </c>
      <c r="L299" s="24" t="s">
        <v>438</v>
      </c>
      <c r="M299" s="21" t="str">
        <f t="shared" si="12"/>
        <v>96</v>
      </c>
      <c r="N299" s="21" t="str">
        <f t="shared" si="13"/>
        <v>岸根　雪葉 (5)</v>
      </c>
      <c r="O299" s="21" t="str">
        <f t="shared" si="14"/>
        <v>Yukiha KISHINE (96)</v>
      </c>
      <c r="P299" s="21">
        <v>2</v>
      </c>
    </row>
    <row r="300" spans="1:16" x14ac:dyDescent="0.2">
      <c r="A300" s="22">
        <v>357</v>
      </c>
      <c r="B300" s="22" t="s">
        <v>9037</v>
      </c>
      <c r="C300" s="22" t="s">
        <v>9038</v>
      </c>
      <c r="D300" s="203" t="s">
        <v>40</v>
      </c>
      <c r="E300" s="202" t="s">
        <v>4663</v>
      </c>
      <c r="F300" s="22" t="s">
        <v>9031</v>
      </c>
      <c r="G300" s="22">
        <v>28</v>
      </c>
      <c r="H300" s="21">
        <v>200000299</v>
      </c>
      <c r="I300" s="22" t="s">
        <v>9039</v>
      </c>
      <c r="J300" s="22" t="s">
        <v>9040</v>
      </c>
      <c r="K300" s="203" t="s">
        <v>9041</v>
      </c>
      <c r="L300" s="24" t="s">
        <v>438</v>
      </c>
      <c r="M300" s="21" t="str">
        <f t="shared" si="12"/>
        <v>94</v>
      </c>
      <c r="N300" s="21" t="str">
        <f t="shared" si="13"/>
        <v>須賀　睦月 (5)</v>
      </c>
      <c r="O300" s="21" t="str">
        <f t="shared" si="14"/>
        <v>Mutsuki SUGA (94)</v>
      </c>
      <c r="P300" s="21">
        <v>2</v>
      </c>
    </row>
    <row r="301" spans="1:16" x14ac:dyDescent="0.2">
      <c r="A301" s="22">
        <v>358</v>
      </c>
      <c r="B301" s="22" t="s">
        <v>9042</v>
      </c>
      <c r="C301" s="22" t="s">
        <v>9043</v>
      </c>
      <c r="D301" s="203" t="s">
        <v>40</v>
      </c>
      <c r="E301" s="202" t="s">
        <v>4663</v>
      </c>
      <c r="F301" s="22" t="s">
        <v>9031</v>
      </c>
      <c r="G301" s="22">
        <v>28</v>
      </c>
      <c r="H301" s="21">
        <v>200000300</v>
      </c>
      <c r="I301" s="22" t="s">
        <v>1460</v>
      </c>
      <c r="J301" s="22" t="s">
        <v>9044</v>
      </c>
      <c r="K301" s="203" t="s">
        <v>4218</v>
      </c>
      <c r="L301" s="24" t="s">
        <v>438</v>
      </c>
      <c r="M301" s="21" t="str">
        <f t="shared" si="12"/>
        <v>97</v>
      </c>
      <c r="N301" s="21" t="str">
        <f t="shared" si="13"/>
        <v>山元　美保子 (5)</v>
      </c>
      <c r="O301" s="21" t="str">
        <f t="shared" si="14"/>
        <v>Mihoko YAMAMOTO (97)</v>
      </c>
      <c r="P301" s="21">
        <v>2</v>
      </c>
    </row>
    <row r="302" spans="1:16" x14ac:dyDescent="0.2">
      <c r="A302" s="22">
        <v>359</v>
      </c>
      <c r="B302" s="22" t="s">
        <v>9045</v>
      </c>
      <c r="C302" s="22" t="s">
        <v>9046</v>
      </c>
      <c r="D302" s="203" t="s">
        <v>40</v>
      </c>
      <c r="E302" s="202" t="s">
        <v>4663</v>
      </c>
      <c r="F302" s="22" t="s">
        <v>9031</v>
      </c>
      <c r="G302" s="22">
        <v>28</v>
      </c>
      <c r="H302" s="21">
        <v>200000301</v>
      </c>
      <c r="I302" s="22" t="s">
        <v>4063</v>
      </c>
      <c r="J302" s="22" t="s">
        <v>1671</v>
      </c>
      <c r="K302" s="203" t="s">
        <v>9047</v>
      </c>
      <c r="L302" s="24" t="s">
        <v>438</v>
      </c>
      <c r="M302" s="21" t="str">
        <f t="shared" si="12"/>
        <v>97</v>
      </c>
      <c r="N302" s="21" t="str">
        <f t="shared" si="13"/>
        <v>垂水　千紘 (5)</v>
      </c>
      <c r="O302" s="21" t="str">
        <f t="shared" si="14"/>
        <v>Chihiro TARUMI (97)</v>
      </c>
      <c r="P302" s="21">
        <v>2</v>
      </c>
    </row>
    <row r="303" spans="1:16" x14ac:dyDescent="0.2">
      <c r="A303" s="22">
        <v>360</v>
      </c>
      <c r="B303" s="22" t="s">
        <v>9048</v>
      </c>
      <c r="C303" s="22" t="s">
        <v>9049</v>
      </c>
      <c r="D303" s="203" t="s">
        <v>5</v>
      </c>
      <c r="E303" s="202" t="s">
        <v>9050</v>
      </c>
      <c r="F303" s="22" t="s">
        <v>9051</v>
      </c>
      <c r="G303" s="22">
        <v>25</v>
      </c>
      <c r="H303" s="21">
        <v>200000302</v>
      </c>
      <c r="I303" s="22" t="s">
        <v>1667</v>
      </c>
      <c r="J303" s="22" t="s">
        <v>924</v>
      </c>
      <c r="K303" s="203" t="s">
        <v>4364</v>
      </c>
      <c r="L303" s="24" t="s">
        <v>438</v>
      </c>
      <c r="M303" s="21" t="str">
        <f t="shared" si="12"/>
        <v>98</v>
      </c>
      <c r="N303" s="21" t="str">
        <f t="shared" si="13"/>
        <v>安達　眞咲 (4)</v>
      </c>
      <c r="O303" s="21" t="str">
        <f t="shared" si="14"/>
        <v>Masaki ADACHI (98)</v>
      </c>
      <c r="P303" s="21">
        <v>2</v>
      </c>
    </row>
    <row r="304" spans="1:16" x14ac:dyDescent="0.2">
      <c r="A304" s="22">
        <v>361</v>
      </c>
      <c r="B304" s="22" t="s">
        <v>9052</v>
      </c>
      <c r="C304" s="22" t="s">
        <v>9053</v>
      </c>
      <c r="D304" s="203" t="s">
        <v>5</v>
      </c>
      <c r="E304" s="202" t="s">
        <v>9050</v>
      </c>
      <c r="F304" s="22" t="s">
        <v>9051</v>
      </c>
      <c r="G304" s="22">
        <v>28</v>
      </c>
      <c r="H304" s="21">
        <v>200000303</v>
      </c>
      <c r="I304" s="22" t="s">
        <v>2193</v>
      </c>
      <c r="J304" s="22" t="s">
        <v>3203</v>
      </c>
      <c r="K304" s="203" t="s">
        <v>3468</v>
      </c>
      <c r="L304" s="24" t="s">
        <v>438</v>
      </c>
      <c r="M304" s="21" t="str">
        <f t="shared" si="12"/>
        <v>99</v>
      </c>
      <c r="N304" s="21" t="str">
        <f t="shared" si="13"/>
        <v>石橋　奈月 (4)</v>
      </c>
      <c r="O304" s="21" t="str">
        <f t="shared" si="14"/>
        <v>Natsuki ISHIBASHI (99)</v>
      </c>
      <c r="P304" s="21">
        <v>2</v>
      </c>
    </row>
    <row r="305" spans="1:16" x14ac:dyDescent="0.2">
      <c r="A305" s="22">
        <v>362</v>
      </c>
      <c r="B305" s="22" t="s">
        <v>9054</v>
      </c>
      <c r="C305" s="22" t="s">
        <v>9055</v>
      </c>
      <c r="D305" s="203" t="s">
        <v>5</v>
      </c>
      <c r="E305" s="202" t="s">
        <v>9050</v>
      </c>
      <c r="F305" s="22" t="s">
        <v>9051</v>
      </c>
      <c r="G305" s="22">
        <v>27</v>
      </c>
      <c r="H305" s="21">
        <v>200000304</v>
      </c>
      <c r="I305" s="22" t="s">
        <v>9056</v>
      </c>
      <c r="J305" s="22" t="s">
        <v>8159</v>
      </c>
      <c r="K305" s="203" t="s">
        <v>8954</v>
      </c>
      <c r="L305" s="24" t="s">
        <v>438</v>
      </c>
      <c r="M305" s="21" t="str">
        <f t="shared" si="12"/>
        <v>99</v>
      </c>
      <c r="N305" s="21" t="str">
        <f t="shared" si="13"/>
        <v>梅崎　優花 (4)</v>
      </c>
      <c r="O305" s="21" t="str">
        <f t="shared" si="14"/>
        <v>Yuka UMEZAKI (99)</v>
      </c>
      <c r="P305" s="21">
        <v>2</v>
      </c>
    </row>
    <row r="306" spans="1:16" x14ac:dyDescent="0.2">
      <c r="A306" s="22">
        <v>363</v>
      </c>
      <c r="B306" s="22" t="s">
        <v>9057</v>
      </c>
      <c r="C306" s="22" t="s">
        <v>9058</v>
      </c>
      <c r="D306" s="203" t="s">
        <v>5</v>
      </c>
      <c r="E306" s="202" t="s">
        <v>9050</v>
      </c>
      <c r="F306" s="22" t="s">
        <v>9051</v>
      </c>
      <c r="G306" s="22">
        <v>28</v>
      </c>
      <c r="H306" s="21">
        <v>200000305</v>
      </c>
      <c r="I306" s="22" t="s">
        <v>2014</v>
      </c>
      <c r="J306" s="22" t="s">
        <v>9059</v>
      </c>
      <c r="K306" s="203" t="s">
        <v>2856</v>
      </c>
      <c r="L306" s="24" t="s">
        <v>438</v>
      </c>
      <c r="M306" s="21" t="str">
        <f t="shared" si="12"/>
        <v>00</v>
      </c>
      <c r="N306" s="21" t="str">
        <f t="shared" si="13"/>
        <v>尾田　幸音 (4)</v>
      </c>
      <c r="O306" s="21" t="str">
        <f t="shared" si="14"/>
        <v>Yukine ODA (00)</v>
      </c>
      <c r="P306" s="21">
        <v>2</v>
      </c>
    </row>
    <row r="307" spans="1:16" x14ac:dyDescent="0.2">
      <c r="A307" s="22">
        <v>364</v>
      </c>
      <c r="B307" s="22" t="s">
        <v>9060</v>
      </c>
      <c r="C307" s="22" t="s">
        <v>9061</v>
      </c>
      <c r="D307" s="203" t="s">
        <v>5</v>
      </c>
      <c r="E307" s="202" t="s">
        <v>9050</v>
      </c>
      <c r="F307" s="22" t="s">
        <v>9051</v>
      </c>
      <c r="G307" s="22">
        <v>28</v>
      </c>
      <c r="H307" s="21">
        <v>200000306</v>
      </c>
      <c r="I307" s="22" t="s">
        <v>2701</v>
      </c>
      <c r="J307" s="22" t="s">
        <v>8271</v>
      </c>
      <c r="K307" s="203" t="s">
        <v>3640</v>
      </c>
      <c r="L307" s="24" t="s">
        <v>438</v>
      </c>
      <c r="M307" s="21" t="str">
        <f t="shared" si="12"/>
        <v>99</v>
      </c>
      <c r="N307" s="21" t="str">
        <f t="shared" si="13"/>
        <v>黒田　愛香 (4)</v>
      </c>
      <c r="O307" s="21" t="str">
        <f t="shared" si="14"/>
        <v>Aika KURODA (99)</v>
      </c>
      <c r="P307" s="21">
        <v>2</v>
      </c>
    </row>
    <row r="308" spans="1:16" x14ac:dyDescent="0.2">
      <c r="A308" s="22">
        <v>365</v>
      </c>
      <c r="B308" s="22" t="s">
        <v>9062</v>
      </c>
      <c r="C308" s="22" t="s">
        <v>9063</v>
      </c>
      <c r="D308" s="203" t="s">
        <v>5</v>
      </c>
      <c r="E308" s="202" t="s">
        <v>9050</v>
      </c>
      <c r="F308" s="22" t="s">
        <v>9051</v>
      </c>
      <c r="G308" s="22">
        <v>28</v>
      </c>
      <c r="H308" s="21">
        <v>200000307</v>
      </c>
      <c r="I308" s="22" t="s">
        <v>573</v>
      </c>
      <c r="J308" s="22" t="s">
        <v>9064</v>
      </c>
      <c r="K308" s="203" t="s">
        <v>532</v>
      </c>
      <c r="L308" s="24" t="s">
        <v>438</v>
      </c>
      <c r="M308" s="21" t="str">
        <f t="shared" si="12"/>
        <v>99</v>
      </c>
      <c r="N308" s="21" t="str">
        <f t="shared" si="13"/>
        <v>桒原　千賀子 (4)</v>
      </c>
      <c r="O308" s="21" t="str">
        <f t="shared" si="14"/>
        <v>Chikako KUWAHARA (99)</v>
      </c>
      <c r="P308" s="21">
        <v>2</v>
      </c>
    </row>
    <row r="309" spans="1:16" x14ac:dyDescent="0.2">
      <c r="A309" s="22">
        <v>366</v>
      </c>
      <c r="B309" s="22" t="s">
        <v>9065</v>
      </c>
      <c r="C309" s="22" t="s">
        <v>9066</v>
      </c>
      <c r="D309" s="203" t="s">
        <v>5</v>
      </c>
      <c r="E309" s="202" t="s">
        <v>9050</v>
      </c>
      <c r="F309" s="22" t="s">
        <v>9051</v>
      </c>
      <c r="G309" s="22">
        <v>26</v>
      </c>
      <c r="H309" s="21">
        <v>200000308</v>
      </c>
      <c r="I309" s="22" t="s">
        <v>3421</v>
      </c>
      <c r="J309" s="22" t="s">
        <v>9067</v>
      </c>
      <c r="K309" s="203" t="s">
        <v>5938</v>
      </c>
      <c r="L309" s="24" t="s">
        <v>438</v>
      </c>
      <c r="M309" s="21" t="str">
        <f t="shared" si="12"/>
        <v>99</v>
      </c>
      <c r="N309" s="21" t="str">
        <f t="shared" si="13"/>
        <v>小西　萌乃 (4)</v>
      </c>
      <c r="O309" s="21" t="str">
        <f t="shared" si="14"/>
        <v>Moeno KONISHI (99)</v>
      </c>
      <c r="P309" s="21">
        <v>2</v>
      </c>
    </row>
    <row r="310" spans="1:16" x14ac:dyDescent="0.2">
      <c r="A310" s="22">
        <v>367</v>
      </c>
      <c r="B310" s="22" t="s">
        <v>9068</v>
      </c>
      <c r="C310" s="22" t="s">
        <v>9069</v>
      </c>
      <c r="D310" s="203" t="s">
        <v>5</v>
      </c>
      <c r="E310" s="202" t="s">
        <v>9050</v>
      </c>
      <c r="F310" s="22" t="s">
        <v>9051</v>
      </c>
      <c r="G310" s="22">
        <v>35</v>
      </c>
      <c r="H310" s="21">
        <v>200000309</v>
      </c>
      <c r="I310" s="22" t="s">
        <v>4513</v>
      </c>
      <c r="J310" s="22" t="s">
        <v>9070</v>
      </c>
      <c r="K310" s="203" t="s">
        <v>9071</v>
      </c>
      <c r="L310" s="24" t="s">
        <v>438</v>
      </c>
      <c r="M310" s="21" t="str">
        <f t="shared" si="12"/>
        <v>00</v>
      </c>
      <c r="N310" s="21" t="str">
        <f t="shared" si="13"/>
        <v>佐伯　美奈 (4)</v>
      </c>
      <c r="O310" s="21" t="str">
        <f t="shared" si="14"/>
        <v>Mina SAEKI (00)</v>
      </c>
      <c r="P310" s="21">
        <v>2</v>
      </c>
    </row>
    <row r="311" spans="1:16" x14ac:dyDescent="0.2">
      <c r="A311" s="22">
        <v>368</v>
      </c>
      <c r="B311" s="22" t="s">
        <v>9072</v>
      </c>
      <c r="C311" s="22" t="s">
        <v>9073</v>
      </c>
      <c r="D311" s="203" t="s">
        <v>5</v>
      </c>
      <c r="E311" s="202" t="s">
        <v>9050</v>
      </c>
      <c r="F311" s="22" t="s">
        <v>9051</v>
      </c>
      <c r="G311" s="22">
        <v>28</v>
      </c>
      <c r="H311" s="21">
        <v>200000310</v>
      </c>
      <c r="I311" s="22" t="s">
        <v>9074</v>
      </c>
      <c r="J311" s="22" t="s">
        <v>9075</v>
      </c>
      <c r="K311" s="203" t="s">
        <v>9076</v>
      </c>
      <c r="L311" s="24" t="s">
        <v>438</v>
      </c>
      <c r="M311" s="21" t="str">
        <f t="shared" si="12"/>
        <v>99</v>
      </c>
      <c r="N311" s="21" t="str">
        <f t="shared" si="13"/>
        <v>竹前　奈理 (4)</v>
      </c>
      <c r="O311" s="21" t="str">
        <f t="shared" si="14"/>
        <v>Nari TAKEMAE (99)</v>
      </c>
      <c r="P311" s="21">
        <v>2</v>
      </c>
    </row>
    <row r="312" spans="1:16" x14ac:dyDescent="0.2">
      <c r="A312" s="22">
        <v>369</v>
      </c>
      <c r="B312" s="22" t="s">
        <v>9077</v>
      </c>
      <c r="C312" s="22" t="s">
        <v>9078</v>
      </c>
      <c r="D312" s="203" t="s">
        <v>5</v>
      </c>
      <c r="E312" s="202" t="s">
        <v>9050</v>
      </c>
      <c r="F312" s="22" t="s">
        <v>9051</v>
      </c>
      <c r="G312" s="22">
        <v>25</v>
      </c>
      <c r="H312" s="21">
        <v>200000311</v>
      </c>
      <c r="I312" s="22" t="s">
        <v>5052</v>
      </c>
      <c r="J312" s="22" t="s">
        <v>8257</v>
      </c>
      <c r="K312" s="203" t="s">
        <v>9079</v>
      </c>
      <c r="L312" s="24" t="s">
        <v>438</v>
      </c>
      <c r="M312" s="21" t="str">
        <f t="shared" si="12"/>
        <v>00</v>
      </c>
      <c r="N312" s="21" t="str">
        <f t="shared" si="13"/>
        <v>四方　夢 (4)</v>
      </c>
      <c r="O312" s="21" t="str">
        <f t="shared" si="14"/>
        <v>Yume SHIKATA (00)</v>
      </c>
      <c r="P312" s="21">
        <v>2</v>
      </c>
    </row>
    <row r="313" spans="1:16" x14ac:dyDescent="0.2">
      <c r="A313" s="22">
        <v>370</v>
      </c>
      <c r="B313" s="22" t="s">
        <v>9080</v>
      </c>
      <c r="C313" s="22" t="s">
        <v>9081</v>
      </c>
      <c r="D313" s="203" t="s">
        <v>5</v>
      </c>
      <c r="E313" s="202" t="s">
        <v>9050</v>
      </c>
      <c r="F313" s="22" t="s">
        <v>9051</v>
      </c>
      <c r="G313" s="22">
        <v>28</v>
      </c>
      <c r="H313" s="21">
        <v>200000312</v>
      </c>
      <c r="I313" s="22" t="s">
        <v>8194</v>
      </c>
      <c r="J313" s="22" t="s">
        <v>9082</v>
      </c>
      <c r="K313" s="203" t="s">
        <v>4765</v>
      </c>
      <c r="L313" s="24" t="s">
        <v>438</v>
      </c>
      <c r="M313" s="21" t="str">
        <f t="shared" si="12"/>
        <v>99</v>
      </c>
      <c r="N313" s="21" t="str">
        <f t="shared" si="13"/>
        <v>宍戸　絢 (4)</v>
      </c>
      <c r="O313" s="21" t="str">
        <f t="shared" si="14"/>
        <v>Aya SHISHIDO (99)</v>
      </c>
      <c r="P313" s="21">
        <v>2</v>
      </c>
    </row>
    <row r="314" spans="1:16" x14ac:dyDescent="0.2">
      <c r="A314" s="22">
        <v>371</v>
      </c>
      <c r="B314" s="22" t="s">
        <v>9083</v>
      </c>
      <c r="C314" s="22" t="s">
        <v>9084</v>
      </c>
      <c r="D314" s="203" t="s">
        <v>5</v>
      </c>
      <c r="E314" s="202" t="s">
        <v>9050</v>
      </c>
      <c r="F314" s="22" t="s">
        <v>9051</v>
      </c>
      <c r="G314" s="22">
        <v>27</v>
      </c>
      <c r="H314" s="21">
        <v>200000313</v>
      </c>
      <c r="I314" s="22" t="s">
        <v>986</v>
      </c>
      <c r="J314" s="22" t="s">
        <v>8599</v>
      </c>
      <c r="K314" s="203" t="s">
        <v>2819</v>
      </c>
      <c r="L314" s="24" t="s">
        <v>438</v>
      </c>
      <c r="M314" s="21" t="str">
        <f t="shared" si="12"/>
        <v>00</v>
      </c>
      <c r="N314" s="21" t="str">
        <f t="shared" si="13"/>
        <v>鈴木　桃果 (4)</v>
      </c>
      <c r="O314" s="21" t="str">
        <f t="shared" si="14"/>
        <v>Momoka SUZUKI (00)</v>
      </c>
      <c r="P314" s="21">
        <v>2</v>
      </c>
    </row>
    <row r="315" spans="1:16" x14ac:dyDescent="0.2">
      <c r="A315" s="22">
        <v>372</v>
      </c>
      <c r="B315" s="22" t="s">
        <v>9085</v>
      </c>
      <c r="C315" s="22" t="s">
        <v>9086</v>
      </c>
      <c r="D315" s="203" t="s">
        <v>5</v>
      </c>
      <c r="E315" s="202" t="s">
        <v>9050</v>
      </c>
      <c r="F315" s="22" t="s">
        <v>9051</v>
      </c>
      <c r="G315" s="22">
        <v>28</v>
      </c>
      <c r="H315" s="21">
        <v>200000314</v>
      </c>
      <c r="I315" s="22" t="s">
        <v>9087</v>
      </c>
      <c r="J315" s="22" t="s">
        <v>8788</v>
      </c>
      <c r="K315" s="203" t="s">
        <v>6301</v>
      </c>
      <c r="L315" s="24" t="s">
        <v>438</v>
      </c>
      <c r="M315" s="21" t="str">
        <f t="shared" si="12"/>
        <v>99</v>
      </c>
      <c r="N315" s="21" t="str">
        <f t="shared" si="13"/>
        <v>時田　莉帆 (4)</v>
      </c>
      <c r="O315" s="21" t="str">
        <f t="shared" si="14"/>
        <v>Riho TOKIDA (99)</v>
      </c>
      <c r="P315" s="21">
        <v>2</v>
      </c>
    </row>
    <row r="316" spans="1:16" x14ac:dyDescent="0.2">
      <c r="A316" s="22">
        <v>373</v>
      </c>
      <c r="B316" s="22" t="s">
        <v>9088</v>
      </c>
      <c r="C316" s="22" t="s">
        <v>9089</v>
      </c>
      <c r="D316" s="203" t="s">
        <v>5</v>
      </c>
      <c r="E316" s="202" t="s">
        <v>9050</v>
      </c>
      <c r="F316" s="22" t="s">
        <v>9051</v>
      </c>
      <c r="G316" s="22">
        <v>27</v>
      </c>
      <c r="H316" s="21">
        <v>200000315</v>
      </c>
      <c r="I316" s="22" t="s">
        <v>2800</v>
      </c>
      <c r="J316" s="22" t="s">
        <v>8244</v>
      </c>
      <c r="K316" s="203" t="s">
        <v>2422</v>
      </c>
      <c r="L316" s="24" t="s">
        <v>438</v>
      </c>
      <c r="M316" s="21" t="str">
        <f t="shared" si="12"/>
        <v>99</v>
      </c>
      <c r="N316" s="21" t="str">
        <f t="shared" si="13"/>
        <v>中逵　恵里 (4)</v>
      </c>
      <c r="O316" s="21" t="str">
        <f t="shared" si="14"/>
        <v>Eri NAKATSUJI (99)</v>
      </c>
      <c r="P316" s="21">
        <v>2</v>
      </c>
    </row>
    <row r="317" spans="1:16" x14ac:dyDescent="0.2">
      <c r="A317" s="22">
        <v>374</v>
      </c>
      <c r="B317" s="22" t="s">
        <v>9090</v>
      </c>
      <c r="C317" s="22" t="s">
        <v>9091</v>
      </c>
      <c r="D317" s="203" t="s">
        <v>5</v>
      </c>
      <c r="E317" s="202" t="s">
        <v>9050</v>
      </c>
      <c r="F317" s="22" t="s">
        <v>9051</v>
      </c>
      <c r="G317" s="22">
        <v>28</v>
      </c>
      <c r="H317" s="21">
        <v>200000316</v>
      </c>
      <c r="I317" s="22" t="s">
        <v>2230</v>
      </c>
      <c r="J317" s="22" t="s">
        <v>9092</v>
      </c>
      <c r="K317" s="203" t="s">
        <v>7106</v>
      </c>
      <c r="L317" s="24" t="s">
        <v>438</v>
      </c>
      <c r="M317" s="21" t="str">
        <f t="shared" si="12"/>
        <v>00</v>
      </c>
      <c r="N317" s="21" t="str">
        <f t="shared" si="13"/>
        <v>中野　美緒奈 (4)</v>
      </c>
      <c r="O317" s="21" t="str">
        <f t="shared" si="14"/>
        <v>Miona NAKANO (00)</v>
      </c>
      <c r="P317" s="21">
        <v>2</v>
      </c>
    </row>
    <row r="318" spans="1:16" x14ac:dyDescent="0.2">
      <c r="A318" s="22">
        <v>375</v>
      </c>
      <c r="B318" s="22" t="s">
        <v>9093</v>
      </c>
      <c r="C318" s="22" t="s">
        <v>9094</v>
      </c>
      <c r="D318" s="203" t="s">
        <v>5</v>
      </c>
      <c r="E318" s="202" t="s">
        <v>9050</v>
      </c>
      <c r="F318" s="22" t="s">
        <v>9051</v>
      </c>
      <c r="G318" s="22">
        <v>27</v>
      </c>
      <c r="H318" s="21">
        <v>200000317</v>
      </c>
      <c r="I318" s="22" t="s">
        <v>3254</v>
      </c>
      <c r="J318" s="22" t="s">
        <v>8127</v>
      </c>
      <c r="K318" s="203" t="s">
        <v>1025</v>
      </c>
      <c r="L318" s="24" t="s">
        <v>438</v>
      </c>
      <c r="M318" s="21" t="str">
        <f t="shared" si="12"/>
        <v>99</v>
      </c>
      <c r="N318" s="21" t="str">
        <f t="shared" si="13"/>
        <v>野田　朱音 (4)</v>
      </c>
      <c r="O318" s="21" t="str">
        <f t="shared" si="14"/>
        <v>Akane NODA (99)</v>
      </c>
      <c r="P318" s="21">
        <v>2</v>
      </c>
    </row>
    <row r="319" spans="1:16" x14ac:dyDescent="0.2">
      <c r="A319" s="22">
        <v>376</v>
      </c>
      <c r="B319" s="22" t="s">
        <v>9095</v>
      </c>
      <c r="C319" s="22" t="s">
        <v>9096</v>
      </c>
      <c r="D319" s="203" t="s">
        <v>5</v>
      </c>
      <c r="E319" s="202" t="s">
        <v>9050</v>
      </c>
      <c r="F319" s="22" t="s">
        <v>9051</v>
      </c>
      <c r="G319" s="22">
        <v>28</v>
      </c>
      <c r="H319" s="21">
        <v>200000318</v>
      </c>
      <c r="I319" s="22" t="s">
        <v>9097</v>
      </c>
      <c r="J319" s="22" t="s">
        <v>9098</v>
      </c>
      <c r="K319" s="203" t="s">
        <v>2460</v>
      </c>
      <c r="L319" s="24" t="s">
        <v>438</v>
      </c>
      <c r="M319" s="21" t="str">
        <f t="shared" si="12"/>
        <v>99</v>
      </c>
      <c r="N319" s="21" t="str">
        <f t="shared" si="13"/>
        <v>袴田　美琴 (4)</v>
      </c>
      <c r="O319" s="21" t="str">
        <f t="shared" si="14"/>
        <v>Mikoto HAKAMADA (99)</v>
      </c>
      <c r="P319" s="21">
        <v>2</v>
      </c>
    </row>
    <row r="320" spans="1:16" x14ac:dyDescent="0.2">
      <c r="A320" s="22">
        <v>377</v>
      </c>
      <c r="B320" s="22" t="s">
        <v>9099</v>
      </c>
      <c r="C320" s="22" t="s">
        <v>9100</v>
      </c>
      <c r="D320" s="203" t="s">
        <v>5</v>
      </c>
      <c r="E320" s="202" t="s">
        <v>9050</v>
      </c>
      <c r="F320" s="22" t="s">
        <v>9051</v>
      </c>
      <c r="G320" s="22">
        <v>25</v>
      </c>
      <c r="H320" s="21">
        <v>200000319</v>
      </c>
      <c r="I320" s="22" t="s">
        <v>9101</v>
      </c>
      <c r="J320" s="22" t="s">
        <v>9102</v>
      </c>
      <c r="K320" s="203" t="s">
        <v>1901</v>
      </c>
      <c r="L320" s="24" t="s">
        <v>438</v>
      </c>
      <c r="M320" s="21" t="str">
        <f t="shared" si="12"/>
        <v>99</v>
      </c>
      <c r="N320" s="21" t="str">
        <f t="shared" si="13"/>
        <v>姫野　万里乃 (4)</v>
      </c>
      <c r="O320" s="21" t="str">
        <f t="shared" si="14"/>
        <v>Marino HIMENO (99)</v>
      </c>
      <c r="P320" s="21">
        <v>2</v>
      </c>
    </row>
    <row r="321" spans="1:16" x14ac:dyDescent="0.2">
      <c r="A321" s="22">
        <v>378</v>
      </c>
      <c r="B321" s="22" t="s">
        <v>9103</v>
      </c>
      <c r="C321" s="22" t="s">
        <v>9104</v>
      </c>
      <c r="D321" s="203" t="s">
        <v>5</v>
      </c>
      <c r="E321" s="202" t="s">
        <v>9050</v>
      </c>
      <c r="F321" s="22" t="s">
        <v>9051</v>
      </c>
      <c r="G321" s="22">
        <v>28</v>
      </c>
      <c r="H321" s="21">
        <v>200000320</v>
      </c>
      <c r="I321" s="22" t="s">
        <v>2389</v>
      </c>
      <c r="J321" s="22" t="s">
        <v>9105</v>
      </c>
      <c r="K321" s="203" t="s">
        <v>978</v>
      </c>
      <c r="L321" s="24" t="s">
        <v>438</v>
      </c>
      <c r="M321" s="21" t="str">
        <f t="shared" si="12"/>
        <v>00</v>
      </c>
      <c r="N321" s="21" t="str">
        <f t="shared" si="13"/>
        <v>平田　美和 (4)</v>
      </c>
      <c r="O321" s="21" t="str">
        <f t="shared" si="14"/>
        <v>Miwa HIRATA (00)</v>
      </c>
      <c r="P321" s="21">
        <v>2</v>
      </c>
    </row>
    <row r="322" spans="1:16" x14ac:dyDescent="0.2">
      <c r="A322" s="22">
        <v>379</v>
      </c>
      <c r="B322" s="22" t="s">
        <v>9106</v>
      </c>
      <c r="C322" s="22" t="s">
        <v>9107</v>
      </c>
      <c r="D322" s="203" t="s">
        <v>5</v>
      </c>
      <c r="E322" s="202" t="s">
        <v>9050</v>
      </c>
      <c r="F322" s="22" t="s">
        <v>9051</v>
      </c>
      <c r="G322" s="22">
        <v>27</v>
      </c>
      <c r="H322" s="21">
        <v>200000321</v>
      </c>
      <c r="I322" s="22" t="s">
        <v>9108</v>
      </c>
      <c r="J322" s="22" t="s">
        <v>9109</v>
      </c>
      <c r="K322" s="203" t="s">
        <v>9110</v>
      </c>
      <c r="L322" s="24" t="s">
        <v>438</v>
      </c>
      <c r="M322" s="21" t="str">
        <f t="shared" si="12"/>
        <v>99</v>
      </c>
      <c r="N322" s="21" t="str">
        <f t="shared" si="13"/>
        <v>細川　凜 (4)</v>
      </c>
      <c r="O322" s="21" t="str">
        <f t="shared" si="14"/>
        <v>Rin HOSOKAWA (99)</v>
      </c>
      <c r="P322" s="21">
        <v>2</v>
      </c>
    </row>
    <row r="323" spans="1:16" x14ac:dyDescent="0.2">
      <c r="A323" s="22">
        <v>380</v>
      </c>
      <c r="B323" s="22" t="s">
        <v>9111</v>
      </c>
      <c r="C323" s="22" t="s">
        <v>9112</v>
      </c>
      <c r="D323" s="203" t="s">
        <v>5</v>
      </c>
      <c r="E323" s="202" t="s">
        <v>9050</v>
      </c>
      <c r="F323" s="22" t="s">
        <v>9051</v>
      </c>
      <c r="G323" s="22">
        <v>28</v>
      </c>
      <c r="H323" s="21">
        <v>200000322</v>
      </c>
      <c r="I323" s="22" t="s">
        <v>9113</v>
      </c>
      <c r="J323" s="22" t="s">
        <v>9114</v>
      </c>
      <c r="K323" s="203" t="s">
        <v>4930</v>
      </c>
      <c r="L323" s="24" t="s">
        <v>438</v>
      </c>
      <c r="M323" s="21" t="str">
        <f t="shared" ref="M323:M386" si="15">LEFT(K323,2)</f>
        <v>00</v>
      </c>
      <c r="N323" s="21" t="str">
        <f t="shared" ref="N323:N386" si="16">B323&amp;" ("&amp;D323&amp;")"</f>
        <v>三窪　由美香 (4)</v>
      </c>
      <c r="O323" s="21" t="str">
        <f t="shared" ref="O323:O386" si="17">J323&amp;" "&amp;I323&amp;" ("&amp;M323&amp;")"</f>
        <v>Yumika MIKUBO (00)</v>
      </c>
      <c r="P323" s="21">
        <v>2</v>
      </c>
    </row>
    <row r="324" spans="1:16" x14ac:dyDescent="0.2">
      <c r="A324" s="22">
        <v>381</v>
      </c>
      <c r="B324" s="22" t="s">
        <v>9115</v>
      </c>
      <c r="C324" s="22" t="s">
        <v>9116</v>
      </c>
      <c r="D324" s="203" t="s">
        <v>5</v>
      </c>
      <c r="E324" s="202" t="s">
        <v>9050</v>
      </c>
      <c r="F324" s="22" t="s">
        <v>9051</v>
      </c>
      <c r="G324" s="22">
        <v>27</v>
      </c>
      <c r="H324" s="21">
        <v>200000323</v>
      </c>
      <c r="I324" s="22" t="s">
        <v>564</v>
      </c>
      <c r="J324" s="22" t="s">
        <v>8983</v>
      </c>
      <c r="K324" s="203" t="s">
        <v>1461</v>
      </c>
      <c r="L324" s="24" t="s">
        <v>438</v>
      </c>
      <c r="M324" s="21" t="str">
        <f t="shared" si="15"/>
        <v>99</v>
      </c>
      <c r="N324" s="21" t="str">
        <f t="shared" si="16"/>
        <v>村上　歩美 (4)</v>
      </c>
      <c r="O324" s="21" t="str">
        <f t="shared" si="17"/>
        <v>Ayumi MURAKAMI (99)</v>
      </c>
      <c r="P324" s="21">
        <v>2</v>
      </c>
    </row>
    <row r="325" spans="1:16" x14ac:dyDescent="0.2">
      <c r="A325" s="22">
        <v>382</v>
      </c>
      <c r="B325" s="22" t="s">
        <v>9117</v>
      </c>
      <c r="C325" s="22" t="s">
        <v>9118</v>
      </c>
      <c r="D325" s="203" t="s">
        <v>5</v>
      </c>
      <c r="E325" s="202" t="s">
        <v>9050</v>
      </c>
      <c r="F325" s="22" t="s">
        <v>9051</v>
      </c>
      <c r="G325" s="22">
        <v>28</v>
      </c>
      <c r="H325" s="21">
        <v>200000324</v>
      </c>
      <c r="I325" s="22" t="s">
        <v>5144</v>
      </c>
      <c r="J325" s="22" t="s">
        <v>9025</v>
      </c>
      <c r="K325" s="203" t="s">
        <v>3271</v>
      </c>
      <c r="L325" s="24" t="s">
        <v>438</v>
      </c>
      <c r="M325" s="21" t="str">
        <f t="shared" si="15"/>
        <v>99</v>
      </c>
      <c r="N325" s="21" t="str">
        <f t="shared" si="16"/>
        <v>森川　夏帆 (4)</v>
      </c>
      <c r="O325" s="21" t="str">
        <f t="shared" si="17"/>
        <v>Naho MORIKAWA (99)</v>
      </c>
      <c r="P325" s="21">
        <v>2</v>
      </c>
    </row>
    <row r="326" spans="1:16" x14ac:dyDescent="0.2">
      <c r="A326" s="22">
        <v>383</v>
      </c>
      <c r="B326" s="22" t="s">
        <v>9119</v>
      </c>
      <c r="C326" s="22" t="s">
        <v>9120</v>
      </c>
      <c r="D326" s="203" t="s">
        <v>5</v>
      </c>
      <c r="E326" s="202" t="s">
        <v>9050</v>
      </c>
      <c r="F326" s="22" t="s">
        <v>9051</v>
      </c>
      <c r="G326" s="22">
        <v>28</v>
      </c>
      <c r="H326" s="21">
        <v>200000325</v>
      </c>
      <c r="I326" s="22" t="s">
        <v>806</v>
      </c>
      <c r="J326" s="22" t="s">
        <v>9121</v>
      </c>
      <c r="K326" s="203" t="s">
        <v>1015</v>
      </c>
      <c r="L326" s="24" t="s">
        <v>438</v>
      </c>
      <c r="M326" s="21" t="str">
        <f t="shared" si="15"/>
        <v>99</v>
      </c>
      <c r="N326" s="21" t="str">
        <f t="shared" si="16"/>
        <v>安田　明日翔 (4)</v>
      </c>
      <c r="O326" s="21" t="str">
        <f t="shared" si="17"/>
        <v>Asuka YASUDA (99)</v>
      </c>
      <c r="P326" s="21">
        <v>2</v>
      </c>
    </row>
    <row r="327" spans="1:16" x14ac:dyDescent="0.2">
      <c r="A327" s="22">
        <v>384</v>
      </c>
      <c r="B327" s="22" t="s">
        <v>9122</v>
      </c>
      <c r="C327" s="22" t="s">
        <v>9123</v>
      </c>
      <c r="D327" s="203" t="s">
        <v>5</v>
      </c>
      <c r="E327" s="202" t="s">
        <v>9050</v>
      </c>
      <c r="F327" s="22" t="s">
        <v>9051</v>
      </c>
      <c r="G327" s="22">
        <v>28</v>
      </c>
      <c r="H327" s="21">
        <v>200000326</v>
      </c>
      <c r="I327" s="22" t="s">
        <v>1460</v>
      </c>
      <c r="J327" s="22" t="s">
        <v>8201</v>
      </c>
      <c r="K327" s="203" t="s">
        <v>9071</v>
      </c>
      <c r="L327" s="24" t="s">
        <v>438</v>
      </c>
      <c r="M327" s="21" t="str">
        <f t="shared" si="15"/>
        <v>00</v>
      </c>
      <c r="N327" s="21" t="str">
        <f t="shared" si="16"/>
        <v>山本　紗也夏 (4)</v>
      </c>
      <c r="O327" s="21" t="str">
        <f t="shared" si="17"/>
        <v>Sayaka YAMAMOTO (00)</v>
      </c>
      <c r="P327" s="21">
        <v>2</v>
      </c>
    </row>
    <row r="328" spans="1:16" x14ac:dyDescent="0.2">
      <c r="A328" s="22">
        <v>385</v>
      </c>
      <c r="B328" s="22" t="s">
        <v>9124</v>
      </c>
      <c r="C328" s="22" t="s">
        <v>9125</v>
      </c>
      <c r="D328" s="203" t="s">
        <v>24</v>
      </c>
      <c r="E328" s="202" t="s">
        <v>9050</v>
      </c>
      <c r="F328" s="22" t="s">
        <v>9051</v>
      </c>
      <c r="G328" s="22">
        <v>27</v>
      </c>
      <c r="H328" s="21">
        <v>200000327</v>
      </c>
      <c r="I328" s="22" t="s">
        <v>747</v>
      </c>
      <c r="J328" s="22" t="s">
        <v>8599</v>
      </c>
      <c r="K328" s="203" t="s">
        <v>1126</v>
      </c>
      <c r="L328" s="24" t="s">
        <v>438</v>
      </c>
      <c r="M328" s="21" t="str">
        <f t="shared" si="15"/>
        <v>00</v>
      </c>
      <c r="N328" s="21" t="str">
        <f t="shared" si="16"/>
        <v>安藤　百夏 (3)</v>
      </c>
      <c r="O328" s="21" t="str">
        <f t="shared" si="17"/>
        <v>Momoka ANDO (00)</v>
      </c>
      <c r="P328" s="21">
        <v>2</v>
      </c>
    </row>
    <row r="329" spans="1:16" x14ac:dyDescent="0.2">
      <c r="A329" s="22">
        <v>386</v>
      </c>
      <c r="B329" s="22" t="s">
        <v>9126</v>
      </c>
      <c r="C329" s="22" t="s">
        <v>9127</v>
      </c>
      <c r="D329" s="203" t="s">
        <v>24</v>
      </c>
      <c r="E329" s="202" t="s">
        <v>9050</v>
      </c>
      <c r="F329" s="22" t="s">
        <v>9051</v>
      </c>
      <c r="G329" s="22">
        <v>28</v>
      </c>
      <c r="H329" s="21">
        <v>200000328</v>
      </c>
      <c r="I329" s="22" t="s">
        <v>9128</v>
      </c>
      <c r="J329" s="22" t="s">
        <v>9129</v>
      </c>
      <c r="K329" s="203" t="s">
        <v>5036</v>
      </c>
      <c r="L329" s="24" t="s">
        <v>438</v>
      </c>
      <c r="M329" s="21" t="str">
        <f t="shared" si="15"/>
        <v>00</v>
      </c>
      <c r="N329" s="21" t="str">
        <f t="shared" si="16"/>
        <v>石谷　綾菜 (3)</v>
      </c>
      <c r="O329" s="21" t="str">
        <f t="shared" si="17"/>
        <v>Ayana ISHITANI (00)</v>
      </c>
      <c r="P329" s="21">
        <v>2</v>
      </c>
    </row>
    <row r="330" spans="1:16" x14ac:dyDescent="0.2">
      <c r="A330" s="22">
        <v>387</v>
      </c>
      <c r="B330" s="22" t="s">
        <v>9130</v>
      </c>
      <c r="C330" s="22" t="s">
        <v>9131</v>
      </c>
      <c r="D330" s="203" t="s">
        <v>24</v>
      </c>
      <c r="E330" s="202" t="s">
        <v>9050</v>
      </c>
      <c r="F330" s="22" t="s">
        <v>9051</v>
      </c>
      <c r="G330" s="22">
        <v>26</v>
      </c>
      <c r="H330" s="21">
        <v>200000329</v>
      </c>
      <c r="I330" s="22" t="s">
        <v>1483</v>
      </c>
      <c r="J330" s="22" t="s">
        <v>9132</v>
      </c>
      <c r="K330" s="203" t="s">
        <v>5487</v>
      </c>
      <c r="L330" s="24" t="s">
        <v>438</v>
      </c>
      <c r="M330" s="21" t="str">
        <f t="shared" si="15"/>
        <v>00</v>
      </c>
      <c r="N330" s="21" t="str">
        <f t="shared" si="16"/>
        <v>井上　あず美 (3)</v>
      </c>
      <c r="O330" s="21" t="str">
        <f t="shared" si="17"/>
        <v>Azumi INOUE (00)</v>
      </c>
      <c r="P330" s="21">
        <v>2</v>
      </c>
    </row>
    <row r="331" spans="1:16" x14ac:dyDescent="0.2">
      <c r="A331" s="22">
        <v>388</v>
      </c>
      <c r="B331" s="22" t="s">
        <v>9133</v>
      </c>
      <c r="C331" s="22" t="s">
        <v>9134</v>
      </c>
      <c r="D331" s="203" t="s">
        <v>24</v>
      </c>
      <c r="E331" s="202" t="s">
        <v>9050</v>
      </c>
      <c r="F331" s="22" t="s">
        <v>9051</v>
      </c>
      <c r="G331" s="22">
        <v>28</v>
      </c>
      <c r="H331" s="21">
        <v>200000330</v>
      </c>
      <c r="I331" s="22" t="s">
        <v>3604</v>
      </c>
      <c r="J331" s="22" t="s">
        <v>9135</v>
      </c>
      <c r="K331" s="203" t="s">
        <v>654</v>
      </c>
      <c r="L331" s="24" t="s">
        <v>438</v>
      </c>
      <c r="M331" s="21" t="str">
        <f t="shared" si="15"/>
        <v>00</v>
      </c>
      <c r="N331" s="21" t="str">
        <f t="shared" si="16"/>
        <v>上本　琴未 (3)</v>
      </c>
      <c r="O331" s="21" t="str">
        <f t="shared" si="17"/>
        <v>Kotomi UEMOTO (00)</v>
      </c>
      <c r="P331" s="21">
        <v>2</v>
      </c>
    </row>
    <row r="332" spans="1:16" x14ac:dyDescent="0.2">
      <c r="A332" s="22">
        <v>389</v>
      </c>
      <c r="B332" s="22" t="s">
        <v>9136</v>
      </c>
      <c r="C332" s="22" t="s">
        <v>9137</v>
      </c>
      <c r="D332" s="203" t="s">
        <v>24</v>
      </c>
      <c r="E332" s="202" t="s">
        <v>9050</v>
      </c>
      <c r="F332" s="22" t="s">
        <v>9051</v>
      </c>
      <c r="G332" s="22">
        <v>26</v>
      </c>
      <c r="H332" s="21">
        <v>200000331</v>
      </c>
      <c r="I332" s="22" t="s">
        <v>9138</v>
      </c>
      <c r="J332" s="22" t="s">
        <v>2935</v>
      </c>
      <c r="K332" s="203" t="s">
        <v>2962</v>
      </c>
      <c r="L332" s="24" t="s">
        <v>438</v>
      </c>
      <c r="M332" s="21" t="str">
        <f t="shared" si="15"/>
        <v>00</v>
      </c>
      <c r="N332" s="21" t="str">
        <f t="shared" si="16"/>
        <v>圓城寺　祐穂 (3)</v>
      </c>
      <c r="O332" s="21" t="str">
        <f t="shared" si="17"/>
        <v>Yuho ENJOJI (00)</v>
      </c>
      <c r="P332" s="21">
        <v>2</v>
      </c>
    </row>
    <row r="333" spans="1:16" x14ac:dyDescent="0.2">
      <c r="A333" s="22">
        <v>390</v>
      </c>
      <c r="B333" s="22" t="s">
        <v>9139</v>
      </c>
      <c r="C333" s="22" t="s">
        <v>9140</v>
      </c>
      <c r="D333" s="203" t="s">
        <v>24</v>
      </c>
      <c r="E333" s="202" t="s">
        <v>9050</v>
      </c>
      <c r="F333" s="22" t="s">
        <v>9051</v>
      </c>
      <c r="G333" s="22">
        <v>28</v>
      </c>
      <c r="H333" s="21">
        <v>200000332</v>
      </c>
      <c r="I333" s="22" t="s">
        <v>9141</v>
      </c>
      <c r="J333" s="22" t="s">
        <v>8983</v>
      </c>
      <c r="K333" s="203" t="s">
        <v>9142</v>
      </c>
      <c r="L333" s="24" t="s">
        <v>438</v>
      </c>
      <c r="M333" s="21" t="str">
        <f t="shared" si="15"/>
        <v>01</v>
      </c>
      <c r="N333" s="21" t="str">
        <f t="shared" si="16"/>
        <v>岡橋　歩美 (3)</v>
      </c>
      <c r="O333" s="21" t="str">
        <f t="shared" si="17"/>
        <v>Ayumi OKAHASHI (01)</v>
      </c>
      <c r="P333" s="21">
        <v>2</v>
      </c>
    </row>
    <row r="334" spans="1:16" x14ac:dyDescent="0.2">
      <c r="A334" s="22">
        <v>391</v>
      </c>
      <c r="B334" s="22" t="s">
        <v>9143</v>
      </c>
      <c r="C334" s="22" t="s">
        <v>9144</v>
      </c>
      <c r="D334" s="203" t="s">
        <v>24</v>
      </c>
      <c r="E334" s="202" t="s">
        <v>9050</v>
      </c>
      <c r="F334" s="22" t="s">
        <v>9051</v>
      </c>
      <c r="G334" s="22">
        <v>28</v>
      </c>
      <c r="H334" s="21">
        <v>200000333</v>
      </c>
      <c r="I334" s="22" t="s">
        <v>700</v>
      </c>
      <c r="J334" s="22" t="s">
        <v>1143</v>
      </c>
      <c r="K334" s="203" t="s">
        <v>6647</v>
      </c>
      <c r="L334" s="24" t="s">
        <v>438</v>
      </c>
      <c r="M334" s="21" t="str">
        <f t="shared" si="15"/>
        <v>00</v>
      </c>
      <c r="N334" s="21" t="str">
        <f t="shared" si="16"/>
        <v>倉本　奈緒 (3)</v>
      </c>
      <c r="O334" s="21" t="str">
        <f t="shared" si="17"/>
        <v>Nao KURAMOTO (00)</v>
      </c>
      <c r="P334" s="21">
        <v>2</v>
      </c>
    </row>
    <row r="335" spans="1:16" x14ac:dyDescent="0.2">
      <c r="A335" s="22">
        <v>392</v>
      </c>
      <c r="B335" s="22" t="s">
        <v>9145</v>
      </c>
      <c r="C335" s="22" t="s">
        <v>9146</v>
      </c>
      <c r="D335" s="203" t="s">
        <v>24</v>
      </c>
      <c r="E335" s="202" t="s">
        <v>9050</v>
      </c>
      <c r="F335" s="22" t="s">
        <v>9051</v>
      </c>
      <c r="G335" s="22">
        <v>28</v>
      </c>
      <c r="H335" s="21">
        <v>200000334</v>
      </c>
      <c r="I335" s="22" t="s">
        <v>700</v>
      </c>
      <c r="J335" s="22" t="s">
        <v>9147</v>
      </c>
      <c r="K335" s="203" t="s">
        <v>6647</v>
      </c>
      <c r="L335" s="24" t="s">
        <v>438</v>
      </c>
      <c r="M335" s="21" t="str">
        <f t="shared" si="15"/>
        <v>00</v>
      </c>
      <c r="N335" s="21" t="str">
        <f t="shared" si="16"/>
        <v>倉本　美知 (3)</v>
      </c>
      <c r="O335" s="21" t="str">
        <f t="shared" si="17"/>
        <v>Michi KURAMOTO (00)</v>
      </c>
      <c r="P335" s="21">
        <v>2</v>
      </c>
    </row>
    <row r="336" spans="1:16" x14ac:dyDescent="0.2">
      <c r="A336" s="22">
        <v>393</v>
      </c>
      <c r="B336" s="22" t="s">
        <v>9148</v>
      </c>
      <c r="C336" s="22" t="s">
        <v>9149</v>
      </c>
      <c r="D336" s="203" t="s">
        <v>24</v>
      </c>
      <c r="E336" s="202" t="s">
        <v>9050</v>
      </c>
      <c r="F336" s="22" t="s">
        <v>9051</v>
      </c>
      <c r="G336" s="22">
        <v>28</v>
      </c>
      <c r="H336" s="21">
        <v>200000335</v>
      </c>
      <c r="I336" s="22" t="s">
        <v>6010</v>
      </c>
      <c r="J336" s="22" t="s">
        <v>8106</v>
      </c>
      <c r="K336" s="203" t="s">
        <v>1126</v>
      </c>
      <c r="L336" s="24" t="s">
        <v>438</v>
      </c>
      <c r="M336" s="21" t="str">
        <f t="shared" si="15"/>
        <v>00</v>
      </c>
      <c r="N336" s="21" t="str">
        <f t="shared" si="16"/>
        <v>上月　亜美 (3)</v>
      </c>
      <c r="O336" s="21" t="str">
        <f t="shared" si="17"/>
        <v>Ami KOZUKI (00)</v>
      </c>
      <c r="P336" s="21">
        <v>2</v>
      </c>
    </row>
    <row r="337" spans="1:16" x14ac:dyDescent="0.2">
      <c r="A337" s="22">
        <v>394</v>
      </c>
      <c r="B337" s="22" t="s">
        <v>9150</v>
      </c>
      <c r="C337" s="22" t="s">
        <v>9151</v>
      </c>
      <c r="D337" s="203" t="s">
        <v>24</v>
      </c>
      <c r="E337" s="202" t="s">
        <v>9050</v>
      </c>
      <c r="F337" s="22" t="s">
        <v>9051</v>
      </c>
      <c r="G337" s="22">
        <v>28</v>
      </c>
      <c r="H337" s="21">
        <v>200000336</v>
      </c>
      <c r="I337" s="22" t="s">
        <v>836</v>
      </c>
      <c r="J337" s="22" t="s">
        <v>8486</v>
      </c>
      <c r="K337" s="203" t="s">
        <v>1579</v>
      </c>
      <c r="L337" s="24" t="s">
        <v>438</v>
      </c>
      <c r="M337" s="21" t="str">
        <f t="shared" si="15"/>
        <v>00</v>
      </c>
      <c r="N337" s="21" t="str">
        <f t="shared" si="16"/>
        <v>兒島　怜奈 (3)</v>
      </c>
      <c r="O337" s="21" t="str">
        <f t="shared" si="17"/>
        <v>Rena KOJIMA (00)</v>
      </c>
      <c r="P337" s="21">
        <v>2</v>
      </c>
    </row>
    <row r="338" spans="1:16" x14ac:dyDescent="0.2">
      <c r="A338" s="22">
        <v>395</v>
      </c>
      <c r="B338" s="22" t="s">
        <v>9152</v>
      </c>
      <c r="C338" s="22" t="s">
        <v>9153</v>
      </c>
      <c r="D338" s="203" t="s">
        <v>24</v>
      </c>
      <c r="E338" s="202" t="s">
        <v>9050</v>
      </c>
      <c r="F338" s="22" t="s">
        <v>9051</v>
      </c>
      <c r="G338" s="22">
        <v>28</v>
      </c>
      <c r="H338" s="21">
        <v>200000337</v>
      </c>
      <c r="I338" s="22" t="s">
        <v>797</v>
      </c>
      <c r="J338" s="22" t="s">
        <v>9154</v>
      </c>
      <c r="K338" s="203" t="s">
        <v>8217</v>
      </c>
      <c r="L338" s="24" t="s">
        <v>438</v>
      </c>
      <c r="M338" s="21" t="str">
        <f t="shared" si="15"/>
        <v>00</v>
      </c>
      <c r="N338" s="21" t="str">
        <f t="shared" si="16"/>
        <v>齊藤　朋佳 (3)</v>
      </c>
      <c r="O338" s="21" t="str">
        <f t="shared" si="17"/>
        <v>Tomoka SAITO (00)</v>
      </c>
      <c r="P338" s="21">
        <v>2</v>
      </c>
    </row>
    <row r="339" spans="1:16" x14ac:dyDescent="0.2">
      <c r="A339" s="22">
        <v>396</v>
      </c>
      <c r="B339" s="22" t="s">
        <v>9155</v>
      </c>
      <c r="C339" s="22" t="s">
        <v>9156</v>
      </c>
      <c r="D339" s="203" t="s">
        <v>24</v>
      </c>
      <c r="E339" s="202" t="s">
        <v>9050</v>
      </c>
      <c r="F339" s="22" t="s">
        <v>9051</v>
      </c>
      <c r="G339" s="22">
        <v>27</v>
      </c>
      <c r="H339" s="21">
        <v>200000338</v>
      </c>
      <c r="I339" s="22" t="s">
        <v>4028</v>
      </c>
      <c r="J339" s="22" t="s">
        <v>9157</v>
      </c>
      <c r="K339" s="203" t="s">
        <v>5250</v>
      </c>
      <c r="L339" s="24" t="s">
        <v>438</v>
      </c>
      <c r="M339" s="21" t="str">
        <f t="shared" si="15"/>
        <v>01</v>
      </c>
      <c r="N339" s="21" t="str">
        <f t="shared" si="16"/>
        <v>島田　幸夢 (3)</v>
      </c>
      <c r="O339" s="21" t="str">
        <f t="shared" si="17"/>
        <v>Koyume SHIMADA (01)</v>
      </c>
      <c r="P339" s="21">
        <v>2</v>
      </c>
    </row>
    <row r="340" spans="1:16" x14ac:dyDescent="0.2">
      <c r="A340" s="22">
        <v>397</v>
      </c>
      <c r="B340" s="22" t="s">
        <v>9158</v>
      </c>
      <c r="C340" s="22" t="s">
        <v>9159</v>
      </c>
      <c r="D340" s="203" t="s">
        <v>24</v>
      </c>
      <c r="E340" s="202" t="s">
        <v>9050</v>
      </c>
      <c r="F340" s="22" t="s">
        <v>9051</v>
      </c>
      <c r="G340" s="22">
        <v>27</v>
      </c>
      <c r="H340" s="21">
        <v>200000339</v>
      </c>
      <c r="I340" s="22" t="s">
        <v>9160</v>
      </c>
      <c r="J340" s="22" t="s">
        <v>8904</v>
      </c>
      <c r="K340" s="203" t="s">
        <v>9161</v>
      </c>
      <c r="L340" s="24" t="s">
        <v>438</v>
      </c>
      <c r="M340" s="21" t="str">
        <f t="shared" si="15"/>
        <v>01</v>
      </c>
      <c r="N340" s="21" t="str">
        <f t="shared" si="16"/>
        <v>杉村　美緒 (3)</v>
      </c>
      <c r="O340" s="21" t="str">
        <f t="shared" si="17"/>
        <v>Mio SUGIMURA (01)</v>
      </c>
      <c r="P340" s="21">
        <v>2</v>
      </c>
    </row>
    <row r="341" spans="1:16" x14ac:dyDescent="0.2">
      <c r="A341" s="22">
        <v>398</v>
      </c>
      <c r="B341" s="22" t="s">
        <v>9162</v>
      </c>
      <c r="C341" s="22" t="s">
        <v>9163</v>
      </c>
      <c r="D341" s="203" t="s">
        <v>24</v>
      </c>
      <c r="E341" s="202" t="s">
        <v>9050</v>
      </c>
      <c r="F341" s="22" t="s">
        <v>9051</v>
      </c>
      <c r="G341" s="22">
        <v>27</v>
      </c>
      <c r="H341" s="21">
        <v>200000340</v>
      </c>
      <c r="I341" s="22" t="s">
        <v>2101</v>
      </c>
      <c r="J341" s="22" t="s">
        <v>8480</v>
      </c>
      <c r="K341" s="203" t="s">
        <v>2534</v>
      </c>
      <c r="L341" s="24" t="s">
        <v>438</v>
      </c>
      <c r="M341" s="21" t="str">
        <f t="shared" si="15"/>
        <v>00</v>
      </c>
      <c r="N341" s="21" t="str">
        <f t="shared" si="16"/>
        <v>高橋　佳音 (3)</v>
      </c>
      <c r="O341" s="21" t="str">
        <f t="shared" si="17"/>
        <v>Kanon TAKAHASHI (00)</v>
      </c>
      <c r="P341" s="21">
        <v>2</v>
      </c>
    </row>
    <row r="342" spans="1:16" x14ac:dyDescent="0.2">
      <c r="A342" s="22">
        <v>399</v>
      </c>
      <c r="B342" s="22" t="s">
        <v>9164</v>
      </c>
      <c r="C342" s="22" t="s">
        <v>9165</v>
      </c>
      <c r="D342" s="203" t="s">
        <v>24</v>
      </c>
      <c r="E342" s="202" t="s">
        <v>9050</v>
      </c>
      <c r="F342" s="22" t="s">
        <v>9051</v>
      </c>
      <c r="G342" s="22">
        <v>28</v>
      </c>
      <c r="H342" s="21">
        <v>200000341</v>
      </c>
      <c r="I342" s="22" t="s">
        <v>596</v>
      </c>
      <c r="J342" s="22" t="s">
        <v>8170</v>
      </c>
      <c r="K342" s="203" t="s">
        <v>5510</v>
      </c>
      <c r="L342" s="24" t="s">
        <v>438</v>
      </c>
      <c r="M342" s="21" t="str">
        <f t="shared" si="15"/>
        <v>00</v>
      </c>
      <c r="N342" s="21" t="str">
        <f t="shared" si="16"/>
        <v>竹内　栞里 (3)</v>
      </c>
      <c r="O342" s="21" t="str">
        <f t="shared" si="17"/>
        <v>Shiori TAKEUCHI (00)</v>
      </c>
      <c r="P342" s="21">
        <v>2</v>
      </c>
    </row>
    <row r="343" spans="1:16" x14ac:dyDescent="0.2">
      <c r="A343" s="22">
        <v>400</v>
      </c>
      <c r="B343" s="22" t="s">
        <v>9166</v>
      </c>
      <c r="C343" s="22" t="s">
        <v>9167</v>
      </c>
      <c r="D343" s="203" t="s">
        <v>24</v>
      </c>
      <c r="E343" s="202" t="s">
        <v>9050</v>
      </c>
      <c r="F343" s="22" t="s">
        <v>9051</v>
      </c>
      <c r="G343" s="22">
        <v>27</v>
      </c>
      <c r="H343" s="21">
        <v>200000342</v>
      </c>
      <c r="I343" s="22" t="s">
        <v>5896</v>
      </c>
      <c r="J343" s="22" t="s">
        <v>6269</v>
      </c>
      <c r="K343" s="203" t="s">
        <v>5548</v>
      </c>
      <c r="L343" s="24" t="s">
        <v>438</v>
      </c>
      <c r="M343" s="21" t="str">
        <f t="shared" si="15"/>
        <v>00</v>
      </c>
      <c r="N343" s="21" t="str">
        <f t="shared" si="16"/>
        <v>辻　七海 (3)</v>
      </c>
      <c r="O343" s="21" t="str">
        <f t="shared" si="17"/>
        <v>Nanami TSUJI (00)</v>
      </c>
      <c r="P343" s="21">
        <v>2</v>
      </c>
    </row>
    <row r="344" spans="1:16" x14ac:dyDescent="0.2">
      <c r="A344" s="22">
        <v>401</v>
      </c>
      <c r="B344" s="22" t="s">
        <v>9168</v>
      </c>
      <c r="C344" s="22" t="s">
        <v>9169</v>
      </c>
      <c r="D344" s="203" t="s">
        <v>24</v>
      </c>
      <c r="E344" s="202" t="s">
        <v>9050</v>
      </c>
      <c r="F344" s="22" t="s">
        <v>9051</v>
      </c>
      <c r="G344" s="22">
        <v>28</v>
      </c>
      <c r="H344" s="21">
        <v>200000343</v>
      </c>
      <c r="I344" s="22" t="s">
        <v>9170</v>
      </c>
      <c r="J344" s="22" t="s">
        <v>8672</v>
      </c>
      <c r="K344" s="203" t="s">
        <v>7073</v>
      </c>
      <c r="L344" s="24" t="s">
        <v>438</v>
      </c>
      <c r="M344" s="21" t="str">
        <f t="shared" si="15"/>
        <v>00</v>
      </c>
      <c r="N344" s="21" t="str">
        <f t="shared" si="16"/>
        <v>土山　万緒 (3)</v>
      </c>
      <c r="O344" s="21" t="str">
        <f t="shared" si="17"/>
        <v>Mao TSUCHIYAMA (00)</v>
      </c>
      <c r="P344" s="21">
        <v>2</v>
      </c>
    </row>
    <row r="345" spans="1:16" x14ac:dyDescent="0.2">
      <c r="A345" s="22">
        <v>402</v>
      </c>
      <c r="B345" s="22" t="s">
        <v>9171</v>
      </c>
      <c r="C345" s="22" t="s">
        <v>9172</v>
      </c>
      <c r="D345" s="203" t="s">
        <v>24</v>
      </c>
      <c r="E345" s="202" t="s">
        <v>9050</v>
      </c>
      <c r="F345" s="22" t="s">
        <v>9051</v>
      </c>
      <c r="G345" s="22">
        <v>28</v>
      </c>
      <c r="H345" s="21">
        <v>200000344</v>
      </c>
      <c r="I345" s="22" t="s">
        <v>9173</v>
      </c>
      <c r="J345" s="22" t="s">
        <v>8636</v>
      </c>
      <c r="K345" s="203" t="s">
        <v>1592</v>
      </c>
      <c r="L345" s="24" t="s">
        <v>438</v>
      </c>
      <c r="M345" s="21" t="str">
        <f t="shared" si="15"/>
        <v>00</v>
      </c>
      <c r="N345" s="21" t="str">
        <f t="shared" si="16"/>
        <v>友松　日南 (3)</v>
      </c>
      <c r="O345" s="21" t="str">
        <f t="shared" si="17"/>
        <v>Hina TOMOMATSU (00)</v>
      </c>
      <c r="P345" s="21">
        <v>2</v>
      </c>
    </row>
    <row r="346" spans="1:16" x14ac:dyDescent="0.2">
      <c r="A346" s="22">
        <v>403</v>
      </c>
      <c r="B346" s="22" t="s">
        <v>9174</v>
      </c>
      <c r="C346" s="22" t="s">
        <v>9175</v>
      </c>
      <c r="D346" s="203" t="s">
        <v>24</v>
      </c>
      <c r="E346" s="202" t="s">
        <v>9050</v>
      </c>
      <c r="F346" s="22" t="s">
        <v>9051</v>
      </c>
      <c r="G346" s="22">
        <v>27</v>
      </c>
      <c r="H346" s="21">
        <v>200000345</v>
      </c>
      <c r="I346" s="22" t="s">
        <v>1564</v>
      </c>
      <c r="J346" s="22" t="s">
        <v>9176</v>
      </c>
      <c r="K346" s="203" t="s">
        <v>1299</v>
      </c>
      <c r="L346" s="24" t="s">
        <v>438</v>
      </c>
      <c r="M346" s="21" t="str">
        <f t="shared" si="15"/>
        <v>00</v>
      </c>
      <c r="N346" s="21" t="str">
        <f t="shared" si="16"/>
        <v>中西　彩梨 (3)</v>
      </c>
      <c r="O346" s="21" t="str">
        <f t="shared" si="17"/>
        <v>Sari NAKANISHI (00)</v>
      </c>
      <c r="P346" s="21">
        <v>2</v>
      </c>
    </row>
    <row r="347" spans="1:16" x14ac:dyDescent="0.2">
      <c r="A347" s="22">
        <v>404</v>
      </c>
      <c r="B347" s="22" t="s">
        <v>9177</v>
      </c>
      <c r="C347" s="22" t="s">
        <v>9178</v>
      </c>
      <c r="D347" s="203" t="s">
        <v>24</v>
      </c>
      <c r="E347" s="202" t="s">
        <v>9050</v>
      </c>
      <c r="F347" s="22" t="s">
        <v>9051</v>
      </c>
      <c r="G347" s="22">
        <v>28</v>
      </c>
      <c r="H347" s="21">
        <v>200000346</v>
      </c>
      <c r="I347" s="22" t="s">
        <v>4450</v>
      </c>
      <c r="J347" s="22" t="s">
        <v>8109</v>
      </c>
      <c r="K347" s="203" t="s">
        <v>9179</v>
      </c>
      <c r="L347" s="24" t="s">
        <v>438</v>
      </c>
      <c r="M347" s="21" t="str">
        <f t="shared" si="15"/>
        <v>01</v>
      </c>
      <c r="N347" s="21" t="str">
        <f t="shared" si="16"/>
        <v>永井　来海 (3)</v>
      </c>
      <c r="O347" s="21" t="str">
        <f t="shared" si="17"/>
        <v>Kurumi NAGAI (01)</v>
      </c>
      <c r="P347" s="21">
        <v>2</v>
      </c>
    </row>
    <row r="348" spans="1:16" x14ac:dyDescent="0.2">
      <c r="A348" s="22">
        <v>405</v>
      </c>
      <c r="B348" s="22" t="s">
        <v>9180</v>
      </c>
      <c r="C348" s="22" t="s">
        <v>9181</v>
      </c>
      <c r="D348" s="203" t="s">
        <v>24</v>
      </c>
      <c r="E348" s="202" t="s">
        <v>9050</v>
      </c>
      <c r="F348" s="22" t="s">
        <v>9051</v>
      </c>
      <c r="G348" s="22">
        <v>27</v>
      </c>
      <c r="H348" s="21">
        <v>200000347</v>
      </c>
      <c r="I348" s="22" t="s">
        <v>1919</v>
      </c>
      <c r="J348" s="22" t="s">
        <v>8977</v>
      </c>
      <c r="K348" s="203" t="s">
        <v>3323</v>
      </c>
      <c r="L348" s="24" t="s">
        <v>438</v>
      </c>
      <c r="M348" s="21" t="str">
        <f t="shared" si="15"/>
        <v>00</v>
      </c>
      <c r="N348" s="21" t="str">
        <f t="shared" si="16"/>
        <v>平野　さくら (3)</v>
      </c>
      <c r="O348" s="21" t="str">
        <f t="shared" si="17"/>
        <v>Sakura HIRANO (00)</v>
      </c>
      <c r="P348" s="21">
        <v>2</v>
      </c>
    </row>
    <row r="349" spans="1:16" x14ac:dyDescent="0.2">
      <c r="A349" s="22">
        <v>406</v>
      </c>
      <c r="B349" s="22" t="s">
        <v>9182</v>
      </c>
      <c r="C349" s="22" t="s">
        <v>9183</v>
      </c>
      <c r="D349" s="203" t="s">
        <v>24</v>
      </c>
      <c r="E349" s="202" t="s">
        <v>9050</v>
      </c>
      <c r="F349" s="22" t="s">
        <v>9051</v>
      </c>
      <c r="G349" s="22">
        <v>28</v>
      </c>
      <c r="H349" s="21">
        <v>200000348</v>
      </c>
      <c r="I349" s="22" t="s">
        <v>9184</v>
      </c>
      <c r="J349" s="22" t="s">
        <v>6604</v>
      </c>
      <c r="K349" s="203" t="s">
        <v>1101</v>
      </c>
      <c r="L349" s="24" t="s">
        <v>438</v>
      </c>
      <c r="M349" s="21" t="str">
        <f t="shared" si="15"/>
        <v>00</v>
      </c>
      <c r="N349" s="21" t="str">
        <f t="shared" si="16"/>
        <v>弘下　由梨 (3)</v>
      </c>
      <c r="O349" s="21" t="str">
        <f t="shared" si="17"/>
        <v>Yuri HIROSHITA (00)</v>
      </c>
      <c r="P349" s="21">
        <v>2</v>
      </c>
    </row>
    <row r="350" spans="1:16" x14ac:dyDescent="0.2">
      <c r="A350" s="22">
        <v>407</v>
      </c>
      <c r="B350" s="22" t="s">
        <v>9185</v>
      </c>
      <c r="C350" s="22" t="s">
        <v>9186</v>
      </c>
      <c r="D350" s="203" t="s">
        <v>24</v>
      </c>
      <c r="E350" s="202" t="s">
        <v>9050</v>
      </c>
      <c r="F350" s="22" t="s">
        <v>9051</v>
      </c>
      <c r="G350" s="22">
        <v>26</v>
      </c>
      <c r="H350" s="21">
        <v>200000349</v>
      </c>
      <c r="I350" s="22" t="s">
        <v>1601</v>
      </c>
      <c r="J350" s="22" t="s">
        <v>9187</v>
      </c>
      <c r="K350" s="203" t="s">
        <v>2631</v>
      </c>
      <c r="L350" s="24" t="s">
        <v>438</v>
      </c>
      <c r="M350" s="21" t="str">
        <f t="shared" si="15"/>
        <v>01</v>
      </c>
      <c r="N350" s="21" t="str">
        <f t="shared" si="16"/>
        <v>廣瀬　桃奈 (3)</v>
      </c>
      <c r="O350" s="21" t="str">
        <f t="shared" si="17"/>
        <v>Momona HIROSE (01)</v>
      </c>
      <c r="P350" s="21">
        <v>2</v>
      </c>
    </row>
    <row r="351" spans="1:16" x14ac:dyDescent="0.2">
      <c r="A351" s="22">
        <v>408</v>
      </c>
      <c r="B351" s="22" t="s">
        <v>9188</v>
      </c>
      <c r="C351" s="22" t="s">
        <v>9189</v>
      </c>
      <c r="D351" s="203" t="s">
        <v>24</v>
      </c>
      <c r="E351" s="202" t="s">
        <v>9050</v>
      </c>
      <c r="F351" s="22" t="s">
        <v>9051</v>
      </c>
      <c r="G351" s="22">
        <v>25</v>
      </c>
      <c r="H351" s="21">
        <v>200000350</v>
      </c>
      <c r="I351" s="22" t="s">
        <v>9190</v>
      </c>
      <c r="J351" s="22" t="s">
        <v>8278</v>
      </c>
      <c r="K351" s="203" t="s">
        <v>1946</v>
      </c>
      <c r="L351" s="24" t="s">
        <v>438</v>
      </c>
      <c r="M351" s="21" t="str">
        <f t="shared" si="15"/>
        <v>00</v>
      </c>
      <c r="N351" s="21" t="str">
        <f t="shared" si="16"/>
        <v>福林　春香 (3)</v>
      </c>
      <c r="O351" s="21" t="str">
        <f t="shared" si="17"/>
        <v>Haruka FUKUBAYASHI (00)</v>
      </c>
      <c r="P351" s="21">
        <v>2</v>
      </c>
    </row>
    <row r="352" spans="1:16" x14ac:dyDescent="0.2">
      <c r="A352" s="22">
        <v>409</v>
      </c>
      <c r="B352" s="22" t="s">
        <v>9191</v>
      </c>
      <c r="C352" s="22" t="s">
        <v>9192</v>
      </c>
      <c r="D352" s="203" t="s">
        <v>24</v>
      </c>
      <c r="E352" s="202" t="s">
        <v>9050</v>
      </c>
      <c r="F352" s="22" t="s">
        <v>9051</v>
      </c>
      <c r="G352" s="22">
        <v>28</v>
      </c>
      <c r="H352" s="21">
        <v>200000351</v>
      </c>
      <c r="I352" s="22" t="s">
        <v>3968</v>
      </c>
      <c r="J352" s="22" t="s">
        <v>8345</v>
      </c>
      <c r="K352" s="203" t="s">
        <v>3668</v>
      </c>
      <c r="L352" s="24" t="s">
        <v>438</v>
      </c>
      <c r="M352" s="21" t="str">
        <f t="shared" si="15"/>
        <v>00</v>
      </c>
      <c r="N352" s="21" t="str">
        <f t="shared" si="16"/>
        <v>藤野　葵 (3)</v>
      </c>
      <c r="O352" s="21" t="str">
        <f t="shared" si="17"/>
        <v>Aoi FUJINO (00)</v>
      </c>
      <c r="P352" s="21">
        <v>2</v>
      </c>
    </row>
    <row r="353" spans="1:16" x14ac:dyDescent="0.2">
      <c r="A353" s="22">
        <v>410</v>
      </c>
      <c r="B353" s="22" t="s">
        <v>9193</v>
      </c>
      <c r="C353" s="22" t="s">
        <v>9194</v>
      </c>
      <c r="D353" s="203" t="s">
        <v>24</v>
      </c>
      <c r="E353" s="202" t="s">
        <v>9050</v>
      </c>
      <c r="F353" s="22" t="s">
        <v>9051</v>
      </c>
      <c r="G353" s="22">
        <v>27</v>
      </c>
      <c r="H353" s="21">
        <v>200000352</v>
      </c>
      <c r="I353" s="22" t="s">
        <v>447</v>
      </c>
      <c r="J353" s="22" t="s">
        <v>8322</v>
      </c>
      <c r="K353" s="203" t="s">
        <v>3390</v>
      </c>
      <c r="L353" s="24" t="s">
        <v>438</v>
      </c>
      <c r="M353" s="21" t="str">
        <f t="shared" si="15"/>
        <v>00</v>
      </c>
      <c r="N353" s="21" t="str">
        <f t="shared" si="16"/>
        <v>藤本　彩花 (3)</v>
      </c>
      <c r="O353" s="21" t="str">
        <f t="shared" si="17"/>
        <v>Ayaka FUJIMOTO (00)</v>
      </c>
      <c r="P353" s="21">
        <v>2</v>
      </c>
    </row>
    <row r="354" spans="1:16" x14ac:dyDescent="0.2">
      <c r="A354" s="22">
        <v>411</v>
      </c>
      <c r="B354" s="22" t="s">
        <v>9195</v>
      </c>
      <c r="C354" s="22" t="s">
        <v>9196</v>
      </c>
      <c r="D354" s="203" t="s">
        <v>24</v>
      </c>
      <c r="E354" s="202" t="s">
        <v>9050</v>
      </c>
      <c r="F354" s="22" t="s">
        <v>9051</v>
      </c>
      <c r="G354" s="22">
        <v>28</v>
      </c>
      <c r="H354" s="21">
        <v>200000353</v>
      </c>
      <c r="I354" s="22" t="s">
        <v>9197</v>
      </c>
      <c r="J354" s="22" t="s">
        <v>8322</v>
      </c>
      <c r="K354" s="203" t="s">
        <v>8915</v>
      </c>
      <c r="L354" s="24" t="s">
        <v>438</v>
      </c>
      <c r="M354" s="21" t="str">
        <f t="shared" si="15"/>
        <v>00</v>
      </c>
      <c r="N354" s="21" t="str">
        <f t="shared" si="16"/>
        <v>安里　彩加 (3)</v>
      </c>
      <c r="O354" s="21" t="str">
        <f t="shared" si="17"/>
        <v>Ayaka YASUZATO (00)</v>
      </c>
      <c r="P354" s="21">
        <v>2</v>
      </c>
    </row>
    <row r="355" spans="1:16" x14ac:dyDescent="0.2">
      <c r="A355" s="22">
        <v>412</v>
      </c>
      <c r="B355" s="22" t="s">
        <v>9198</v>
      </c>
      <c r="C355" s="22" t="s">
        <v>9199</v>
      </c>
      <c r="D355" s="203" t="s">
        <v>24</v>
      </c>
      <c r="E355" s="202" t="s">
        <v>9050</v>
      </c>
      <c r="F355" s="22" t="s">
        <v>9051</v>
      </c>
      <c r="G355" s="22">
        <v>28</v>
      </c>
      <c r="H355" s="21">
        <v>200000354</v>
      </c>
      <c r="I355" s="22" t="s">
        <v>9200</v>
      </c>
      <c r="J355" s="22" t="s">
        <v>9201</v>
      </c>
      <c r="K355" s="203" t="s">
        <v>1507</v>
      </c>
      <c r="L355" s="24" t="s">
        <v>438</v>
      </c>
      <c r="M355" s="21" t="str">
        <f t="shared" si="15"/>
        <v>00</v>
      </c>
      <c r="N355" s="21" t="str">
        <f t="shared" si="16"/>
        <v>矢田　涼乃 (3)</v>
      </c>
      <c r="O355" s="21" t="str">
        <f t="shared" si="17"/>
        <v>Suzuno YATA (00)</v>
      </c>
      <c r="P355" s="21">
        <v>2</v>
      </c>
    </row>
    <row r="356" spans="1:16" x14ac:dyDescent="0.2">
      <c r="A356" s="22">
        <v>413</v>
      </c>
      <c r="B356" s="22" t="s">
        <v>9202</v>
      </c>
      <c r="C356" s="22" t="s">
        <v>9203</v>
      </c>
      <c r="D356" s="203" t="s">
        <v>24</v>
      </c>
      <c r="E356" s="202" t="s">
        <v>9050</v>
      </c>
      <c r="F356" s="22" t="s">
        <v>9051</v>
      </c>
      <c r="G356" s="22">
        <v>28</v>
      </c>
      <c r="H356" s="21">
        <v>200000355</v>
      </c>
      <c r="I356" s="22" t="s">
        <v>1055</v>
      </c>
      <c r="J356" s="22" t="s">
        <v>8224</v>
      </c>
      <c r="K356" s="203" t="s">
        <v>8681</v>
      </c>
      <c r="L356" s="24" t="s">
        <v>438</v>
      </c>
      <c r="M356" s="21" t="str">
        <f t="shared" si="15"/>
        <v>00</v>
      </c>
      <c r="N356" s="21" t="str">
        <f t="shared" si="16"/>
        <v>山下　美昴 (3)</v>
      </c>
      <c r="O356" s="21" t="str">
        <f t="shared" si="17"/>
        <v>Miho YAMASHITA (00)</v>
      </c>
      <c r="P356" s="21">
        <v>2</v>
      </c>
    </row>
    <row r="357" spans="1:16" x14ac:dyDescent="0.2">
      <c r="A357" s="22">
        <v>414</v>
      </c>
      <c r="B357" s="22" t="s">
        <v>9204</v>
      </c>
      <c r="C357" s="22" t="s">
        <v>9205</v>
      </c>
      <c r="D357" s="203" t="s">
        <v>24</v>
      </c>
      <c r="E357" s="202" t="s">
        <v>9050</v>
      </c>
      <c r="F357" s="22" t="s">
        <v>9051</v>
      </c>
      <c r="G357" s="22">
        <v>27</v>
      </c>
      <c r="H357" s="21">
        <v>200000356</v>
      </c>
      <c r="I357" s="22" t="s">
        <v>497</v>
      </c>
      <c r="J357" s="22" t="s">
        <v>8103</v>
      </c>
      <c r="K357" s="203" t="s">
        <v>5762</v>
      </c>
      <c r="L357" s="24" t="s">
        <v>438</v>
      </c>
      <c r="M357" s="21" t="str">
        <f t="shared" si="15"/>
        <v>00</v>
      </c>
      <c r="N357" s="21" t="str">
        <f t="shared" si="16"/>
        <v>山田　真由 (3)</v>
      </c>
      <c r="O357" s="21" t="str">
        <f t="shared" si="17"/>
        <v>Mayu YAMADA (00)</v>
      </c>
      <c r="P357" s="21">
        <v>2</v>
      </c>
    </row>
    <row r="358" spans="1:16" x14ac:dyDescent="0.2">
      <c r="A358" s="22">
        <v>415</v>
      </c>
      <c r="B358" s="22" t="s">
        <v>9206</v>
      </c>
      <c r="C358" s="22" t="s">
        <v>9207</v>
      </c>
      <c r="D358" s="203" t="s">
        <v>32</v>
      </c>
      <c r="E358" s="202" t="s">
        <v>9050</v>
      </c>
      <c r="F358" s="22" t="s">
        <v>9051</v>
      </c>
      <c r="G358" s="22">
        <v>26</v>
      </c>
      <c r="H358" s="21">
        <v>200000357</v>
      </c>
      <c r="I358" s="22" t="s">
        <v>9208</v>
      </c>
      <c r="J358" s="22" t="s">
        <v>9209</v>
      </c>
      <c r="K358" s="203" t="s">
        <v>3354</v>
      </c>
      <c r="L358" s="24" t="s">
        <v>438</v>
      </c>
      <c r="M358" s="21" t="str">
        <f t="shared" si="15"/>
        <v>01</v>
      </c>
      <c r="N358" s="21" t="str">
        <f t="shared" si="16"/>
        <v>井川　紅亜 (2)</v>
      </c>
      <c r="O358" s="21" t="str">
        <f t="shared" si="17"/>
        <v>Kurea IGAWA (01)</v>
      </c>
      <c r="P358" s="21">
        <v>2</v>
      </c>
    </row>
    <row r="359" spans="1:16" x14ac:dyDescent="0.2">
      <c r="A359" s="22">
        <v>416</v>
      </c>
      <c r="B359" s="22" t="s">
        <v>9210</v>
      </c>
      <c r="C359" s="22" t="s">
        <v>9211</v>
      </c>
      <c r="D359" s="203" t="s">
        <v>32</v>
      </c>
      <c r="E359" s="202" t="s">
        <v>9050</v>
      </c>
      <c r="F359" s="22" t="s">
        <v>9051</v>
      </c>
      <c r="G359" s="22">
        <v>28</v>
      </c>
      <c r="H359" s="21">
        <v>200000358</v>
      </c>
      <c r="I359" s="22" t="s">
        <v>6664</v>
      </c>
      <c r="J359" s="22" t="s">
        <v>8636</v>
      </c>
      <c r="K359" s="203" t="s">
        <v>9212</v>
      </c>
      <c r="L359" s="24" t="s">
        <v>438</v>
      </c>
      <c r="M359" s="21" t="str">
        <f t="shared" si="15"/>
        <v>01</v>
      </c>
      <c r="N359" s="21" t="str">
        <f t="shared" si="16"/>
        <v>岸田　日菜 (2)</v>
      </c>
      <c r="O359" s="21" t="str">
        <f t="shared" si="17"/>
        <v>Hina KISHIDA (01)</v>
      </c>
      <c r="P359" s="21">
        <v>2</v>
      </c>
    </row>
    <row r="360" spans="1:16" x14ac:dyDescent="0.2">
      <c r="A360" s="22">
        <v>417</v>
      </c>
      <c r="B360" s="22" t="s">
        <v>9213</v>
      </c>
      <c r="C360" s="22" t="s">
        <v>9214</v>
      </c>
      <c r="D360" s="203" t="s">
        <v>32</v>
      </c>
      <c r="E360" s="202" t="s">
        <v>9050</v>
      </c>
      <c r="F360" s="22" t="s">
        <v>9051</v>
      </c>
      <c r="G360" s="22">
        <v>25</v>
      </c>
      <c r="H360" s="21">
        <v>200000359</v>
      </c>
      <c r="I360" s="22" t="s">
        <v>1082</v>
      </c>
      <c r="J360" s="22" t="s">
        <v>8305</v>
      </c>
      <c r="K360" s="203" t="s">
        <v>3774</v>
      </c>
      <c r="L360" s="24" t="s">
        <v>438</v>
      </c>
      <c r="M360" s="21" t="str">
        <f t="shared" si="15"/>
        <v>01</v>
      </c>
      <c r="N360" s="21" t="str">
        <f t="shared" si="16"/>
        <v>木村　こころ (2)</v>
      </c>
      <c r="O360" s="21" t="str">
        <f t="shared" si="17"/>
        <v>Kokoro KIMURA (01)</v>
      </c>
      <c r="P360" s="21">
        <v>2</v>
      </c>
    </row>
    <row r="361" spans="1:16" x14ac:dyDescent="0.2">
      <c r="A361" s="22">
        <v>418</v>
      </c>
      <c r="B361" s="22" t="s">
        <v>9215</v>
      </c>
      <c r="C361" s="22" t="s">
        <v>9216</v>
      </c>
      <c r="D361" s="203" t="s">
        <v>32</v>
      </c>
      <c r="E361" s="202" t="s">
        <v>9050</v>
      </c>
      <c r="F361" s="22" t="s">
        <v>9051</v>
      </c>
      <c r="G361" s="22">
        <v>26</v>
      </c>
      <c r="H361" s="21">
        <v>200000360</v>
      </c>
      <c r="I361" s="22" t="s">
        <v>1082</v>
      </c>
      <c r="J361" s="22" t="s">
        <v>8080</v>
      </c>
      <c r="K361" s="203" t="s">
        <v>1780</v>
      </c>
      <c r="L361" s="24" t="s">
        <v>438</v>
      </c>
      <c r="M361" s="21" t="str">
        <f t="shared" si="15"/>
        <v>02</v>
      </c>
      <c r="N361" s="21" t="str">
        <f t="shared" si="16"/>
        <v>木村　鈴香 (2)</v>
      </c>
      <c r="O361" s="21" t="str">
        <f t="shared" si="17"/>
        <v>Suzuka KIMURA (02)</v>
      </c>
      <c r="P361" s="21">
        <v>2</v>
      </c>
    </row>
    <row r="362" spans="1:16" x14ac:dyDescent="0.2">
      <c r="A362" s="22">
        <v>419</v>
      </c>
      <c r="B362" s="22" t="s">
        <v>9217</v>
      </c>
      <c r="C362" s="22" t="s">
        <v>9151</v>
      </c>
      <c r="D362" s="203" t="s">
        <v>32</v>
      </c>
      <c r="E362" s="202" t="s">
        <v>9050</v>
      </c>
      <c r="F362" s="22" t="s">
        <v>9051</v>
      </c>
      <c r="G362" s="22">
        <v>27</v>
      </c>
      <c r="H362" s="21">
        <v>200000361</v>
      </c>
      <c r="I362" s="22" t="s">
        <v>836</v>
      </c>
      <c r="J362" s="22" t="s">
        <v>8486</v>
      </c>
      <c r="K362" s="203" t="s">
        <v>4008</v>
      </c>
      <c r="L362" s="24" t="s">
        <v>438</v>
      </c>
      <c r="M362" s="21" t="str">
        <f t="shared" si="15"/>
        <v>01</v>
      </c>
      <c r="N362" s="21" t="str">
        <f t="shared" si="16"/>
        <v>小嶋　玲菜 (2)</v>
      </c>
      <c r="O362" s="21" t="str">
        <f t="shared" si="17"/>
        <v>Rena KOJIMA (01)</v>
      </c>
      <c r="P362" s="21">
        <v>2</v>
      </c>
    </row>
    <row r="363" spans="1:16" x14ac:dyDescent="0.2">
      <c r="A363" s="22">
        <v>420</v>
      </c>
      <c r="B363" s="22" t="s">
        <v>9218</v>
      </c>
      <c r="C363" s="22" t="s">
        <v>9219</v>
      </c>
      <c r="D363" s="203" t="s">
        <v>32</v>
      </c>
      <c r="E363" s="202" t="s">
        <v>9050</v>
      </c>
      <c r="F363" s="22" t="s">
        <v>9051</v>
      </c>
      <c r="G363" s="22">
        <v>26</v>
      </c>
      <c r="H363" s="21">
        <v>200000362</v>
      </c>
      <c r="I363" s="22" t="s">
        <v>3421</v>
      </c>
      <c r="J363" s="22" t="s">
        <v>9220</v>
      </c>
      <c r="K363" s="203" t="s">
        <v>8853</v>
      </c>
      <c r="L363" s="24" t="s">
        <v>438</v>
      </c>
      <c r="M363" s="21" t="str">
        <f t="shared" si="15"/>
        <v>01</v>
      </c>
      <c r="N363" s="21" t="str">
        <f t="shared" si="16"/>
        <v>古西　清乃 (2)</v>
      </c>
      <c r="O363" s="21" t="str">
        <f t="shared" si="17"/>
        <v>Sayano KONISHI (01)</v>
      </c>
      <c r="P363" s="21">
        <v>2</v>
      </c>
    </row>
    <row r="364" spans="1:16" x14ac:dyDescent="0.2">
      <c r="A364" s="22">
        <v>421</v>
      </c>
      <c r="B364" s="22" t="s">
        <v>9221</v>
      </c>
      <c r="C364" s="22" t="s">
        <v>9222</v>
      </c>
      <c r="D364" s="203" t="s">
        <v>32</v>
      </c>
      <c r="E364" s="202" t="s">
        <v>9050</v>
      </c>
      <c r="F364" s="22" t="s">
        <v>9051</v>
      </c>
      <c r="G364" s="22">
        <v>27</v>
      </c>
      <c r="H364" s="21">
        <v>200000363</v>
      </c>
      <c r="I364" s="22" t="s">
        <v>477</v>
      </c>
      <c r="J364" s="22" t="s">
        <v>8152</v>
      </c>
      <c r="K364" s="203" t="s">
        <v>5061</v>
      </c>
      <c r="L364" s="24" t="s">
        <v>438</v>
      </c>
      <c r="M364" s="21" t="str">
        <f t="shared" si="15"/>
        <v>01</v>
      </c>
      <c r="N364" s="21" t="str">
        <f t="shared" si="16"/>
        <v>坂本　真菜 (2)</v>
      </c>
      <c r="O364" s="21" t="str">
        <f t="shared" si="17"/>
        <v>Mana SAKAMOTO (01)</v>
      </c>
      <c r="P364" s="21">
        <v>2</v>
      </c>
    </row>
    <row r="365" spans="1:16" x14ac:dyDescent="0.2">
      <c r="A365" s="22">
        <v>422</v>
      </c>
      <c r="B365" s="22" t="s">
        <v>9223</v>
      </c>
      <c r="C365" s="22" t="s">
        <v>9224</v>
      </c>
      <c r="D365" s="203" t="s">
        <v>32</v>
      </c>
      <c r="E365" s="202" t="s">
        <v>9050</v>
      </c>
      <c r="F365" s="22" t="s">
        <v>9051</v>
      </c>
      <c r="G365" s="22">
        <v>26</v>
      </c>
      <c r="H365" s="21">
        <v>200000364</v>
      </c>
      <c r="I365" s="22" t="s">
        <v>1051</v>
      </c>
      <c r="J365" s="22" t="s">
        <v>8216</v>
      </c>
      <c r="K365" s="203" t="s">
        <v>6599</v>
      </c>
      <c r="L365" s="24" t="s">
        <v>438</v>
      </c>
      <c r="M365" s="21" t="str">
        <f t="shared" si="15"/>
        <v>01</v>
      </c>
      <c r="N365" s="21" t="str">
        <f t="shared" si="16"/>
        <v>内藤　結衣 (2)</v>
      </c>
      <c r="O365" s="21" t="str">
        <f t="shared" si="17"/>
        <v>Yui NAITO (01)</v>
      </c>
      <c r="P365" s="21">
        <v>2</v>
      </c>
    </row>
    <row r="366" spans="1:16" x14ac:dyDescent="0.2">
      <c r="A366" s="22">
        <v>423</v>
      </c>
      <c r="B366" s="22" t="s">
        <v>9225</v>
      </c>
      <c r="C366" s="22" t="s">
        <v>9226</v>
      </c>
      <c r="D366" s="203" t="s">
        <v>32</v>
      </c>
      <c r="E366" s="202" t="s">
        <v>9050</v>
      </c>
      <c r="F366" s="22" t="s">
        <v>9051</v>
      </c>
      <c r="G366" s="22">
        <v>28</v>
      </c>
      <c r="H366" s="21">
        <v>200000365</v>
      </c>
      <c r="I366" s="22" t="s">
        <v>3621</v>
      </c>
      <c r="J366" s="22" t="s">
        <v>8216</v>
      </c>
      <c r="K366" s="203" t="s">
        <v>1676</v>
      </c>
      <c r="L366" s="24" t="s">
        <v>438</v>
      </c>
      <c r="M366" s="21" t="str">
        <f t="shared" si="15"/>
        <v>01</v>
      </c>
      <c r="N366" s="21" t="str">
        <f t="shared" si="16"/>
        <v>二宮　唯 (2)</v>
      </c>
      <c r="O366" s="21" t="str">
        <f t="shared" si="17"/>
        <v>Yui NINOMIYA (01)</v>
      </c>
      <c r="P366" s="21">
        <v>2</v>
      </c>
    </row>
    <row r="367" spans="1:16" x14ac:dyDescent="0.2">
      <c r="A367" s="22">
        <v>424</v>
      </c>
      <c r="B367" s="22" t="s">
        <v>9227</v>
      </c>
      <c r="C367" s="22" t="s">
        <v>9228</v>
      </c>
      <c r="D367" s="203" t="s">
        <v>32</v>
      </c>
      <c r="E367" s="202" t="s">
        <v>9050</v>
      </c>
      <c r="F367" s="22" t="s">
        <v>9051</v>
      </c>
      <c r="G367" s="22">
        <v>27</v>
      </c>
      <c r="H367" s="21">
        <v>200000366</v>
      </c>
      <c r="I367" s="22" t="s">
        <v>1591</v>
      </c>
      <c r="J367" s="22" t="s">
        <v>8096</v>
      </c>
      <c r="K367" s="203" t="s">
        <v>9229</v>
      </c>
      <c r="L367" s="24" t="s">
        <v>438</v>
      </c>
      <c r="M367" s="21" t="str">
        <f t="shared" si="15"/>
        <v>02</v>
      </c>
      <c r="N367" s="21" t="str">
        <f t="shared" si="16"/>
        <v>平井　星名 (2)</v>
      </c>
      <c r="O367" s="21" t="str">
        <f t="shared" si="17"/>
        <v>Sena HIRAI (02)</v>
      </c>
      <c r="P367" s="21">
        <v>2</v>
      </c>
    </row>
    <row r="368" spans="1:16" x14ac:dyDescent="0.2">
      <c r="A368" s="22">
        <v>425</v>
      </c>
      <c r="B368" s="22" t="s">
        <v>9230</v>
      </c>
      <c r="C368" s="22" t="s">
        <v>9231</v>
      </c>
      <c r="D368" s="203" t="s">
        <v>32</v>
      </c>
      <c r="E368" s="202" t="s">
        <v>9050</v>
      </c>
      <c r="F368" s="22" t="s">
        <v>9051</v>
      </c>
      <c r="G368" s="22">
        <v>28</v>
      </c>
      <c r="H368" s="21">
        <v>200000367</v>
      </c>
      <c r="I368" s="22" t="s">
        <v>7072</v>
      </c>
      <c r="J368" s="22" t="s">
        <v>8195</v>
      </c>
      <c r="K368" s="203" t="s">
        <v>2035</v>
      </c>
      <c r="L368" s="24" t="s">
        <v>438</v>
      </c>
      <c r="M368" s="21" t="str">
        <f t="shared" si="15"/>
        <v>01</v>
      </c>
      <c r="N368" s="21" t="str">
        <f t="shared" si="16"/>
        <v>平尾　莉子 (2)</v>
      </c>
      <c r="O368" s="21" t="str">
        <f t="shared" si="17"/>
        <v>Riko HIRAO (01)</v>
      </c>
      <c r="P368" s="21">
        <v>2</v>
      </c>
    </row>
    <row r="369" spans="1:16" x14ac:dyDescent="0.2">
      <c r="A369" s="22">
        <v>426</v>
      </c>
      <c r="B369" s="22" t="s">
        <v>9232</v>
      </c>
      <c r="C369" s="22" t="s">
        <v>9233</v>
      </c>
      <c r="D369" s="203" t="s">
        <v>32</v>
      </c>
      <c r="E369" s="202" t="s">
        <v>9050</v>
      </c>
      <c r="F369" s="22" t="s">
        <v>9051</v>
      </c>
      <c r="G369" s="22">
        <v>25</v>
      </c>
      <c r="H369" s="21">
        <v>200000368</v>
      </c>
      <c r="I369" s="22" t="s">
        <v>9234</v>
      </c>
      <c r="J369" s="22" t="s">
        <v>8278</v>
      </c>
      <c r="K369" s="203" t="s">
        <v>4514</v>
      </c>
      <c r="L369" s="24" t="s">
        <v>438</v>
      </c>
      <c r="M369" s="21" t="str">
        <f t="shared" si="15"/>
        <v>01</v>
      </c>
      <c r="N369" s="21" t="str">
        <f t="shared" si="16"/>
        <v>福井　陽香 (2)</v>
      </c>
      <c r="O369" s="21" t="str">
        <f t="shared" si="17"/>
        <v>Haruka FUKUI (01)</v>
      </c>
      <c r="P369" s="21">
        <v>2</v>
      </c>
    </row>
    <row r="370" spans="1:16" x14ac:dyDescent="0.2">
      <c r="A370" s="22">
        <v>427</v>
      </c>
      <c r="B370" s="22" t="s">
        <v>9235</v>
      </c>
      <c r="C370" s="22" t="s">
        <v>9236</v>
      </c>
      <c r="D370" s="203" t="s">
        <v>32</v>
      </c>
      <c r="E370" s="202" t="s">
        <v>9050</v>
      </c>
      <c r="F370" s="22" t="s">
        <v>9051</v>
      </c>
      <c r="G370" s="22">
        <v>28</v>
      </c>
      <c r="H370" s="21">
        <v>200000369</v>
      </c>
      <c r="I370" s="22" t="s">
        <v>7238</v>
      </c>
      <c r="J370" s="22" t="s">
        <v>1582</v>
      </c>
      <c r="K370" s="203" t="s">
        <v>5608</v>
      </c>
      <c r="L370" s="24" t="s">
        <v>438</v>
      </c>
      <c r="M370" s="21" t="str">
        <f t="shared" si="15"/>
        <v>01</v>
      </c>
      <c r="N370" s="21" t="str">
        <f t="shared" si="16"/>
        <v>福本　瑞季 (2)</v>
      </c>
      <c r="O370" s="21" t="str">
        <f t="shared" si="17"/>
        <v>Mizuki FUKUMOTO (01)</v>
      </c>
      <c r="P370" s="21">
        <v>2</v>
      </c>
    </row>
    <row r="371" spans="1:16" x14ac:dyDescent="0.2">
      <c r="A371" s="22">
        <v>428</v>
      </c>
      <c r="B371" s="22" t="s">
        <v>9237</v>
      </c>
      <c r="C371" s="22" t="s">
        <v>9238</v>
      </c>
      <c r="D371" s="203" t="s">
        <v>32</v>
      </c>
      <c r="E371" s="202" t="s">
        <v>9050</v>
      </c>
      <c r="F371" s="22" t="s">
        <v>9051</v>
      </c>
      <c r="G371" s="22">
        <v>28</v>
      </c>
      <c r="H371" s="21">
        <v>200000370</v>
      </c>
      <c r="I371" s="22" t="s">
        <v>447</v>
      </c>
      <c r="J371" s="22" t="s">
        <v>9239</v>
      </c>
      <c r="K371" s="203" t="s">
        <v>3980</v>
      </c>
      <c r="L371" s="24" t="s">
        <v>438</v>
      </c>
      <c r="M371" s="21" t="str">
        <f t="shared" si="15"/>
        <v>01</v>
      </c>
      <c r="N371" s="21" t="str">
        <f t="shared" si="16"/>
        <v>藤本　千愛 (2)</v>
      </c>
      <c r="O371" s="21" t="str">
        <f t="shared" si="17"/>
        <v>Chiana FUJIMOTO (01)</v>
      </c>
      <c r="P371" s="21">
        <v>2</v>
      </c>
    </row>
    <row r="372" spans="1:16" x14ac:dyDescent="0.2">
      <c r="A372" s="22">
        <v>429</v>
      </c>
      <c r="B372" s="22" t="s">
        <v>9240</v>
      </c>
      <c r="C372" s="22" t="s">
        <v>9241</v>
      </c>
      <c r="D372" s="203" t="s">
        <v>32</v>
      </c>
      <c r="E372" s="202" t="s">
        <v>9050</v>
      </c>
      <c r="F372" s="22" t="s">
        <v>9051</v>
      </c>
      <c r="G372" s="22">
        <v>27</v>
      </c>
      <c r="H372" s="21">
        <v>200000371</v>
      </c>
      <c r="I372" s="22" t="s">
        <v>9242</v>
      </c>
      <c r="J372" s="22" t="s">
        <v>8904</v>
      </c>
      <c r="K372" s="203" t="s">
        <v>9229</v>
      </c>
      <c r="L372" s="24" t="s">
        <v>438</v>
      </c>
      <c r="M372" s="21" t="str">
        <f t="shared" si="15"/>
        <v>02</v>
      </c>
      <c r="N372" s="21" t="str">
        <f t="shared" si="16"/>
        <v>松方　美緒 (2)</v>
      </c>
      <c r="O372" s="21" t="str">
        <f t="shared" si="17"/>
        <v>Mio MATSUKATA (02)</v>
      </c>
      <c r="P372" s="21">
        <v>2</v>
      </c>
    </row>
    <row r="373" spans="1:16" x14ac:dyDescent="0.2">
      <c r="A373" s="22">
        <v>430</v>
      </c>
      <c r="B373" s="22" t="s">
        <v>9243</v>
      </c>
      <c r="C373" s="22" t="s">
        <v>9244</v>
      </c>
      <c r="D373" s="203" t="s">
        <v>32</v>
      </c>
      <c r="E373" s="202" t="s">
        <v>9050</v>
      </c>
      <c r="F373" s="22" t="s">
        <v>9051</v>
      </c>
      <c r="G373" s="22">
        <v>29</v>
      </c>
      <c r="H373" s="21">
        <v>200000372</v>
      </c>
      <c r="I373" s="22" t="s">
        <v>2667</v>
      </c>
      <c r="J373" s="22" t="s">
        <v>9245</v>
      </c>
      <c r="K373" s="203" t="s">
        <v>9246</v>
      </c>
      <c r="L373" s="24" t="s">
        <v>438</v>
      </c>
      <c r="M373" s="21" t="str">
        <f t="shared" si="15"/>
        <v>02</v>
      </c>
      <c r="N373" s="21" t="str">
        <f t="shared" si="16"/>
        <v>三浦　愛華 (2)</v>
      </c>
      <c r="O373" s="21" t="str">
        <f t="shared" si="17"/>
        <v>Manaka MIURA (02)</v>
      </c>
      <c r="P373" s="21">
        <v>2</v>
      </c>
    </row>
    <row r="374" spans="1:16" x14ac:dyDescent="0.2">
      <c r="A374" s="22">
        <v>431</v>
      </c>
      <c r="B374" s="22" t="s">
        <v>9247</v>
      </c>
      <c r="C374" s="22" t="s">
        <v>9248</v>
      </c>
      <c r="D374" s="203" t="s">
        <v>32</v>
      </c>
      <c r="E374" s="202" t="s">
        <v>9050</v>
      </c>
      <c r="F374" s="22" t="s">
        <v>9051</v>
      </c>
      <c r="G374" s="22">
        <v>28</v>
      </c>
      <c r="H374" s="21">
        <v>200000373</v>
      </c>
      <c r="I374" s="22" t="s">
        <v>1987</v>
      </c>
      <c r="J374" s="22" t="s">
        <v>8257</v>
      </c>
      <c r="K374" s="203" t="s">
        <v>6143</v>
      </c>
      <c r="L374" s="24" t="s">
        <v>438</v>
      </c>
      <c r="M374" s="21" t="str">
        <f t="shared" si="15"/>
        <v>01</v>
      </c>
      <c r="N374" s="21" t="str">
        <f t="shared" si="16"/>
        <v>三好　結女 (2)</v>
      </c>
      <c r="O374" s="21" t="str">
        <f t="shared" si="17"/>
        <v>Yume MIYOSHI (01)</v>
      </c>
      <c r="P374" s="21">
        <v>2</v>
      </c>
    </row>
    <row r="375" spans="1:16" x14ac:dyDescent="0.2">
      <c r="A375" s="22">
        <v>432</v>
      </c>
      <c r="B375" s="22" t="s">
        <v>9249</v>
      </c>
      <c r="C375" s="22" t="s">
        <v>9250</v>
      </c>
      <c r="D375" s="203" t="s">
        <v>32</v>
      </c>
      <c r="E375" s="202" t="s">
        <v>9050</v>
      </c>
      <c r="F375" s="22" t="s">
        <v>9051</v>
      </c>
      <c r="G375" s="22">
        <v>28</v>
      </c>
      <c r="H375" s="21">
        <v>200000374</v>
      </c>
      <c r="I375" s="22" t="s">
        <v>9251</v>
      </c>
      <c r="J375" s="22" t="s">
        <v>8103</v>
      </c>
      <c r="K375" s="203" t="s">
        <v>9252</v>
      </c>
      <c r="L375" s="24" t="s">
        <v>438</v>
      </c>
      <c r="M375" s="21" t="str">
        <f t="shared" si="15"/>
        <v>02</v>
      </c>
      <c r="N375" s="21" t="str">
        <f t="shared" si="16"/>
        <v>本岡　真悠 (2)</v>
      </c>
      <c r="O375" s="21" t="str">
        <f t="shared" si="17"/>
        <v>Mayu MOTOKA (02)</v>
      </c>
      <c r="P375" s="21">
        <v>2</v>
      </c>
    </row>
    <row r="376" spans="1:16" x14ac:dyDescent="0.2">
      <c r="A376" s="22">
        <v>433</v>
      </c>
      <c r="B376" s="22" t="s">
        <v>9253</v>
      </c>
      <c r="C376" s="22" t="s">
        <v>9254</v>
      </c>
      <c r="D376" s="203" t="s">
        <v>32</v>
      </c>
      <c r="E376" s="202" t="s">
        <v>9050</v>
      </c>
      <c r="F376" s="22" t="s">
        <v>9051</v>
      </c>
      <c r="G376" s="22">
        <v>28</v>
      </c>
      <c r="H376" s="21">
        <v>200000375</v>
      </c>
      <c r="I376" s="22" t="s">
        <v>2090</v>
      </c>
      <c r="J376" s="22" t="s">
        <v>8636</v>
      </c>
      <c r="K376" s="203" t="s">
        <v>9255</v>
      </c>
      <c r="L376" s="24" t="s">
        <v>438</v>
      </c>
      <c r="M376" s="21" t="str">
        <f t="shared" si="15"/>
        <v>02</v>
      </c>
      <c r="N376" s="21" t="str">
        <f t="shared" si="16"/>
        <v>森　陽菜 (2)</v>
      </c>
      <c r="O376" s="21" t="str">
        <f t="shared" si="17"/>
        <v>Hina MORI (02)</v>
      </c>
      <c r="P376" s="21">
        <v>2</v>
      </c>
    </row>
    <row r="377" spans="1:16" x14ac:dyDescent="0.2">
      <c r="A377" s="22">
        <v>434</v>
      </c>
      <c r="B377" s="22" t="s">
        <v>9256</v>
      </c>
      <c r="C377" s="22" t="s">
        <v>9257</v>
      </c>
      <c r="D377" s="203" t="s">
        <v>32</v>
      </c>
      <c r="E377" s="202" t="s">
        <v>9050</v>
      </c>
      <c r="F377" s="22" t="s">
        <v>9051</v>
      </c>
      <c r="G377" s="22">
        <v>27</v>
      </c>
      <c r="H377" s="21">
        <v>200000376</v>
      </c>
      <c r="I377" s="22" t="s">
        <v>9258</v>
      </c>
      <c r="J377" s="22" t="s">
        <v>9259</v>
      </c>
      <c r="K377" s="203" t="s">
        <v>8034</v>
      </c>
      <c r="L377" s="24" t="s">
        <v>438</v>
      </c>
      <c r="M377" s="21" t="str">
        <f t="shared" si="15"/>
        <v>01</v>
      </c>
      <c r="N377" s="21" t="str">
        <f t="shared" si="16"/>
        <v>山尾　麻花 (2)</v>
      </c>
      <c r="O377" s="21" t="str">
        <f t="shared" si="17"/>
        <v>Asaka YAMAO (01)</v>
      </c>
      <c r="P377" s="21">
        <v>2</v>
      </c>
    </row>
    <row r="378" spans="1:16" x14ac:dyDescent="0.2">
      <c r="A378" s="22">
        <v>435</v>
      </c>
      <c r="B378" s="22" t="s">
        <v>9260</v>
      </c>
      <c r="C378" s="22" t="s">
        <v>9261</v>
      </c>
      <c r="D378" s="203" t="s">
        <v>35</v>
      </c>
      <c r="E378" s="202" t="s">
        <v>9050</v>
      </c>
      <c r="F378" s="22" t="s">
        <v>9051</v>
      </c>
      <c r="G378" s="22">
        <v>25</v>
      </c>
      <c r="H378" s="21">
        <v>200000377</v>
      </c>
      <c r="I378" s="22" t="s">
        <v>1667</v>
      </c>
      <c r="J378" s="22" t="s">
        <v>8139</v>
      </c>
      <c r="K378" s="203" t="s">
        <v>9262</v>
      </c>
      <c r="L378" s="24" t="s">
        <v>438</v>
      </c>
      <c r="M378" s="21" t="str">
        <f t="shared" si="15"/>
        <v>03</v>
      </c>
      <c r="N378" s="21" t="str">
        <f t="shared" si="16"/>
        <v>安達　茉鈴 (1)</v>
      </c>
      <c r="O378" s="21" t="str">
        <f t="shared" si="17"/>
        <v>Marin ADACHI (03)</v>
      </c>
      <c r="P378" s="21">
        <v>2</v>
      </c>
    </row>
    <row r="379" spans="1:16" x14ac:dyDescent="0.2">
      <c r="A379" s="22">
        <v>436</v>
      </c>
      <c r="B379" s="22" t="s">
        <v>9263</v>
      </c>
      <c r="C379" s="22" t="s">
        <v>9264</v>
      </c>
      <c r="D379" s="203" t="s">
        <v>35</v>
      </c>
      <c r="E379" s="202" t="s">
        <v>9050</v>
      </c>
      <c r="F379" s="22" t="s">
        <v>9051</v>
      </c>
      <c r="G379" s="22">
        <v>27</v>
      </c>
      <c r="H379" s="21">
        <v>200000378</v>
      </c>
      <c r="I379" s="22" t="s">
        <v>1483</v>
      </c>
      <c r="J379" s="22" t="s">
        <v>9265</v>
      </c>
      <c r="K379" s="203" t="s">
        <v>9266</v>
      </c>
      <c r="L379" s="24" t="s">
        <v>438</v>
      </c>
      <c r="M379" s="21" t="str">
        <f t="shared" si="15"/>
        <v>03</v>
      </c>
      <c r="N379" s="21" t="str">
        <f t="shared" si="16"/>
        <v>井上　純白 (1)</v>
      </c>
      <c r="O379" s="21" t="str">
        <f t="shared" si="17"/>
        <v>Mashiro INOUE (03)</v>
      </c>
      <c r="P379" s="21">
        <v>2</v>
      </c>
    </row>
    <row r="380" spans="1:16" x14ac:dyDescent="0.2">
      <c r="A380" s="22">
        <v>437</v>
      </c>
      <c r="B380" s="22" t="s">
        <v>9267</v>
      </c>
      <c r="C380" s="22" t="s">
        <v>9268</v>
      </c>
      <c r="D380" s="203" t="s">
        <v>35</v>
      </c>
      <c r="E380" s="202" t="s">
        <v>9050</v>
      </c>
      <c r="F380" s="22" t="s">
        <v>9051</v>
      </c>
      <c r="G380" s="22">
        <v>28</v>
      </c>
      <c r="H380" s="21">
        <v>200000379</v>
      </c>
      <c r="I380" s="22" t="s">
        <v>9269</v>
      </c>
      <c r="J380" s="22" t="s">
        <v>8325</v>
      </c>
      <c r="K380" s="203" t="s">
        <v>7323</v>
      </c>
      <c r="L380" s="24" t="s">
        <v>438</v>
      </c>
      <c r="M380" s="21" t="str">
        <f t="shared" si="15"/>
        <v>02</v>
      </c>
      <c r="N380" s="21" t="str">
        <f t="shared" si="16"/>
        <v>大坂谷　明里 (1)</v>
      </c>
      <c r="O380" s="21" t="str">
        <f t="shared" si="17"/>
        <v>Akari OSAKAYA (02)</v>
      </c>
      <c r="P380" s="21">
        <v>2</v>
      </c>
    </row>
    <row r="381" spans="1:16" x14ac:dyDescent="0.2">
      <c r="A381" s="22">
        <v>438</v>
      </c>
      <c r="B381" s="22" t="s">
        <v>9270</v>
      </c>
      <c r="C381" s="22" t="s">
        <v>9271</v>
      </c>
      <c r="D381" s="203" t="s">
        <v>35</v>
      </c>
      <c r="E381" s="202" t="s">
        <v>9050</v>
      </c>
      <c r="F381" s="22" t="s">
        <v>9051</v>
      </c>
      <c r="G381" s="22">
        <v>28</v>
      </c>
      <c r="H381" s="21">
        <v>200000380</v>
      </c>
      <c r="I381" s="22" t="s">
        <v>3160</v>
      </c>
      <c r="J381" s="22" t="s">
        <v>8265</v>
      </c>
      <c r="K381" s="203" t="s">
        <v>8297</v>
      </c>
      <c r="L381" s="24" t="s">
        <v>438</v>
      </c>
      <c r="M381" s="21" t="str">
        <f t="shared" si="15"/>
        <v>03</v>
      </c>
      <c r="N381" s="21" t="str">
        <f t="shared" si="16"/>
        <v>梶原　有咲 (1)</v>
      </c>
      <c r="O381" s="21" t="str">
        <f t="shared" si="17"/>
        <v>Asa KAJIWARA (03)</v>
      </c>
      <c r="P381" s="21">
        <v>2</v>
      </c>
    </row>
    <row r="382" spans="1:16" x14ac:dyDescent="0.2">
      <c r="A382" s="22">
        <v>439</v>
      </c>
      <c r="B382" s="22" t="s">
        <v>9272</v>
      </c>
      <c r="C382" s="22" t="s">
        <v>9273</v>
      </c>
      <c r="D382" s="203" t="s">
        <v>35</v>
      </c>
      <c r="E382" s="202" t="s">
        <v>9050</v>
      </c>
      <c r="F382" s="22" t="s">
        <v>9051</v>
      </c>
      <c r="G382" s="22">
        <v>26</v>
      </c>
      <c r="H382" s="21">
        <v>200000381</v>
      </c>
      <c r="I382" s="22" t="s">
        <v>2273</v>
      </c>
      <c r="J382" s="22" t="s">
        <v>9274</v>
      </c>
      <c r="K382" s="203" t="s">
        <v>9275</v>
      </c>
      <c r="L382" s="24" t="s">
        <v>438</v>
      </c>
      <c r="M382" s="21" t="str">
        <f t="shared" si="15"/>
        <v>03</v>
      </c>
      <c r="N382" s="21" t="str">
        <f t="shared" si="16"/>
        <v>川西　可紗 (1)</v>
      </c>
      <c r="O382" s="21" t="str">
        <f t="shared" si="17"/>
        <v>Arisa KAWANISHI (03)</v>
      </c>
      <c r="P382" s="21">
        <v>2</v>
      </c>
    </row>
    <row r="383" spans="1:16" x14ac:dyDescent="0.2">
      <c r="A383" s="22">
        <v>440</v>
      </c>
      <c r="B383" s="22" t="s">
        <v>9276</v>
      </c>
      <c r="C383" s="22" t="s">
        <v>9277</v>
      </c>
      <c r="D383" s="203" t="s">
        <v>35</v>
      </c>
      <c r="E383" s="202" t="s">
        <v>9050</v>
      </c>
      <c r="F383" s="22" t="s">
        <v>9051</v>
      </c>
      <c r="G383" s="22">
        <v>26</v>
      </c>
      <c r="H383" s="21">
        <v>200000382</v>
      </c>
      <c r="I383" s="22" t="s">
        <v>4045</v>
      </c>
      <c r="J383" s="22" t="s">
        <v>9278</v>
      </c>
      <c r="K383" s="203" t="s">
        <v>3088</v>
      </c>
      <c r="L383" s="24" t="s">
        <v>438</v>
      </c>
      <c r="M383" s="21" t="str">
        <f t="shared" si="15"/>
        <v>03</v>
      </c>
      <c r="N383" s="21" t="str">
        <f t="shared" si="16"/>
        <v>清田　愛来 (1)</v>
      </c>
      <c r="O383" s="21" t="str">
        <f t="shared" si="17"/>
        <v>Aira KIYOTA (03)</v>
      </c>
      <c r="P383" s="21">
        <v>2</v>
      </c>
    </row>
    <row r="384" spans="1:16" x14ac:dyDescent="0.2">
      <c r="A384" s="22">
        <v>441</v>
      </c>
      <c r="B384" s="22" t="s">
        <v>9279</v>
      </c>
      <c r="C384" s="22" t="s">
        <v>9280</v>
      </c>
      <c r="D384" s="203" t="s">
        <v>35</v>
      </c>
      <c r="E384" s="202" t="s">
        <v>9050</v>
      </c>
      <c r="F384" s="22" t="s">
        <v>9051</v>
      </c>
      <c r="G384" s="22">
        <v>28</v>
      </c>
      <c r="H384" s="21">
        <v>200000383</v>
      </c>
      <c r="I384" s="22" t="s">
        <v>1068</v>
      </c>
      <c r="J384" s="22" t="s">
        <v>8224</v>
      </c>
      <c r="K384" s="203" t="s">
        <v>3813</v>
      </c>
      <c r="L384" s="24" t="s">
        <v>438</v>
      </c>
      <c r="M384" s="21" t="str">
        <f t="shared" si="15"/>
        <v>02</v>
      </c>
      <c r="N384" s="21" t="str">
        <f t="shared" si="16"/>
        <v>近藤　美穂 (1)</v>
      </c>
      <c r="O384" s="21" t="str">
        <f t="shared" si="17"/>
        <v>Miho KONDO (02)</v>
      </c>
      <c r="P384" s="21">
        <v>2</v>
      </c>
    </row>
    <row r="385" spans="1:16" x14ac:dyDescent="0.2">
      <c r="A385" s="22">
        <v>442</v>
      </c>
      <c r="B385" s="22" t="s">
        <v>9281</v>
      </c>
      <c r="C385" s="22" t="s">
        <v>9282</v>
      </c>
      <c r="D385" s="203" t="s">
        <v>35</v>
      </c>
      <c r="E385" s="202" t="s">
        <v>9050</v>
      </c>
      <c r="F385" s="22" t="s">
        <v>9051</v>
      </c>
      <c r="G385" s="22">
        <v>26</v>
      </c>
      <c r="H385" s="21">
        <v>200000384</v>
      </c>
      <c r="I385" s="22" t="s">
        <v>9283</v>
      </c>
      <c r="J385" s="22" t="s">
        <v>9284</v>
      </c>
      <c r="K385" s="203" t="s">
        <v>9285</v>
      </c>
      <c r="L385" s="24" t="s">
        <v>438</v>
      </c>
      <c r="M385" s="21" t="str">
        <f t="shared" si="15"/>
        <v>02</v>
      </c>
      <c r="N385" s="21" t="str">
        <f t="shared" si="16"/>
        <v>定池　弥音 (1)</v>
      </c>
      <c r="O385" s="21" t="str">
        <f t="shared" si="17"/>
        <v>Mine SADAIKE (02)</v>
      </c>
      <c r="P385" s="21">
        <v>2</v>
      </c>
    </row>
    <row r="386" spans="1:16" x14ac:dyDescent="0.2">
      <c r="A386" s="22">
        <v>443</v>
      </c>
      <c r="B386" s="22" t="s">
        <v>9286</v>
      </c>
      <c r="C386" s="22" t="s">
        <v>9287</v>
      </c>
      <c r="D386" s="203" t="s">
        <v>35</v>
      </c>
      <c r="E386" s="202" t="s">
        <v>9050</v>
      </c>
      <c r="F386" s="22" t="s">
        <v>9051</v>
      </c>
      <c r="G386" s="22">
        <v>26</v>
      </c>
      <c r="H386" s="21">
        <v>200000385</v>
      </c>
      <c r="I386" s="22" t="s">
        <v>5437</v>
      </c>
      <c r="J386" s="22" t="s">
        <v>8713</v>
      </c>
      <c r="K386" s="203" t="s">
        <v>9288</v>
      </c>
      <c r="L386" s="24" t="s">
        <v>438</v>
      </c>
      <c r="M386" s="21" t="str">
        <f t="shared" si="15"/>
        <v>03</v>
      </c>
      <c r="N386" s="21" t="str">
        <f t="shared" si="16"/>
        <v>白石　香乃 (1)</v>
      </c>
      <c r="O386" s="21" t="str">
        <f t="shared" si="17"/>
        <v>Kano SHIRAISHI (03)</v>
      </c>
      <c r="P386" s="21">
        <v>2</v>
      </c>
    </row>
    <row r="387" spans="1:16" x14ac:dyDescent="0.2">
      <c r="A387" s="22">
        <v>444</v>
      </c>
      <c r="B387" s="22" t="s">
        <v>9289</v>
      </c>
      <c r="C387" s="22" t="s">
        <v>9290</v>
      </c>
      <c r="D387" s="203" t="s">
        <v>35</v>
      </c>
      <c r="E387" s="202" t="s">
        <v>9050</v>
      </c>
      <c r="F387" s="22" t="s">
        <v>9051</v>
      </c>
      <c r="G387" s="22">
        <v>30</v>
      </c>
      <c r="H387" s="21">
        <v>200000386</v>
      </c>
      <c r="I387" s="22" t="s">
        <v>9291</v>
      </c>
      <c r="J387" s="22" t="s">
        <v>8613</v>
      </c>
      <c r="K387" s="203" t="s">
        <v>2098</v>
      </c>
      <c r="L387" s="24" t="s">
        <v>438</v>
      </c>
      <c r="M387" s="21" t="str">
        <f t="shared" ref="M387:M450" si="18">LEFT(K387,2)</f>
        <v>02</v>
      </c>
      <c r="N387" s="21" t="str">
        <f t="shared" ref="N387:N450" si="19">B387&amp;" ("&amp;D387&amp;")"</f>
        <v>城　まなみ (1)</v>
      </c>
      <c r="O387" s="21" t="str">
        <f t="shared" ref="O387:O450" si="20">J387&amp;" "&amp;I387&amp;" ("&amp;M387&amp;")"</f>
        <v>Manami TACHI  (02)</v>
      </c>
      <c r="P387" s="21">
        <v>2</v>
      </c>
    </row>
    <row r="388" spans="1:16" x14ac:dyDescent="0.2">
      <c r="A388" s="22">
        <v>445</v>
      </c>
      <c r="B388" s="22" t="s">
        <v>9292</v>
      </c>
      <c r="C388" s="22" t="s">
        <v>9293</v>
      </c>
      <c r="D388" s="203" t="s">
        <v>35</v>
      </c>
      <c r="E388" s="202" t="s">
        <v>9050</v>
      </c>
      <c r="F388" s="22" t="s">
        <v>9051</v>
      </c>
      <c r="G388" s="22">
        <v>30</v>
      </c>
      <c r="H388" s="21">
        <v>200000387</v>
      </c>
      <c r="I388" s="22" t="s">
        <v>9294</v>
      </c>
      <c r="J388" s="22" t="s">
        <v>8271</v>
      </c>
      <c r="K388" s="203" t="s">
        <v>9295</v>
      </c>
      <c r="L388" s="24" t="s">
        <v>438</v>
      </c>
      <c r="M388" s="21" t="str">
        <f t="shared" si="18"/>
        <v>02</v>
      </c>
      <c r="N388" s="21" t="str">
        <f t="shared" si="19"/>
        <v>堂西　愛加 (1)</v>
      </c>
      <c r="O388" s="21" t="str">
        <f t="shared" si="20"/>
        <v>Aika DONISHI (02)</v>
      </c>
      <c r="P388" s="21">
        <v>2</v>
      </c>
    </row>
    <row r="389" spans="1:16" x14ac:dyDescent="0.2">
      <c r="A389" s="22">
        <v>446</v>
      </c>
      <c r="B389" s="22" t="s">
        <v>9296</v>
      </c>
      <c r="C389" s="22" t="s">
        <v>9297</v>
      </c>
      <c r="D389" s="203" t="s">
        <v>35</v>
      </c>
      <c r="E389" s="202" t="s">
        <v>9050</v>
      </c>
      <c r="F389" s="22" t="s">
        <v>9051</v>
      </c>
      <c r="G389" s="22">
        <v>30</v>
      </c>
      <c r="H389" s="21">
        <v>200000388</v>
      </c>
      <c r="I389" s="22" t="s">
        <v>2230</v>
      </c>
      <c r="J389" s="22" t="s">
        <v>8785</v>
      </c>
      <c r="K389" s="203" t="s">
        <v>7669</v>
      </c>
      <c r="L389" s="24" t="s">
        <v>438</v>
      </c>
      <c r="M389" s="21" t="str">
        <f t="shared" si="18"/>
        <v>03</v>
      </c>
      <c r="N389" s="21" t="str">
        <f t="shared" si="19"/>
        <v>中野　悠菜 (1)</v>
      </c>
      <c r="O389" s="21" t="str">
        <f t="shared" si="20"/>
        <v>Haruna NAKANO (03)</v>
      </c>
      <c r="P389" s="21">
        <v>2</v>
      </c>
    </row>
    <row r="390" spans="1:16" x14ac:dyDescent="0.2">
      <c r="A390" s="22">
        <v>447</v>
      </c>
      <c r="B390" s="22" t="s">
        <v>9298</v>
      </c>
      <c r="C390" s="22" t="s">
        <v>9299</v>
      </c>
      <c r="D390" s="203" t="s">
        <v>35</v>
      </c>
      <c r="E390" s="202" t="s">
        <v>9050</v>
      </c>
      <c r="F390" s="22" t="s">
        <v>9051</v>
      </c>
      <c r="G390" s="22">
        <v>26</v>
      </c>
      <c r="H390" s="21">
        <v>200000389</v>
      </c>
      <c r="I390" s="22" t="s">
        <v>780</v>
      </c>
      <c r="J390" s="22" t="s">
        <v>9300</v>
      </c>
      <c r="K390" s="203" t="s">
        <v>938</v>
      </c>
      <c r="L390" s="24" t="s">
        <v>438</v>
      </c>
      <c r="M390" s="21" t="str">
        <f t="shared" si="18"/>
        <v>02</v>
      </c>
      <c r="N390" s="21" t="str">
        <f t="shared" si="19"/>
        <v>中村　智恵 (1)</v>
      </c>
      <c r="O390" s="21" t="str">
        <f t="shared" si="20"/>
        <v>Chie NAKAMURA (02)</v>
      </c>
      <c r="P390" s="21">
        <v>2</v>
      </c>
    </row>
    <row r="391" spans="1:16" x14ac:dyDescent="0.2">
      <c r="A391" s="22">
        <v>448</v>
      </c>
      <c r="B391" s="22" t="s">
        <v>9301</v>
      </c>
      <c r="C391" s="22" t="s">
        <v>9302</v>
      </c>
      <c r="D391" s="203" t="s">
        <v>35</v>
      </c>
      <c r="E391" s="202" t="s">
        <v>9050</v>
      </c>
      <c r="F391" s="22" t="s">
        <v>9051</v>
      </c>
      <c r="G391" s="22">
        <v>27</v>
      </c>
      <c r="H391" s="21">
        <v>200000390</v>
      </c>
      <c r="I391" s="22" t="s">
        <v>1005</v>
      </c>
      <c r="J391" s="22" t="s">
        <v>7712</v>
      </c>
      <c r="K391" s="203" t="s">
        <v>7754</v>
      </c>
      <c r="L391" s="24" t="s">
        <v>438</v>
      </c>
      <c r="M391" s="21" t="str">
        <f t="shared" si="18"/>
        <v>03</v>
      </c>
      <c r="N391" s="21" t="str">
        <f t="shared" si="19"/>
        <v>東　楓 (1)</v>
      </c>
      <c r="O391" s="21" t="str">
        <f t="shared" si="20"/>
        <v>Kaede HIGASHI (03)</v>
      </c>
      <c r="P391" s="21">
        <v>2</v>
      </c>
    </row>
    <row r="392" spans="1:16" x14ac:dyDescent="0.2">
      <c r="A392" s="22">
        <v>449</v>
      </c>
      <c r="B392" s="22" t="s">
        <v>9303</v>
      </c>
      <c r="C392" s="22" t="s">
        <v>9304</v>
      </c>
      <c r="D392" s="203" t="s">
        <v>35</v>
      </c>
      <c r="E392" s="202" t="s">
        <v>9050</v>
      </c>
      <c r="F392" s="22" t="s">
        <v>9051</v>
      </c>
      <c r="G392" s="22">
        <v>28</v>
      </c>
      <c r="H392" s="21">
        <v>200000391</v>
      </c>
      <c r="I392" s="22" t="s">
        <v>6861</v>
      </c>
      <c r="J392" s="22" t="s">
        <v>8159</v>
      </c>
      <c r="K392" s="203" t="s">
        <v>5692</v>
      </c>
      <c r="L392" s="24" t="s">
        <v>438</v>
      </c>
      <c r="M392" s="21" t="str">
        <f t="shared" si="18"/>
        <v>02</v>
      </c>
      <c r="N392" s="21" t="str">
        <f t="shared" si="19"/>
        <v>福光　由佳 (1)</v>
      </c>
      <c r="O392" s="21" t="str">
        <f t="shared" si="20"/>
        <v>Yuka FUKUMITSU (02)</v>
      </c>
      <c r="P392" s="21">
        <v>2</v>
      </c>
    </row>
    <row r="393" spans="1:16" x14ac:dyDescent="0.2">
      <c r="A393" s="22">
        <v>450</v>
      </c>
      <c r="B393" s="22" t="s">
        <v>9305</v>
      </c>
      <c r="C393" s="22" t="s">
        <v>9306</v>
      </c>
      <c r="D393" s="203" t="s">
        <v>35</v>
      </c>
      <c r="E393" s="202" t="s">
        <v>9050</v>
      </c>
      <c r="F393" s="22" t="s">
        <v>9051</v>
      </c>
      <c r="G393" s="22">
        <v>27</v>
      </c>
      <c r="H393" s="21">
        <v>200000392</v>
      </c>
      <c r="I393" s="22" t="s">
        <v>3968</v>
      </c>
      <c r="J393" s="22" t="s">
        <v>7712</v>
      </c>
      <c r="K393" s="203" t="s">
        <v>8057</v>
      </c>
      <c r="L393" s="24" t="s">
        <v>438</v>
      </c>
      <c r="M393" s="21" t="str">
        <f t="shared" si="18"/>
        <v>03</v>
      </c>
      <c r="N393" s="21" t="str">
        <f t="shared" si="19"/>
        <v>藤野　楓 (1)</v>
      </c>
      <c r="O393" s="21" t="str">
        <f t="shared" si="20"/>
        <v>Kaede FUJINO (03)</v>
      </c>
      <c r="P393" s="21">
        <v>2</v>
      </c>
    </row>
    <row r="394" spans="1:16" x14ac:dyDescent="0.2">
      <c r="A394" s="22">
        <v>451</v>
      </c>
      <c r="B394" s="22" t="s">
        <v>9307</v>
      </c>
      <c r="C394" s="22" t="s">
        <v>9308</v>
      </c>
      <c r="D394" s="203" t="s">
        <v>35</v>
      </c>
      <c r="E394" s="202" t="s">
        <v>9050</v>
      </c>
      <c r="F394" s="22" t="s">
        <v>9051</v>
      </c>
      <c r="G394" s="22">
        <v>28</v>
      </c>
      <c r="H394" s="21">
        <v>200000393</v>
      </c>
      <c r="I394" s="22" t="s">
        <v>5042</v>
      </c>
      <c r="J394" s="22" t="s">
        <v>8244</v>
      </c>
      <c r="K394" s="203" t="s">
        <v>9309</v>
      </c>
      <c r="L394" s="24" t="s">
        <v>438</v>
      </c>
      <c r="M394" s="21" t="str">
        <f t="shared" si="18"/>
        <v>02</v>
      </c>
      <c r="N394" s="21" t="str">
        <f t="shared" si="19"/>
        <v>古林　愛理 (1)</v>
      </c>
      <c r="O394" s="21" t="str">
        <f t="shared" si="20"/>
        <v>Eri FURUBAYASHI (02)</v>
      </c>
      <c r="P394" s="21">
        <v>2</v>
      </c>
    </row>
    <row r="395" spans="1:16" x14ac:dyDescent="0.2">
      <c r="A395" s="22">
        <v>452</v>
      </c>
      <c r="B395" s="22" t="s">
        <v>9310</v>
      </c>
      <c r="C395" s="22" t="s">
        <v>9311</v>
      </c>
      <c r="D395" s="203" t="s">
        <v>35</v>
      </c>
      <c r="E395" s="202" t="s">
        <v>9050</v>
      </c>
      <c r="F395" s="22" t="s">
        <v>9051</v>
      </c>
      <c r="G395" s="22">
        <v>28</v>
      </c>
      <c r="H395" s="21">
        <v>200000394</v>
      </c>
      <c r="I395" s="22" t="s">
        <v>9312</v>
      </c>
      <c r="J395" s="22" t="s">
        <v>9313</v>
      </c>
      <c r="K395" s="203" t="s">
        <v>5652</v>
      </c>
      <c r="L395" s="24" t="s">
        <v>438</v>
      </c>
      <c r="M395" s="21" t="str">
        <f t="shared" si="18"/>
        <v>02</v>
      </c>
      <c r="N395" s="21" t="str">
        <f t="shared" si="19"/>
        <v>昌　琴音 (1)</v>
      </c>
      <c r="O395" s="21" t="str">
        <f t="shared" si="20"/>
        <v>Kotone MASA (02)</v>
      </c>
      <c r="P395" s="21">
        <v>2</v>
      </c>
    </row>
    <row r="396" spans="1:16" x14ac:dyDescent="0.2">
      <c r="A396" s="22">
        <v>453</v>
      </c>
      <c r="B396" s="22" t="s">
        <v>9314</v>
      </c>
      <c r="C396" s="22" t="s">
        <v>9315</v>
      </c>
      <c r="D396" s="203" t="s">
        <v>35</v>
      </c>
      <c r="E396" s="202" t="s">
        <v>9050</v>
      </c>
      <c r="F396" s="22" t="s">
        <v>9051</v>
      </c>
      <c r="G396" s="22">
        <v>28</v>
      </c>
      <c r="H396" s="21">
        <v>200000395</v>
      </c>
      <c r="I396" s="22" t="s">
        <v>9316</v>
      </c>
      <c r="J396" s="22" t="s">
        <v>8103</v>
      </c>
      <c r="K396" s="203" t="s">
        <v>9317</v>
      </c>
      <c r="L396" s="24" t="s">
        <v>438</v>
      </c>
      <c r="M396" s="21" t="str">
        <f t="shared" si="18"/>
        <v>03</v>
      </c>
      <c r="N396" s="21" t="str">
        <f t="shared" si="19"/>
        <v>松室　真優 (1)</v>
      </c>
      <c r="O396" s="21" t="str">
        <f t="shared" si="20"/>
        <v>Mayu MATSUMURO (03)</v>
      </c>
      <c r="P396" s="21">
        <v>2</v>
      </c>
    </row>
    <row r="397" spans="1:16" x14ac:dyDescent="0.2">
      <c r="A397" s="22">
        <v>454</v>
      </c>
      <c r="B397" s="22" t="s">
        <v>9318</v>
      </c>
      <c r="C397" s="22" t="s">
        <v>9319</v>
      </c>
      <c r="D397" s="203" t="s">
        <v>35</v>
      </c>
      <c r="E397" s="202" t="s">
        <v>9050</v>
      </c>
      <c r="F397" s="22" t="s">
        <v>9051</v>
      </c>
      <c r="G397" s="22">
        <v>27</v>
      </c>
      <c r="H397" s="21">
        <v>200000396</v>
      </c>
      <c r="I397" s="22" t="s">
        <v>2667</v>
      </c>
      <c r="J397" s="22" t="s">
        <v>2396</v>
      </c>
      <c r="K397" s="203" t="s">
        <v>2091</v>
      </c>
      <c r="L397" s="24" t="s">
        <v>438</v>
      </c>
      <c r="M397" s="21" t="str">
        <f t="shared" si="18"/>
        <v>03</v>
      </c>
      <c r="N397" s="21" t="str">
        <f t="shared" si="19"/>
        <v>三浦　紫音 (1)</v>
      </c>
      <c r="O397" s="21" t="str">
        <f t="shared" si="20"/>
        <v>Shion MIURA (03)</v>
      </c>
      <c r="P397" s="21">
        <v>2</v>
      </c>
    </row>
    <row r="398" spans="1:16" x14ac:dyDescent="0.2">
      <c r="A398" s="22">
        <v>455</v>
      </c>
      <c r="B398" s="22" t="s">
        <v>9320</v>
      </c>
      <c r="C398" s="22" t="s">
        <v>9321</v>
      </c>
      <c r="D398" s="203" t="s">
        <v>35</v>
      </c>
      <c r="E398" s="202" t="s">
        <v>9050</v>
      </c>
      <c r="F398" s="22" t="s">
        <v>9051</v>
      </c>
      <c r="G398" s="22">
        <v>28</v>
      </c>
      <c r="H398" s="21">
        <v>200000397</v>
      </c>
      <c r="I398" s="22" t="s">
        <v>9322</v>
      </c>
      <c r="J398" s="22" t="s">
        <v>8103</v>
      </c>
      <c r="K398" s="203" t="s">
        <v>5080</v>
      </c>
      <c r="L398" s="24" t="s">
        <v>438</v>
      </c>
      <c r="M398" s="21" t="str">
        <f t="shared" si="18"/>
        <v>03</v>
      </c>
      <c r="N398" s="21" t="str">
        <f t="shared" si="19"/>
        <v>水江　麻友 (1)</v>
      </c>
      <c r="O398" s="21" t="str">
        <f t="shared" si="20"/>
        <v>Mayu MIZUE (03)</v>
      </c>
      <c r="P398" s="21">
        <v>2</v>
      </c>
    </row>
    <row r="399" spans="1:16" x14ac:dyDescent="0.2">
      <c r="A399" s="22">
        <v>456</v>
      </c>
      <c r="B399" s="22" t="s">
        <v>9323</v>
      </c>
      <c r="C399" s="22" t="s">
        <v>9324</v>
      </c>
      <c r="D399" s="203" t="s">
        <v>35</v>
      </c>
      <c r="E399" s="202" t="s">
        <v>9050</v>
      </c>
      <c r="F399" s="22" t="s">
        <v>9051</v>
      </c>
      <c r="G399" s="22">
        <v>26</v>
      </c>
      <c r="H399" s="21">
        <v>200000398</v>
      </c>
      <c r="I399" s="22" t="s">
        <v>564</v>
      </c>
      <c r="J399" s="22" t="s">
        <v>9325</v>
      </c>
      <c r="K399" s="203" t="s">
        <v>7618</v>
      </c>
      <c r="L399" s="24" t="s">
        <v>438</v>
      </c>
      <c r="M399" s="21" t="str">
        <f t="shared" si="18"/>
        <v>02</v>
      </c>
      <c r="N399" s="21" t="str">
        <f t="shared" si="19"/>
        <v>村上　和葉 (1)</v>
      </c>
      <c r="O399" s="21" t="str">
        <f t="shared" si="20"/>
        <v>Kazuha MURAKAMI (02)</v>
      </c>
      <c r="P399" s="21">
        <v>2</v>
      </c>
    </row>
    <row r="400" spans="1:16" x14ac:dyDescent="0.2">
      <c r="A400" s="22">
        <v>457</v>
      </c>
      <c r="B400" s="22" t="s">
        <v>9326</v>
      </c>
      <c r="C400" s="22" t="s">
        <v>9327</v>
      </c>
      <c r="D400" s="203" t="s">
        <v>35</v>
      </c>
      <c r="E400" s="202" t="s">
        <v>9050</v>
      </c>
      <c r="F400" s="22" t="s">
        <v>9051</v>
      </c>
      <c r="G400" s="22">
        <v>36</v>
      </c>
      <c r="H400" s="21">
        <v>200000399</v>
      </c>
      <c r="I400" s="22" t="s">
        <v>9328</v>
      </c>
      <c r="J400" s="22" t="s">
        <v>9329</v>
      </c>
      <c r="K400" s="203" t="s">
        <v>9330</v>
      </c>
      <c r="L400" s="24" t="s">
        <v>438</v>
      </c>
      <c r="M400" s="21" t="str">
        <f t="shared" si="18"/>
        <v>02</v>
      </c>
      <c r="N400" s="21" t="str">
        <f t="shared" si="19"/>
        <v>安岡　若菜 (1)</v>
      </c>
      <c r="O400" s="21" t="str">
        <f t="shared" si="20"/>
        <v>Wakana YASUOKA (02)</v>
      </c>
      <c r="P400" s="21">
        <v>2</v>
      </c>
    </row>
    <row r="401" spans="1:16" x14ac:dyDescent="0.2">
      <c r="A401" s="22">
        <v>458</v>
      </c>
      <c r="B401" s="22" t="s">
        <v>9331</v>
      </c>
      <c r="C401" s="22" t="s">
        <v>9332</v>
      </c>
      <c r="D401" s="203" t="s">
        <v>35</v>
      </c>
      <c r="E401" s="202" t="s">
        <v>9050</v>
      </c>
      <c r="F401" s="22" t="s">
        <v>9051</v>
      </c>
      <c r="G401" s="22">
        <v>28</v>
      </c>
      <c r="H401" s="21">
        <v>200000400</v>
      </c>
      <c r="I401" s="22" t="s">
        <v>1460</v>
      </c>
      <c r="J401" s="22" t="s">
        <v>8278</v>
      </c>
      <c r="K401" s="203" t="s">
        <v>9333</v>
      </c>
      <c r="L401" s="24" t="s">
        <v>438</v>
      </c>
      <c r="M401" s="21" t="str">
        <f t="shared" si="18"/>
        <v>02</v>
      </c>
      <c r="N401" s="21" t="str">
        <f t="shared" si="19"/>
        <v>山本　遥花 (1)</v>
      </c>
      <c r="O401" s="21" t="str">
        <f t="shared" si="20"/>
        <v>Haruka YAMAMOTO (02)</v>
      </c>
      <c r="P401" s="21">
        <v>2</v>
      </c>
    </row>
    <row r="402" spans="1:16" x14ac:dyDescent="0.2">
      <c r="A402" s="22">
        <v>459</v>
      </c>
      <c r="B402" s="22" t="s">
        <v>9334</v>
      </c>
      <c r="C402" s="22" t="s">
        <v>9335</v>
      </c>
      <c r="D402" s="203" t="s">
        <v>35</v>
      </c>
      <c r="E402" s="202" t="s">
        <v>9050</v>
      </c>
      <c r="F402" s="22" t="s">
        <v>9051</v>
      </c>
      <c r="G402" s="22">
        <v>28</v>
      </c>
      <c r="H402" s="21">
        <v>200000401</v>
      </c>
      <c r="I402" s="22" t="s">
        <v>1465</v>
      </c>
      <c r="J402" s="22" t="s">
        <v>9336</v>
      </c>
      <c r="K402" s="203" t="s">
        <v>9337</v>
      </c>
      <c r="L402" s="24" t="s">
        <v>438</v>
      </c>
      <c r="M402" s="21" t="str">
        <f t="shared" si="18"/>
        <v>02</v>
      </c>
      <c r="N402" s="21" t="str">
        <f t="shared" si="19"/>
        <v>渡辺　愛 (1)</v>
      </c>
      <c r="O402" s="21" t="str">
        <f t="shared" si="20"/>
        <v>Ai WATANABE (02)</v>
      </c>
      <c r="P402" s="21">
        <v>2</v>
      </c>
    </row>
    <row r="403" spans="1:16" x14ac:dyDescent="0.2">
      <c r="A403" s="22">
        <v>460</v>
      </c>
      <c r="B403" s="22" t="s">
        <v>9338</v>
      </c>
      <c r="C403" s="22" t="s">
        <v>9339</v>
      </c>
      <c r="D403" s="203">
        <v>4</v>
      </c>
      <c r="E403" s="201">
        <v>492196</v>
      </c>
      <c r="F403" s="22" t="s">
        <v>9340</v>
      </c>
      <c r="G403" s="22">
        <v>29</v>
      </c>
      <c r="H403" s="21">
        <v>200000402</v>
      </c>
      <c r="I403" s="22" t="s">
        <v>9341</v>
      </c>
      <c r="J403" s="22" t="s">
        <v>8983</v>
      </c>
      <c r="K403" s="203">
        <v>990516</v>
      </c>
      <c r="L403" s="23" t="s">
        <v>438</v>
      </c>
      <c r="M403" s="21" t="str">
        <f t="shared" si="18"/>
        <v>99</v>
      </c>
      <c r="N403" s="21" t="str">
        <f t="shared" si="19"/>
        <v>井田　あゆ美 (4)</v>
      </c>
      <c r="O403" s="21" t="str">
        <f t="shared" si="20"/>
        <v>Ayumi IDA (99)</v>
      </c>
      <c r="P403" s="21">
        <v>2</v>
      </c>
    </row>
    <row r="404" spans="1:16" x14ac:dyDescent="0.2">
      <c r="A404" s="22">
        <v>461</v>
      </c>
      <c r="B404" s="22" t="s">
        <v>9342</v>
      </c>
      <c r="C404" s="22" t="s">
        <v>9343</v>
      </c>
      <c r="D404" s="203">
        <v>3</v>
      </c>
      <c r="E404" s="201">
        <v>492196</v>
      </c>
      <c r="F404" s="22" t="s">
        <v>9340</v>
      </c>
      <c r="G404" s="22">
        <v>26</v>
      </c>
      <c r="H404" s="21">
        <v>200000403</v>
      </c>
      <c r="I404" s="22" t="s">
        <v>9344</v>
      </c>
      <c r="J404" s="22" t="s">
        <v>9105</v>
      </c>
      <c r="K404" s="203" t="s">
        <v>9009</v>
      </c>
      <c r="L404" s="23" t="s">
        <v>438</v>
      </c>
      <c r="M404" s="21" t="str">
        <f t="shared" si="18"/>
        <v>00</v>
      </c>
      <c r="N404" s="21" t="str">
        <f t="shared" si="19"/>
        <v>神原　実和 (3)</v>
      </c>
      <c r="O404" s="21" t="str">
        <f t="shared" si="20"/>
        <v>Miwa KAMBARA (00)</v>
      </c>
      <c r="P404" s="21">
        <v>2</v>
      </c>
    </row>
    <row r="405" spans="1:16" x14ac:dyDescent="0.2">
      <c r="A405" s="22">
        <v>462</v>
      </c>
      <c r="B405" s="22" t="s">
        <v>9345</v>
      </c>
      <c r="C405" s="22" t="s">
        <v>9346</v>
      </c>
      <c r="D405" s="203" t="s">
        <v>5</v>
      </c>
      <c r="E405" s="201" t="s">
        <v>9347</v>
      </c>
      <c r="F405" s="22" t="s">
        <v>9348</v>
      </c>
      <c r="G405" s="22">
        <v>28</v>
      </c>
      <c r="H405" s="21">
        <v>200000404</v>
      </c>
      <c r="I405" s="22" t="s">
        <v>1667</v>
      </c>
      <c r="J405" s="22" t="s">
        <v>8443</v>
      </c>
      <c r="K405" s="203" t="s">
        <v>4817</v>
      </c>
      <c r="L405" s="23" t="s">
        <v>438</v>
      </c>
      <c r="M405" s="21" t="str">
        <f t="shared" si="18"/>
        <v>99</v>
      </c>
      <c r="N405" s="21" t="str">
        <f t="shared" si="19"/>
        <v>安達　杏香 (4)</v>
      </c>
      <c r="O405" s="21" t="str">
        <f t="shared" si="20"/>
        <v>Kyoka ADACHI (99)</v>
      </c>
      <c r="P405" s="21">
        <v>2</v>
      </c>
    </row>
    <row r="406" spans="1:16" x14ac:dyDescent="0.2">
      <c r="A406" s="22">
        <v>463</v>
      </c>
      <c r="B406" s="22" t="s">
        <v>9349</v>
      </c>
      <c r="C406" s="22" t="s">
        <v>9350</v>
      </c>
      <c r="D406" s="203" t="s">
        <v>5</v>
      </c>
      <c r="E406" s="201" t="s">
        <v>9347</v>
      </c>
      <c r="F406" s="22" t="s">
        <v>9348</v>
      </c>
      <c r="G406" s="22">
        <v>28</v>
      </c>
      <c r="H406" s="21">
        <v>200000405</v>
      </c>
      <c r="I406" s="22" t="s">
        <v>9351</v>
      </c>
      <c r="J406" s="22" t="s">
        <v>8216</v>
      </c>
      <c r="K406" s="203" t="s">
        <v>9352</v>
      </c>
      <c r="L406" s="23" t="s">
        <v>438</v>
      </c>
      <c r="M406" s="21" t="str">
        <f t="shared" si="18"/>
        <v>99</v>
      </c>
      <c r="N406" s="21" t="str">
        <f t="shared" si="19"/>
        <v>小東　ゆい (4)</v>
      </c>
      <c r="O406" s="21" t="str">
        <f t="shared" si="20"/>
        <v>Yui KOHIGASHI (99)</v>
      </c>
      <c r="P406" s="21">
        <v>2</v>
      </c>
    </row>
    <row r="407" spans="1:16" x14ac:dyDescent="0.2">
      <c r="A407" s="22">
        <v>464</v>
      </c>
      <c r="B407" s="22" t="s">
        <v>9353</v>
      </c>
      <c r="C407" s="22" t="s">
        <v>9354</v>
      </c>
      <c r="D407" s="203" t="s">
        <v>5</v>
      </c>
      <c r="E407" s="201" t="s">
        <v>9347</v>
      </c>
      <c r="F407" s="22" t="s">
        <v>9348</v>
      </c>
      <c r="G407" s="22">
        <v>37</v>
      </c>
      <c r="H407" s="21">
        <v>200000406</v>
      </c>
      <c r="I407" s="22" t="s">
        <v>797</v>
      </c>
      <c r="J407" s="22" t="s">
        <v>8278</v>
      </c>
      <c r="K407" s="203" t="s">
        <v>7100</v>
      </c>
      <c r="L407" s="23" t="s">
        <v>438</v>
      </c>
      <c r="M407" s="21" t="str">
        <f t="shared" si="18"/>
        <v>00</v>
      </c>
      <c r="N407" s="21" t="str">
        <f t="shared" si="19"/>
        <v>齋藤　遥 (4)</v>
      </c>
      <c r="O407" s="21" t="str">
        <f t="shared" si="20"/>
        <v>Haruka SAITO (00)</v>
      </c>
      <c r="P407" s="21">
        <v>2</v>
      </c>
    </row>
    <row r="408" spans="1:16" x14ac:dyDescent="0.2">
      <c r="A408" s="22">
        <v>465</v>
      </c>
      <c r="B408" s="22" t="s">
        <v>9355</v>
      </c>
      <c r="C408" s="22" t="s">
        <v>9356</v>
      </c>
      <c r="D408" s="203" t="s">
        <v>5</v>
      </c>
      <c r="E408" s="201" t="s">
        <v>9347</v>
      </c>
      <c r="F408" s="22" t="s">
        <v>9348</v>
      </c>
      <c r="G408" s="22">
        <v>29</v>
      </c>
      <c r="H408" s="21">
        <v>200000407</v>
      </c>
      <c r="I408" s="22" t="s">
        <v>9357</v>
      </c>
      <c r="J408" s="22" t="s">
        <v>8884</v>
      </c>
      <c r="K408" s="203" t="s">
        <v>4823</v>
      </c>
      <c r="L408" s="23" t="s">
        <v>438</v>
      </c>
      <c r="M408" s="21" t="str">
        <f t="shared" si="18"/>
        <v>99</v>
      </c>
      <c r="N408" s="21" t="str">
        <f t="shared" si="19"/>
        <v>白田　江梨奈 (4)</v>
      </c>
      <c r="O408" s="21" t="str">
        <f t="shared" si="20"/>
        <v>Erina SHIRATA (99)</v>
      </c>
      <c r="P408" s="21">
        <v>2</v>
      </c>
    </row>
    <row r="409" spans="1:16" x14ac:dyDescent="0.2">
      <c r="A409" s="22">
        <v>466</v>
      </c>
      <c r="B409" s="22" t="s">
        <v>9358</v>
      </c>
      <c r="C409" s="22" t="s">
        <v>9359</v>
      </c>
      <c r="D409" s="203" t="s">
        <v>5</v>
      </c>
      <c r="E409" s="201" t="s">
        <v>9347</v>
      </c>
      <c r="F409" s="22" t="s">
        <v>9348</v>
      </c>
      <c r="G409" s="22">
        <v>28</v>
      </c>
      <c r="H409" s="21">
        <v>200000408</v>
      </c>
      <c r="I409" s="22" t="s">
        <v>9360</v>
      </c>
      <c r="J409" s="22" t="s">
        <v>8286</v>
      </c>
      <c r="K409" s="203" t="s">
        <v>1095</v>
      </c>
      <c r="L409" s="23" t="s">
        <v>438</v>
      </c>
      <c r="M409" s="21" t="str">
        <f t="shared" si="18"/>
        <v>99</v>
      </c>
      <c r="N409" s="21" t="str">
        <f t="shared" si="19"/>
        <v>辰川　凜々楓 (4)</v>
      </c>
      <c r="O409" s="21" t="str">
        <f t="shared" si="20"/>
        <v>Ririka TATSUKAWA (99)</v>
      </c>
      <c r="P409" s="21">
        <v>2</v>
      </c>
    </row>
    <row r="410" spans="1:16" x14ac:dyDescent="0.2">
      <c r="A410" s="22">
        <v>467</v>
      </c>
      <c r="B410" s="22" t="s">
        <v>9361</v>
      </c>
      <c r="C410" s="22" t="s">
        <v>9362</v>
      </c>
      <c r="D410" s="203" t="s">
        <v>5</v>
      </c>
      <c r="E410" s="201" t="s">
        <v>9347</v>
      </c>
      <c r="F410" s="22" t="s">
        <v>9348</v>
      </c>
      <c r="G410" s="22">
        <v>28</v>
      </c>
      <c r="H410" s="21">
        <v>200000409</v>
      </c>
      <c r="I410" s="22" t="s">
        <v>582</v>
      </c>
      <c r="J410" s="22" t="s">
        <v>9121</v>
      </c>
      <c r="K410" s="203" t="s">
        <v>2864</v>
      </c>
      <c r="L410" s="23" t="s">
        <v>438</v>
      </c>
      <c r="M410" s="21" t="str">
        <f t="shared" si="18"/>
        <v>00</v>
      </c>
      <c r="N410" s="21" t="str">
        <f t="shared" si="19"/>
        <v>谷口　明日香 (4)</v>
      </c>
      <c r="O410" s="21" t="str">
        <f t="shared" si="20"/>
        <v>Asuka TANIGUCHI (00)</v>
      </c>
      <c r="P410" s="21">
        <v>2</v>
      </c>
    </row>
    <row r="411" spans="1:16" x14ac:dyDescent="0.2">
      <c r="A411" s="22">
        <v>468</v>
      </c>
      <c r="B411" s="22" t="s">
        <v>9363</v>
      </c>
      <c r="C411" s="22" t="s">
        <v>9364</v>
      </c>
      <c r="D411" s="203" t="s">
        <v>5</v>
      </c>
      <c r="E411" s="201" t="s">
        <v>9347</v>
      </c>
      <c r="F411" s="22" t="s">
        <v>9348</v>
      </c>
      <c r="G411" s="22">
        <v>28</v>
      </c>
      <c r="H411" s="21">
        <v>200000410</v>
      </c>
      <c r="I411" s="22" t="s">
        <v>1157</v>
      </c>
      <c r="J411" s="22" t="s">
        <v>8216</v>
      </c>
      <c r="K411" s="203" t="s">
        <v>8758</v>
      </c>
      <c r="L411" s="23" t="s">
        <v>438</v>
      </c>
      <c r="M411" s="21" t="str">
        <f t="shared" si="18"/>
        <v>00</v>
      </c>
      <c r="N411" s="21" t="str">
        <f t="shared" si="19"/>
        <v>原田　侑依 (4)</v>
      </c>
      <c r="O411" s="21" t="str">
        <f t="shared" si="20"/>
        <v>Yui HARADA (00)</v>
      </c>
      <c r="P411" s="21">
        <v>2</v>
      </c>
    </row>
    <row r="412" spans="1:16" x14ac:dyDescent="0.2">
      <c r="A412" s="22">
        <v>469</v>
      </c>
      <c r="B412" s="22" t="s">
        <v>9365</v>
      </c>
      <c r="C412" s="22" t="s">
        <v>9366</v>
      </c>
      <c r="D412" s="203" t="s">
        <v>5</v>
      </c>
      <c r="E412" s="201" t="s">
        <v>9347</v>
      </c>
      <c r="F412" s="22" t="s">
        <v>9348</v>
      </c>
      <c r="G412" s="22">
        <v>28</v>
      </c>
      <c r="H412" s="21">
        <v>200000411</v>
      </c>
      <c r="I412" s="22" t="s">
        <v>624</v>
      </c>
      <c r="J412" s="22" t="s">
        <v>9121</v>
      </c>
      <c r="K412" s="203" t="s">
        <v>2186</v>
      </c>
      <c r="L412" s="23" t="s">
        <v>438</v>
      </c>
      <c r="M412" s="21" t="str">
        <f t="shared" si="18"/>
        <v>00</v>
      </c>
      <c r="N412" s="21" t="str">
        <f t="shared" si="19"/>
        <v>藤原　明日香 (4)</v>
      </c>
      <c r="O412" s="21" t="str">
        <f t="shared" si="20"/>
        <v>Asuka FUJIWARA (00)</v>
      </c>
      <c r="P412" s="21">
        <v>2</v>
      </c>
    </row>
    <row r="413" spans="1:16" x14ac:dyDescent="0.2">
      <c r="A413" s="22">
        <v>470</v>
      </c>
      <c r="B413" s="22" t="s">
        <v>9367</v>
      </c>
      <c r="C413" s="22" t="s">
        <v>9368</v>
      </c>
      <c r="D413" s="203" t="s">
        <v>5</v>
      </c>
      <c r="E413" s="201" t="s">
        <v>9347</v>
      </c>
      <c r="F413" s="22" t="s">
        <v>9348</v>
      </c>
      <c r="G413" s="22">
        <v>36</v>
      </c>
      <c r="H413" s="21">
        <v>200000412</v>
      </c>
      <c r="I413" s="22" t="s">
        <v>5209</v>
      </c>
      <c r="J413" s="22" t="s">
        <v>8345</v>
      </c>
      <c r="K413" s="203" t="s">
        <v>3430</v>
      </c>
      <c r="L413" s="23" t="s">
        <v>438</v>
      </c>
      <c r="M413" s="21" t="str">
        <f t="shared" si="18"/>
        <v>99</v>
      </c>
      <c r="N413" s="21" t="str">
        <f t="shared" si="19"/>
        <v>松永　蒼生 (4)</v>
      </c>
      <c r="O413" s="21" t="str">
        <f t="shared" si="20"/>
        <v>Aoi MATSUNAGA (99)</v>
      </c>
      <c r="P413" s="21">
        <v>2</v>
      </c>
    </row>
    <row r="414" spans="1:16" x14ac:dyDescent="0.2">
      <c r="A414" s="22">
        <v>471</v>
      </c>
      <c r="B414" s="22" t="s">
        <v>9369</v>
      </c>
      <c r="C414" s="22" t="s">
        <v>9370</v>
      </c>
      <c r="D414" s="203" t="s">
        <v>5</v>
      </c>
      <c r="E414" s="201" t="s">
        <v>9347</v>
      </c>
      <c r="F414" s="22" t="s">
        <v>9348</v>
      </c>
      <c r="G414" s="22">
        <v>28</v>
      </c>
      <c r="H414" s="21">
        <v>200000413</v>
      </c>
      <c r="I414" s="22" t="s">
        <v>9371</v>
      </c>
      <c r="J414" s="22" t="s">
        <v>9021</v>
      </c>
      <c r="K414" s="203" t="s">
        <v>3618</v>
      </c>
      <c r="L414" s="23" t="s">
        <v>438</v>
      </c>
      <c r="M414" s="21" t="str">
        <f t="shared" si="18"/>
        <v>99</v>
      </c>
      <c r="N414" s="21" t="str">
        <f t="shared" si="19"/>
        <v>道下　咲希 (4)</v>
      </c>
      <c r="O414" s="21" t="str">
        <f t="shared" si="20"/>
        <v>Saki MICHISHITA (99)</v>
      </c>
      <c r="P414" s="21">
        <v>2</v>
      </c>
    </row>
    <row r="415" spans="1:16" x14ac:dyDescent="0.2">
      <c r="A415" s="22">
        <v>472</v>
      </c>
      <c r="B415" s="22" t="s">
        <v>9372</v>
      </c>
      <c r="C415" s="22" t="s">
        <v>9373</v>
      </c>
      <c r="D415" s="203" t="s">
        <v>5</v>
      </c>
      <c r="E415" s="201" t="s">
        <v>9347</v>
      </c>
      <c r="F415" s="22" t="s">
        <v>9348</v>
      </c>
      <c r="G415" s="22">
        <v>28</v>
      </c>
      <c r="H415" s="21">
        <v>200000414</v>
      </c>
      <c r="I415" s="22" t="s">
        <v>6262</v>
      </c>
      <c r="J415" s="22" t="s">
        <v>9374</v>
      </c>
      <c r="K415" s="203" t="s">
        <v>5780</v>
      </c>
      <c r="L415" s="23" t="s">
        <v>438</v>
      </c>
      <c r="M415" s="21" t="str">
        <f t="shared" si="18"/>
        <v>99</v>
      </c>
      <c r="N415" s="21" t="str">
        <f t="shared" si="19"/>
        <v>三村　萌 (4)</v>
      </c>
      <c r="O415" s="21" t="str">
        <f t="shared" si="20"/>
        <v>Mebae MIMURA (99)</v>
      </c>
      <c r="P415" s="21">
        <v>2</v>
      </c>
    </row>
    <row r="416" spans="1:16" x14ac:dyDescent="0.2">
      <c r="A416" s="22">
        <v>473</v>
      </c>
      <c r="B416" s="22" t="s">
        <v>9375</v>
      </c>
      <c r="C416" s="22" t="s">
        <v>9376</v>
      </c>
      <c r="D416" s="203" t="s">
        <v>5</v>
      </c>
      <c r="E416" s="201" t="s">
        <v>9347</v>
      </c>
      <c r="F416" s="22" t="s">
        <v>9348</v>
      </c>
      <c r="G416" s="22">
        <v>27</v>
      </c>
      <c r="H416" s="21">
        <v>200000415</v>
      </c>
      <c r="I416" s="22" t="s">
        <v>9377</v>
      </c>
      <c r="J416" s="22" t="s">
        <v>9378</v>
      </c>
      <c r="K416" s="203" t="s">
        <v>2876</v>
      </c>
      <c r="L416" s="23" t="s">
        <v>438</v>
      </c>
      <c r="M416" s="21" t="str">
        <f t="shared" si="18"/>
        <v>99</v>
      </c>
      <c r="N416" s="21" t="str">
        <f t="shared" si="19"/>
        <v>渡川　和華 (4)</v>
      </c>
      <c r="O416" s="21" t="str">
        <f t="shared" si="20"/>
        <v>Yorika WATAGAWA (99)</v>
      </c>
      <c r="P416" s="21">
        <v>2</v>
      </c>
    </row>
    <row r="417" spans="1:16" x14ac:dyDescent="0.2">
      <c r="A417" s="22">
        <v>474</v>
      </c>
      <c r="B417" s="22" t="s">
        <v>9379</v>
      </c>
      <c r="C417" s="22" t="s">
        <v>9380</v>
      </c>
      <c r="D417" s="203" t="s">
        <v>24</v>
      </c>
      <c r="E417" s="201" t="s">
        <v>9347</v>
      </c>
      <c r="F417" s="22" t="s">
        <v>9348</v>
      </c>
      <c r="G417" s="22">
        <v>39</v>
      </c>
      <c r="H417" s="21">
        <v>200000416</v>
      </c>
      <c r="I417" s="22" t="s">
        <v>9381</v>
      </c>
      <c r="J417" s="22" t="s">
        <v>8238</v>
      </c>
      <c r="K417" s="203" t="s">
        <v>1540</v>
      </c>
      <c r="L417" s="23" t="s">
        <v>438</v>
      </c>
      <c r="M417" s="21" t="str">
        <f t="shared" si="18"/>
        <v>00</v>
      </c>
      <c r="N417" s="21" t="str">
        <f t="shared" si="19"/>
        <v>岸野　美雨 (3)</v>
      </c>
      <c r="O417" s="21" t="str">
        <f t="shared" si="20"/>
        <v>Miu KISHINO (00)</v>
      </c>
      <c r="P417" s="21">
        <v>2</v>
      </c>
    </row>
    <row r="418" spans="1:16" x14ac:dyDescent="0.2">
      <c r="A418" s="22">
        <v>475</v>
      </c>
      <c r="B418" s="22" t="s">
        <v>9382</v>
      </c>
      <c r="C418" s="22" t="s">
        <v>9383</v>
      </c>
      <c r="D418" s="203" t="s">
        <v>24</v>
      </c>
      <c r="E418" s="201" t="s">
        <v>9347</v>
      </c>
      <c r="F418" s="22" t="s">
        <v>9348</v>
      </c>
      <c r="G418" s="22">
        <v>28</v>
      </c>
      <c r="H418" s="21">
        <v>200000417</v>
      </c>
      <c r="I418" s="22" t="s">
        <v>9384</v>
      </c>
      <c r="J418" s="22" t="s">
        <v>9129</v>
      </c>
      <c r="K418" s="203" t="s">
        <v>6430</v>
      </c>
      <c r="L418" s="23" t="s">
        <v>438</v>
      </c>
      <c r="M418" s="21" t="str">
        <f t="shared" si="18"/>
        <v>01</v>
      </c>
      <c r="N418" s="21" t="str">
        <f t="shared" si="19"/>
        <v>末岡　絢菜 (3)</v>
      </c>
      <c r="O418" s="21" t="str">
        <f t="shared" si="20"/>
        <v>Ayana SUEOKA (01)</v>
      </c>
      <c r="P418" s="21">
        <v>2</v>
      </c>
    </row>
    <row r="419" spans="1:16" x14ac:dyDescent="0.2">
      <c r="A419" s="22">
        <v>476</v>
      </c>
      <c r="B419" s="22" t="s">
        <v>9385</v>
      </c>
      <c r="C419" s="22" t="s">
        <v>9386</v>
      </c>
      <c r="D419" s="203" t="s">
        <v>24</v>
      </c>
      <c r="E419" s="201" t="s">
        <v>9347</v>
      </c>
      <c r="F419" s="22" t="s">
        <v>9348</v>
      </c>
      <c r="G419" s="22">
        <v>37</v>
      </c>
      <c r="H419" s="21">
        <v>200000418</v>
      </c>
      <c r="I419" s="22" t="s">
        <v>2101</v>
      </c>
      <c r="J419" s="22" t="s">
        <v>2694</v>
      </c>
      <c r="K419" s="203" t="s">
        <v>1193</v>
      </c>
      <c r="L419" s="23" t="s">
        <v>438</v>
      </c>
      <c r="M419" s="21" t="str">
        <f t="shared" si="18"/>
        <v>00</v>
      </c>
      <c r="N419" s="21" t="str">
        <f t="shared" si="19"/>
        <v>髙橋　実咲 (3)</v>
      </c>
      <c r="O419" s="21" t="str">
        <f t="shared" si="20"/>
        <v>Misaki TAKAHASHI (00)</v>
      </c>
      <c r="P419" s="21">
        <v>2</v>
      </c>
    </row>
    <row r="420" spans="1:16" x14ac:dyDescent="0.2">
      <c r="A420" s="22">
        <v>477</v>
      </c>
      <c r="B420" s="22" t="s">
        <v>9387</v>
      </c>
      <c r="C420" s="22" t="s">
        <v>9388</v>
      </c>
      <c r="D420" s="203" t="s">
        <v>24</v>
      </c>
      <c r="E420" s="201" t="s">
        <v>9347</v>
      </c>
      <c r="F420" s="22" t="s">
        <v>9348</v>
      </c>
      <c r="G420" s="22">
        <v>28</v>
      </c>
      <c r="H420" s="21">
        <v>200000419</v>
      </c>
      <c r="I420" s="22" t="s">
        <v>770</v>
      </c>
      <c r="J420" s="22" t="s">
        <v>9389</v>
      </c>
      <c r="K420" s="203" t="s">
        <v>1606</v>
      </c>
      <c r="L420" s="23" t="s">
        <v>438</v>
      </c>
      <c r="M420" s="21" t="str">
        <f t="shared" si="18"/>
        <v>00</v>
      </c>
      <c r="N420" s="21" t="str">
        <f t="shared" si="19"/>
        <v>田中　文菜 (3)</v>
      </c>
      <c r="O420" s="21" t="str">
        <f t="shared" si="20"/>
        <v>Fumina TANAKA (00)</v>
      </c>
      <c r="P420" s="21">
        <v>2</v>
      </c>
    </row>
    <row r="421" spans="1:16" x14ac:dyDescent="0.2">
      <c r="A421" s="22">
        <v>478</v>
      </c>
      <c r="B421" s="22" t="s">
        <v>9390</v>
      </c>
      <c r="C421" s="22" t="s">
        <v>9391</v>
      </c>
      <c r="D421" s="203" t="s">
        <v>24</v>
      </c>
      <c r="E421" s="201" t="s">
        <v>9347</v>
      </c>
      <c r="F421" s="22" t="s">
        <v>9348</v>
      </c>
      <c r="G421" s="22">
        <v>26</v>
      </c>
      <c r="H421" s="21">
        <v>200000420</v>
      </c>
      <c r="I421" s="22" t="s">
        <v>9392</v>
      </c>
      <c r="J421" s="22" t="s">
        <v>9393</v>
      </c>
      <c r="K421" s="203" t="s">
        <v>6197</v>
      </c>
      <c r="L421" s="23" t="s">
        <v>438</v>
      </c>
      <c r="M421" s="21" t="str">
        <f t="shared" si="18"/>
        <v>00</v>
      </c>
      <c r="N421" s="21" t="str">
        <f t="shared" si="19"/>
        <v>中塚　萌 (3)</v>
      </c>
      <c r="O421" s="21" t="str">
        <f t="shared" si="20"/>
        <v>Moe NAKATSUKA (00)</v>
      </c>
      <c r="P421" s="21">
        <v>2</v>
      </c>
    </row>
    <row r="422" spans="1:16" x14ac:dyDescent="0.2">
      <c r="A422" s="22">
        <v>479</v>
      </c>
      <c r="B422" s="22" t="s">
        <v>9394</v>
      </c>
      <c r="C422" s="22" t="s">
        <v>9395</v>
      </c>
      <c r="D422" s="203" t="s">
        <v>24</v>
      </c>
      <c r="E422" s="201" t="s">
        <v>9347</v>
      </c>
      <c r="F422" s="22" t="s">
        <v>9348</v>
      </c>
      <c r="G422" s="22">
        <v>28</v>
      </c>
      <c r="H422" s="21">
        <v>200000421</v>
      </c>
      <c r="I422" s="22" t="s">
        <v>4160</v>
      </c>
      <c r="J422" s="22" t="s">
        <v>8278</v>
      </c>
      <c r="K422" s="203" t="s">
        <v>3951</v>
      </c>
      <c r="L422" s="23" t="s">
        <v>438</v>
      </c>
      <c r="M422" s="21" t="str">
        <f t="shared" si="18"/>
        <v>00</v>
      </c>
      <c r="N422" s="21" t="str">
        <f t="shared" si="19"/>
        <v>中本　春花 (3)</v>
      </c>
      <c r="O422" s="21" t="str">
        <f t="shared" si="20"/>
        <v>Haruka NAKAMOTO (00)</v>
      </c>
      <c r="P422" s="21">
        <v>2</v>
      </c>
    </row>
    <row r="423" spans="1:16" x14ac:dyDescent="0.2">
      <c r="A423" s="22">
        <v>480</v>
      </c>
      <c r="B423" s="22" t="s">
        <v>9396</v>
      </c>
      <c r="C423" s="22" t="s">
        <v>9397</v>
      </c>
      <c r="D423" s="203" t="s">
        <v>24</v>
      </c>
      <c r="E423" s="201" t="s">
        <v>9347</v>
      </c>
      <c r="F423" s="22" t="s">
        <v>9348</v>
      </c>
      <c r="G423" s="22">
        <v>28</v>
      </c>
      <c r="H423" s="21">
        <v>200000422</v>
      </c>
      <c r="I423" s="22" t="s">
        <v>9398</v>
      </c>
      <c r="J423" s="22" t="s">
        <v>6269</v>
      </c>
      <c r="K423" s="203" t="s">
        <v>9399</v>
      </c>
      <c r="L423" s="23" t="s">
        <v>438</v>
      </c>
      <c r="M423" s="21" t="str">
        <f t="shared" si="18"/>
        <v>00</v>
      </c>
      <c r="N423" s="21" t="str">
        <f t="shared" si="19"/>
        <v>長濵　奈々美 (3)</v>
      </c>
      <c r="O423" s="21" t="str">
        <f t="shared" si="20"/>
        <v>Nanami NAGAHAMA (00)</v>
      </c>
      <c r="P423" s="21">
        <v>2</v>
      </c>
    </row>
    <row r="424" spans="1:16" x14ac:dyDescent="0.2">
      <c r="A424" s="22">
        <v>481</v>
      </c>
      <c r="B424" s="22" t="s">
        <v>9400</v>
      </c>
      <c r="C424" s="22" t="s">
        <v>9401</v>
      </c>
      <c r="D424" s="203" t="s">
        <v>24</v>
      </c>
      <c r="E424" s="201" t="s">
        <v>9347</v>
      </c>
      <c r="F424" s="22" t="s">
        <v>9348</v>
      </c>
      <c r="G424" s="22">
        <v>28</v>
      </c>
      <c r="H424" s="21">
        <v>200000423</v>
      </c>
      <c r="I424" s="22" t="s">
        <v>2074</v>
      </c>
      <c r="J424" s="22" t="s">
        <v>8268</v>
      </c>
      <c r="K424" s="203" t="s">
        <v>2947</v>
      </c>
      <c r="L424" s="23" t="s">
        <v>438</v>
      </c>
      <c r="M424" s="21" t="str">
        <f t="shared" si="18"/>
        <v>00</v>
      </c>
      <c r="N424" s="21" t="str">
        <f t="shared" si="19"/>
        <v>西田　野夏 (3)</v>
      </c>
      <c r="O424" s="21" t="str">
        <f t="shared" si="20"/>
        <v>Nonoka NISHIDA (00)</v>
      </c>
      <c r="P424" s="21">
        <v>2</v>
      </c>
    </row>
    <row r="425" spans="1:16" x14ac:dyDescent="0.2">
      <c r="A425" s="22">
        <v>482</v>
      </c>
      <c r="B425" s="22" t="s">
        <v>9402</v>
      </c>
      <c r="C425" s="22" t="s">
        <v>9403</v>
      </c>
      <c r="D425" s="203" t="s">
        <v>24</v>
      </c>
      <c r="E425" s="201" t="s">
        <v>9347</v>
      </c>
      <c r="F425" s="22" t="s">
        <v>9348</v>
      </c>
      <c r="G425" s="22">
        <v>36</v>
      </c>
      <c r="H425" s="21">
        <v>200000424</v>
      </c>
      <c r="I425" s="22" t="s">
        <v>3715</v>
      </c>
      <c r="J425" s="22" t="s">
        <v>9404</v>
      </c>
      <c r="K425" s="203" t="s">
        <v>6541</v>
      </c>
      <c r="L425" s="23" t="s">
        <v>438</v>
      </c>
      <c r="M425" s="21" t="str">
        <f t="shared" si="18"/>
        <v>00</v>
      </c>
      <c r="N425" s="21" t="str">
        <f t="shared" si="19"/>
        <v>八田　紗里花 (3)</v>
      </c>
      <c r="O425" s="21" t="str">
        <f t="shared" si="20"/>
        <v>Sarika HATTA (00)</v>
      </c>
      <c r="P425" s="21">
        <v>2</v>
      </c>
    </row>
    <row r="426" spans="1:16" x14ac:dyDescent="0.2">
      <c r="A426" s="22">
        <v>483</v>
      </c>
      <c r="B426" s="22" t="s">
        <v>9405</v>
      </c>
      <c r="C426" s="22" t="s">
        <v>9406</v>
      </c>
      <c r="D426" s="203" t="s">
        <v>24</v>
      </c>
      <c r="E426" s="201" t="s">
        <v>9347</v>
      </c>
      <c r="F426" s="22" t="s">
        <v>9348</v>
      </c>
      <c r="G426" s="22">
        <v>27</v>
      </c>
      <c r="H426" s="21">
        <v>200000425</v>
      </c>
      <c r="I426" s="22" t="s">
        <v>9407</v>
      </c>
      <c r="J426" s="22" t="s">
        <v>8643</v>
      </c>
      <c r="K426" s="203" t="s">
        <v>1946</v>
      </c>
      <c r="L426" s="23" t="s">
        <v>438</v>
      </c>
      <c r="M426" s="21" t="str">
        <f t="shared" si="18"/>
        <v>00</v>
      </c>
      <c r="N426" s="21" t="str">
        <f t="shared" si="19"/>
        <v>波戸内　真帆 (3)</v>
      </c>
      <c r="O426" s="21" t="str">
        <f t="shared" si="20"/>
        <v>Maho HATOUCHI (00)</v>
      </c>
      <c r="P426" s="21">
        <v>2</v>
      </c>
    </row>
    <row r="427" spans="1:16" x14ac:dyDescent="0.2">
      <c r="A427" s="22">
        <v>484</v>
      </c>
      <c r="B427" s="22" t="s">
        <v>9408</v>
      </c>
      <c r="C427" s="22" t="s">
        <v>9409</v>
      </c>
      <c r="D427" s="203" t="s">
        <v>24</v>
      </c>
      <c r="E427" s="201" t="s">
        <v>9347</v>
      </c>
      <c r="F427" s="22" t="s">
        <v>9348</v>
      </c>
      <c r="G427" s="22">
        <v>27</v>
      </c>
      <c r="H427" s="21">
        <v>200000426</v>
      </c>
      <c r="I427" s="22" t="s">
        <v>9410</v>
      </c>
      <c r="J427" s="22" t="s">
        <v>9411</v>
      </c>
      <c r="K427" s="203" t="s">
        <v>9412</v>
      </c>
      <c r="L427" s="23" t="s">
        <v>438</v>
      </c>
      <c r="M427" s="21" t="str">
        <f t="shared" si="18"/>
        <v>01</v>
      </c>
      <c r="N427" s="21" t="str">
        <f t="shared" si="19"/>
        <v>淵上　智晶 (3)</v>
      </c>
      <c r="O427" s="21" t="str">
        <f t="shared" si="20"/>
        <v>Chiaki FUCHIGAMI (01)</v>
      </c>
      <c r="P427" s="21">
        <v>2</v>
      </c>
    </row>
    <row r="428" spans="1:16" x14ac:dyDescent="0.2">
      <c r="A428" s="22">
        <v>485</v>
      </c>
      <c r="B428" s="22" t="s">
        <v>9413</v>
      </c>
      <c r="C428" s="22" t="s">
        <v>9414</v>
      </c>
      <c r="D428" s="203" t="s">
        <v>24</v>
      </c>
      <c r="E428" s="201" t="s">
        <v>9347</v>
      </c>
      <c r="F428" s="22" t="s">
        <v>9348</v>
      </c>
      <c r="G428" s="22">
        <v>28</v>
      </c>
      <c r="H428" s="21">
        <v>200000427</v>
      </c>
      <c r="I428" s="22" t="s">
        <v>9415</v>
      </c>
      <c r="J428" s="22" t="s">
        <v>8325</v>
      </c>
      <c r="K428" s="203" t="s">
        <v>9416</v>
      </c>
      <c r="L428" s="23" t="s">
        <v>438</v>
      </c>
      <c r="M428" s="21" t="str">
        <f t="shared" si="18"/>
        <v>00</v>
      </c>
      <c r="N428" s="21" t="str">
        <f t="shared" si="19"/>
        <v>船田　茜理 (3)</v>
      </c>
      <c r="O428" s="21" t="str">
        <f t="shared" si="20"/>
        <v>Akari FUNADA (00)</v>
      </c>
      <c r="P428" s="21">
        <v>2</v>
      </c>
    </row>
    <row r="429" spans="1:16" x14ac:dyDescent="0.2">
      <c r="A429" s="22">
        <v>486</v>
      </c>
      <c r="B429" s="22" t="s">
        <v>9417</v>
      </c>
      <c r="C429" s="22" t="s">
        <v>9418</v>
      </c>
      <c r="D429" s="203" t="s">
        <v>24</v>
      </c>
      <c r="E429" s="201" t="s">
        <v>9347</v>
      </c>
      <c r="F429" s="22" t="s">
        <v>9348</v>
      </c>
      <c r="G429" s="22">
        <v>28</v>
      </c>
      <c r="H429" s="21">
        <v>200000428</v>
      </c>
      <c r="I429" s="22" t="s">
        <v>5144</v>
      </c>
      <c r="J429" s="22" t="s">
        <v>558</v>
      </c>
      <c r="K429" s="203" t="s">
        <v>9419</v>
      </c>
      <c r="L429" s="23" t="s">
        <v>438</v>
      </c>
      <c r="M429" s="21" t="str">
        <f t="shared" si="18"/>
        <v>01</v>
      </c>
      <c r="N429" s="21" t="str">
        <f t="shared" si="19"/>
        <v>森川　澪 (3)</v>
      </c>
      <c r="O429" s="21" t="str">
        <f t="shared" si="20"/>
        <v>Ryo MORIKAWA (01)</v>
      </c>
      <c r="P429" s="21">
        <v>2</v>
      </c>
    </row>
    <row r="430" spans="1:16" x14ac:dyDescent="0.2">
      <c r="A430" s="22">
        <v>487</v>
      </c>
      <c r="B430" s="22" t="s">
        <v>9420</v>
      </c>
      <c r="C430" s="22" t="s">
        <v>9421</v>
      </c>
      <c r="D430" s="203" t="s">
        <v>32</v>
      </c>
      <c r="E430" s="201" t="s">
        <v>9347</v>
      </c>
      <c r="F430" s="22" t="s">
        <v>9348</v>
      </c>
      <c r="G430" s="22">
        <v>28</v>
      </c>
      <c r="H430" s="21">
        <v>200000429</v>
      </c>
      <c r="I430" s="22" t="s">
        <v>9422</v>
      </c>
      <c r="J430" s="22" t="s">
        <v>9423</v>
      </c>
      <c r="K430" s="203" t="s">
        <v>9255</v>
      </c>
      <c r="L430" s="23" t="s">
        <v>438</v>
      </c>
      <c r="M430" s="21" t="str">
        <f t="shared" si="18"/>
        <v>02</v>
      </c>
      <c r="N430" s="21" t="str">
        <f t="shared" si="19"/>
        <v>荒島　友紀子 (2)</v>
      </c>
      <c r="O430" s="21" t="str">
        <f t="shared" si="20"/>
        <v>Yukiko ARASHIMA (02)</v>
      </c>
      <c r="P430" s="21">
        <v>2</v>
      </c>
    </row>
    <row r="431" spans="1:16" x14ac:dyDescent="0.2">
      <c r="A431" s="22">
        <v>488</v>
      </c>
      <c r="B431" s="22" t="s">
        <v>9424</v>
      </c>
      <c r="C431" s="22" t="s">
        <v>9425</v>
      </c>
      <c r="D431" s="203" t="s">
        <v>32</v>
      </c>
      <c r="E431" s="201" t="s">
        <v>9347</v>
      </c>
      <c r="F431" s="22" t="s">
        <v>9348</v>
      </c>
      <c r="G431" s="22">
        <v>28</v>
      </c>
      <c r="H431" s="21">
        <v>200000430</v>
      </c>
      <c r="I431" s="22" t="s">
        <v>9426</v>
      </c>
      <c r="J431" s="22" t="s">
        <v>9427</v>
      </c>
      <c r="K431" s="203" t="s">
        <v>6760</v>
      </c>
      <c r="L431" s="23" t="s">
        <v>438</v>
      </c>
      <c r="M431" s="21" t="str">
        <f t="shared" si="18"/>
        <v>02</v>
      </c>
      <c r="N431" s="21" t="str">
        <f t="shared" si="19"/>
        <v>飯倉　梨乃 (2)</v>
      </c>
      <c r="O431" s="21" t="str">
        <f t="shared" si="20"/>
        <v>Rino IIKURA (02)</v>
      </c>
      <c r="P431" s="21">
        <v>2</v>
      </c>
    </row>
    <row r="432" spans="1:16" x14ac:dyDescent="0.2">
      <c r="A432" s="22">
        <v>489</v>
      </c>
      <c r="B432" s="22" t="s">
        <v>9428</v>
      </c>
      <c r="C432" s="22" t="s">
        <v>9429</v>
      </c>
      <c r="D432" s="203" t="s">
        <v>32</v>
      </c>
      <c r="E432" s="201" t="s">
        <v>9347</v>
      </c>
      <c r="F432" s="22" t="s">
        <v>9348</v>
      </c>
      <c r="G432" s="22">
        <v>28</v>
      </c>
      <c r="H432" s="21">
        <v>200000431</v>
      </c>
      <c r="I432" s="22" t="s">
        <v>1483</v>
      </c>
      <c r="J432" s="22" t="s">
        <v>9329</v>
      </c>
      <c r="K432" s="203" t="s">
        <v>7004</v>
      </c>
      <c r="L432" s="23" t="s">
        <v>438</v>
      </c>
      <c r="M432" s="21" t="str">
        <f t="shared" si="18"/>
        <v>01</v>
      </c>
      <c r="N432" s="21" t="str">
        <f t="shared" si="19"/>
        <v>井上　和奏 (2)</v>
      </c>
      <c r="O432" s="21" t="str">
        <f t="shared" si="20"/>
        <v>Wakana INOUE (01)</v>
      </c>
      <c r="P432" s="21">
        <v>2</v>
      </c>
    </row>
    <row r="433" spans="1:16" x14ac:dyDescent="0.2">
      <c r="A433" s="22">
        <v>490</v>
      </c>
      <c r="B433" s="22" t="s">
        <v>9430</v>
      </c>
      <c r="C433" s="22" t="s">
        <v>9431</v>
      </c>
      <c r="D433" s="203" t="s">
        <v>32</v>
      </c>
      <c r="E433" s="201" t="s">
        <v>9347</v>
      </c>
      <c r="F433" s="22" t="s">
        <v>9348</v>
      </c>
      <c r="G433" s="22">
        <v>27</v>
      </c>
      <c r="H433" s="21">
        <v>200000432</v>
      </c>
      <c r="I433" s="22" t="s">
        <v>9432</v>
      </c>
      <c r="J433" s="22" t="s">
        <v>8672</v>
      </c>
      <c r="K433" s="203" t="s">
        <v>3572</v>
      </c>
      <c r="L433" s="23" t="s">
        <v>438</v>
      </c>
      <c r="M433" s="21" t="str">
        <f t="shared" si="18"/>
        <v>01</v>
      </c>
      <c r="N433" s="21" t="str">
        <f t="shared" si="19"/>
        <v>大林　真緒 (2)</v>
      </c>
      <c r="O433" s="21" t="str">
        <f t="shared" si="20"/>
        <v>Mao OBAYASHI (01)</v>
      </c>
      <c r="P433" s="21">
        <v>2</v>
      </c>
    </row>
    <row r="434" spans="1:16" x14ac:dyDescent="0.2">
      <c r="A434" s="22">
        <v>491</v>
      </c>
      <c r="B434" s="22" t="s">
        <v>9433</v>
      </c>
      <c r="C434" s="22" t="s">
        <v>9434</v>
      </c>
      <c r="D434" s="203" t="s">
        <v>32</v>
      </c>
      <c r="E434" s="201" t="s">
        <v>9347</v>
      </c>
      <c r="F434" s="22" t="s">
        <v>9348</v>
      </c>
      <c r="G434" s="22">
        <v>22</v>
      </c>
      <c r="H434" s="21">
        <v>200000433</v>
      </c>
      <c r="I434" s="22" t="s">
        <v>862</v>
      </c>
      <c r="J434" s="22" t="s">
        <v>8511</v>
      </c>
      <c r="K434" s="203" t="s">
        <v>8930</v>
      </c>
      <c r="L434" s="23" t="s">
        <v>438</v>
      </c>
      <c r="M434" s="21" t="str">
        <f t="shared" si="18"/>
        <v>01</v>
      </c>
      <c r="N434" s="21" t="str">
        <f t="shared" si="19"/>
        <v>荻野　紗英 (2)</v>
      </c>
      <c r="O434" s="21" t="str">
        <f t="shared" si="20"/>
        <v>Sae OGINO (01)</v>
      </c>
      <c r="P434" s="21">
        <v>2</v>
      </c>
    </row>
    <row r="435" spans="1:16" x14ac:dyDescent="0.2">
      <c r="A435" s="22">
        <v>492</v>
      </c>
      <c r="B435" s="22" t="s">
        <v>9435</v>
      </c>
      <c r="C435" s="22" t="s">
        <v>9436</v>
      </c>
      <c r="D435" s="203" t="s">
        <v>32</v>
      </c>
      <c r="E435" s="201" t="s">
        <v>9347</v>
      </c>
      <c r="F435" s="22" t="s">
        <v>9348</v>
      </c>
      <c r="G435" s="22">
        <v>26</v>
      </c>
      <c r="H435" s="21">
        <v>200000434</v>
      </c>
      <c r="I435" s="22" t="s">
        <v>9437</v>
      </c>
      <c r="J435" s="22" t="s">
        <v>9438</v>
      </c>
      <c r="K435" s="203" t="s">
        <v>1704</v>
      </c>
      <c r="L435" s="23" t="s">
        <v>438</v>
      </c>
      <c r="M435" s="21" t="str">
        <f t="shared" si="18"/>
        <v>01</v>
      </c>
      <c r="N435" s="21" t="str">
        <f t="shared" si="19"/>
        <v>河原林　桃音 (2)</v>
      </c>
      <c r="O435" s="21" t="str">
        <f t="shared" si="20"/>
        <v>Momone KAWARABAYASHI (01)</v>
      </c>
      <c r="P435" s="21">
        <v>2</v>
      </c>
    </row>
    <row r="436" spans="1:16" x14ac:dyDescent="0.2">
      <c r="A436" s="22">
        <v>493</v>
      </c>
      <c r="B436" s="22" t="s">
        <v>9439</v>
      </c>
      <c r="C436" s="22" t="s">
        <v>9440</v>
      </c>
      <c r="D436" s="203" t="s">
        <v>32</v>
      </c>
      <c r="E436" s="201" t="s">
        <v>9347</v>
      </c>
      <c r="F436" s="22" t="s">
        <v>9348</v>
      </c>
      <c r="G436" s="22">
        <v>26</v>
      </c>
      <c r="H436" s="21">
        <v>200000435</v>
      </c>
      <c r="I436" s="22" t="s">
        <v>2185</v>
      </c>
      <c r="J436" s="22" t="s">
        <v>8359</v>
      </c>
      <c r="K436" s="203" t="s">
        <v>2677</v>
      </c>
      <c r="L436" s="23" t="s">
        <v>438</v>
      </c>
      <c r="M436" s="21" t="str">
        <f t="shared" si="18"/>
        <v>02</v>
      </c>
      <c r="N436" s="21" t="str">
        <f t="shared" si="19"/>
        <v>木下　瑚都 (2)</v>
      </c>
      <c r="O436" s="21" t="str">
        <f t="shared" si="20"/>
        <v>Koto KINOSHITA (02)</v>
      </c>
      <c r="P436" s="21">
        <v>2</v>
      </c>
    </row>
    <row r="437" spans="1:16" x14ac:dyDescent="0.2">
      <c r="A437" s="22">
        <v>494</v>
      </c>
      <c r="B437" s="22" t="s">
        <v>9441</v>
      </c>
      <c r="C437" s="22" t="s">
        <v>9442</v>
      </c>
      <c r="D437" s="203" t="s">
        <v>32</v>
      </c>
      <c r="E437" s="201" t="s">
        <v>9347</v>
      </c>
      <c r="F437" s="22" t="s">
        <v>9348</v>
      </c>
      <c r="G437" s="22">
        <v>28</v>
      </c>
      <c r="H437" s="21">
        <v>200000436</v>
      </c>
      <c r="I437" s="22" t="s">
        <v>6041</v>
      </c>
      <c r="J437" s="22" t="s">
        <v>9329</v>
      </c>
      <c r="K437" s="203" t="s">
        <v>2035</v>
      </c>
      <c r="L437" s="23" t="s">
        <v>438</v>
      </c>
      <c r="M437" s="21" t="str">
        <f t="shared" si="18"/>
        <v>01</v>
      </c>
      <c r="N437" s="21" t="str">
        <f t="shared" si="19"/>
        <v>玉田　若菜 (2)</v>
      </c>
      <c r="O437" s="21" t="str">
        <f t="shared" si="20"/>
        <v>Wakana TAMADA (01)</v>
      </c>
      <c r="P437" s="21">
        <v>2</v>
      </c>
    </row>
    <row r="438" spans="1:16" x14ac:dyDescent="0.2">
      <c r="A438" s="22">
        <v>495</v>
      </c>
      <c r="B438" s="22" t="s">
        <v>9443</v>
      </c>
      <c r="C438" s="22" t="s">
        <v>9444</v>
      </c>
      <c r="D438" s="203" t="s">
        <v>32</v>
      </c>
      <c r="E438" s="201" t="s">
        <v>9347</v>
      </c>
      <c r="F438" s="22" t="s">
        <v>9348</v>
      </c>
      <c r="G438" s="22">
        <v>28</v>
      </c>
      <c r="H438" s="21">
        <v>200000437</v>
      </c>
      <c r="I438" s="22" t="s">
        <v>3536</v>
      </c>
      <c r="J438" s="22" t="s">
        <v>8849</v>
      </c>
      <c r="K438" s="203" t="s">
        <v>9212</v>
      </c>
      <c r="L438" s="23" t="s">
        <v>438</v>
      </c>
      <c r="M438" s="21" t="str">
        <f t="shared" si="18"/>
        <v>01</v>
      </c>
      <c r="N438" s="21" t="str">
        <f t="shared" si="19"/>
        <v>土井　香織里 (2)</v>
      </c>
      <c r="O438" s="21" t="str">
        <f t="shared" si="20"/>
        <v>Kaori DOI (01)</v>
      </c>
      <c r="P438" s="21">
        <v>2</v>
      </c>
    </row>
    <row r="439" spans="1:16" x14ac:dyDescent="0.2">
      <c r="A439" s="22">
        <v>496</v>
      </c>
      <c r="B439" s="22" t="s">
        <v>9445</v>
      </c>
      <c r="C439" s="22" t="s">
        <v>9446</v>
      </c>
      <c r="D439" s="203" t="s">
        <v>32</v>
      </c>
      <c r="E439" s="201" t="s">
        <v>9347</v>
      </c>
      <c r="F439" s="22" t="s">
        <v>9348</v>
      </c>
      <c r="G439" s="22">
        <v>28</v>
      </c>
      <c r="H439" s="21">
        <v>200000438</v>
      </c>
      <c r="I439" s="22" t="s">
        <v>2230</v>
      </c>
      <c r="J439" s="22" t="s">
        <v>9447</v>
      </c>
      <c r="K439" s="203" t="s">
        <v>8930</v>
      </c>
      <c r="L439" s="23" t="s">
        <v>438</v>
      </c>
      <c r="M439" s="21" t="str">
        <f t="shared" si="18"/>
        <v>01</v>
      </c>
      <c r="N439" s="21" t="str">
        <f t="shared" si="19"/>
        <v>中野　菜乃 (2)</v>
      </c>
      <c r="O439" s="21" t="str">
        <f t="shared" si="20"/>
        <v>Nano NAKANO (01)</v>
      </c>
      <c r="P439" s="21">
        <v>2</v>
      </c>
    </row>
    <row r="440" spans="1:16" x14ac:dyDescent="0.2">
      <c r="A440" s="22">
        <v>497</v>
      </c>
      <c r="B440" s="22" t="s">
        <v>9448</v>
      </c>
      <c r="C440" s="22" t="s">
        <v>9449</v>
      </c>
      <c r="D440" s="203" t="s">
        <v>32</v>
      </c>
      <c r="E440" s="201" t="s">
        <v>9347</v>
      </c>
      <c r="F440" s="22" t="s">
        <v>9348</v>
      </c>
      <c r="G440" s="22">
        <v>28</v>
      </c>
      <c r="H440" s="21">
        <v>200000439</v>
      </c>
      <c r="I440" s="22" t="s">
        <v>9450</v>
      </c>
      <c r="J440" s="22" t="s">
        <v>2867</v>
      </c>
      <c r="K440" s="203" t="s">
        <v>2788</v>
      </c>
      <c r="L440" s="23" t="s">
        <v>438</v>
      </c>
      <c r="M440" s="21" t="str">
        <f t="shared" si="18"/>
        <v>01</v>
      </c>
      <c r="N440" s="21" t="str">
        <f t="shared" si="19"/>
        <v>永見　結 (2)</v>
      </c>
      <c r="O440" s="21" t="str">
        <f t="shared" si="20"/>
        <v>Yu NAGAMI (01)</v>
      </c>
      <c r="P440" s="21">
        <v>2</v>
      </c>
    </row>
    <row r="441" spans="1:16" x14ac:dyDescent="0.2">
      <c r="A441" s="22">
        <v>498</v>
      </c>
      <c r="B441" s="22" t="s">
        <v>9451</v>
      </c>
      <c r="C441" s="22" t="s">
        <v>9452</v>
      </c>
      <c r="D441" s="203" t="s">
        <v>32</v>
      </c>
      <c r="E441" s="201" t="s">
        <v>9347</v>
      </c>
      <c r="F441" s="22" t="s">
        <v>9348</v>
      </c>
      <c r="G441" s="22">
        <v>28</v>
      </c>
      <c r="H441" s="21">
        <v>200000440</v>
      </c>
      <c r="I441" s="22" t="s">
        <v>6757</v>
      </c>
      <c r="J441" s="22" t="s">
        <v>8983</v>
      </c>
      <c r="K441" s="203" t="s">
        <v>9453</v>
      </c>
      <c r="L441" s="23" t="s">
        <v>438</v>
      </c>
      <c r="M441" s="21" t="str">
        <f t="shared" si="18"/>
        <v>01</v>
      </c>
      <c r="N441" s="21" t="str">
        <f t="shared" si="19"/>
        <v>広田　歩 (2)</v>
      </c>
      <c r="O441" s="21" t="str">
        <f t="shared" si="20"/>
        <v>Ayumi HIROTA (01)</v>
      </c>
      <c r="P441" s="21">
        <v>2</v>
      </c>
    </row>
    <row r="442" spans="1:16" x14ac:dyDescent="0.2">
      <c r="A442" s="22">
        <v>499</v>
      </c>
      <c r="B442" s="22" t="s">
        <v>9454</v>
      </c>
      <c r="C442" s="22" t="s">
        <v>9455</v>
      </c>
      <c r="D442" s="203" t="s">
        <v>32</v>
      </c>
      <c r="E442" s="201" t="s">
        <v>9347</v>
      </c>
      <c r="F442" s="22" t="s">
        <v>9348</v>
      </c>
      <c r="G442" s="22">
        <v>29</v>
      </c>
      <c r="H442" s="21">
        <v>200000441</v>
      </c>
      <c r="I442" s="22" t="s">
        <v>9456</v>
      </c>
      <c r="J442" s="22" t="s">
        <v>8080</v>
      </c>
      <c r="K442" s="203" t="s">
        <v>6075</v>
      </c>
      <c r="L442" s="23" t="s">
        <v>438</v>
      </c>
      <c r="M442" s="21" t="str">
        <f t="shared" si="18"/>
        <v>01</v>
      </c>
      <c r="N442" s="21" t="str">
        <f t="shared" si="19"/>
        <v>峰本　涼 (2)</v>
      </c>
      <c r="O442" s="21" t="str">
        <f t="shared" si="20"/>
        <v>Suzuka MINEMOTO (01)</v>
      </c>
      <c r="P442" s="21">
        <v>2</v>
      </c>
    </row>
    <row r="443" spans="1:16" x14ac:dyDescent="0.2">
      <c r="A443" s="22">
        <v>500</v>
      </c>
      <c r="B443" s="22" t="s">
        <v>9457</v>
      </c>
      <c r="C443" s="22" t="s">
        <v>9458</v>
      </c>
      <c r="D443" s="203" t="s">
        <v>32</v>
      </c>
      <c r="E443" s="201" t="s">
        <v>9347</v>
      </c>
      <c r="F443" s="22" t="s">
        <v>9348</v>
      </c>
      <c r="G443" s="22">
        <v>28</v>
      </c>
      <c r="H443" s="21">
        <v>200000442</v>
      </c>
      <c r="I443" s="22" t="s">
        <v>9459</v>
      </c>
      <c r="J443" s="22" t="s">
        <v>9460</v>
      </c>
      <c r="K443" s="203" t="s">
        <v>9461</v>
      </c>
      <c r="L443" s="23" t="s">
        <v>438</v>
      </c>
      <c r="M443" s="21" t="str">
        <f t="shared" si="18"/>
        <v>01</v>
      </c>
      <c r="N443" s="21" t="str">
        <f t="shared" si="19"/>
        <v>守永　恵美 (2)</v>
      </c>
      <c r="O443" s="21" t="str">
        <f t="shared" si="20"/>
        <v>Emi MORINAGA (01)</v>
      </c>
      <c r="P443" s="21">
        <v>2</v>
      </c>
    </row>
    <row r="444" spans="1:16" x14ac:dyDescent="0.2">
      <c r="A444" s="22">
        <v>501</v>
      </c>
      <c r="B444" s="22" t="s">
        <v>9462</v>
      </c>
      <c r="C444" s="22" t="s">
        <v>9463</v>
      </c>
      <c r="D444" s="203" t="s">
        <v>32</v>
      </c>
      <c r="E444" s="201" t="s">
        <v>9347</v>
      </c>
      <c r="F444" s="22" t="s">
        <v>9348</v>
      </c>
      <c r="G444" s="22">
        <v>28</v>
      </c>
      <c r="H444" s="21">
        <v>200000443</v>
      </c>
      <c r="I444" s="22" t="s">
        <v>9464</v>
      </c>
      <c r="J444" s="22" t="s">
        <v>8557</v>
      </c>
      <c r="K444" s="203" t="s">
        <v>798</v>
      </c>
      <c r="L444" s="23" t="s">
        <v>438</v>
      </c>
      <c r="M444" s="21" t="str">
        <f t="shared" si="18"/>
        <v>02</v>
      </c>
      <c r="N444" s="21" t="str">
        <f t="shared" si="19"/>
        <v>籔田　みのり (2)</v>
      </c>
      <c r="O444" s="21" t="str">
        <f t="shared" si="20"/>
        <v>Minori YABUTA (02)</v>
      </c>
      <c r="P444" s="21">
        <v>2</v>
      </c>
    </row>
    <row r="445" spans="1:16" x14ac:dyDescent="0.2">
      <c r="A445" s="22">
        <v>502</v>
      </c>
      <c r="B445" s="22" t="s">
        <v>9465</v>
      </c>
      <c r="C445" s="22" t="s">
        <v>9332</v>
      </c>
      <c r="D445" s="203" t="s">
        <v>32</v>
      </c>
      <c r="E445" s="201" t="s">
        <v>9347</v>
      </c>
      <c r="F445" s="22" t="s">
        <v>9348</v>
      </c>
      <c r="G445" s="22">
        <v>28</v>
      </c>
      <c r="H445" s="21">
        <v>200000444</v>
      </c>
      <c r="I445" s="22" t="s">
        <v>1460</v>
      </c>
      <c r="J445" s="22" t="s">
        <v>8278</v>
      </c>
      <c r="K445" s="203" t="s">
        <v>5570</v>
      </c>
      <c r="L445" s="23" t="s">
        <v>438</v>
      </c>
      <c r="M445" s="21" t="str">
        <f t="shared" si="18"/>
        <v>02</v>
      </c>
      <c r="N445" s="21" t="str">
        <f t="shared" si="19"/>
        <v>山本　早留香 (2)</v>
      </c>
      <c r="O445" s="21" t="str">
        <f t="shared" si="20"/>
        <v>Haruka YAMAMOTO (02)</v>
      </c>
      <c r="P445" s="21">
        <v>2</v>
      </c>
    </row>
    <row r="446" spans="1:16" x14ac:dyDescent="0.2">
      <c r="A446" s="22">
        <v>503</v>
      </c>
      <c r="B446" s="22" t="s">
        <v>9466</v>
      </c>
      <c r="C446" s="22" t="s">
        <v>9467</v>
      </c>
      <c r="D446" s="203" t="s">
        <v>32</v>
      </c>
      <c r="E446" s="201" t="s">
        <v>9347</v>
      </c>
      <c r="F446" s="22" t="s">
        <v>9348</v>
      </c>
      <c r="G446" s="22">
        <v>37</v>
      </c>
      <c r="H446" s="21">
        <v>200000445</v>
      </c>
      <c r="I446" s="22" t="s">
        <v>1010</v>
      </c>
      <c r="J446" s="22" t="s">
        <v>8640</v>
      </c>
      <c r="K446" s="203" t="s">
        <v>8692</v>
      </c>
      <c r="L446" s="23" t="s">
        <v>438</v>
      </c>
      <c r="M446" s="21" t="str">
        <f t="shared" si="18"/>
        <v>02</v>
      </c>
      <c r="N446" s="21" t="str">
        <f t="shared" si="19"/>
        <v>吉田　真美 (2)</v>
      </c>
      <c r="O446" s="21" t="str">
        <f t="shared" si="20"/>
        <v>Mami YOSHIDA (02)</v>
      </c>
      <c r="P446" s="21">
        <v>2</v>
      </c>
    </row>
    <row r="447" spans="1:16" x14ac:dyDescent="0.2">
      <c r="A447" s="22">
        <v>504</v>
      </c>
      <c r="B447" s="22" t="s">
        <v>9468</v>
      </c>
      <c r="C447" s="22" t="s">
        <v>9469</v>
      </c>
      <c r="D447" s="203" t="s">
        <v>32</v>
      </c>
      <c r="E447" s="201" t="s">
        <v>9347</v>
      </c>
      <c r="F447" s="22" t="s">
        <v>9348</v>
      </c>
      <c r="G447" s="22">
        <v>28</v>
      </c>
      <c r="H447" s="21">
        <v>200000446</v>
      </c>
      <c r="I447" s="22" t="s">
        <v>9470</v>
      </c>
      <c r="J447" s="22" t="s">
        <v>8471</v>
      </c>
      <c r="K447" s="203" t="s">
        <v>4012</v>
      </c>
      <c r="L447" s="23" t="s">
        <v>438</v>
      </c>
      <c r="M447" s="21" t="str">
        <f t="shared" si="18"/>
        <v>01</v>
      </c>
      <c r="N447" s="21" t="str">
        <f t="shared" si="19"/>
        <v>綿田　真子 (2)</v>
      </c>
      <c r="O447" s="21" t="str">
        <f t="shared" si="20"/>
        <v>Mako WATADA (01)</v>
      </c>
      <c r="P447" s="21">
        <v>2</v>
      </c>
    </row>
    <row r="448" spans="1:16" x14ac:dyDescent="0.2">
      <c r="A448" s="22">
        <v>505</v>
      </c>
      <c r="B448" s="22" t="s">
        <v>9471</v>
      </c>
      <c r="C448" s="22" t="s">
        <v>9472</v>
      </c>
      <c r="D448" s="203" t="s">
        <v>32</v>
      </c>
      <c r="E448" s="201" t="s">
        <v>9347</v>
      </c>
      <c r="F448" s="22" t="s">
        <v>9348</v>
      </c>
      <c r="G448" s="22">
        <v>34</v>
      </c>
      <c r="H448" s="21">
        <v>200000447</v>
      </c>
      <c r="I448" s="22" t="s">
        <v>1465</v>
      </c>
      <c r="J448" s="22" t="s">
        <v>8088</v>
      </c>
      <c r="K448" s="203" t="s">
        <v>1323</v>
      </c>
      <c r="L448" s="23" t="s">
        <v>438</v>
      </c>
      <c r="M448" s="21" t="str">
        <f t="shared" si="18"/>
        <v>01</v>
      </c>
      <c r="N448" s="21" t="str">
        <f t="shared" si="19"/>
        <v>渡邉　美紅 (2)</v>
      </c>
      <c r="O448" s="21" t="str">
        <f t="shared" si="20"/>
        <v>Miku WATANABE (01)</v>
      </c>
      <c r="P448" s="21">
        <v>2</v>
      </c>
    </row>
    <row r="449" spans="1:16" x14ac:dyDescent="0.2">
      <c r="A449" s="22">
        <v>506</v>
      </c>
      <c r="B449" s="22" t="s">
        <v>9473</v>
      </c>
      <c r="C449" s="22" t="s">
        <v>9474</v>
      </c>
      <c r="D449" s="203" t="s">
        <v>24</v>
      </c>
      <c r="E449" s="201" t="s">
        <v>9347</v>
      </c>
      <c r="F449" s="22" t="s">
        <v>9348</v>
      </c>
      <c r="G449" s="22">
        <v>28</v>
      </c>
      <c r="H449" s="21">
        <v>200000448</v>
      </c>
      <c r="I449" s="22" t="s">
        <v>1411</v>
      </c>
      <c r="J449" s="22" t="s">
        <v>8290</v>
      </c>
      <c r="K449" s="203" t="s">
        <v>4714</v>
      </c>
      <c r="L449" s="23" t="s">
        <v>438</v>
      </c>
      <c r="M449" s="21" t="str">
        <f t="shared" si="18"/>
        <v>00</v>
      </c>
      <c r="N449" s="21" t="str">
        <f t="shared" si="19"/>
        <v>北　紗弥 (3)</v>
      </c>
      <c r="O449" s="21" t="str">
        <f t="shared" si="20"/>
        <v>Saya KITA (00)</v>
      </c>
      <c r="P449" s="21">
        <v>2</v>
      </c>
    </row>
    <row r="450" spans="1:16" x14ac:dyDescent="0.2">
      <c r="A450" s="22">
        <v>507</v>
      </c>
      <c r="B450" s="22" t="s">
        <v>9475</v>
      </c>
      <c r="C450" s="22" t="s">
        <v>9476</v>
      </c>
      <c r="D450" s="203" t="s">
        <v>35</v>
      </c>
      <c r="E450" s="201" t="s">
        <v>9347</v>
      </c>
      <c r="F450" s="22" t="s">
        <v>9348</v>
      </c>
      <c r="G450" s="22">
        <v>28</v>
      </c>
      <c r="H450" s="21">
        <v>200000449</v>
      </c>
      <c r="I450" s="22" t="s">
        <v>9477</v>
      </c>
      <c r="J450" s="22" t="s">
        <v>9478</v>
      </c>
      <c r="K450" s="203" t="s">
        <v>9309</v>
      </c>
      <c r="L450" s="23" t="s">
        <v>438</v>
      </c>
      <c r="M450" s="21" t="str">
        <f t="shared" si="18"/>
        <v>02</v>
      </c>
      <c r="N450" s="21" t="str">
        <f t="shared" si="19"/>
        <v>石野　智深 (1)</v>
      </c>
      <c r="O450" s="21" t="str">
        <f t="shared" si="20"/>
        <v>Tomomi ISHINO (02)</v>
      </c>
      <c r="P450" s="21">
        <v>2</v>
      </c>
    </row>
    <row r="451" spans="1:16" x14ac:dyDescent="0.2">
      <c r="A451" s="22">
        <v>508</v>
      </c>
      <c r="B451" s="22" t="s">
        <v>9479</v>
      </c>
      <c r="C451" s="22" t="s">
        <v>9480</v>
      </c>
      <c r="D451" s="203" t="s">
        <v>35</v>
      </c>
      <c r="E451" s="201" t="s">
        <v>9347</v>
      </c>
      <c r="F451" s="22" t="s">
        <v>9348</v>
      </c>
      <c r="G451" s="22">
        <v>30</v>
      </c>
      <c r="H451" s="21">
        <v>200000450</v>
      </c>
      <c r="I451" s="22" t="s">
        <v>9481</v>
      </c>
      <c r="J451" s="22" t="s">
        <v>8123</v>
      </c>
      <c r="K451" s="203" t="s">
        <v>7432</v>
      </c>
      <c r="L451" s="23" t="s">
        <v>438</v>
      </c>
      <c r="M451" s="21" t="str">
        <f t="shared" ref="M451:M514" si="21">LEFT(K451,2)</f>
        <v>02</v>
      </c>
      <c r="N451" s="21" t="str">
        <f t="shared" ref="N451:N514" si="22">B451&amp;" ("&amp;D451&amp;")"</f>
        <v>稲谷　凪紗 (1)</v>
      </c>
      <c r="O451" s="21" t="str">
        <f t="shared" ref="O451:O514" si="23">J451&amp;" "&amp;I451&amp;" ("&amp;M451&amp;")"</f>
        <v>Nagisa INATANI (02)</v>
      </c>
      <c r="P451" s="21">
        <v>2</v>
      </c>
    </row>
    <row r="452" spans="1:16" x14ac:dyDescent="0.2">
      <c r="A452" s="22">
        <v>509</v>
      </c>
      <c r="B452" s="22" t="s">
        <v>9482</v>
      </c>
      <c r="C452" s="22" t="s">
        <v>9483</v>
      </c>
      <c r="D452" s="203" t="s">
        <v>35</v>
      </c>
      <c r="E452" s="201" t="s">
        <v>9347</v>
      </c>
      <c r="F452" s="22" t="s">
        <v>9348</v>
      </c>
      <c r="G452" s="22">
        <v>28</v>
      </c>
      <c r="H452" s="21">
        <v>200000451</v>
      </c>
      <c r="I452" s="22" t="s">
        <v>577</v>
      </c>
      <c r="J452" s="22" t="s">
        <v>9427</v>
      </c>
      <c r="K452" s="203" t="s">
        <v>8287</v>
      </c>
      <c r="L452" s="23" t="s">
        <v>438</v>
      </c>
      <c r="M452" s="21" t="str">
        <f t="shared" si="21"/>
        <v>02</v>
      </c>
      <c r="N452" s="21" t="str">
        <f t="shared" si="22"/>
        <v>加藤　りの (1)</v>
      </c>
      <c r="O452" s="21" t="str">
        <f t="shared" si="23"/>
        <v>Rino KATO (02)</v>
      </c>
      <c r="P452" s="21">
        <v>2</v>
      </c>
    </row>
    <row r="453" spans="1:16" x14ac:dyDescent="0.2">
      <c r="A453" s="22">
        <v>510</v>
      </c>
      <c r="B453" s="22" t="s">
        <v>9484</v>
      </c>
      <c r="C453" s="22" t="s">
        <v>9485</v>
      </c>
      <c r="D453" s="203" t="s">
        <v>35</v>
      </c>
      <c r="E453" s="201" t="s">
        <v>9347</v>
      </c>
      <c r="F453" s="22" t="s">
        <v>9348</v>
      </c>
      <c r="G453" s="22">
        <v>28</v>
      </c>
      <c r="H453" s="21">
        <v>200000452</v>
      </c>
      <c r="I453" s="22" t="s">
        <v>4016</v>
      </c>
      <c r="J453" s="22" t="s">
        <v>8322</v>
      </c>
      <c r="K453" s="203" t="s">
        <v>7058</v>
      </c>
      <c r="L453" s="23" t="s">
        <v>438</v>
      </c>
      <c r="M453" s="21" t="str">
        <f t="shared" si="21"/>
        <v>02</v>
      </c>
      <c r="N453" s="21" t="str">
        <f t="shared" si="22"/>
        <v>水谷　文香 (1)</v>
      </c>
      <c r="O453" s="21" t="str">
        <f t="shared" si="23"/>
        <v>Ayaka MIZUTANI (02)</v>
      </c>
      <c r="P453" s="21">
        <v>2</v>
      </c>
    </row>
    <row r="454" spans="1:16" x14ac:dyDescent="0.2">
      <c r="A454" s="22">
        <v>511</v>
      </c>
      <c r="B454" s="22" t="s">
        <v>9486</v>
      </c>
      <c r="C454" s="22" t="s">
        <v>9487</v>
      </c>
      <c r="D454" s="203" t="s">
        <v>39</v>
      </c>
      <c r="E454" s="201" t="s">
        <v>9488</v>
      </c>
      <c r="F454" s="22" t="s">
        <v>9489</v>
      </c>
      <c r="G454" s="22">
        <v>28</v>
      </c>
      <c r="H454" s="21">
        <v>200000453</v>
      </c>
      <c r="I454" s="22" t="s">
        <v>2230</v>
      </c>
      <c r="J454" s="22" t="s">
        <v>9490</v>
      </c>
      <c r="K454" s="203" t="s">
        <v>9491</v>
      </c>
      <c r="L454" s="23" t="s">
        <v>438</v>
      </c>
      <c r="M454" s="21" t="str">
        <f t="shared" si="21"/>
        <v>98</v>
      </c>
      <c r="N454" s="21" t="str">
        <f t="shared" si="22"/>
        <v>仲野　由佳梨 (M1)</v>
      </c>
      <c r="O454" s="21" t="str">
        <f t="shared" si="23"/>
        <v>Yukari NAKANO (98)</v>
      </c>
      <c r="P454" s="21">
        <v>2</v>
      </c>
    </row>
    <row r="455" spans="1:16" x14ac:dyDescent="0.2">
      <c r="A455" s="22">
        <v>512</v>
      </c>
      <c r="B455" s="22" t="s">
        <v>9492</v>
      </c>
      <c r="C455" s="22" t="s">
        <v>9493</v>
      </c>
      <c r="D455" s="203" t="s">
        <v>5</v>
      </c>
      <c r="E455" s="201" t="s">
        <v>9488</v>
      </c>
      <c r="F455" s="22" t="s">
        <v>9489</v>
      </c>
      <c r="G455" s="22">
        <v>28</v>
      </c>
      <c r="H455" s="21">
        <v>200000454</v>
      </c>
      <c r="I455" s="22" t="s">
        <v>9494</v>
      </c>
      <c r="J455" s="22" t="s">
        <v>8278</v>
      </c>
      <c r="K455" s="203" t="s">
        <v>9495</v>
      </c>
      <c r="L455" s="23" t="s">
        <v>438</v>
      </c>
      <c r="M455" s="21" t="str">
        <f t="shared" si="21"/>
        <v>99</v>
      </c>
      <c r="N455" s="21" t="str">
        <f t="shared" si="22"/>
        <v>和三　はるか (4)</v>
      </c>
      <c r="O455" s="21" t="str">
        <f t="shared" si="23"/>
        <v>Haruka WASAN (99)</v>
      </c>
      <c r="P455" s="21">
        <v>2</v>
      </c>
    </row>
    <row r="456" spans="1:16" x14ac:dyDescent="0.2">
      <c r="A456" s="22">
        <v>513</v>
      </c>
      <c r="B456" s="22" t="s">
        <v>9496</v>
      </c>
      <c r="C456" s="22" t="s">
        <v>9497</v>
      </c>
      <c r="D456" s="203" t="s">
        <v>5</v>
      </c>
      <c r="E456" s="201" t="s">
        <v>9488</v>
      </c>
      <c r="F456" s="22" t="s">
        <v>9489</v>
      </c>
      <c r="G456" s="22">
        <v>28</v>
      </c>
      <c r="H456" s="21">
        <v>200000455</v>
      </c>
      <c r="I456" s="22" t="s">
        <v>9498</v>
      </c>
      <c r="J456" s="22" t="s">
        <v>8471</v>
      </c>
      <c r="K456" s="203" t="s">
        <v>1078</v>
      </c>
      <c r="L456" s="23" t="s">
        <v>438</v>
      </c>
      <c r="M456" s="21" t="str">
        <f t="shared" si="21"/>
        <v>99</v>
      </c>
      <c r="N456" s="21" t="str">
        <f t="shared" si="22"/>
        <v>岡下　真子 (4)</v>
      </c>
      <c r="O456" s="21" t="str">
        <f t="shared" si="23"/>
        <v>Mako OKASHITA (99)</v>
      </c>
      <c r="P456" s="21">
        <v>2</v>
      </c>
    </row>
    <row r="457" spans="1:16" x14ac:dyDescent="0.2">
      <c r="A457" s="22">
        <v>514</v>
      </c>
      <c r="B457" s="22" t="s">
        <v>9499</v>
      </c>
      <c r="C457" s="22" t="s">
        <v>9500</v>
      </c>
      <c r="D457" s="203" t="s">
        <v>5</v>
      </c>
      <c r="E457" s="201" t="s">
        <v>9488</v>
      </c>
      <c r="F457" s="22" t="s">
        <v>9489</v>
      </c>
      <c r="G457" s="22">
        <v>28</v>
      </c>
      <c r="H457" s="21">
        <v>200000456</v>
      </c>
      <c r="I457" s="22" t="s">
        <v>4606</v>
      </c>
      <c r="J457" s="22" t="s">
        <v>8392</v>
      </c>
      <c r="K457" s="203" t="s">
        <v>488</v>
      </c>
      <c r="L457" s="23" t="s">
        <v>438</v>
      </c>
      <c r="M457" s="21" t="str">
        <f t="shared" si="21"/>
        <v>99</v>
      </c>
      <c r="N457" s="21" t="str">
        <f t="shared" si="22"/>
        <v>小坂　みゅ海 (4)</v>
      </c>
      <c r="O457" s="21" t="str">
        <f t="shared" si="23"/>
        <v>Myu KOSAKA (99)</v>
      </c>
      <c r="P457" s="21">
        <v>2</v>
      </c>
    </row>
    <row r="458" spans="1:16" x14ac:dyDescent="0.2">
      <c r="A458" s="22">
        <v>515</v>
      </c>
      <c r="B458" s="22" t="s">
        <v>9501</v>
      </c>
      <c r="C458" s="22" t="s">
        <v>9502</v>
      </c>
      <c r="D458" s="203" t="s">
        <v>5</v>
      </c>
      <c r="E458" s="201" t="s">
        <v>9488</v>
      </c>
      <c r="F458" s="22" t="s">
        <v>9489</v>
      </c>
      <c r="G458" s="22">
        <v>30</v>
      </c>
      <c r="H458" s="21">
        <v>200000457</v>
      </c>
      <c r="I458" s="22" t="s">
        <v>1393</v>
      </c>
      <c r="J458" s="22" t="s">
        <v>8278</v>
      </c>
      <c r="K458" s="203" t="s">
        <v>2197</v>
      </c>
      <c r="L458" s="23" t="s">
        <v>438</v>
      </c>
      <c r="M458" s="21" t="str">
        <f t="shared" si="21"/>
        <v>99</v>
      </c>
      <c r="N458" s="21" t="str">
        <f t="shared" si="22"/>
        <v>臼井　晴香 (4)</v>
      </c>
      <c r="O458" s="21" t="str">
        <f t="shared" si="23"/>
        <v>Haruka USUI (99)</v>
      </c>
      <c r="P458" s="21">
        <v>2</v>
      </c>
    </row>
    <row r="459" spans="1:16" x14ac:dyDescent="0.2">
      <c r="A459" s="22">
        <v>516</v>
      </c>
      <c r="B459" s="22" t="s">
        <v>9503</v>
      </c>
      <c r="C459" s="22" t="s">
        <v>9504</v>
      </c>
      <c r="D459" s="203" t="s">
        <v>24</v>
      </c>
      <c r="E459" s="201" t="s">
        <v>9488</v>
      </c>
      <c r="F459" s="22" t="s">
        <v>9489</v>
      </c>
      <c r="G459" s="22">
        <v>27</v>
      </c>
      <c r="H459" s="21">
        <v>200000458</v>
      </c>
      <c r="I459" s="22" t="s">
        <v>709</v>
      </c>
      <c r="J459" s="22" t="s">
        <v>8362</v>
      </c>
      <c r="K459" s="203" t="s">
        <v>6441</v>
      </c>
      <c r="L459" s="23" t="s">
        <v>438</v>
      </c>
      <c r="M459" s="21" t="str">
        <f t="shared" si="21"/>
        <v>00</v>
      </c>
      <c r="N459" s="21" t="str">
        <f t="shared" si="22"/>
        <v>前田　佳穂 (3)</v>
      </c>
      <c r="O459" s="21" t="str">
        <f t="shared" si="23"/>
        <v>Kaho MAEDA (00)</v>
      </c>
      <c r="P459" s="21">
        <v>2</v>
      </c>
    </row>
    <row r="460" spans="1:16" x14ac:dyDescent="0.2">
      <c r="A460" s="22">
        <v>517</v>
      </c>
      <c r="B460" s="22" t="s">
        <v>9505</v>
      </c>
      <c r="C460" s="22" t="s">
        <v>9506</v>
      </c>
      <c r="D460" s="203" t="s">
        <v>32</v>
      </c>
      <c r="E460" s="201" t="s">
        <v>9488</v>
      </c>
      <c r="F460" s="22" t="s">
        <v>9489</v>
      </c>
      <c r="G460" s="22">
        <v>27</v>
      </c>
      <c r="H460" s="21">
        <v>200000459</v>
      </c>
      <c r="I460" s="22" t="s">
        <v>1318</v>
      </c>
      <c r="J460" s="22" t="s">
        <v>8788</v>
      </c>
      <c r="K460" s="203" t="s">
        <v>9507</v>
      </c>
      <c r="L460" s="23" t="s">
        <v>438</v>
      </c>
      <c r="M460" s="21" t="str">
        <f t="shared" si="21"/>
        <v>00</v>
      </c>
      <c r="N460" s="21" t="str">
        <f t="shared" si="22"/>
        <v>山口　莉穂 (2)</v>
      </c>
      <c r="O460" s="21" t="str">
        <f t="shared" si="23"/>
        <v>Riho YAMAGUCHI (00)</v>
      </c>
      <c r="P460" s="21">
        <v>2</v>
      </c>
    </row>
    <row r="461" spans="1:16" x14ac:dyDescent="0.2">
      <c r="A461" s="22">
        <v>518</v>
      </c>
      <c r="B461" s="22" t="s">
        <v>9508</v>
      </c>
      <c r="C461" s="22" t="s">
        <v>9509</v>
      </c>
      <c r="D461" s="203" t="s">
        <v>32</v>
      </c>
      <c r="E461" s="201" t="s">
        <v>9488</v>
      </c>
      <c r="F461" s="22" t="s">
        <v>9489</v>
      </c>
      <c r="G461" s="22">
        <v>30</v>
      </c>
      <c r="H461" s="21">
        <v>200000460</v>
      </c>
      <c r="I461" s="22" t="s">
        <v>9510</v>
      </c>
      <c r="J461" s="22" t="s">
        <v>3203</v>
      </c>
      <c r="K461" s="203" t="s">
        <v>3532</v>
      </c>
      <c r="L461" s="23" t="s">
        <v>438</v>
      </c>
      <c r="M461" s="21" t="str">
        <f t="shared" si="21"/>
        <v>01</v>
      </c>
      <c r="N461" s="21" t="str">
        <f t="shared" si="22"/>
        <v>田畑　奈都希 (2)</v>
      </c>
      <c r="O461" s="21" t="str">
        <f t="shared" si="23"/>
        <v>Natsuki TABATA (01)</v>
      </c>
      <c r="P461" s="21">
        <v>2</v>
      </c>
    </row>
    <row r="462" spans="1:16" x14ac:dyDescent="0.2">
      <c r="A462" s="22">
        <v>519</v>
      </c>
      <c r="B462" s="22" t="s">
        <v>9511</v>
      </c>
      <c r="C462" s="22" t="s">
        <v>9512</v>
      </c>
      <c r="D462" s="203" t="s">
        <v>5</v>
      </c>
      <c r="E462" s="201" t="s">
        <v>9513</v>
      </c>
      <c r="F462" s="22" t="s">
        <v>9514</v>
      </c>
      <c r="G462" s="22">
        <v>28</v>
      </c>
      <c r="H462" s="21">
        <v>200000461</v>
      </c>
      <c r="I462" s="22" t="s">
        <v>858</v>
      </c>
      <c r="J462" s="22" t="s">
        <v>8560</v>
      </c>
      <c r="K462" s="203" t="s">
        <v>6463</v>
      </c>
      <c r="L462" s="23" t="s">
        <v>438</v>
      </c>
      <c r="M462" s="21" t="str">
        <f t="shared" si="21"/>
        <v>99</v>
      </c>
      <c r="N462" s="21" t="str">
        <f t="shared" si="22"/>
        <v>佐藤　千夏 (4)</v>
      </c>
      <c r="O462" s="21" t="str">
        <f t="shared" si="23"/>
        <v>Chinatsu SATO (99)</v>
      </c>
      <c r="P462" s="21">
        <v>2</v>
      </c>
    </row>
    <row r="463" spans="1:16" x14ac:dyDescent="0.2">
      <c r="A463" s="22">
        <v>520</v>
      </c>
      <c r="B463" s="22" t="s">
        <v>9515</v>
      </c>
      <c r="C463" s="22" t="s">
        <v>9516</v>
      </c>
      <c r="D463" s="203" t="s">
        <v>5</v>
      </c>
      <c r="E463" s="201" t="s">
        <v>9513</v>
      </c>
      <c r="F463" s="22" t="s">
        <v>9514</v>
      </c>
      <c r="G463" s="22">
        <v>28</v>
      </c>
      <c r="H463" s="21">
        <v>200000462</v>
      </c>
      <c r="I463" s="22" t="s">
        <v>442</v>
      </c>
      <c r="J463" s="22" t="s">
        <v>8254</v>
      </c>
      <c r="K463" s="203" t="s">
        <v>3618</v>
      </c>
      <c r="L463" s="23" t="s">
        <v>438</v>
      </c>
      <c r="M463" s="21" t="str">
        <f t="shared" si="21"/>
        <v>99</v>
      </c>
      <c r="N463" s="21" t="str">
        <f t="shared" si="22"/>
        <v>清水　里名 (4)</v>
      </c>
      <c r="O463" s="21" t="str">
        <f t="shared" si="23"/>
        <v>Rina SHIMIZU (99)</v>
      </c>
      <c r="P463" s="21">
        <v>2</v>
      </c>
    </row>
    <row r="464" spans="1:16" x14ac:dyDescent="0.2">
      <c r="A464" s="22">
        <v>521</v>
      </c>
      <c r="B464" s="22" t="s">
        <v>9517</v>
      </c>
      <c r="C464" s="22" t="s">
        <v>9518</v>
      </c>
      <c r="D464" s="203" t="s">
        <v>5</v>
      </c>
      <c r="E464" s="201" t="s">
        <v>9513</v>
      </c>
      <c r="F464" s="22" t="s">
        <v>9514</v>
      </c>
      <c r="G464" s="22">
        <v>28</v>
      </c>
      <c r="H464" s="21">
        <v>200000463</v>
      </c>
      <c r="I464" s="22" t="s">
        <v>709</v>
      </c>
      <c r="J464" s="22" t="s">
        <v>8109</v>
      </c>
      <c r="K464" s="203" t="s">
        <v>2487</v>
      </c>
      <c r="L464" s="23" t="s">
        <v>438</v>
      </c>
      <c r="M464" s="21" t="str">
        <f t="shared" si="21"/>
        <v>99</v>
      </c>
      <c r="N464" s="21" t="str">
        <f t="shared" si="22"/>
        <v>前田　久瑠実 (4)</v>
      </c>
      <c r="O464" s="21" t="str">
        <f t="shared" si="23"/>
        <v>Kurumi MAEDA (99)</v>
      </c>
      <c r="P464" s="21">
        <v>2</v>
      </c>
    </row>
    <row r="465" spans="1:16" x14ac:dyDescent="0.2">
      <c r="A465" s="22">
        <v>522</v>
      </c>
      <c r="B465" s="22" t="s">
        <v>9519</v>
      </c>
      <c r="C465" s="22" t="s">
        <v>9520</v>
      </c>
      <c r="D465" s="203" t="s">
        <v>5</v>
      </c>
      <c r="E465" s="201" t="s">
        <v>9513</v>
      </c>
      <c r="F465" s="22" t="s">
        <v>9514</v>
      </c>
      <c r="G465" s="22">
        <v>28</v>
      </c>
      <c r="H465" s="21">
        <v>200000464</v>
      </c>
      <c r="I465" s="22" t="s">
        <v>1633</v>
      </c>
      <c r="J465" s="22" t="s">
        <v>9325</v>
      </c>
      <c r="K465" s="203" t="s">
        <v>9521</v>
      </c>
      <c r="L465" s="23" t="s">
        <v>438</v>
      </c>
      <c r="M465" s="21" t="str">
        <f t="shared" si="21"/>
        <v>00</v>
      </c>
      <c r="N465" s="21" t="str">
        <f t="shared" si="22"/>
        <v>宮本　和葉 (4)</v>
      </c>
      <c r="O465" s="21" t="str">
        <f t="shared" si="23"/>
        <v>Kazuha MIYAMOTO (00)</v>
      </c>
      <c r="P465" s="21">
        <v>2</v>
      </c>
    </row>
    <row r="466" spans="1:16" x14ac:dyDescent="0.2">
      <c r="A466" s="22">
        <v>523</v>
      </c>
      <c r="B466" s="22" t="s">
        <v>9522</v>
      </c>
      <c r="C466" s="22" t="s">
        <v>9523</v>
      </c>
      <c r="D466" s="203" t="s">
        <v>24</v>
      </c>
      <c r="E466" s="201" t="s">
        <v>9513</v>
      </c>
      <c r="F466" s="22" t="s">
        <v>9514</v>
      </c>
      <c r="G466" s="22">
        <v>28</v>
      </c>
      <c r="H466" s="21">
        <v>200000465</v>
      </c>
      <c r="I466" s="22" t="s">
        <v>1862</v>
      </c>
      <c r="J466" s="22" t="s">
        <v>8823</v>
      </c>
      <c r="K466" s="203" t="s">
        <v>3668</v>
      </c>
      <c r="L466" s="23" t="s">
        <v>438</v>
      </c>
      <c r="M466" s="21" t="str">
        <f t="shared" si="21"/>
        <v>00</v>
      </c>
      <c r="N466" s="21" t="str">
        <f t="shared" si="22"/>
        <v>橋本　さつき (3)</v>
      </c>
      <c r="O466" s="21" t="str">
        <f t="shared" si="23"/>
        <v>Satsuki HASHIMOTO (00)</v>
      </c>
      <c r="P466" s="21">
        <v>2</v>
      </c>
    </row>
    <row r="467" spans="1:16" x14ac:dyDescent="0.2">
      <c r="A467" s="22">
        <v>524</v>
      </c>
      <c r="B467" s="22" t="s">
        <v>9524</v>
      </c>
      <c r="C467" s="22" t="s">
        <v>9525</v>
      </c>
      <c r="D467" s="203" t="s">
        <v>32</v>
      </c>
      <c r="E467" s="201" t="s">
        <v>9513</v>
      </c>
      <c r="F467" s="22" t="s">
        <v>9514</v>
      </c>
      <c r="G467" s="22">
        <v>28</v>
      </c>
      <c r="H467" s="21">
        <v>200000466</v>
      </c>
      <c r="I467" s="22" t="s">
        <v>2707</v>
      </c>
      <c r="J467" s="22" t="s">
        <v>8088</v>
      </c>
      <c r="K467" s="203" t="s">
        <v>3868</v>
      </c>
      <c r="L467" s="23" t="s">
        <v>438</v>
      </c>
      <c r="M467" s="21" t="str">
        <f t="shared" si="21"/>
        <v>01</v>
      </c>
      <c r="N467" s="21" t="str">
        <f t="shared" si="22"/>
        <v>小川　美空 (2)</v>
      </c>
      <c r="O467" s="21" t="str">
        <f t="shared" si="23"/>
        <v>Miku OGAWA (01)</v>
      </c>
      <c r="P467" s="21">
        <v>2</v>
      </c>
    </row>
    <row r="468" spans="1:16" x14ac:dyDescent="0.2">
      <c r="A468" s="22">
        <v>525</v>
      </c>
      <c r="B468" s="22" t="s">
        <v>9526</v>
      </c>
      <c r="C468" s="22" t="s">
        <v>9527</v>
      </c>
      <c r="D468" s="203" t="s">
        <v>35</v>
      </c>
      <c r="E468" s="201" t="s">
        <v>9513</v>
      </c>
      <c r="F468" s="22" t="s">
        <v>9514</v>
      </c>
      <c r="G468" s="22">
        <v>28</v>
      </c>
      <c r="H468" s="21">
        <v>200000467</v>
      </c>
      <c r="I468" s="22" t="s">
        <v>7322</v>
      </c>
      <c r="J468" s="22" t="s">
        <v>8617</v>
      </c>
      <c r="K468" s="203" t="s">
        <v>7264</v>
      </c>
      <c r="L468" s="23" t="s">
        <v>438</v>
      </c>
      <c r="M468" s="21" t="str">
        <f t="shared" si="21"/>
        <v>02</v>
      </c>
      <c r="N468" s="21" t="str">
        <f t="shared" si="22"/>
        <v>白井　かすみ (1)</v>
      </c>
      <c r="O468" s="21" t="str">
        <f t="shared" si="23"/>
        <v>Kasumi SHIRAI (02)</v>
      </c>
      <c r="P468" s="21">
        <v>2</v>
      </c>
    </row>
    <row r="469" spans="1:16" x14ac:dyDescent="0.2">
      <c r="A469" s="22">
        <v>526</v>
      </c>
      <c r="B469" s="22" t="s">
        <v>9528</v>
      </c>
      <c r="C469" s="22" t="s">
        <v>9529</v>
      </c>
      <c r="D469" s="203" t="s">
        <v>35</v>
      </c>
      <c r="E469" s="201" t="s">
        <v>9513</v>
      </c>
      <c r="F469" s="22" t="s">
        <v>9514</v>
      </c>
      <c r="G469" s="22">
        <v>28</v>
      </c>
      <c r="H469" s="21">
        <v>200000468</v>
      </c>
      <c r="I469" s="22" t="s">
        <v>4702</v>
      </c>
      <c r="J469" s="22" t="s">
        <v>9530</v>
      </c>
      <c r="K469" s="203" t="s">
        <v>7554</v>
      </c>
      <c r="L469" s="23" t="s">
        <v>438</v>
      </c>
      <c r="M469" s="21" t="str">
        <f t="shared" si="21"/>
        <v>03</v>
      </c>
      <c r="N469" s="21" t="str">
        <f t="shared" si="22"/>
        <v>長岡　あず (1)</v>
      </c>
      <c r="O469" s="21" t="str">
        <f t="shared" si="23"/>
        <v>Azu NAGAOKA (03)</v>
      </c>
      <c r="P469" s="21">
        <v>2</v>
      </c>
    </row>
    <row r="470" spans="1:16" x14ac:dyDescent="0.2">
      <c r="A470" s="22">
        <v>527</v>
      </c>
      <c r="B470" s="22" t="s">
        <v>9531</v>
      </c>
      <c r="C470" s="22" t="s">
        <v>9532</v>
      </c>
      <c r="D470" s="203" t="s">
        <v>35</v>
      </c>
      <c r="E470" s="201" t="s">
        <v>9513</v>
      </c>
      <c r="F470" s="22" t="s">
        <v>9514</v>
      </c>
      <c r="G470" s="22">
        <v>28</v>
      </c>
      <c r="H470" s="21">
        <v>200000469</v>
      </c>
      <c r="I470" s="22" t="s">
        <v>8309</v>
      </c>
      <c r="J470" s="22" t="s">
        <v>8271</v>
      </c>
      <c r="K470" s="203" t="s">
        <v>908</v>
      </c>
      <c r="L470" s="23" t="s">
        <v>438</v>
      </c>
      <c r="M470" s="21" t="str">
        <f t="shared" si="21"/>
        <v>03</v>
      </c>
      <c r="N470" s="21" t="str">
        <f t="shared" si="22"/>
        <v>福永　愛佳 (1)</v>
      </c>
      <c r="O470" s="21" t="str">
        <f t="shared" si="23"/>
        <v>Aika FUKUNAGA (03)</v>
      </c>
      <c r="P470" s="21">
        <v>2</v>
      </c>
    </row>
    <row r="471" spans="1:16" x14ac:dyDescent="0.2">
      <c r="A471" s="22">
        <v>528</v>
      </c>
      <c r="B471" s="22" t="s">
        <v>9533</v>
      </c>
      <c r="C471" s="22" t="s">
        <v>9534</v>
      </c>
      <c r="D471" s="203" t="s">
        <v>5</v>
      </c>
      <c r="E471" s="201" t="s">
        <v>79</v>
      </c>
      <c r="F471" s="22" t="s">
        <v>9535</v>
      </c>
      <c r="G471" s="22">
        <v>28</v>
      </c>
      <c r="H471" s="21">
        <v>200000470</v>
      </c>
      <c r="I471" s="22" t="s">
        <v>1216</v>
      </c>
      <c r="J471" s="22" t="s">
        <v>9536</v>
      </c>
      <c r="K471" s="203" t="s">
        <v>9537</v>
      </c>
      <c r="L471" s="23" t="s">
        <v>438</v>
      </c>
      <c r="M471" s="21" t="str">
        <f t="shared" si="21"/>
        <v>00</v>
      </c>
      <c r="N471" s="21" t="str">
        <f t="shared" si="22"/>
        <v>大石　波奈 (4)</v>
      </c>
      <c r="O471" s="21" t="str">
        <f t="shared" si="23"/>
        <v>Hana OISHI (00)</v>
      </c>
      <c r="P471" s="21">
        <v>2</v>
      </c>
    </row>
    <row r="472" spans="1:16" x14ac:dyDescent="0.2">
      <c r="A472" s="22">
        <v>529</v>
      </c>
      <c r="B472" s="22" t="s">
        <v>9538</v>
      </c>
      <c r="C472" s="22" t="s">
        <v>9539</v>
      </c>
      <c r="D472" s="203" t="s">
        <v>5</v>
      </c>
      <c r="E472" s="201" t="s">
        <v>79</v>
      </c>
      <c r="F472" s="22" t="s">
        <v>9535</v>
      </c>
      <c r="G472" s="22">
        <v>28</v>
      </c>
      <c r="H472" s="21">
        <v>200000471</v>
      </c>
      <c r="I472" s="22" t="s">
        <v>7617</v>
      </c>
      <c r="J472" s="22" t="s">
        <v>8159</v>
      </c>
      <c r="K472" s="203" t="s">
        <v>1445</v>
      </c>
      <c r="L472" s="23" t="s">
        <v>438</v>
      </c>
      <c r="M472" s="21" t="str">
        <f t="shared" si="21"/>
        <v>99</v>
      </c>
      <c r="N472" s="21" t="str">
        <f t="shared" si="22"/>
        <v>洲戸　裕香 (4)</v>
      </c>
      <c r="O472" s="21" t="str">
        <f t="shared" si="23"/>
        <v>Yuka SUDO (99)</v>
      </c>
      <c r="P472" s="21">
        <v>2</v>
      </c>
    </row>
    <row r="473" spans="1:16" x14ac:dyDescent="0.2">
      <c r="A473" s="22">
        <v>530</v>
      </c>
      <c r="B473" s="22" t="s">
        <v>9540</v>
      </c>
      <c r="C473" s="22" t="s">
        <v>9541</v>
      </c>
      <c r="D473" s="203" t="s">
        <v>5</v>
      </c>
      <c r="E473" s="201" t="s">
        <v>79</v>
      </c>
      <c r="F473" s="22" t="s">
        <v>9535</v>
      </c>
      <c r="G473" s="22">
        <v>28</v>
      </c>
      <c r="H473" s="21">
        <v>200000472</v>
      </c>
      <c r="I473" s="22" t="s">
        <v>9542</v>
      </c>
      <c r="J473" s="22" t="s">
        <v>9543</v>
      </c>
      <c r="K473" s="203" t="s">
        <v>9544</v>
      </c>
      <c r="L473" s="23" t="s">
        <v>438</v>
      </c>
      <c r="M473" s="21" t="str">
        <f t="shared" si="21"/>
        <v>00</v>
      </c>
      <c r="N473" s="21" t="str">
        <f t="shared" si="22"/>
        <v>梨木　佳美 (4)</v>
      </c>
      <c r="O473" s="21" t="str">
        <f t="shared" si="23"/>
        <v>Yoshimi NASHIKI (00)</v>
      </c>
      <c r="P473" s="21">
        <v>2</v>
      </c>
    </row>
    <row r="474" spans="1:16" x14ac:dyDescent="0.2">
      <c r="A474" s="22">
        <v>531</v>
      </c>
      <c r="B474" s="22" t="s">
        <v>9545</v>
      </c>
      <c r="C474" s="22" t="s">
        <v>9546</v>
      </c>
      <c r="D474" s="203" t="s">
        <v>5</v>
      </c>
      <c r="E474" s="201" t="s">
        <v>79</v>
      </c>
      <c r="F474" s="22" t="s">
        <v>9535</v>
      </c>
      <c r="G474" s="22">
        <v>28</v>
      </c>
      <c r="H474" s="21">
        <v>200000473</v>
      </c>
      <c r="I474" s="22" t="s">
        <v>3521</v>
      </c>
      <c r="J474" s="22" t="s">
        <v>8377</v>
      </c>
      <c r="K474" s="203" t="s">
        <v>982</v>
      </c>
      <c r="L474" s="23" t="s">
        <v>438</v>
      </c>
      <c r="M474" s="21" t="str">
        <f t="shared" si="21"/>
        <v>99</v>
      </c>
      <c r="N474" s="21" t="str">
        <f t="shared" si="22"/>
        <v>吉井　加奈 (4)</v>
      </c>
      <c r="O474" s="21" t="str">
        <f t="shared" si="23"/>
        <v>Kana YOSHII (99)</v>
      </c>
      <c r="P474" s="21">
        <v>2</v>
      </c>
    </row>
    <row r="475" spans="1:16" x14ac:dyDescent="0.2">
      <c r="A475" s="22">
        <v>532</v>
      </c>
      <c r="B475" s="22" t="s">
        <v>9547</v>
      </c>
      <c r="C475" s="22" t="s">
        <v>9548</v>
      </c>
      <c r="D475" s="203" t="s">
        <v>24</v>
      </c>
      <c r="E475" s="201" t="s">
        <v>79</v>
      </c>
      <c r="F475" s="22" t="s">
        <v>9535</v>
      </c>
      <c r="G475" s="22">
        <v>28</v>
      </c>
      <c r="H475" s="21">
        <v>200000474</v>
      </c>
      <c r="I475" s="22" t="s">
        <v>4998</v>
      </c>
      <c r="J475" s="22" t="s">
        <v>8557</v>
      </c>
      <c r="K475" s="203" t="s">
        <v>2541</v>
      </c>
      <c r="L475" s="23" t="s">
        <v>438</v>
      </c>
      <c r="M475" s="21" t="str">
        <f t="shared" si="21"/>
        <v>00</v>
      </c>
      <c r="N475" s="21" t="str">
        <f t="shared" si="22"/>
        <v>生田　みのり (3)</v>
      </c>
      <c r="O475" s="21" t="str">
        <f t="shared" si="23"/>
        <v>Minori IKUTA (00)</v>
      </c>
      <c r="P475" s="21">
        <v>2</v>
      </c>
    </row>
    <row r="476" spans="1:16" x14ac:dyDescent="0.2">
      <c r="A476" s="22">
        <v>533</v>
      </c>
      <c r="B476" s="22" t="s">
        <v>9549</v>
      </c>
      <c r="C476" s="22" t="s">
        <v>9550</v>
      </c>
      <c r="D476" s="203" t="s">
        <v>32</v>
      </c>
      <c r="E476" s="201" t="s">
        <v>79</v>
      </c>
      <c r="F476" s="22" t="s">
        <v>9535</v>
      </c>
      <c r="G476" s="22">
        <v>28</v>
      </c>
      <c r="H476" s="21">
        <v>200000475</v>
      </c>
      <c r="I476" s="22" t="s">
        <v>9551</v>
      </c>
      <c r="J476" s="22" t="s">
        <v>8159</v>
      </c>
      <c r="K476" s="203" t="s">
        <v>4500</v>
      </c>
      <c r="L476" s="23" t="s">
        <v>438</v>
      </c>
      <c r="M476" s="21" t="str">
        <f t="shared" si="21"/>
        <v>01</v>
      </c>
      <c r="N476" s="21" t="str">
        <f t="shared" si="22"/>
        <v>久司　侑佳 (2)</v>
      </c>
      <c r="O476" s="21" t="str">
        <f t="shared" si="23"/>
        <v>Yuka KUSHI (01)</v>
      </c>
      <c r="P476" s="21">
        <v>2</v>
      </c>
    </row>
    <row r="477" spans="1:16" x14ac:dyDescent="0.2">
      <c r="A477" s="22">
        <v>534</v>
      </c>
      <c r="B477" s="22" t="s">
        <v>9552</v>
      </c>
      <c r="C477" s="22" t="s">
        <v>9553</v>
      </c>
      <c r="D477" s="203" t="s">
        <v>5</v>
      </c>
      <c r="E477" s="201" t="s">
        <v>9554</v>
      </c>
      <c r="F477" s="22" t="s">
        <v>9555</v>
      </c>
      <c r="G477" s="22">
        <v>28</v>
      </c>
      <c r="H477" s="21">
        <v>200000476</v>
      </c>
      <c r="I477" s="22" t="s">
        <v>9556</v>
      </c>
      <c r="J477" s="22" t="s">
        <v>8417</v>
      </c>
      <c r="K477" s="203" t="s">
        <v>448</v>
      </c>
      <c r="L477" s="23" t="s">
        <v>438</v>
      </c>
      <c r="M477" s="21" t="str">
        <f t="shared" si="21"/>
        <v>99</v>
      </c>
      <c r="N477" s="21" t="str">
        <f t="shared" si="22"/>
        <v>尾上　梨香 (4)</v>
      </c>
      <c r="O477" s="21" t="str">
        <f t="shared" si="23"/>
        <v>Rika ONOE (99)</v>
      </c>
      <c r="P477" s="21">
        <v>2</v>
      </c>
    </row>
    <row r="478" spans="1:16" x14ac:dyDescent="0.2">
      <c r="A478" s="22">
        <v>535</v>
      </c>
      <c r="B478" s="22" t="s">
        <v>9557</v>
      </c>
      <c r="C478" s="22" t="s">
        <v>9558</v>
      </c>
      <c r="D478" s="203" t="s">
        <v>5</v>
      </c>
      <c r="E478" s="201" t="s">
        <v>9554</v>
      </c>
      <c r="F478" s="22" t="s">
        <v>9555</v>
      </c>
      <c r="G478" s="22">
        <v>23</v>
      </c>
      <c r="H478" s="21">
        <v>200000477</v>
      </c>
      <c r="I478" s="22" t="s">
        <v>601</v>
      </c>
      <c r="J478" s="22" t="s">
        <v>8170</v>
      </c>
      <c r="K478" s="203" t="s">
        <v>1403</v>
      </c>
      <c r="L478" s="23" t="s">
        <v>438</v>
      </c>
      <c r="M478" s="21" t="str">
        <f t="shared" si="21"/>
        <v>99</v>
      </c>
      <c r="N478" s="21" t="str">
        <f t="shared" si="22"/>
        <v>片山　栞里 (4)</v>
      </c>
      <c r="O478" s="21" t="str">
        <f t="shared" si="23"/>
        <v>Shiori KATAYAMA (99)</v>
      </c>
      <c r="P478" s="21">
        <v>2</v>
      </c>
    </row>
    <row r="479" spans="1:16" x14ac:dyDescent="0.2">
      <c r="A479" s="22">
        <v>536</v>
      </c>
      <c r="B479" s="22" t="s">
        <v>9559</v>
      </c>
      <c r="C479" s="22" t="s">
        <v>9560</v>
      </c>
      <c r="D479" s="203" t="s">
        <v>5</v>
      </c>
      <c r="E479" s="201" t="s">
        <v>9554</v>
      </c>
      <c r="F479" s="22" t="s">
        <v>9555</v>
      </c>
      <c r="G479" s="22">
        <v>33</v>
      </c>
      <c r="H479" s="21">
        <v>200000478</v>
      </c>
      <c r="I479" s="22" t="s">
        <v>9561</v>
      </c>
      <c r="J479" s="22" t="s">
        <v>9562</v>
      </c>
      <c r="K479" s="203" t="s">
        <v>4823</v>
      </c>
      <c r="L479" s="23" t="s">
        <v>438</v>
      </c>
      <c r="M479" s="21" t="str">
        <f t="shared" si="21"/>
        <v>99</v>
      </c>
      <c r="N479" s="21" t="str">
        <f t="shared" si="22"/>
        <v>澤谷　柚花 (4)</v>
      </c>
      <c r="O479" s="21" t="str">
        <f t="shared" si="23"/>
        <v>Yuzuka SAWATANI (99)</v>
      </c>
      <c r="P479" s="21">
        <v>2</v>
      </c>
    </row>
    <row r="480" spans="1:16" x14ac:dyDescent="0.2">
      <c r="A480" s="22">
        <v>537</v>
      </c>
      <c r="B480" s="22" t="s">
        <v>9563</v>
      </c>
      <c r="C480" s="22" t="s">
        <v>9564</v>
      </c>
      <c r="D480" s="203" t="s">
        <v>5</v>
      </c>
      <c r="E480" s="201" t="s">
        <v>9554</v>
      </c>
      <c r="F480" s="22" t="s">
        <v>9555</v>
      </c>
      <c r="G480" s="22">
        <v>27</v>
      </c>
      <c r="H480" s="21">
        <v>200000479</v>
      </c>
      <c r="I480" s="22" t="s">
        <v>2218</v>
      </c>
      <c r="J480" s="22" t="s">
        <v>8181</v>
      </c>
      <c r="K480" s="203" t="s">
        <v>5935</v>
      </c>
      <c r="L480" s="23" t="s">
        <v>438</v>
      </c>
      <c r="M480" s="21" t="str">
        <f t="shared" si="21"/>
        <v>99</v>
      </c>
      <c r="N480" s="21" t="str">
        <f t="shared" si="22"/>
        <v>高山　綺音 (4)</v>
      </c>
      <c r="O480" s="21" t="str">
        <f t="shared" si="23"/>
        <v>Ayane TAKAYAMA (99)</v>
      </c>
      <c r="P480" s="21">
        <v>2</v>
      </c>
    </row>
    <row r="481" spans="1:16" x14ac:dyDescent="0.2">
      <c r="A481" s="22">
        <v>538</v>
      </c>
      <c r="B481" s="22" t="s">
        <v>9565</v>
      </c>
      <c r="C481" s="22" t="s">
        <v>9566</v>
      </c>
      <c r="D481" s="203" t="s">
        <v>5</v>
      </c>
      <c r="E481" s="201" t="s">
        <v>9554</v>
      </c>
      <c r="F481" s="22" t="s">
        <v>9555</v>
      </c>
      <c r="G481" s="22">
        <v>27</v>
      </c>
      <c r="H481" s="21">
        <v>200000480</v>
      </c>
      <c r="I481" s="22" t="s">
        <v>1548</v>
      </c>
      <c r="J481" s="22" t="s">
        <v>1014</v>
      </c>
      <c r="K481" s="203" t="s">
        <v>6377</v>
      </c>
      <c r="L481" s="23" t="s">
        <v>438</v>
      </c>
      <c r="M481" s="21" t="str">
        <f t="shared" si="21"/>
        <v>00</v>
      </c>
      <c r="N481" s="21" t="str">
        <f t="shared" si="22"/>
        <v>多田　光 (4)</v>
      </c>
      <c r="O481" s="21" t="str">
        <f t="shared" si="23"/>
        <v>Hikaru TADA (00)</v>
      </c>
      <c r="P481" s="21">
        <v>2</v>
      </c>
    </row>
    <row r="482" spans="1:16" x14ac:dyDescent="0.2">
      <c r="A482" s="22">
        <v>539</v>
      </c>
      <c r="B482" s="22" t="s">
        <v>9567</v>
      </c>
      <c r="C482" s="22" t="s">
        <v>9568</v>
      </c>
      <c r="D482" s="203" t="s">
        <v>5</v>
      </c>
      <c r="E482" s="201" t="s">
        <v>9554</v>
      </c>
      <c r="F482" s="22" t="s">
        <v>9555</v>
      </c>
      <c r="G482" s="22">
        <v>28</v>
      </c>
      <c r="H482" s="21">
        <v>200000481</v>
      </c>
      <c r="I482" s="22" t="s">
        <v>4888</v>
      </c>
      <c r="J482" s="22" t="s">
        <v>9569</v>
      </c>
      <c r="K482" s="203" t="s">
        <v>9352</v>
      </c>
      <c r="L482" s="23" t="s">
        <v>438</v>
      </c>
      <c r="M482" s="21" t="str">
        <f t="shared" si="21"/>
        <v>99</v>
      </c>
      <c r="N482" s="21" t="str">
        <f t="shared" si="22"/>
        <v>宮田　乙葉 (4)</v>
      </c>
      <c r="O482" s="21" t="str">
        <f t="shared" si="23"/>
        <v>Otoha MIYATA (99)</v>
      </c>
      <c r="P482" s="21">
        <v>2</v>
      </c>
    </row>
    <row r="483" spans="1:16" x14ac:dyDescent="0.2">
      <c r="A483" s="22">
        <v>540</v>
      </c>
      <c r="B483" s="22" t="s">
        <v>9570</v>
      </c>
      <c r="C483" s="22" t="s">
        <v>9571</v>
      </c>
      <c r="D483" s="203" t="s">
        <v>24</v>
      </c>
      <c r="E483" s="201" t="s">
        <v>9554</v>
      </c>
      <c r="F483" s="22" t="s">
        <v>9555</v>
      </c>
      <c r="G483" s="22">
        <v>31</v>
      </c>
      <c r="H483" s="21">
        <v>200000482</v>
      </c>
      <c r="I483" s="22" t="s">
        <v>9572</v>
      </c>
      <c r="J483" s="22" t="s">
        <v>8123</v>
      </c>
      <c r="K483" s="203" t="s">
        <v>9573</v>
      </c>
      <c r="L483" s="23" t="s">
        <v>438</v>
      </c>
      <c r="M483" s="21" t="str">
        <f t="shared" si="21"/>
        <v>01</v>
      </c>
      <c r="N483" s="21" t="str">
        <f t="shared" si="22"/>
        <v>岡崎　汀 (3)</v>
      </c>
      <c r="O483" s="21" t="str">
        <f t="shared" si="23"/>
        <v>Nagisa OKAZAKI (01)</v>
      </c>
      <c r="P483" s="21">
        <v>2</v>
      </c>
    </row>
    <row r="484" spans="1:16" x14ac:dyDescent="0.2">
      <c r="A484" s="22">
        <v>541</v>
      </c>
      <c r="B484" s="22" t="s">
        <v>9574</v>
      </c>
      <c r="C484" s="22" t="s">
        <v>9575</v>
      </c>
      <c r="D484" s="203" t="s">
        <v>24</v>
      </c>
      <c r="E484" s="201" t="s">
        <v>9554</v>
      </c>
      <c r="F484" s="22" t="s">
        <v>9555</v>
      </c>
      <c r="G484" s="22">
        <v>23</v>
      </c>
      <c r="H484" s="21">
        <v>200000483</v>
      </c>
      <c r="I484" s="22" t="s">
        <v>9576</v>
      </c>
      <c r="J484" s="22" t="s">
        <v>8201</v>
      </c>
      <c r="K484" s="203" t="s">
        <v>2950</v>
      </c>
      <c r="L484" s="23" t="s">
        <v>438</v>
      </c>
      <c r="M484" s="21" t="str">
        <f t="shared" si="21"/>
        <v>01</v>
      </c>
      <c r="N484" s="21" t="str">
        <f t="shared" si="22"/>
        <v>小笠原　早矢楓 (3)</v>
      </c>
      <c r="O484" s="21" t="str">
        <f t="shared" si="23"/>
        <v>Sayaka OGASAWARA (01)</v>
      </c>
      <c r="P484" s="21">
        <v>2</v>
      </c>
    </row>
    <row r="485" spans="1:16" x14ac:dyDescent="0.2">
      <c r="A485" s="22">
        <v>542</v>
      </c>
      <c r="B485" s="22" t="s">
        <v>9577</v>
      </c>
      <c r="C485" s="22" t="s">
        <v>9578</v>
      </c>
      <c r="D485" s="203" t="s">
        <v>24</v>
      </c>
      <c r="E485" s="201" t="s">
        <v>9554</v>
      </c>
      <c r="F485" s="22" t="s">
        <v>9555</v>
      </c>
      <c r="G485" s="22">
        <v>25</v>
      </c>
      <c r="H485" s="21">
        <v>200000484</v>
      </c>
      <c r="I485" s="22" t="s">
        <v>6725</v>
      </c>
      <c r="J485" s="22" t="s">
        <v>9579</v>
      </c>
      <c r="K485" s="203" t="s">
        <v>6712</v>
      </c>
      <c r="L485" s="23" t="s">
        <v>438</v>
      </c>
      <c r="M485" s="21" t="str">
        <f t="shared" si="21"/>
        <v>00</v>
      </c>
      <c r="N485" s="21" t="str">
        <f t="shared" si="22"/>
        <v>下村　日向子 (3)</v>
      </c>
      <c r="O485" s="21" t="str">
        <f t="shared" si="23"/>
        <v>Hinako SHIMOMURA (00)</v>
      </c>
      <c r="P485" s="21">
        <v>2</v>
      </c>
    </row>
    <row r="486" spans="1:16" x14ac:dyDescent="0.2">
      <c r="A486" s="22">
        <v>543</v>
      </c>
      <c r="B486" s="22" t="s">
        <v>9580</v>
      </c>
      <c r="C486" s="22" t="s">
        <v>9581</v>
      </c>
      <c r="D486" s="203" t="s">
        <v>24</v>
      </c>
      <c r="E486" s="201" t="s">
        <v>9554</v>
      </c>
      <c r="F486" s="22" t="s">
        <v>9555</v>
      </c>
      <c r="G486" s="22">
        <v>27</v>
      </c>
      <c r="H486" s="21">
        <v>200000485</v>
      </c>
      <c r="I486" s="22" t="s">
        <v>3443</v>
      </c>
      <c r="J486" s="22" t="s">
        <v>8155</v>
      </c>
      <c r="K486" s="203" t="s">
        <v>4835</v>
      </c>
      <c r="L486" s="23" t="s">
        <v>438</v>
      </c>
      <c r="M486" s="21" t="str">
        <f t="shared" si="21"/>
        <v>00</v>
      </c>
      <c r="N486" s="21" t="str">
        <f t="shared" si="22"/>
        <v>堂本　真衣 (3)</v>
      </c>
      <c r="O486" s="21" t="str">
        <f t="shared" si="23"/>
        <v>Mai DOMOTO (00)</v>
      </c>
      <c r="P486" s="21">
        <v>2</v>
      </c>
    </row>
    <row r="487" spans="1:16" x14ac:dyDescent="0.2">
      <c r="A487" s="22">
        <v>544</v>
      </c>
      <c r="B487" s="22" t="s">
        <v>9582</v>
      </c>
      <c r="C487" s="22" t="s">
        <v>9583</v>
      </c>
      <c r="D487" s="203" t="s">
        <v>24</v>
      </c>
      <c r="E487" s="201" t="s">
        <v>9554</v>
      </c>
      <c r="F487" s="22" t="s">
        <v>9555</v>
      </c>
      <c r="G487" s="22">
        <v>27</v>
      </c>
      <c r="H487" s="21">
        <v>200000486</v>
      </c>
      <c r="I487" s="22" t="s">
        <v>9584</v>
      </c>
      <c r="J487" s="22" t="s">
        <v>8159</v>
      </c>
      <c r="K487" s="203" t="s">
        <v>8655</v>
      </c>
      <c r="L487" s="23" t="s">
        <v>438</v>
      </c>
      <c r="M487" s="21" t="str">
        <f t="shared" si="21"/>
        <v>00</v>
      </c>
      <c r="N487" s="21" t="str">
        <f t="shared" si="22"/>
        <v>橋爪　優佳 (3)</v>
      </c>
      <c r="O487" s="21" t="str">
        <f t="shared" si="23"/>
        <v>Yuka HASHIZUME (00)</v>
      </c>
      <c r="P487" s="21">
        <v>2</v>
      </c>
    </row>
    <row r="488" spans="1:16" x14ac:dyDescent="0.2">
      <c r="A488" s="22">
        <v>545</v>
      </c>
      <c r="B488" s="22" t="s">
        <v>9585</v>
      </c>
      <c r="C488" s="22" t="s">
        <v>9586</v>
      </c>
      <c r="D488" s="203" t="s">
        <v>24</v>
      </c>
      <c r="E488" s="201" t="s">
        <v>9554</v>
      </c>
      <c r="F488" s="22" t="s">
        <v>9555</v>
      </c>
      <c r="G488" s="22">
        <v>28</v>
      </c>
      <c r="H488" s="21">
        <v>200000487</v>
      </c>
      <c r="I488" s="22" t="s">
        <v>1919</v>
      </c>
      <c r="J488" s="22" t="s">
        <v>8310</v>
      </c>
      <c r="K488" s="203" t="s">
        <v>3317</v>
      </c>
      <c r="L488" s="23" t="s">
        <v>438</v>
      </c>
      <c r="M488" s="21" t="str">
        <f t="shared" si="21"/>
        <v>00</v>
      </c>
      <c r="N488" s="21" t="str">
        <f t="shared" si="22"/>
        <v>平野　芙佑花 (3)</v>
      </c>
      <c r="O488" s="21" t="str">
        <f t="shared" si="23"/>
        <v>Fuka HIRANO (00)</v>
      </c>
      <c r="P488" s="21">
        <v>2</v>
      </c>
    </row>
    <row r="489" spans="1:16" x14ac:dyDescent="0.2">
      <c r="A489" s="22">
        <v>546</v>
      </c>
      <c r="B489" s="22" t="s">
        <v>9587</v>
      </c>
      <c r="C489" s="22" t="s">
        <v>9588</v>
      </c>
      <c r="D489" s="203" t="s">
        <v>24</v>
      </c>
      <c r="E489" s="201" t="s">
        <v>9554</v>
      </c>
      <c r="F489" s="22" t="s">
        <v>9555</v>
      </c>
      <c r="G489" s="22">
        <v>31</v>
      </c>
      <c r="H489" s="21">
        <v>200000488</v>
      </c>
      <c r="I489" s="22" t="s">
        <v>9589</v>
      </c>
      <c r="J489" s="22" t="s">
        <v>8204</v>
      </c>
      <c r="K489" s="203" t="s">
        <v>1153</v>
      </c>
      <c r="L489" s="23" t="s">
        <v>438</v>
      </c>
      <c r="M489" s="21" t="str">
        <f t="shared" si="21"/>
        <v>00</v>
      </c>
      <c r="N489" s="21" t="str">
        <f t="shared" si="22"/>
        <v>前田　夏美 (3)</v>
      </c>
      <c r="O489" s="21" t="str">
        <f t="shared" si="23"/>
        <v>Natsumi MAETA (00)</v>
      </c>
      <c r="P489" s="21">
        <v>2</v>
      </c>
    </row>
    <row r="490" spans="1:16" x14ac:dyDescent="0.2">
      <c r="A490" s="22">
        <v>547</v>
      </c>
      <c r="B490" s="22" t="s">
        <v>9590</v>
      </c>
      <c r="C490" s="22" t="s">
        <v>9591</v>
      </c>
      <c r="D490" s="203" t="s">
        <v>24</v>
      </c>
      <c r="E490" s="201" t="s">
        <v>9554</v>
      </c>
      <c r="F490" s="22" t="s">
        <v>9555</v>
      </c>
      <c r="G490" s="22">
        <v>38</v>
      </c>
      <c r="H490" s="21">
        <v>200000489</v>
      </c>
      <c r="I490" s="22" t="s">
        <v>1460</v>
      </c>
      <c r="J490" s="22" t="s">
        <v>9592</v>
      </c>
      <c r="K490" s="203" t="s">
        <v>5956</v>
      </c>
      <c r="L490" s="23" t="s">
        <v>438</v>
      </c>
      <c r="M490" s="21" t="str">
        <f t="shared" si="21"/>
        <v>00</v>
      </c>
      <c r="N490" s="21" t="str">
        <f t="shared" si="22"/>
        <v>山本　きらり (3)</v>
      </c>
      <c r="O490" s="21" t="str">
        <f t="shared" si="23"/>
        <v>Kirari YAMAMOTO (00)</v>
      </c>
      <c r="P490" s="21">
        <v>2</v>
      </c>
    </row>
    <row r="491" spans="1:16" x14ac:dyDescent="0.2">
      <c r="A491" s="22">
        <v>548</v>
      </c>
      <c r="B491" s="22" t="s">
        <v>9593</v>
      </c>
      <c r="C491" s="22" t="s">
        <v>9594</v>
      </c>
      <c r="D491" s="203" t="s">
        <v>32</v>
      </c>
      <c r="E491" s="201" t="s">
        <v>9554</v>
      </c>
      <c r="F491" s="22" t="s">
        <v>9555</v>
      </c>
      <c r="G491" s="22">
        <v>28</v>
      </c>
      <c r="H491" s="21">
        <v>200000490</v>
      </c>
      <c r="I491" s="22" t="s">
        <v>9595</v>
      </c>
      <c r="J491" s="22" t="s">
        <v>8254</v>
      </c>
      <c r="K491" s="203" t="s">
        <v>2992</v>
      </c>
      <c r="L491" s="23" t="s">
        <v>438</v>
      </c>
      <c r="M491" s="21" t="str">
        <f t="shared" si="21"/>
        <v>01</v>
      </c>
      <c r="N491" s="21" t="str">
        <f t="shared" si="22"/>
        <v>磯部　莉那 (2)</v>
      </c>
      <c r="O491" s="21" t="str">
        <f t="shared" si="23"/>
        <v>Rina ISOBE (01)</v>
      </c>
      <c r="P491" s="21">
        <v>2</v>
      </c>
    </row>
    <row r="492" spans="1:16" x14ac:dyDescent="0.2">
      <c r="A492" s="22">
        <v>549</v>
      </c>
      <c r="B492" s="22" t="s">
        <v>9596</v>
      </c>
      <c r="C492" s="22" t="s">
        <v>9597</v>
      </c>
      <c r="D492" s="203" t="s">
        <v>32</v>
      </c>
      <c r="E492" s="201" t="s">
        <v>9554</v>
      </c>
      <c r="F492" s="22" t="s">
        <v>9555</v>
      </c>
      <c r="G492" s="22">
        <v>21</v>
      </c>
      <c r="H492" s="21">
        <v>200000491</v>
      </c>
      <c r="I492" s="22" t="s">
        <v>9598</v>
      </c>
      <c r="J492" s="22" t="s">
        <v>8310</v>
      </c>
      <c r="K492" s="203" t="s">
        <v>3778</v>
      </c>
      <c r="L492" s="23" t="s">
        <v>438</v>
      </c>
      <c r="M492" s="21" t="str">
        <f t="shared" si="21"/>
        <v>01</v>
      </c>
      <c r="N492" s="21" t="str">
        <f t="shared" si="22"/>
        <v>井戸アビゲイル　風果 (2)</v>
      </c>
      <c r="O492" s="21" t="str">
        <f t="shared" si="23"/>
        <v>Fuka IDO ABIGEIRU (01)</v>
      </c>
      <c r="P492" s="21">
        <v>2</v>
      </c>
    </row>
    <row r="493" spans="1:16" x14ac:dyDescent="0.2">
      <c r="A493" s="22">
        <v>550</v>
      </c>
      <c r="B493" s="22" t="s">
        <v>9599</v>
      </c>
      <c r="C493" s="22" t="s">
        <v>9600</v>
      </c>
      <c r="D493" s="203" t="s">
        <v>32</v>
      </c>
      <c r="E493" s="201" t="s">
        <v>9554</v>
      </c>
      <c r="F493" s="22" t="s">
        <v>9555</v>
      </c>
      <c r="G493" s="22">
        <v>25</v>
      </c>
      <c r="H493" s="21">
        <v>200000492</v>
      </c>
      <c r="I493" s="22" t="s">
        <v>4305</v>
      </c>
      <c r="J493" s="22" t="s">
        <v>1671</v>
      </c>
      <c r="K493" s="203" t="s">
        <v>3542</v>
      </c>
      <c r="L493" s="23" t="s">
        <v>438</v>
      </c>
      <c r="M493" s="21" t="str">
        <f t="shared" si="21"/>
        <v>01</v>
      </c>
      <c r="N493" s="21" t="str">
        <f t="shared" si="22"/>
        <v>続木　千尋 (2)</v>
      </c>
      <c r="O493" s="21" t="str">
        <f t="shared" si="23"/>
        <v>Chihiro TSUZUKI (01)</v>
      </c>
      <c r="P493" s="21">
        <v>2</v>
      </c>
    </row>
    <row r="494" spans="1:16" x14ac:dyDescent="0.2">
      <c r="A494" s="22">
        <v>551</v>
      </c>
      <c r="B494" s="22" t="s">
        <v>9601</v>
      </c>
      <c r="C494" s="22" t="s">
        <v>9602</v>
      </c>
      <c r="D494" s="203" t="s">
        <v>32</v>
      </c>
      <c r="E494" s="201" t="s">
        <v>9554</v>
      </c>
      <c r="F494" s="22" t="s">
        <v>9555</v>
      </c>
      <c r="G494" s="22">
        <v>38</v>
      </c>
      <c r="H494" s="21">
        <v>200000493</v>
      </c>
      <c r="I494" s="22" t="s">
        <v>9603</v>
      </c>
      <c r="J494" s="22" t="s">
        <v>8274</v>
      </c>
      <c r="K494" s="203" t="s">
        <v>9212</v>
      </c>
      <c r="L494" s="23" t="s">
        <v>438</v>
      </c>
      <c r="M494" s="21" t="str">
        <f t="shared" si="21"/>
        <v>01</v>
      </c>
      <c r="N494" s="21" t="str">
        <f t="shared" si="22"/>
        <v>龍山　芽生 (2)</v>
      </c>
      <c r="O494" s="21" t="str">
        <f t="shared" si="23"/>
        <v>Mei TATSUYAMA (01)</v>
      </c>
      <c r="P494" s="21">
        <v>2</v>
      </c>
    </row>
    <row r="495" spans="1:16" x14ac:dyDescent="0.2">
      <c r="A495" s="22">
        <v>552</v>
      </c>
      <c r="B495" s="22" t="s">
        <v>9604</v>
      </c>
      <c r="C495" s="22" t="s">
        <v>9605</v>
      </c>
      <c r="D495" s="203" t="s">
        <v>32</v>
      </c>
      <c r="E495" s="201" t="s">
        <v>9554</v>
      </c>
      <c r="F495" s="22" t="s">
        <v>9555</v>
      </c>
      <c r="G495" s="22">
        <v>27</v>
      </c>
      <c r="H495" s="21">
        <v>200000494</v>
      </c>
      <c r="I495" s="22" t="s">
        <v>9606</v>
      </c>
      <c r="J495" s="22" t="s">
        <v>8254</v>
      </c>
      <c r="K495" s="203" t="s">
        <v>4004</v>
      </c>
      <c r="L495" s="23" t="s">
        <v>438</v>
      </c>
      <c r="M495" s="21" t="str">
        <f t="shared" si="21"/>
        <v>02</v>
      </c>
      <c r="N495" s="21" t="str">
        <f t="shared" si="22"/>
        <v>田和　りな (2)</v>
      </c>
      <c r="O495" s="21" t="str">
        <f t="shared" si="23"/>
        <v>Rina TAWA (02)</v>
      </c>
      <c r="P495" s="21">
        <v>2</v>
      </c>
    </row>
    <row r="496" spans="1:16" x14ac:dyDescent="0.2">
      <c r="A496" s="22">
        <v>553</v>
      </c>
      <c r="B496" s="22" t="s">
        <v>9607</v>
      </c>
      <c r="C496" s="22" t="s">
        <v>9608</v>
      </c>
      <c r="D496" s="203" t="s">
        <v>32</v>
      </c>
      <c r="E496" s="201" t="s">
        <v>9554</v>
      </c>
      <c r="F496" s="22" t="s">
        <v>9555</v>
      </c>
      <c r="G496" s="22">
        <v>34</v>
      </c>
      <c r="H496" s="21">
        <v>200000495</v>
      </c>
      <c r="I496" s="22" t="s">
        <v>7417</v>
      </c>
      <c r="J496" s="22" t="s">
        <v>8716</v>
      </c>
      <c r="K496" s="203" t="s">
        <v>767</v>
      </c>
      <c r="L496" s="23" t="s">
        <v>438</v>
      </c>
      <c r="M496" s="21" t="str">
        <f t="shared" si="21"/>
        <v>01</v>
      </c>
      <c r="N496" s="21" t="str">
        <f t="shared" si="22"/>
        <v>永尾　志穂 (2)</v>
      </c>
      <c r="O496" s="21" t="str">
        <f t="shared" si="23"/>
        <v>Shiho NAGAO (01)</v>
      </c>
      <c r="P496" s="21">
        <v>2</v>
      </c>
    </row>
    <row r="497" spans="1:16" x14ac:dyDescent="0.2">
      <c r="A497" s="22">
        <v>554</v>
      </c>
      <c r="B497" s="22" t="s">
        <v>9609</v>
      </c>
      <c r="C497" s="22" t="s">
        <v>8546</v>
      </c>
      <c r="D497" s="203" t="s">
        <v>32</v>
      </c>
      <c r="E497" s="201" t="s">
        <v>9554</v>
      </c>
      <c r="F497" s="22" t="s">
        <v>9555</v>
      </c>
      <c r="G497" s="22">
        <v>30</v>
      </c>
      <c r="H497" s="21">
        <v>200000496</v>
      </c>
      <c r="I497" s="22" t="s">
        <v>614</v>
      </c>
      <c r="J497" s="22" t="s">
        <v>8139</v>
      </c>
      <c r="K497" s="203" t="s">
        <v>9610</v>
      </c>
      <c r="L497" s="23" t="s">
        <v>438</v>
      </c>
      <c r="M497" s="21" t="str">
        <f t="shared" si="21"/>
        <v>01</v>
      </c>
      <c r="N497" s="21" t="str">
        <f t="shared" si="22"/>
        <v>松本　万鈴 (2)</v>
      </c>
      <c r="O497" s="21" t="str">
        <f t="shared" si="23"/>
        <v>Marin MATSUMOTO (01)</v>
      </c>
      <c r="P497" s="21">
        <v>2</v>
      </c>
    </row>
    <row r="498" spans="1:16" x14ac:dyDescent="0.2">
      <c r="A498" s="22">
        <v>555</v>
      </c>
      <c r="B498" s="22" t="s">
        <v>9611</v>
      </c>
      <c r="C498" s="22" t="s">
        <v>9612</v>
      </c>
      <c r="D498" s="203" t="s">
        <v>32</v>
      </c>
      <c r="E498" s="201" t="s">
        <v>9554</v>
      </c>
      <c r="F498" s="22" t="s">
        <v>9555</v>
      </c>
      <c r="G498" s="22">
        <v>27</v>
      </c>
      <c r="H498" s="21">
        <v>200000497</v>
      </c>
      <c r="I498" s="22" t="s">
        <v>1460</v>
      </c>
      <c r="J498" s="22" t="s">
        <v>9613</v>
      </c>
      <c r="K498" s="203" t="s">
        <v>4546</v>
      </c>
      <c r="L498" s="23" t="s">
        <v>438</v>
      </c>
      <c r="M498" s="21" t="str">
        <f t="shared" si="21"/>
        <v>01</v>
      </c>
      <c r="N498" s="21" t="str">
        <f t="shared" si="22"/>
        <v>山本　珠菜 (2)</v>
      </c>
      <c r="O498" s="21" t="str">
        <f t="shared" si="23"/>
        <v>Shuna YAMAMOTO (01)</v>
      </c>
      <c r="P498" s="21">
        <v>2</v>
      </c>
    </row>
    <row r="499" spans="1:16" x14ac:dyDescent="0.2">
      <c r="A499" s="22">
        <v>556</v>
      </c>
      <c r="B499" s="22" t="s">
        <v>9614</v>
      </c>
      <c r="C499" s="22" t="s">
        <v>9615</v>
      </c>
      <c r="D499" s="203" t="s">
        <v>35</v>
      </c>
      <c r="E499" s="201" t="s">
        <v>9554</v>
      </c>
      <c r="F499" s="22" t="s">
        <v>9555</v>
      </c>
      <c r="G499" s="22">
        <v>38</v>
      </c>
      <c r="H499" s="21">
        <v>200000498</v>
      </c>
      <c r="I499" s="22" t="s">
        <v>7467</v>
      </c>
      <c r="J499" s="22" t="s">
        <v>2694</v>
      </c>
      <c r="K499" s="203" t="s">
        <v>7554</v>
      </c>
      <c r="L499" s="23" t="s">
        <v>438</v>
      </c>
      <c r="M499" s="21" t="str">
        <f t="shared" si="21"/>
        <v>03</v>
      </c>
      <c r="N499" s="21" t="str">
        <f t="shared" si="22"/>
        <v>青野　美咲 (1)</v>
      </c>
      <c r="O499" s="21" t="str">
        <f t="shared" si="23"/>
        <v>Misaki AONO (03)</v>
      </c>
      <c r="P499" s="21">
        <v>2</v>
      </c>
    </row>
    <row r="500" spans="1:16" x14ac:dyDescent="0.2">
      <c r="A500" s="22">
        <v>557</v>
      </c>
      <c r="B500" s="22" t="s">
        <v>9616</v>
      </c>
      <c r="C500" s="22" t="s">
        <v>9617</v>
      </c>
      <c r="D500" s="203" t="s">
        <v>35</v>
      </c>
      <c r="E500" s="201" t="s">
        <v>9554</v>
      </c>
      <c r="F500" s="22" t="s">
        <v>9555</v>
      </c>
      <c r="G500" s="22">
        <v>27</v>
      </c>
      <c r="H500" s="21">
        <v>200000499</v>
      </c>
      <c r="I500" s="22" t="s">
        <v>9618</v>
      </c>
      <c r="J500" s="22" t="s">
        <v>9619</v>
      </c>
      <c r="K500" s="203" t="s">
        <v>3802</v>
      </c>
      <c r="L500" s="23" t="s">
        <v>438</v>
      </c>
      <c r="M500" s="21" t="str">
        <f t="shared" si="21"/>
        <v>02</v>
      </c>
      <c r="N500" s="21" t="str">
        <f t="shared" si="22"/>
        <v>青山　華依 (1)</v>
      </c>
      <c r="O500" s="21" t="str">
        <f t="shared" si="23"/>
        <v>Hanae AOYAMA (02)</v>
      </c>
      <c r="P500" s="21">
        <v>2</v>
      </c>
    </row>
    <row r="501" spans="1:16" x14ac:dyDescent="0.2">
      <c r="A501" s="22">
        <v>558</v>
      </c>
      <c r="B501" s="22" t="s">
        <v>9620</v>
      </c>
      <c r="C501" s="22" t="s">
        <v>9621</v>
      </c>
      <c r="D501" s="203" t="s">
        <v>35</v>
      </c>
      <c r="E501" s="201" t="s">
        <v>9554</v>
      </c>
      <c r="F501" s="22" t="s">
        <v>9555</v>
      </c>
      <c r="G501" s="22">
        <v>28</v>
      </c>
      <c r="H501" s="21">
        <v>200000500</v>
      </c>
      <c r="I501" s="22" t="s">
        <v>5995</v>
      </c>
      <c r="J501" s="22" t="s">
        <v>8356</v>
      </c>
      <c r="K501" s="203" t="s">
        <v>7767</v>
      </c>
      <c r="L501" s="23" t="s">
        <v>438</v>
      </c>
      <c r="M501" s="21" t="str">
        <f t="shared" si="21"/>
        <v>02</v>
      </c>
      <c r="N501" s="21" t="str">
        <f t="shared" si="22"/>
        <v>大崎　由布子 (1)</v>
      </c>
      <c r="O501" s="21" t="str">
        <f t="shared" si="23"/>
        <v>Yuko OSAKI (02)</v>
      </c>
      <c r="P501" s="21">
        <v>2</v>
      </c>
    </row>
    <row r="502" spans="1:16" x14ac:dyDescent="0.2">
      <c r="A502" s="22">
        <v>559</v>
      </c>
      <c r="B502" s="22" t="s">
        <v>9622</v>
      </c>
      <c r="C502" s="22" t="s">
        <v>9623</v>
      </c>
      <c r="D502" s="203" t="s">
        <v>35</v>
      </c>
      <c r="E502" s="201" t="s">
        <v>9554</v>
      </c>
      <c r="F502" s="22" t="s">
        <v>9555</v>
      </c>
      <c r="G502" s="22">
        <v>31</v>
      </c>
      <c r="H502" s="21">
        <v>200000501</v>
      </c>
      <c r="I502" s="22" t="s">
        <v>5995</v>
      </c>
      <c r="J502" s="22" t="s">
        <v>8325</v>
      </c>
      <c r="K502" s="203" t="s">
        <v>4060</v>
      </c>
      <c r="L502" s="23" t="s">
        <v>438</v>
      </c>
      <c r="M502" s="21" t="str">
        <f t="shared" si="21"/>
        <v>03</v>
      </c>
      <c r="N502" s="21" t="str">
        <f t="shared" si="22"/>
        <v>尾崎　星 (1)</v>
      </c>
      <c r="O502" s="21" t="str">
        <f t="shared" si="23"/>
        <v>Akari OSAKI (03)</v>
      </c>
      <c r="P502" s="21">
        <v>2</v>
      </c>
    </row>
    <row r="503" spans="1:16" x14ac:dyDescent="0.2">
      <c r="A503" s="22">
        <v>560</v>
      </c>
      <c r="B503" s="22" t="s">
        <v>9624</v>
      </c>
      <c r="C503" s="22" t="s">
        <v>9625</v>
      </c>
      <c r="D503" s="203" t="s">
        <v>35</v>
      </c>
      <c r="E503" s="201" t="s">
        <v>9554</v>
      </c>
      <c r="F503" s="22" t="s">
        <v>9555</v>
      </c>
      <c r="G503" s="22">
        <v>18</v>
      </c>
      <c r="H503" s="21">
        <v>200000502</v>
      </c>
      <c r="I503" s="22" t="s">
        <v>3412</v>
      </c>
      <c r="J503" s="22" t="s">
        <v>8201</v>
      </c>
      <c r="K503" s="203" t="s">
        <v>9626</v>
      </c>
      <c r="L503" s="23" t="s">
        <v>438</v>
      </c>
      <c r="M503" s="21" t="str">
        <f t="shared" si="21"/>
        <v>02</v>
      </c>
      <c r="N503" s="21" t="str">
        <f t="shared" si="22"/>
        <v>河村　彩香 (1)</v>
      </c>
      <c r="O503" s="21" t="str">
        <f t="shared" si="23"/>
        <v>Sayaka KAWAMURA (02)</v>
      </c>
      <c r="P503" s="21">
        <v>2</v>
      </c>
    </row>
    <row r="504" spans="1:16" x14ac:dyDescent="0.2">
      <c r="A504" s="22">
        <v>561</v>
      </c>
      <c r="B504" s="22" t="s">
        <v>9627</v>
      </c>
      <c r="C504" s="22" t="s">
        <v>9628</v>
      </c>
      <c r="D504" s="203" t="s">
        <v>35</v>
      </c>
      <c r="E504" s="201" t="s">
        <v>9554</v>
      </c>
      <c r="F504" s="22" t="s">
        <v>9555</v>
      </c>
      <c r="G504" s="22">
        <v>27</v>
      </c>
      <c r="H504" s="21">
        <v>200000503</v>
      </c>
      <c r="I504" s="22" t="s">
        <v>9629</v>
      </c>
      <c r="J504" s="22" t="s">
        <v>7092</v>
      </c>
      <c r="K504" s="203" t="s">
        <v>7663</v>
      </c>
      <c r="L504" s="23" t="s">
        <v>438</v>
      </c>
      <c r="M504" s="21" t="str">
        <f t="shared" si="21"/>
        <v>02</v>
      </c>
      <c r="N504" s="21" t="str">
        <f t="shared" si="22"/>
        <v>國本　美柚 (1)</v>
      </c>
      <c r="O504" s="21" t="str">
        <f t="shared" si="23"/>
        <v>Miyu KUNIMOTO (02)</v>
      </c>
      <c r="P504" s="21">
        <v>2</v>
      </c>
    </row>
    <row r="505" spans="1:16" x14ac:dyDescent="0.2">
      <c r="A505" s="22">
        <v>562</v>
      </c>
      <c r="B505" s="22" t="s">
        <v>9630</v>
      </c>
      <c r="C505" s="22" t="s">
        <v>9631</v>
      </c>
      <c r="D505" s="203" t="s">
        <v>35</v>
      </c>
      <c r="E505" s="201" t="s">
        <v>9554</v>
      </c>
      <c r="F505" s="22" t="s">
        <v>9555</v>
      </c>
      <c r="G505" s="22">
        <v>27</v>
      </c>
      <c r="H505" s="21">
        <v>200000504</v>
      </c>
      <c r="I505" s="22" t="s">
        <v>806</v>
      </c>
      <c r="J505" s="22" t="s">
        <v>8131</v>
      </c>
      <c r="K505" s="203" t="s">
        <v>9626</v>
      </c>
      <c r="L505" s="23" t="s">
        <v>438</v>
      </c>
      <c r="M505" s="21" t="str">
        <f t="shared" si="21"/>
        <v>02</v>
      </c>
      <c r="N505" s="21" t="str">
        <f t="shared" si="22"/>
        <v>安田　彩乃 (1)</v>
      </c>
      <c r="O505" s="21" t="str">
        <f t="shared" si="23"/>
        <v>Ayano YASUDA (02)</v>
      </c>
      <c r="P505" s="21">
        <v>2</v>
      </c>
    </row>
    <row r="506" spans="1:16" x14ac:dyDescent="0.2">
      <c r="A506" s="22">
        <v>563</v>
      </c>
      <c r="B506" s="22" t="s">
        <v>9632</v>
      </c>
      <c r="C506" s="22" t="s">
        <v>9633</v>
      </c>
      <c r="D506" s="203" t="s">
        <v>5</v>
      </c>
      <c r="E506" s="201" t="s">
        <v>9634</v>
      </c>
      <c r="F506" s="22" t="s">
        <v>9635</v>
      </c>
      <c r="G506" s="22">
        <v>28</v>
      </c>
      <c r="H506" s="21">
        <v>200000505</v>
      </c>
      <c r="I506" s="22" t="s">
        <v>2707</v>
      </c>
      <c r="J506" s="22" t="s">
        <v>3203</v>
      </c>
      <c r="K506" s="203" t="s">
        <v>2499</v>
      </c>
      <c r="L506" s="23" t="s">
        <v>438</v>
      </c>
      <c r="M506" s="21" t="str">
        <f t="shared" si="21"/>
        <v>99</v>
      </c>
      <c r="N506" s="21" t="str">
        <f t="shared" si="22"/>
        <v>小川　那月 (4)</v>
      </c>
      <c r="O506" s="21" t="str">
        <f t="shared" si="23"/>
        <v>Natsuki OGAWA (99)</v>
      </c>
      <c r="P506" s="21">
        <v>2</v>
      </c>
    </row>
    <row r="507" spans="1:16" x14ac:dyDescent="0.2">
      <c r="A507" s="22">
        <v>564</v>
      </c>
      <c r="B507" s="22" t="s">
        <v>9636</v>
      </c>
      <c r="C507" s="22" t="s">
        <v>9637</v>
      </c>
      <c r="D507" s="203" t="s">
        <v>5</v>
      </c>
      <c r="E507" s="201" t="s">
        <v>9634</v>
      </c>
      <c r="F507" s="22" t="s">
        <v>9635</v>
      </c>
      <c r="G507" s="22">
        <v>28</v>
      </c>
      <c r="H507" s="21">
        <v>200000506</v>
      </c>
      <c r="I507" s="22" t="s">
        <v>1667</v>
      </c>
      <c r="J507" s="22" t="s">
        <v>8480</v>
      </c>
      <c r="K507" s="203" t="s">
        <v>2499</v>
      </c>
      <c r="L507" s="23" t="s">
        <v>438</v>
      </c>
      <c r="M507" s="21" t="str">
        <f t="shared" si="21"/>
        <v>99</v>
      </c>
      <c r="N507" s="21" t="str">
        <f t="shared" si="22"/>
        <v>安達　花音 (4)</v>
      </c>
      <c r="O507" s="21" t="str">
        <f t="shared" si="23"/>
        <v>Kanon ADACHI (99)</v>
      </c>
      <c r="P507" s="21">
        <v>2</v>
      </c>
    </row>
    <row r="508" spans="1:16" x14ac:dyDescent="0.2">
      <c r="A508" s="22">
        <v>565</v>
      </c>
      <c r="B508" s="22" t="s">
        <v>9638</v>
      </c>
      <c r="C508" s="22" t="s">
        <v>9639</v>
      </c>
      <c r="D508" s="203" t="s">
        <v>5</v>
      </c>
      <c r="E508" s="201" t="s">
        <v>9634</v>
      </c>
      <c r="F508" s="22" t="s">
        <v>9635</v>
      </c>
      <c r="G508" s="22">
        <v>28</v>
      </c>
      <c r="H508" s="21">
        <v>200000507</v>
      </c>
      <c r="I508" s="22" t="s">
        <v>9640</v>
      </c>
      <c r="J508" s="22" t="s">
        <v>8224</v>
      </c>
      <c r="K508" s="203" t="s">
        <v>982</v>
      </c>
      <c r="L508" s="23" t="s">
        <v>438</v>
      </c>
      <c r="M508" s="21" t="str">
        <f t="shared" si="21"/>
        <v>99</v>
      </c>
      <c r="N508" s="21" t="str">
        <f t="shared" si="22"/>
        <v>田代　実穂 (4)</v>
      </c>
      <c r="O508" s="21" t="str">
        <f t="shared" si="23"/>
        <v>Miho TASHIRO (99)</v>
      </c>
      <c r="P508" s="21">
        <v>2</v>
      </c>
    </row>
    <row r="509" spans="1:16" x14ac:dyDescent="0.2">
      <c r="A509" s="22">
        <v>566</v>
      </c>
      <c r="B509" s="22" t="s">
        <v>9641</v>
      </c>
      <c r="C509" s="22" t="s">
        <v>9642</v>
      </c>
      <c r="D509" s="203" t="s">
        <v>5</v>
      </c>
      <c r="E509" s="201" t="s">
        <v>9634</v>
      </c>
      <c r="F509" s="22" t="s">
        <v>9635</v>
      </c>
      <c r="G509" s="22">
        <v>28</v>
      </c>
      <c r="H509" s="21">
        <v>200000508</v>
      </c>
      <c r="I509" s="22" t="s">
        <v>1112</v>
      </c>
      <c r="J509" s="22" t="s">
        <v>8103</v>
      </c>
      <c r="K509" s="203" t="s">
        <v>987</v>
      </c>
      <c r="L509" s="23" t="s">
        <v>438</v>
      </c>
      <c r="M509" s="21" t="str">
        <f t="shared" si="21"/>
        <v>99</v>
      </c>
      <c r="N509" s="21" t="str">
        <f t="shared" si="22"/>
        <v>藤田　真由 (4)</v>
      </c>
      <c r="O509" s="21" t="str">
        <f t="shared" si="23"/>
        <v>Mayu FUJITA (99)</v>
      </c>
      <c r="P509" s="21">
        <v>2</v>
      </c>
    </row>
    <row r="510" spans="1:16" x14ac:dyDescent="0.2">
      <c r="A510" s="22">
        <v>567</v>
      </c>
      <c r="B510" s="22" t="s">
        <v>9643</v>
      </c>
      <c r="C510" s="22" t="s">
        <v>9644</v>
      </c>
      <c r="D510" s="203" t="s">
        <v>5</v>
      </c>
      <c r="E510" s="201" t="s">
        <v>9634</v>
      </c>
      <c r="F510" s="22" t="s">
        <v>9635</v>
      </c>
      <c r="G510" s="22">
        <v>28</v>
      </c>
      <c r="H510" s="21">
        <v>200000509</v>
      </c>
      <c r="I510" s="22" t="s">
        <v>1476</v>
      </c>
      <c r="J510" s="22" t="s">
        <v>9021</v>
      </c>
      <c r="K510" s="203" t="s">
        <v>4344</v>
      </c>
      <c r="L510" s="23" t="s">
        <v>438</v>
      </c>
      <c r="M510" s="21" t="str">
        <f t="shared" si="21"/>
        <v>99</v>
      </c>
      <c r="N510" s="21" t="str">
        <f t="shared" si="22"/>
        <v>松井　沙樹 (4)</v>
      </c>
      <c r="O510" s="21" t="str">
        <f t="shared" si="23"/>
        <v>Saki MATSUI (99)</v>
      </c>
      <c r="P510" s="21">
        <v>2</v>
      </c>
    </row>
    <row r="511" spans="1:16" x14ac:dyDescent="0.2">
      <c r="A511" s="22">
        <v>568</v>
      </c>
      <c r="B511" s="22" t="s">
        <v>9645</v>
      </c>
      <c r="C511" s="22" t="s">
        <v>9646</v>
      </c>
      <c r="D511" s="203" t="s">
        <v>24</v>
      </c>
      <c r="E511" s="201" t="s">
        <v>9634</v>
      </c>
      <c r="F511" s="22" t="s">
        <v>9635</v>
      </c>
      <c r="G511" s="22">
        <v>28</v>
      </c>
      <c r="H511" s="21">
        <v>200000510</v>
      </c>
      <c r="I511" s="22" t="s">
        <v>6230</v>
      </c>
      <c r="J511" s="22" t="s">
        <v>8204</v>
      </c>
      <c r="K511" s="203" t="s">
        <v>1943</v>
      </c>
      <c r="L511" s="23" t="s">
        <v>438</v>
      </c>
      <c r="M511" s="21" t="str">
        <f t="shared" si="21"/>
        <v>00</v>
      </c>
      <c r="N511" s="21" t="str">
        <f t="shared" si="22"/>
        <v>井川　夏実 (3)</v>
      </c>
      <c r="O511" s="21" t="str">
        <f t="shared" si="23"/>
        <v>Natsumi IKAWA (00)</v>
      </c>
      <c r="P511" s="21">
        <v>2</v>
      </c>
    </row>
    <row r="512" spans="1:16" x14ac:dyDescent="0.2">
      <c r="A512" s="22">
        <v>569</v>
      </c>
      <c r="B512" s="22" t="s">
        <v>9647</v>
      </c>
      <c r="C512" s="22" t="s">
        <v>9648</v>
      </c>
      <c r="D512" s="203" t="s">
        <v>24</v>
      </c>
      <c r="E512" s="201" t="s">
        <v>9634</v>
      </c>
      <c r="F512" s="22" t="s">
        <v>9635</v>
      </c>
      <c r="G512" s="22">
        <v>28</v>
      </c>
      <c r="H512" s="21">
        <v>200000511</v>
      </c>
      <c r="I512" s="22" t="s">
        <v>1564</v>
      </c>
      <c r="J512" s="22" t="s">
        <v>8261</v>
      </c>
      <c r="K512" s="203" t="s">
        <v>1579</v>
      </c>
      <c r="L512" s="23" t="s">
        <v>438</v>
      </c>
      <c r="M512" s="21" t="str">
        <f t="shared" si="21"/>
        <v>00</v>
      </c>
      <c r="N512" s="21" t="str">
        <f t="shared" si="22"/>
        <v>中西　未海 (3)</v>
      </c>
      <c r="O512" s="21" t="str">
        <f t="shared" si="23"/>
        <v>Minami NAKANISHI (00)</v>
      </c>
      <c r="P512" s="21">
        <v>2</v>
      </c>
    </row>
    <row r="513" spans="1:16" x14ac:dyDescent="0.2">
      <c r="A513" s="22">
        <v>570</v>
      </c>
      <c r="B513" s="22" t="s">
        <v>9649</v>
      </c>
      <c r="C513" s="22" t="s">
        <v>9650</v>
      </c>
      <c r="D513" s="203" t="s">
        <v>24</v>
      </c>
      <c r="E513" s="201" t="s">
        <v>9634</v>
      </c>
      <c r="F513" s="22" t="s">
        <v>9635</v>
      </c>
      <c r="G513" s="22">
        <v>28</v>
      </c>
      <c r="H513" s="21">
        <v>200000512</v>
      </c>
      <c r="I513" s="22" t="s">
        <v>9651</v>
      </c>
      <c r="J513" s="22" t="s">
        <v>9652</v>
      </c>
      <c r="K513" s="203" t="s">
        <v>6211</v>
      </c>
      <c r="L513" s="23" t="s">
        <v>438</v>
      </c>
      <c r="M513" s="21" t="str">
        <f t="shared" si="21"/>
        <v>00</v>
      </c>
      <c r="N513" s="21" t="str">
        <f t="shared" si="22"/>
        <v>広内　来幸 (3)</v>
      </c>
      <c r="O513" s="21" t="str">
        <f t="shared" si="23"/>
        <v>Kisachi HIROUCHI (00)</v>
      </c>
      <c r="P513" s="21">
        <v>2</v>
      </c>
    </row>
    <row r="514" spans="1:16" x14ac:dyDescent="0.2">
      <c r="A514" s="22">
        <v>571</v>
      </c>
      <c r="B514" s="22" t="s">
        <v>9653</v>
      </c>
      <c r="C514" s="22" t="s">
        <v>9654</v>
      </c>
      <c r="D514" s="203" t="s">
        <v>24</v>
      </c>
      <c r="E514" s="201" t="s">
        <v>9634</v>
      </c>
      <c r="F514" s="22" t="s">
        <v>9635</v>
      </c>
      <c r="G514" s="22">
        <v>28</v>
      </c>
      <c r="H514" s="21">
        <v>200000513</v>
      </c>
      <c r="I514" s="22" t="s">
        <v>3221</v>
      </c>
      <c r="J514" s="22" t="s">
        <v>8216</v>
      </c>
      <c r="K514" s="203" t="s">
        <v>1183</v>
      </c>
      <c r="L514" s="23" t="s">
        <v>438</v>
      </c>
      <c r="M514" s="21" t="str">
        <f t="shared" si="21"/>
        <v>00</v>
      </c>
      <c r="N514" s="21" t="str">
        <f t="shared" si="22"/>
        <v>吉村　唯 (3)</v>
      </c>
      <c r="O514" s="21" t="str">
        <f t="shared" si="23"/>
        <v>Yui YOSHIMURA (00)</v>
      </c>
      <c r="P514" s="21">
        <v>2</v>
      </c>
    </row>
    <row r="515" spans="1:16" x14ac:dyDescent="0.2">
      <c r="A515" s="22">
        <v>572</v>
      </c>
      <c r="B515" s="22" t="s">
        <v>9655</v>
      </c>
      <c r="C515" s="22" t="s">
        <v>9656</v>
      </c>
      <c r="D515" s="203" t="s">
        <v>32</v>
      </c>
      <c r="E515" s="201" t="s">
        <v>9634</v>
      </c>
      <c r="F515" s="22" t="s">
        <v>9635</v>
      </c>
      <c r="G515" s="22">
        <v>28</v>
      </c>
      <c r="H515" s="21">
        <v>200000514</v>
      </c>
      <c r="I515" s="22" t="s">
        <v>9657</v>
      </c>
      <c r="J515" s="22" t="s">
        <v>9658</v>
      </c>
      <c r="K515" s="203" t="s">
        <v>5614</v>
      </c>
      <c r="L515" s="23" t="s">
        <v>438</v>
      </c>
      <c r="M515" s="21" t="str">
        <f t="shared" ref="M515:M578" si="24">LEFT(K515,2)</f>
        <v>02</v>
      </c>
      <c r="N515" s="21" t="str">
        <f t="shared" ref="N515:N578" si="25">B515&amp;" ("&amp;D515&amp;")"</f>
        <v>臼野　友実子 (2)</v>
      </c>
      <c r="O515" s="21" t="str">
        <f t="shared" ref="O515:O578" si="26">J515&amp;" "&amp;I515&amp;" ("&amp;M515&amp;")"</f>
        <v>Yumiko USUNO (02)</v>
      </c>
      <c r="P515" s="21">
        <v>2</v>
      </c>
    </row>
    <row r="516" spans="1:16" x14ac:dyDescent="0.2">
      <c r="A516" s="22">
        <v>573</v>
      </c>
      <c r="B516" s="22" t="s">
        <v>9659</v>
      </c>
      <c r="C516" s="22" t="s">
        <v>9660</v>
      </c>
      <c r="D516" s="203" t="s">
        <v>32</v>
      </c>
      <c r="E516" s="201" t="s">
        <v>9634</v>
      </c>
      <c r="F516" s="22" t="s">
        <v>9635</v>
      </c>
      <c r="G516" s="22">
        <v>21</v>
      </c>
      <c r="H516" s="21">
        <v>200000515</v>
      </c>
      <c r="I516" s="22" t="s">
        <v>5280</v>
      </c>
      <c r="J516" s="22" t="s">
        <v>8480</v>
      </c>
      <c r="K516" s="203" t="s">
        <v>5152</v>
      </c>
      <c r="L516" s="23" t="s">
        <v>438</v>
      </c>
      <c r="M516" s="21" t="str">
        <f t="shared" si="24"/>
        <v>01</v>
      </c>
      <c r="N516" s="21" t="str">
        <f t="shared" si="25"/>
        <v>須田　花音 (2)</v>
      </c>
      <c r="O516" s="21" t="str">
        <f t="shared" si="26"/>
        <v>Kanon SUDA (01)</v>
      </c>
      <c r="P516" s="21">
        <v>2</v>
      </c>
    </row>
    <row r="517" spans="1:16" x14ac:dyDescent="0.2">
      <c r="A517" s="22">
        <v>574</v>
      </c>
      <c r="B517" s="22" t="s">
        <v>9661</v>
      </c>
      <c r="C517" s="22" t="s">
        <v>9662</v>
      </c>
      <c r="D517" s="203" t="s">
        <v>32</v>
      </c>
      <c r="E517" s="201" t="s">
        <v>9634</v>
      </c>
      <c r="F517" s="22" t="s">
        <v>9635</v>
      </c>
      <c r="G517" s="22">
        <v>28</v>
      </c>
      <c r="H517" s="21">
        <v>200000516</v>
      </c>
      <c r="I517" s="22" t="s">
        <v>9663</v>
      </c>
      <c r="J517" s="22" t="s">
        <v>5672</v>
      </c>
      <c r="K517" s="203" t="s">
        <v>3372</v>
      </c>
      <c r="L517" s="23" t="s">
        <v>438</v>
      </c>
      <c r="M517" s="21" t="str">
        <f t="shared" si="24"/>
        <v>01</v>
      </c>
      <c r="N517" s="21" t="str">
        <f t="shared" si="25"/>
        <v>小高　由津紀 (2)</v>
      </c>
      <c r="O517" s="21" t="str">
        <f t="shared" si="26"/>
        <v>Yuzuki KOTAKA (01)</v>
      </c>
      <c r="P517" s="21">
        <v>2</v>
      </c>
    </row>
    <row r="518" spans="1:16" x14ac:dyDescent="0.2">
      <c r="A518" s="22">
        <v>575</v>
      </c>
      <c r="B518" s="22" t="s">
        <v>9664</v>
      </c>
      <c r="C518" s="22" t="s">
        <v>9665</v>
      </c>
      <c r="D518" s="203" t="s">
        <v>32</v>
      </c>
      <c r="E518" s="201" t="s">
        <v>9634</v>
      </c>
      <c r="F518" s="22" t="s">
        <v>9635</v>
      </c>
      <c r="G518" s="22">
        <v>12</v>
      </c>
      <c r="H518" s="21">
        <v>200000517</v>
      </c>
      <c r="I518" s="22" t="s">
        <v>5355</v>
      </c>
      <c r="J518" s="22" t="s">
        <v>8322</v>
      </c>
      <c r="K518" s="203" t="s">
        <v>9666</v>
      </c>
      <c r="L518" s="23" t="s">
        <v>438</v>
      </c>
      <c r="M518" s="21" t="str">
        <f t="shared" si="24"/>
        <v>01</v>
      </c>
      <c r="N518" s="21" t="str">
        <f t="shared" si="25"/>
        <v>堀　綾花 (2)</v>
      </c>
      <c r="O518" s="21" t="str">
        <f t="shared" si="26"/>
        <v>Ayaka HORI (01)</v>
      </c>
      <c r="P518" s="21">
        <v>2</v>
      </c>
    </row>
    <row r="519" spans="1:16" x14ac:dyDescent="0.2">
      <c r="A519" s="22">
        <v>576</v>
      </c>
      <c r="B519" s="22" t="s">
        <v>9667</v>
      </c>
      <c r="C519" s="22" t="s">
        <v>9668</v>
      </c>
      <c r="D519" s="203" t="s">
        <v>32</v>
      </c>
      <c r="E519" s="201" t="s">
        <v>9634</v>
      </c>
      <c r="F519" s="22" t="s">
        <v>9635</v>
      </c>
      <c r="G519" s="22">
        <v>37</v>
      </c>
      <c r="H519" s="21">
        <v>200000518</v>
      </c>
      <c r="I519" s="22" t="s">
        <v>614</v>
      </c>
      <c r="J519" s="22" t="s">
        <v>9669</v>
      </c>
      <c r="K519" s="203" t="s">
        <v>2776</v>
      </c>
      <c r="L519" s="23" t="s">
        <v>438</v>
      </c>
      <c r="M519" s="21" t="str">
        <f t="shared" si="24"/>
        <v>02</v>
      </c>
      <c r="N519" s="21" t="str">
        <f t="shared" si="25"/>
        <v>松本　妃奈乃 (2)</v>
      </c>
      <c r="O519" s="21" t="str">
        <f t="shared" si="26"/>
        <v>Hinano MATSUMOTO (02)</v>
      </c>
      <c r="P519" s="21">
        <v>2</v>
      </c>
    </row>
    <row r="520" spans="1:16" x14ac:dyDescent="0.2">
      <c r="A520" s="22">
        <v>577</v>
      </c>
      <c r="B520" s="22" t="s">
        <v>9670</v>
      </c>
      <c r="C520" s="22" t="s">
        <v>9671</v>
      </c>
      <c r="D520" s="203" t="s">
        <v>32</v>
      </c>
      <c r="E520" s="201" t="s">
        <v>9634</v>
      </c>
      <c r="F520" s="22" t="s">
        <v>9635</v>
      </c>
      <c r="G520" s="22">
        <v>28</v>
      </c>
      <c r="H520" s="21">
        <v>200000519</v>
      </c>
      <c r="I520" s="22" t="s">
        <v>497</v>
      </c>
      <c r="J520" s="22" t="s">
        <v>9672</v>
      </c>
      <c r="K520" s="203" t="s">
        <v>8853</v>
      </c>
      <c r="L520" s="23" t="s">
        <v>438</v>
      </c>
      <c r="M520" s="21" t="str">
        <f t="shared" si="24"/>
        <v>01</v>
      </c>
      <c r="N520" s="21" t="str">
        <f t="shared" si="25"/>
        <v>山田　晏梨 (2)</v>
      </c>
      <c r="O520" s="21" t="str">
        <f t="shared" si="26"/>
        <v>Anri YAMADA (01)</v>
      </c>
      <c r="P520" s="21">
        <v>2</v>
      </c>
    </row>
    <row r="521" spans="1:16" x14ac:dyDescent="0.2">
      <c r="A521" s="22">
        <v>578</v>
      </c>
      <c r="B521" s="22" t="s">
        <v>9673</v>
      </c>
      <c r="C521" s="22" t="s">
        <v>9674</v>
      </c>
      <c r="D521" s="203" t="s">
        <v>32</v>
      </c>
      <c r="E521" s="201" t="s">
        <v>9634</v>
      </c>
      <c r="F521" s="22" t="s">
        <v>9635</v>
      </c>
      <c r="G521" s="22">
        <v>28</v>
      </c>
      <c r="H521" s="21">
        <v>200000520</v>
      </c>
      <c r="I521" s="22" t="s">
        <v>9675</v>
      </c>
      <c r="J521" s="22" t="s">
        <v>6269</v>
      </c>
      <c r="K521" s="203" t="s">
        <v>9676</v>
      </c>
      <c r="L521" s="23" t="s">
        <v>438</v>
      </c>
      <c r="M521" s="21" t="str">
        <f t="shared" si="24"/>
        <v>01</v>
      </c>
      <c r="N521" s="21" t="str">
        <f t="shared" si="25"/>
        <v>湯元　七海 (2)</v>
      </c>
      <c r="O521" s="21" t="str">
        <f t="shared" si="26"/>
        <v>Nanami YUMOTO (01)</v>
      </c>
      <c r="P521" s="21">
        <v>2</v>
      </c>
    </row>
    <row r="522" spans="1:16" x14ac:dyDescent="0.2">
      <c r="A522" s="22">
        <v>579</v>
      </c>
      <c r="B522" s="22" t="s">
        <v>9677</v>
      </c>
      <c r="C522" s="22" t="s">
        <v>9678</v>
      </c>
      <c r="D522" s="203" t="s">
        <v>35</v>
      </c>
      <c r="E522" s="201" t="s">
        <v>9634</v>
      </c>
      <c r="F522" s="22" t="s">
        <v>9635</v>
      </c>
      <c r="G522" s="22">
        <v>28</v>
      </c>
      <c r="H522" s="21">
        <v>200000521</v>
      </c>
      <c r="I522" s="22" t="s">
        <v>9679</v>
      </c>
      <c r="J522" s="22" t="s">
        <v>9680</v>
      </c>
      <c r="K522" s="203" t="s">
        <v>7139</v>
      </c>
      <c r="L522" s="23" t="s">
        <v>438</v>
      </c>
      <c r="M522" s="21" t="str">
        <f t="shared" si="24"/>
        <v>02</v>
      </c>
      <c r="N522" s="21" t="str">
        <f t="shared" si="25"/>
        <v>神吉　優海 (1)</v>
      </c>
      <c r="O522" s="21" t="str">
        <f t="shared" si="26"/>
        <v>Yumi KANKI (02)</v>
      </c>
      <c r="P522" s="21">
        <v>2</v>
      </c>
    </row>
    <row r="523" spans="1:16" x14ac:dyDescent="0.2">
      <c r="A523" s="22">
        <v>580</v>
      </c>
      <c r="B523" s="22" t="s">
        <v>9681</v>
      </c>
      <c r="C523" s="22" t="s">
        <v>9682</v>
      </c>
      <c r="D523" s="203" t="s">
        <v>35</v>
      </c>
      <c r="E523" s="201" t="s">
        <v>9634</v>
      </c>
      <c r="F523" s="22" t="s">
        <v>9635</v>
      </c>
      <c r="G523" s="22">
        <v>28</v>
      </c>
      <c r="H523" s="21">
        <v>200000522</v>
      </c>
      <c r="I523" s="22" t="s">
        <v>2047</v>
      </c>
      <c r="J523" s="22" t="s">
        <v>1582</v>
      </c>
      <c r="K523" s="203" t="s">
        <v>8031</v>
      </c>
      <c r="L523" s="23" t="s">
        <v>438</v>
      </c>
      <c r="M523" s="21" t="str">
        <f t="shared" si="24"/>
        <v>02</v>
      </c>
      <c r="N523" s="21" t="str">
        <f t="shared" si="25"/>
        <v>太田　美月 (1)</v>
      </c>
      <c r="O523" s="21" t="str">
        <f t="shared" si="26"/>
        <v>Mizuki OTA (02)</v>
      </c>
      <c r="P523" s="21">
        <v>2</v>
      </c>
    </row>
    <row r="524" spans="1:16" x14ac:dyDescent="0.2">
      <c r="A524" s="22">
        <v>581</v>
      </c>
      <c r="B524" s="22" t="s">
        <v>9683</v>
      </c>
      <c r="C524" s="22" t="s">
        <v>9684</v>
      </c>
      <c r="D524" s="203" t="s">
        <v>35</v>
      </c>
      <c r="E524" s="201" t="s">
        <v>9634</v>
      </c>
      <c r="F524" s="22" t="s">
        <v>9635</v>
      </c>
      <c r="G524" s="22">
        <v>28</v>
      </c>
      <c r="H524" s="21">
        <v>200000523</v>
      </c>
      <c r="I524" s="22" t="s">
        <v>9685</v>
      </c>
      <c r="J524" s="22" t="s">
        <v>9686</v>
      </c>
      <c r="K524" s="203" t="s">
        <v>7728</v>
      </c>
      <c r="L524" s="23" t="s">
        <v>438</v>
      </c>
      <c r="M524" s="21" t="str">
        <f t="shared" si="24"/>
        <v>02</v>
      </c>
      <c r="N524" s="21" t="str">
        <f t="shared" si="25"/>
        <v>大江　百華 (1)</v>
      </c>
      <c r="O524" s="21" t="str">
        <f t="shared" si="26"/>
        <v>Moka OE (02)</v>
      </c>
      <c r="P524" s="21">
        <v>2</v>
      </c>
    </row>
    <row r="525" spans="1:16" x14ac:dyDescent="0.2">
      <c r="A525" s="22">
        <v>582</v>
      </c>
      <c r="B525" s="22" t="s">
        <v>9687</v>
      </c>
      <c r="C525" s="22" t="s">
        <v>9688</v>
      </c>
      <c r="D525" s="203" t="s">
        <v>35</v>
      </c>
      <c r="E525" s="201" t="s">
        <v>9634</v>
      </c>
      <c r="F525" s="22" t="s">
        <v>9635</v>
      </c>
      <c r="G525" s="22">
        <v>21</v>
      </c>
      <c r="H525" s="21">
        <v>200000524</v>
      </c>
      <c r="I525" s="22" t="s">
        <v>2450</v>
      </c>
      <c r="J525" s="22" t="s">
        <v>9689</v>
      </c>
      <c r="K525" s="203" t="s">
        <v>7889</v>
      </c>
      <c r="L525" s="23" t="s">
        <v>438</v>
      </c>
      <c r="M525" s="21" t="str">
        <f t="shared" si="24"/>
        <v>02</v>
      </c>
      <c r="N525" s="21" t="str">
        <f t="shared" si="25"/>
        <v>古川　天音 (1)</v>
      </c>
      <c r="O525" s="21" t="str">
        <f t="shared" si="26"/>
        <v>Amane FURUKAWA (02)</v>
      </c>
      <c r="P525" s="21">
        <v>2</v>
      </c>
    </row>
    <row r="526" spans="1:16" x14ac:dyDescent="0.2">
      <c r="A526" s="22">
        <v>583</v>
      </c>
      <c r="B526" s="22" t="s">
        <v>9690</v>
      </c>
      <c r="C526" s="22" t="s">
        <v>9691</v>
      </c>
      <c r="D526" s="203" t="s">
        <v>35</v>
      </c>
      <c r="E526" s="201" t="s">
        <v>9634</v>
      </c>
      <c r="F526" s="22" t="s">
        <v>9635</v>
      </c>
      <c r="G526" s="22">
        <v>28</v>
      </c>
      <c r="H526" s="21">
        <v>200000525</v>
      </c>
      <c r="I526" s="22" t="s">
        <v>614</v>
      </c>
      <c r="J526" s="22" t="s">
        <v>8341</v>
      </c>
      <c r="K526" s="203" t="s">
        <v>7516</v>
      </c>
      <c r="L526" s="23" t="s">
        <v>438</v>
      </c>
      <c r="M526" s="21" t="str">
        <f t="shared" si="24"/>
        <v>03</v>
      </c>
      <c r="N526" s="21" t="str">
        <f t="shared" si="25"/>
        <v>松本　陽暖 (1)</v>
      </c>
      <c r="O526" s="21" t="str">
        <f t="shared" si="26"/>
        <v>Hinata MATSUMOTO (03)</v>
      </c>
      <c r="P526" s="21">
        <v>2</v>
      </c>
    </row>
    <row r="527" spans="1:16" x14ac:dyDescent="0.2">
      <c r="A527" s="22">
        <v>584</v>
      </c>
      <c r="B527" s="22" t="s">
        <v>9692</v>
      </c>
      <c r="C527" s="22" t="s">
        <v>9693</v>
      </c>
      <c r="D527" s="203" t="s">
        <v>35</v>
      </c>
      <c r="E527" s="201" t="s">
        <v>9634</v>
      </c>
      <c r="F527" s="22" t="s">
        <v>9635</v>
      </c>
      <c r="G527" s="22">
        <v>28</v>
      </c>
      <c r="H527" s="21">
        <v>200000526</v>
      </c>
      <c r="I527" s="22" t="s">
        <v>6864</v>
      </c>
      <c r="J527" s="22" t="s">
        <v>8640</v>
      </c>
      <c r="K527" s="203" t="s">
        <v>7386</v>
      </c>
      <c r="L527" s="23" t="s">
        <v>438</v>
      </c>
      <c r="M527" s="21" t="str">
        <f t="shared" si="24"/>
        <v>02</v>
      </c>
      <c r="N527" s="21" t="str">
        <f t="shared" si="25"/>
        <v>三戸　真美 (1)</v>
      </c>
      <c r="O527" s="21" t="str">
        <f t="shared" si="26"/>
        <v>Mami MITO (02)</v>
      </c>
      <c r="P527" s="21">
        <v>2</v>
      </c>
    </row>
    <row r="528" spans="1:16" x14ac:dyDescent="0.2">
      <c r="A528" s="22">
        <v>585</v>
      </c>
      <c r="B528" s="22" t="s">
        <v>9694</v>
      </c>
      <c r="C528" s="22" t="s">
        <v>9695</v>
      </c>
      <c r="D528" s="203" t="s">
        <v>24</v>
      </c>
      <c r="E528" s="201" t="s">
        <v>9696</v>
      </c>
      <c r="F528" s="22" t="s">
        <v>9697</v>
      </c>
      <c r="G528" s="22">
        <v>28</v>
      </c>
      <c r="H528" s="21">
        <v>200000527</v>
      </c>
      <c r="I528" s="22" t="s">
        <v>9698</v>
      </c>
      <c r="J528" s="22" t="s">
        <v>8159</v>
      </c>
      <c r="K528" s="203" t="s">
        <v>8681</v>
      </c>
      <c r="L528" s="23" t="s">
        <v>438</v>
      </c>
      <c r="M528" s="21" t="str">
        <f t="shared" si="24"/>
        <v>00</v>
      </c>
      <c r="N528" s="21" t="str">
        <f t="shared" si="25"/>
        <v>谷根　優花 (3)</v>
      </c>
      <c r="O528" s="21" t="str">
        <f t="shared" si="26"/>
        <v>Yuka TANINE (00)</v>
      </c>
      <c r="P528" s="21">
        <v>2</v>
      </c>
    </row>
    <row r="529" spans="1:16" x14ac:dyDescent="0.2">
      <c r="A529" s="22">
        <v>586</v>
      </c>
      <c r="B529" s="22" t="s">
        <v>9699</v>
      </c>
      <c r="C529" s="22" t="s">
        <v>9700</v>
      </c>
      <c r="D529" s="203" t="s">
        <v>32</v>
      </c>
      <c r="E529" s="201" t="s">
        <v>9696</v>
      </c>
      <c r="F529" s="22" t="s">
        <v>9697</v>
      </c>
      <c r="G529" s="22">
        <v>28</v>
      </c>
      <c r="H529" s="21">
        <v>200000528</v>
      </c>
      <c r="I529" s="22" t="s">
        <v>9701</v>
      </c>
      <c r="J529" s="22" t="s">
        <v>8106</v>
      </c>
      <c r="K529" s="203" t="s">
        <v>9702</v>
      </c>
      <c r="L529" s="23" t="s">
        <v>438</v>
      </c>
      <c r="M529" s="21" t="str">
        <f t="shared" si="24"/>
        <v>01</v>
      </c>
      <c r="N529" s="21" t="str">
        <f t="shared" si="25"/>
        <v>立岩　杏珠 (2)</v>
      </c>
      <c r="O529" s="21" t="str">
        <f t="shared" si="26"/>
        <v>Ami TATEIWA (01)</v>
      </c>
      <c r="P529" s="21">
        <v>2</v>
      </c>
    </row>
    <row r="530" spans="1:16" x14ac:dyDescent="0.2">
      <c r="A530" s="22">
        <v>587</v>
      </c>
      <c r="B530" s="22" t="s">
        <v>9703</v>
      </c>
      <c r="C530" s="22" t="s">
        <v>9704</v>
      </c>
      <c r="D530" s="203" t="s">
        <v>32</v>
      </c>
      <c r="E530" s="201" t="s">
        <v>9696</v>
      </c>
      <c r="F530" s="22" t="s">
        <v>9697</v>
      </c>
      <c r="G530" s="22">
        <v>28</v>
      </c>
      <c r="H530" s="21">
        <v>200000529</v>
      </c>
      <c r="I530" s="22" t="s">
        <v>3221</v>
      </c>
      <c r="J530" s="22" t="s">
        <v>2694</v>
      </c>
      <c r="K530" s="203" t="s">
        <v>6923</v>
      </c>
      <c r="L530" s="23" t="s">
        <v>438</v>
      </c>
      <c r="M530" s="21" t="str">
        <f t="shared" si="24"/>
        <v>02</v>
      </c>
      <c r="N530" s="21" t="str">
        <f t="shared" si="25"/>
        <v>吉村　美咲 (2)</v>
      </c>
      <c r="O530" s="21" t="str">
        <f t="shared" si="26"/>
        <v>Misaki YOSHIMURA (02)</v>
      </c>
      <c r="P530" s="21">
        <v>2</v>
      </c>
    </row>
    <row r="531" spans="1:16" x14ac:dyDescent="0.2">
      <c r="A531" s="22">
        <v>588</v>
      </c>
      <c r="B531" s="22" t="s">
        <v>9705</v>
      </c>
      <c r="C531" s="22" t="s">
        <v>9706</v>
      </c>
      <c r="D531" s="203">
        <v>1</v>
      </c>
      <c r="E531" s="201">
        <v>492430</v>
      </c>
      <c r="F531" s="22" t="s">
        <v>9697</v>
      </c>
      <c r="G531" s="22">
        <v>27</v>
      </c>
      <c r="H531" s="21">
        <v>200000530</v>
      </c>
      <c r="I531" s="22" t="s">
        <v>9707</v>
      </c>
      <c r="J531" s="22" t="s">
        <v>9708</v>
      </c>
      <c r="K531" s="203" t="s">
        <v>7447</v>
      </c>
      <c r="L531" s="23" t="s">
        <v>438</v>
      </c>
      <c r="M531" s="21" t="str">
        <f t="shared" si="24"/>
        <v>02</v>
      </c>
      <c r="N531" s="21" t="str">
        <f t="shared" si="25"/>
        <v>津村　友愛 (1)</v>
      </c>
      <c r="O531" s="21" t="str">
        <f t="shared" si="26"/>
        <v>Yua TSUMURA (02)</v>
      </c>
      <c r="P531" s="21">
        <v>2</v>
      </c>
    </row>
    <row r="532" spans="1:16" x14ac:dyDescent="0.2">
      <c r="A532" s="22">
        <v>589</v>
      </c>
      <c r="B532" s="22" t="s">
        <v>9709</v>
      </c>
      <c r="C532" s="22" t="s">
        <v>9710</v>
      </c>
      <c r="D532" s="203">
        <v>1</v>
      </c>
      <c r="E532" s="201">
        <v>492430</v>
      </c>
      <c r="F532" s="22" t="s">
        <v>9697</v>
      </c>
      <c r="G532" s="22">
        <v>33</v>
      </c>
      <c r="H532" s="21">
        <v>200000531</v>
      </c>
      <c r="I532" s="22" t="s">
        <v>1995</v>
      </c>
      <c r="J532" s="22" t="s">
        <v>9711</v>
      </c>
      <c r="K532" s="203" t="s">
        <v>9712</v>
      </c>
      <c r="L532" s="23" t="s">
        <v>438</v>
      </c>
      <c r="M532" s="21" t="str">
        <f t="shared" si="24"/>
        <v>02</v>
      </c>
      <c r="N532" s="21" t="str">
        <f t="shared" si="25"/>
        <v>谷本　きなり (1)</v>
      </c>
      <c r="O532" s="21" t="str">
        <f t="shared" si="26"/>
        <v>Kinari TANIMOTO (02)</v>
      </c>
      <c r="P532" s="21">
        <v>2</v>
      </c>
    </row>
    <row r="533" spans="1:16" x14ac:dyDescent="0.2">
      <c r="A533" s="22">
        <v>590</v>
      </c>
      <c r="B533" s="22" t="s">
        <v>9713</v>
      </c>
      <c r="C533" s="22" t="s">
        <v>9714</v>
      </c>
      <c r="D533" s="203">
        <v>1</v>
      </c>
      <c r="E533" s="201">
        <v>492430</v>
      </c>
      <c r="F533" s="22" t="s">
        <v>9697</v>
      </c>
      <c r="G533" s="22">
        <v>33</v>
      </c>
      <c r="H533" s="21">
        <v>200000532</v>
      </c>
      <c r="I533" s="22" t="s">
        <v>1483</v>
      </c>
      <c r="J533" s="22" t="s">
        <v>7092</v>
      </c>
      <c r="K533" s="203" t="s">
        <v>3101</v>
      </c>
      <c r="L533" s="23" t="s">
        <v>438</v>
      </c>
      <c r="M533" s="21" t="str">
        <f t="shared" si="24"/>
        <v>02</v>
      </c>
      <c r="N533" s="21" t="str">
        <f t="shared" si="25"/>
        <v>井上　未悠 (1)</v>
      </c>
      <c r="O533" s="21" t="str">
        <f t="shared" si="26"/>
        <v>Miyu INOUE (02)</v>
      </c>
      <c r="P533" s="21">
        <v>2</v>
      </c>
    </row>
    <row r="534" spans="1:16" x14ac:dyDescent="0.2">
      <c r="A534" s="22">
        <v>591</v>
      </c>
      <c r="B534" s="22" t="s">
        <v>9715</v>
      </c>
      <c r="C534" s="22" t="s">
        <v>9716</v>
      </c>
      <c r="D534" s="203">
        <v>1</v>
      </c>
      <c r="E534" s="201">
        <v>492430</v>
      </c>
      <c r="F534" s="22" t="s">
        <v>9697</v>
      </c>
      <c r="G534" s="22" t="s">
        <v>3176</v>
      </c>
      <c r="H534" s="21">
        <v>200000533</v>
      </c>
      <c r="I534" s="22" t="s">
        <v>1465</v>
      </c>
      <c r="J534" s="22" t="s">
        <v>8436</v>
      </c>
      <c r="K534" s="203" t="s">
        <v>9717</v>
      </c>
      <c r="L534" s="23" t="s">
        <v>438</v>
      </c>
      <c r="M534" s="21" t="str">
        <f t="shared" si="24"/>
        <v>02</v>
      </c>
      <c r="N534" s="21" t="str">
        <f t="shared" si="25"/>
        <v>渡邉　里咲 (1)</v>
      </c>
      <c r="O534" s="21" t="str">
        <f t="shared" si="26"/>
        <v>Risa WATANABE (02)</v>
      </c>
      <c r="P534" s="21">
        <v>2</v>
      </c>
    </row>
    <row r="535" spans="1:16" x14ac:dyDescent="0.2">
      <c r="A535" s="22">
        <v>592</v>
      </c>
      <c r="B535" s="22" t="s">
        <v>9718</v>
      </c>
      <c r="C535" s="22" t="s">
        <v>9719</v>
      </c>
      <c r="D535" s="203">
        <v>1</v>
      </c>
      <c r="E535" s="201">
        <v>492430</v>
      </c>
      <c r="F535" s="22" t="s">
        <v>9697</v>
      </c>
      <c r="G535" s="22">
        <v>21</v>
      </c>
      <c r="H535" s="21">
        <v>200000534</v>
      </c>
      <c r="I535" s="22" t="s">
        <v>9720</v>
      </c>
      <c r="J535" s="22" t="s">
        <v>9721</v>
      </c>
      <c r="K535" s="203" t="s">
        <v>9722</v>
      </c>
      <c r="L535" s="23" t="s">
        <v>438</v>
      </c>
      <c r="M535" s="21" t="str">
        <f t="shared" si="24"/>
        <v>02</v>
      </c>
      <c r="N535" s="21" t="str">
        <f t="shared" si="25"/>
        <v>鹿野　日陽南 (1)</v>
      </c>
      <c r="O535" s="21" t="str">
        <f t="shared" si="26"/>
        <v>Hiyona SHIKANO (02)</v>
      </c>
      <c r="P535" s="21">
        <v>2</v>
      </c>
    </row>
    <row r="536" spans="1:16" x14ac:dyDescent="0.2">
      <c r="A536" s="22">
        <v>593</v>
      </c>
      <c r="B536" s="22" t="s">
        <v>9723</v>
      </c>
      <c r="C536" s="22" t="s">
        <v>9724</v>
      </c>
      <c r="D536" s="203">
        <v>1</v>
      </c>
      <c r="E536" s="201">
        <v>492430</v>
      </c>
      <c r="F536" s="22" t="s">
        <v>9697</v>
      </c>
      <c r="G536" s="22">
        <v>28</v>
      </c>
      <c r="H536" s="21">
        <v>200000535</v>
      </c>
      <c r="I536" s="22" t="s">
        <v>9725</v>
      </c>
      <c r="J536" s="22" t="s">
        <v>9726</v>
      </c>
      <c r="K536" s="203" t="s">
        <v>7939</v>
      </c>
      <c r="L536" s="23" t="s">
        <v>438</v>
      </c>
      <c r="M536" s="21" t="str">
        <f t="shared" si="24"/>
        <v>03</v>
      </c>
      <c r="N536" s="21" t="str">
        <f t="shared" si="25"/>
        <v>中家　愛希 (1)</v>
      </c>
      <c r="O536" s="21" t="str">
        <f t="shared" si="26"/>
        <v>Aki NAKAIE (03)</v>
      </c>
      <c r="P536" s="21">
        <v>2</v>
      </c>
    </row>
    <row r="537" spans="1:16" x14ac:dyDescent="0.2">
      <c r="A537" s="22">
        <v>594</v>
      </c>
      <c r="B537" s="22" t="s">
        <v>9727</v>
      </c>
      <c r="C537" s="22" t="s">
        <v>9728</v>
      </c>
      <c r="D537" s="203">
        <v>1</v>
      </c>
      <c r="E537" s="201">
        <v>492430</v>
      </c>
      <c r="F537" s="22" t="s">
        <v>9697</v>
      </c>
      <c r="G537" s="22">
        <v>22</v>
      </c>
      <c r="H537" s="21">
        <v>200000536</v>
      </c>
      <c r="I537" s="22" t="s">
        <v>9729</v>
      </c>
      <c r="J537" s="22" t="s">
        <v>9278</v>
      </c>
      <c r="K537" s="203" t="s">
        <v>917</v>
      </c>
      <c r="L537" s="23" t="s">
        <v>438</v>
      </c>
      <c r="M537" s="21" t="str">
        <f t="shared" si="24"/>
        <v>02</v>
      </c>
      <c r="N537" s="21" t="str">
        <f t="shared" si="25"/>
        <v>大河原　愛礼 (1)</v>
      </c>
      <c r="O537" s="21" t="str">
        <f t="shared" si="26"/>
        <v>Aira OKAWARA (02)</v>
      </c>
      <c r="P537" s="21">
        <v>2</v>
      </c>
    </row>
    <row r="538" spans="1:16" x14ac:dyDescent="0.2">
      <c r="A538" s="22">
        <v>595</v>
      </c>
      <c r="B538" s="22" t="s">
        <v>9730</v>
      </c>
      <c r="C538" s="22" t="s">
        <v>9731</v>
      </c>
      <c r="D538" s="203">
        <v>1</v>
      </c>
      <c r="E538" s="201">
        <v>492430</v>
      </c>
      <c r="F538" s="22" t="s">
        <v>9697</v>
      </c>
      <c r="G538" s="22">
        <v>27</v>
      </c>
      <c r="H538" s="21">
        <v>200000537</v>
      </c>
      <c r="I538" s="22" t="s">
        <v>9732</v>
      </c>
      <c r="J538" s="22" t="s">
        <v>1582</v>
      </c>
      <c r="K538" s="203" t="s">
        <v>7689</v>
      </c>
      <c r="L538" s="23" t="s">
        <v>438</v>
      </c>
      <c r="M538" s="21" t="str">
        <f t="shared" si="24"/>
        <v>02</v>
      </c>
      <c r="N538" s="21" t="str">
        <f t="shared" si="25"/>
        <v>岸下　美月 (1)</v>
      </c>
      <c r="O538" s="21" t="str">
        <f t="shared" si="26"/>
        <v>Mizuki KISHISHITA (02)</v>
      </c>
      <c r="P538" s="21">
        <v>2</v>
      </c>
    </row>
    <row r="539" spans="1:16" x14ac:dyDescent="0.2">
      <c r="A539" s="22">
        <v>596</v>
      </c>
      <c r="B539" s="22" t="s">
        <v>9733</v>
      </c>
      <c r="C539" s="22" t="s">
        <v>9734</v>
      </c>
      <c r="D539" s="203" t="s">
        <v>5</v>
      </c>
      <c r="E539" s="201">
        <v>491082</v>
      </c>
      <c r="F539" s="22" t="s">
        <v>9735</v>
      </c>
      <c r="G539" s="22">
        <v>28</v>
      </c>
      <c r="H539" s="21">
        <v>200000538</v>
      </c>
      <c r="I539" s="22" t="s">
        <v>729</v>
      </c>
      <c r="J539" s="22" t="s">
        <v>1582</v>
      </c>
      <c r="K539" s="203" t="s">
        <v>4293</v>
      </c>
      <c r="L539" s="23" t="s">
        <v>438</v>
      </c>
      <c r="M539" s="21" t="str">
        <f t="shared" si="24"/>
        <v>98</v>
      </c>
      <c r="N539" s="21" t="str">
        <f t="shared" si="25"/>
        <v>川口　瑞稀 (4)</v>
      </c>
      <c r="O539" s="21" t="str">
        <f t="shared" si="26"/>
        <v>Mizuki KAWAGUCHI (98)</v>
      </c>
      <c r="P539" s="21">
        <v>2</v>
      </c>
    </row>
    <row r="540" spans="1:16" x14ac:dyDescent="0.2">
      <c r="A540" s="22">
        <v>597</v>
      </c>
      <c r="B540" s="22" t="s">
        <v>9736</v>
      </c>
      <c r="C540" s="22" t="s">
        <v>9737</v>
      </c>
      <c r="D540" s="203" t="s">
        <v>5</v>
      </c>
      <c r="E540" s="201">
        <v>491082</v>
      </c>
      <c r="F540" s="22" t="s">
        <v>9735</v>
      </c>
      <c r="G540" s="22">
        <v>28</v>
      </c>
      <c r="H540" s="21">
        <v>200000539</v>
      </c>
      <c r="I540" s="22" t="s">
        <v>624</v>
      </c>
      <c r="J540" s="22" t="s">
        <v>9738</v>
      </c>
      <c r="K540" s="203" t="s">
        <v>9739</v>
      </c>
      <c r="L540" s="23" t="s">
        <v>438</v>
      </c>
      <c r="M540" s="21" t="str">
        <f t="shared" si="24"/>
        <v>98</v>
      </c>
      <c r="N540" s="21" t="str">
        <f t="shared" si="25"/>
        <v>藤原　麻友香 (4)</v>
      </c>
      <c r="O540" s="21" t="str">
        <f t="shared" si="26"/>
        <v>Mayuka FUJIWARA (98)</v>
      </c>
      <c r="P540" s="21">
        <v>2</v>
      </c>
    </row>
    <row r="541" spans="1:16" x14ac:dyDescent="0.2">
      <c r="A541" s="22">
        <v>598</v>
      </c>
      <c r="B541" s="22" t="s">
        <v>9740</v>
      </c>
      <c r="C541" s="22" t="s">
        <v>9741</v>
      </c>
      <c r="D541" s="203" t="s">
        <v>24</v>
      </c>
      <c r="E541" s="201" t="s">
        <v>9742</v>
      </c>
      <c r="F541" s="22" t="s">
        <v>9735</v>
      </c>
      <c r="G541" s="22">
        <v>28</v>
      </c>
      <c r="H541" s="21">
        <v>200000540</v>
      </c>
      <c r="I541" s="22" t="s">
        <v>1087</v>
      </c>
      <c r="J541" s="22" t="s">
        <v>9743</v>
      </c>
      <c r="K541" s="203" t="s">
        <v>2556</v>
      </c>
      <c r="L541" s="23" t="s">
        <v>438</v>
      </c>
      <c r="M541" s="21" t="str">
        <f t="shared" si="24"/>
        <v>00</v>
      </c>
      <c r="N541" s="21" t="str">
        <f t="shared" si="25"/>
        <v>中川　綾子 (3)</v>
      </c>
      <c r="O541" s="21" t="str">
        <f t="shared" si="26"/>
        <v>Ayako NAKAGAWA (00)</v>
      </c>
      <c r="P541" s="21">
        <v>2</v>
      </c>
    </row>
    <row r="542" spans="1:16" x14ac:dyDescent="0.2">
      <c r="A542" s="22">
        <v>599</v>
      </c>
      <c r="B542" s="22" t="s">
        <v>9744</v>
      </c>
      <c r="C542" s="22" t="s">
        <v>9745</v>
      </c>
      <c r="D542" s="203" t="s">
        <v>24</v>
      </c>
      <c r="E542" s="201" t="s">
        <v>9742</v>
      </c>
      <c r="F542" s="22" t="s">
        <v>9735</v>
      </c>
      <c r="G542" s="22">
        <v>28</v>
      </c>
      <c r="H542" s="21">
        <v>200000541</v>
      </c>
      <c r="I542" s="22" t="s">
        <v>4722</v>
      </c>
      <c r="J542" s="22" t="s">
        <v>9746</v>
      </c>
      <c r="K542" s="203" t="s">
        <v>2451</v>
      </c>
      <c r="L542" s="23" t="s">
        <v>438</v>
      </c>
      <c r="M542" s="21" t="str">
        <f t="shared" si="24"/>
        <v>99</v>
      </c>
      <c r="N542" s="21" t="str">
        <f t="shared" si="25"/>
        <v>畠中　元香 (3)</v>
      </c>
      <c r="O542" s="21" t="str">
        <f t="shared" si="26"/>
        <v>Motoko HATANAKA (99)</v>
      </c>
      <c r="P542" s="21">
        <v>2</v>
      </c>
    </row>
    <row r="543" spans="1:16" x14ac:dyDescent="0.2">
      <c r="A543" s="22">
        <v>600</v>
      </c>
      <c r="B543" s="22" t="s">
        <v>9747</v>
      </c>
      <c r="C543" s="22" t="s">
        <v>9748</v>
      </c>
      <c r="D543" s="203" t="s">
        <v>32</v>
      </c>
      <c r="E543" s="201" t="s">
        <v>9742</v>
      </c>
      <c r="F543" s="22" t="s">
        <v>9735</v>
      </c>
      <c r="G543" s="22">
        <v>28</v>
      </c>
      <c r="H543" s="21">
        <v>200000542</v>
      </c>
      <c r="I543" s="22" t="s">
        <v>577</v>
      </c>
      <c r="J543" s="22" t="s">
        <v>1671</v>
      </c>
      <c r="K543" s="203" t="s">
        <v>9749</v>
      </c>
      <c r="L543" s="23" t="s">
        <v>438</v>
      </c>
      <c r="M543" s="21" t="str">
        <f t="shared" si="24"/>
        <v>02</v>
      </c>
      <c r="N543" s="21" t="str">
        <f t="shared" si="25"/>
        <v>加藤　千紘 (2)</v>
      </c>
      <c r="O543" s="21" t="str">
        <f t="shared" si="26"/>
        <v>Chihiro KATO (02)</v>
      </c>
      <c r="P543" s="21">
        <v>2</v>
      </c>
    </row>
    <row r="544" spans="1:16" x14ac:dyDescent="0.2">
      <c r="A544" s="22">
        <v>601</v>
      </c>
      <c r="B544" s="22" t="s">
        <v>9750</v>
      </c>
      <c r="C544" s="22" t="s">
        <v>9751</v>
      </c>
      <c r="D544" s="203" t="s">
        <v>32</v>
      </c>
      <c r="E544" s="201" t="s">
        <v>9742</v>
      </c>
      <c r="F544" s="22" t="s">
        <v>9735</v>
      </c>
      <c r="G544" s="22">
        <v>28</v>
      </c>
      <c r="H544" s="21">
        <v>200000543</v>
      </c>
      <c r="I544" s="22" t="s">
        <v>9752</v>
      </c>
      <c r="J544" s="22" t="s">
        <v>9753</v>
      </c>
      <c r="K544" s="203" t="s">
        <v>5614</v>
      </c>
      <c r="L544" s="23" t="s">
        <v>438</v>
      </c>
      <c r="M544" s="21" t="str">
        <f t="shared" si="24"/>
        <v>02</v>
      </c>
      <c r="N544" s="21" t="str">
        <f t="shared" si="25"/>
        <v>本宮　亜希子 (2)</v>
      </c>
      <c r="O544" s="21" t="str">
        <f t="shared" si="26"/>
        <v>Akiko HONGU (02)</v>
      </c>
      <c r="P544" s="21">
        <v>2</v>
      </c>
    </row>
    <row r="545" spans="1:16" x14ac:dyDescent="0.2">
      <c r="A545" s="22">
        <v>602</v>
      </c>
      <c r="B545" s="22" t="s">
        <v>9754</v>
      </c>
      <c r="C545" s="22" t="s">
        <v>9755</v>
      </c>
      <c r="D545" s="203" t="s">
        <v>32</v>
      </c>
      <c r="E545" s="201" t="s">
        <v>9742</v>
      </c>
      <c r="F545" s="22" t="s">
        <v>9735</v>
      </c>
      <c r="G545" s="22">
        <v>28</v>
      </c>
      <c r="H545" s="21">
        <v>200000544</v>
      </c>
      <c r="I545" s="22" t="s">
        <v>9756</v>
      </c>
      <c r="J545" s="22" t="s">
        <v>9757</v>
      </c>
      <c r="K545" s="203" t="s">
        <v>1762</v>
      </c>
      <c r="L545" s="23" t="s">
        <v>438</v>
      </c>
      <c r="M545" s="21" t="str">
        <f t="shared" si="24"/>
        <v>01</v>
      </c>
      <c r="N545" s="21" t="str">
        <f t="shared" si="25"/>
        <v>若杉　栞奈 (2)</v>
      </c>
      <c r="O545" s="21" t="str">
        <f t="shared" si="26"/>
        <v>Kanna WAKASUGI (01)</v>
      </c>
      <c r="P545" s="21">
        <v>2</v>
      </c>
    </row>
    <row r="546" spans="1:16" x14ac:dyDescent="0.2">
      <c r="A546" s="22">
        <v>603</v>
      </c>
      <c r="B546" s="22" t="s">
        <v>9758</v>
      </c>
      <c r="C546" s="22" t="s">
        <v>9759</v>
      </c>
      <c r="D546" s="203" t="s">
        <v>5</v>
      </c>
      <c r="E546" s="201" t="s">
        <v>9760</v>
      </c>
      <c r="F546" s="22" t="s">
        <v>9761</v>
      </c>
      <c r="G546" s="22">
        <v>28</v>
      </c>
      <c r="H546" s="21">
        <v>200000545</v>
      </c>
      <c r="I546" s="22" t="s">
        <v>1398</v>
      </c>
      <c r="J546" s="22" t="s">
        <v>8278</v>
      </c>
      <c r="K546" s="203" t="s">
        <v>453</v>
      </c>
      <c r="L546" s="23" t="s">
        <v>438</v>
      </c>
      <c r="M546" s="21" t="str">
        <f t="shared" si="24"/>
        <v>99</v>
      </c>
      <c r="N546" s="21" t="str">
        <f t="shared" si="25"/>
        <v>大谷　遥 (4)</v>
      </c>
      <c r="O546" s="21" t="str">
        <f t="shared" si="26"/>
        <v>Haruka OTANI (99)</v>
      </c>
      <c r="P546" s="21">
        <v>2</v>
      </c>
    </row>
    <row r="547" spans="1:16" x14ac:dyDescent="0.2">
      <c r="A547" s="22">
        <v>604</v>
      </c>
      <c r="B547" s="22" t="s">
        <v>9762</v>
      </c>
      <c r="C547" s="22" t="s">
        <v>9763</v>
      </c>
      <c r="D547" s="203" t="s">
        <v>5</v>
      </c>
      <c r="E547" s="201" t="s">
        <v>9760</v>
      </c>
      <c r="F547" s="22" t="s">
        <v>9761</v>
      </c>
      <c r="G547" s="22">
        <v>39</v>
      </c>
      <c r="H547" s="21">
        <v>200000546</v>
      </c>
      <c r="I547" s="22" t="s">
        <v>1987</v>
      </c>
      <c r="J547" s="22" t="s">
        <v>9764</v>
      </c>
      <c r="K547" s="203" t="s">
        <v>9765</v>
      </c>
      <c r="L547" s="23" t="s">
        <v>438</v>
      </c>
      <c r="M547" s="21" t="str">
        <f t="shared" si="24"/>
        <v>98</v>
      </c>
      <c r="N547" s="21" t="str">
        <f t="shared" si="25"/>
        <v>三好　美季穂 (4)</v>
      </c>
      <c r="O547" s="21" t="str">
        <f t="shared" si="26"/>
        <v>Mikiho MIYOSHI (98)</v>
      </c>
      <c r="P547" s="21">
        <v>2</v>
      </c>
    </row>
    <row r="548" spans="1:16" x14ac:dyDescent="0.2">
      <c r="A548" s="22">
        <v>605</v>
      </c>
      <c r="B548" s="22" t="s">
        <v>9766</v>
      </c>
      <c r="C548" s="22" t="s">
        <v>9767</v>
      </c>
      <c r="D548" s="203" t="s">
        <v>24</v>
      </c>
      <c r="E548" s="201" t="s">
        <v>9760</v>
      </c>
      <c r="F548" s="22" t="s">
        <v>9761</v>
      </c>
      <c r="G548" s="22">
        <v>27</v>
      </c>
      <c r="H548" s="21">
        <v>200000547</v>
      </c>
      <c r="I548" s="22" t="s">
        <v>9768</v>
      </c>
      <c r="J548" s="22" t="s">
        <v>8345</v>
      </c>
      <c r="K548" s="203" t="s">
        <v>2231</v>
      </c>
      <c r="L548" s="23" t="s">
        <v>438</v>
      </c>
      <c r="M548" s="21" t="str">
        <f t="shared" si="24"/>
        <v>01</v>
      </c>
      <c r="N548" s="21" t="str">
        <f t="shared" si="25"/>
        <v>北口　葵 (3)</v>
      </c>
      <c r="O548" s="21" t="str">
        <f t="shared" si="26"/>
        <v>Aoi KITAGUCHI (01)</v>
      </c>
      <c r="P548" s="21">
        <v>2</v>
      </c>
    </row>
    <row r="549" spans="1:16" x14ac:dyDescent="0.2">
      <c r="A549" s="22">
        <v>606</v>
      </c>
      <c r="B549" s="22" t="s">
        <v>9769</v>
      </c>
      <c r="C549" s="22" t="s">
        <v>9770</v>
      </c>
      <c r="D549" s="203" t="s">
        <v>32</v>
      </c>
      <c r="E549" s="201" t="s">
        <v>9760</v>
      </c>
      <c r="F549" s="22" t="s">
        <v>9761</v>
      </c>
      <c r="G549" s="22">
        <v>27</v>
      </c>
      <c r="H549" s="21">
        <v>200000548</v>
      </c>
      <c r="I549" s="22" t="s">
        <v>1919</v>
      </c>
      <c r="J549" s="22" t="s">
        <v>9771</v>
      </c>
      <c r="K549" s="203" t="s">
        <v>9461</v>
      </c>
      <c r="L549" s="23" t="s">
        <v>438</v>
      </c>
      <c r="M549" s="21" t="str">
        <f t="shared" si="24"/>
        <v>01</v>
      </c>
      <c r="N549" s="21" t="str">
        <f t="shared" si="25"/>
        <v>平野　杏 (2)</v>
      </c>
      <c r="O549" s="21" t="str">
        <f t="shared" si="26"/>
        <v>Anzu HIRANO (01)</v>
      </c>
      <c r="P549" s="21">
        <v>2</v>
      </c>
    </row>
    <row r="550" spans="1:16" x14ac:dyDescent="0.2">
      <c r="A550" s="22">
        <v>607</v>
      </c>
      <c r="B550" s="22" t="s">
        <v>9772</v>
      </c>
      <c r="C550" s="22" t="s">
        <v>9773</v>
      </c>
      <c r="D550" s="203" t="s">
        <v>35</v>
      </c>
      <c r="E550" s="201" t="s">
        <v>9760</v>
      </c>
      <c r="F550" s="22" t="s">
        <v>9761</v>
      </c>
      <c r="G550" s="22">
        <v>27</v>
      </c>
      <c r="H550" s="21">
        <v>200000549</v>
      </c>
      <c r="I550" s="22" t="s">
        <v>9432</v>
      </c>
      <c r="J550" s="22" t="s">
        <v>8216</v>
      </c>
      <c r="K550" s="203" t="s">
        <v>9774</v>
      </c>
      <c r="L550" s="23" t="s">
        <v>438</v>
      </c>
      <c r="M550" s="21" t="str">
        <f t="shared" si="24"/>
        <v>02</v>
      </c>
      <c r="N550" s="21" t="str">
        <f t="shared" si="25"/>
        <v>大林　由依 (1)</v>
      </c>
      <c r="O550" s="21" t="str">
        <f t="shared" si="26"/>
        <v>Yui OBAYASHI (02)</v>
      </c>
      <c r="P550" s="21">
        <v>2</v>
      </c>
    </row>
    <row r="551" spans="1:16" x14ac:dyDescent="0.2">
      <c r="A551" s="22">
        <v>608</v>
      </c>
      <c r="B551" s="22" t="s">
        <v>9775</v>
      </c>
      <c r="C551" s="22" t="s">
        <v>9776</v>
      </c>
      <c r="D551" s="203" t="s">
        <v>5</v>
      </c>
      <c r="E551" s="201" t="s">
        <v>9777</v>
      </c>
      <c r="F551" s="22" t="s">
        <v>9778</v>
      </c>
      <c r="G551" s="22">
        <v>27</v>
      </c>
      <c r="H551" s="21">
        <v>200000550</v>
      </c>
      <c r="I551" s="22" t="s">
        <v>9779</v>
      </c>
      <c r="J551" s="22" t="s">
        <v>7092</v>
      </c>
      <c r="K551" s="203" t="s">
        <v>4431</v>
      </c>
      <c r="L551" s="23" t="s">
        <v>438</v>
      </c>
      <c r="M551" s="21" t="str">
        <f t="shared" si="24"/>
        <v>99</v>
      </c>
      <c r="N551" s="21" t="str">
        <f t="shared" si="25"/>
        <v>宮永　光唯 (4)</v>
      </c>
      <c r="O551" s="21" t="str">
        <f t="shared" si="26"/>
        <v>Miyu MIYANAGA (99)</v>
      </c>
      <c r="P551" s="21">
        <v>2</v>
      </c>
    </row>
    <row r="552" spans="1:16" x14ac:dyDescent="0.2">
      <c r="A552" s="22">
        <v>609</v>
      </c>
      <c r="B552" s="22" t="s">
        <v>9780</v>
      </c>
      <c r="C552" s="22" t="s">
        <v>9781</v>
      </c>
      <c r="D552" s="203" t="s">
        <v>5</v>
      </c>
      <c r="E552" s="201" t="s">
        <v>9777</v>
      </c>
      <c r="F552" s="22" t="s">
        <v>9778</v>
      </c>
      <c r="G552" s="22">
        <v>27</v>
      </c>
      <c r="H552" s="21">
        <v>200000551</v>
      </c>
      <c r="I552" s="22" t="s">
        <v>9782</v>
      </c>
      <c r="J552" s="22" t="s">
        <v>9783</v>
      </c>
      <c r="K552" s="203" t="s">
        <v>2479</v>
      </c>
      <c r="L552" s="23" t="s">
        <v>438</v>
      </c>
      <c r="M552" s="21" t="str">
        <f t="shared" si="24"/>
        <v>99</v>
      </c>
      <c r="N552" s="21" t="str">
        <f t="shared" si="25"/>
        <v>城谷　桜子 (4)</v>
      </c>
      <c r="O552" s="21" t="str">
        <f t="shared" si="26"/>
        <v>Sakurako SHIROTANI (99)</v>
      </c>
      <c r="P552" s="21">
        <v>2</v>
      </c>
    </row>
    <row r="553" spans="1:16" x14ac:dyDescent="0.2">
      <c r="A553" s="22">
        <v>610</v>
      </c>
      <c r="B553" s="22" t="s">
        <v>9784</v>
      </c>
      <c r="C553" s="22" t="s">
        <v>9785</v>
      </c>
      <c r="D553" s="203" t="s">
        <v>24</v>
      </c>
      <c r="E553" s="201" t="s">
        <v>9777</v>
      </c>
      <c r="F553" s="22" t="s">
        <v>9778</v>
      </c>
      <c r="G553" s="22">
        <v>27</v>
      </c>
      <c r="H553" s="21">
        <v>200000552</v>
      </c>
      <c r="I553" s="22" t="s">
        <v>9786</v>
      </c>
      <c r="J553" s="22" t="s">
        <v>8575</v>
      </c>
      <c r="K553" s="203" t="s">
        <v>691</v>
      </c>
      <c r="L553" s="23" t="s">
        <v>438</v>
      </c>
      <c r="M553" s="21" t="str">
        <f t="shared" si="24"/>
        <v>00</v>
      </c>
      <c r="N553" s="21" t="str">
        <f t="shared" si="25"/>
        <v>日吉　鈴菜 (3)</v>
      </c>
      <c r="O553" s="21" t="str">
        <f t="shared" si="26"/>
        <v>Suzuna HIYOSHI (00)</v>
      </c>
      <c r="P553" s="21">
        <v>2</v>
      </c>
    </row>
    <row r="554" spans="1:16" x14ac:dyDescent="0.2">
      <c r="A554" s="22">
        <v>611</v>
      </c>
      <c r="B554" s="22" t="s">
        <v>9787</v>
      </c>
      <c r="C554" s="22" t="s">
        <v>9788</v>
      </c>
      <c r="D554" s="203" t="s">
        <v>24</v>
      </c>
      <c r="E554" s="201" t="s">
        <v>9777</v>
      </c>
      <c r="F554" s="22" t="s">
        <v>9778</v>
      </c>
      <c r="G554" s="22">
        <v>27</v>
      </c>
      <c r="H554" s="21">
        <v>200000553</v>
      </c>
      <c r="I554" s="22" t="s">
        <v>2659</v>
      </c>
      <c r="J554" s="22" t="s">
        <v>9789</v>
      </c>
      <c r="K554" s="203" t="s">
        <v>691</v>
      </c>
      <c r="L554" s="23" t="s">
        <v>438</v>
      </c>
      <c r="M554" s="21" t="str">
        <f t="shared" si="24"/>
        <v>00</v>
      </c>
      <c r="N554" s="21" t="str">
        <f t="shared" si="25"/>
        <v>古賀　華実 (3)</v>
      </c>
      <c r="O554" s="21" t="str">
        <f t="shared" si="26"/>
        <v>Hanami KOGA (00)</v>
      </c>
      <c r="P554" s="21">
        <v>2</v>
      </c>
    </row>
    <row r="555" spans="1:16" x14ac:dyDescent="0.2">
      <c r="A555" s="22">
        <v>612</v>
      </c>
      <c r="B555" s="22" t="s">
        <v>9790</v>
      </c>
      <c r="C555" s="22" t="s">
        <v>9791</v>
      </c>
      <c r="D555" s="203" t="s">
        <v>32</v>
      </c>
      <c r="E555" s="201" t="s">
        <v>9777</v>
      </c>
      <c r="F555" s="22" t="s">
        <v>9778</v>
      </c>
      <c r="G555" s="22">
        <v>25</v>
      </c>
      <c r="H555" s="21">
        <v>200000554</v>
      </c>
      <c r="I555" s="22" t="s">
        <v>7064</v>
      </c>
      <c r="J555" s="22" t="s">
        <v>1014</v>
      </c>
      <c r="K555" s="203" t="s">
        <v>9461</v>
      </c>
      <c r="L555" s="23" t="s">
        <v>438</v>
      </c>
      <c r="M555" s="21" t="str">
        <f t="shared" si="24"/>
        <v>01</v>
      </c>
      <c r="N555" s="21" t="str">
        <f t="shared" si="25"/>
        <v>北川　星瑠 (2)</v>
      </c>
      <c r="O555" s="21" t="str">
        <f t="shared" si="26"/>
        <v>Hikaru KITAGAWA (01)</v>
      </c>
      <c r="P555" s="21">
        <v>2</v>
      </c>
    </row>
    <row r="556" spans="1:16" x14ac:dyDescent="0.2">
      <c r="A556" s="22">
        <v>613</v>
      </c>
      <c r="B556" s="22" t="s">
        <v>9792</v>
      </c>
      <c r="C556" s="22" t="s">
        <v>9793</v>
      </c>
      <c r="D556" s="203" t="s">
        <v>32</v>
      </c>
      <c r="E556" s="201" t="s">
        <v>9777</v>
      </c>
      <c r="F556" s="22" t="s">
        <v>9778</v>
      </c>
      <c r="G556" s="22">
        <v>37</v>
      </c>
      <c r="H556" s="21">
        <v>200000555</v>
      </c>
      <c r="I556" s="22" t="s">
        <v>7484</v>
      </c>
      <c r="J556" s="22" t="s">
        <v>9794</v>
      </c>
      <c r="K556" s="203" t="s">
        <v>6399</v>
      </c>
      <c r="L556" s="23" t="s">
        <v>438</v>
      </c>
      <c r="M556" s="21" t="str">
        <f t="shared" si="24"/>
        <v>01</v>
      </c>
      <c r="N556" s="21" t="str">
        <f t="shared" si="25"/>
        <v>古原　夏音 (2)</v>
      </c>
      <c r="O556" s="21" t="str">
        <f t="shared" si="26"/>
        <v>Natsune KOHARA (01)</v>
      </c>
      <c r="P556" s="21">
        <v>2</v>
      </c>
    </row>
    <row r="557" spans="1:16" x14ac:dyDescent="0.2">
      <c r="A557" s="22">
        <v>614</v>
      </c>
      <c r="B557" s="22" t="s">
        <v>9795</v>
      </c>
      <c r="C557" s="22" t="s">
        <v>9796</v>
      </c>
      <c r="D557" s="203" t="s">
        <v>32</v>
      </c>
      <c r="E557" s="201" t="s">
        <v>9777</v>
      </c>
      <c r="F557" s="22" t="s">
        <v>9778</v>
      </c>
      <c r="G557" s="22">
        <v>28</v>
      </c>
      <c r="H557" s="21">
        <v>200000556</v>
      </c>
      <c r="I557" s="22" t="s">
        <v>9797</v>
      </c>
      <c r="J557" s="22" t="s">
        <v>1582</v>
      </c>
      <c r="K557" s="203" t="s">
        <v>7004</v>
      </c>
      <c r="L557" s="23" t="s">
        <v>438</v>
      </c>
      <c r="M557" s="21" t="str">
        <f t="shared" si="24"/>
        <v>01</v>
      </c>
      <c r="N557" s="21" t="str">
        <f t="shared" si="25"/>
        <v>雲丹亀　美月 (2)</v>
      </c>
      <c r="O557" s="21" t="str">
        <f t="shared" si="26"/>
        <v>Mizuki UNIGAME (01)</v>
      </c>
      <c r="P557" s="21">
        <v>2</v>
      </c>
    </row>
    <row r="558" spans="1:16" x14ac:dyDescent="0.2">
      <c r="A558" s="22">
        <v>615</v>
      </c>
      <c r="B558" s="22" t="s">
        <v>9798</v>
      </c>
      <c r="C558" s="22" t="s">
        <v>9799</v>
      </c>
      <c r="D558" s="203" t="s">
        <v>32</v>
      </c>
      <c r="E558" s="201" t="s">
        <v>9777</v>
      </c>
      <c r="F558" s="22" t="s">
        <v>9778</v>
      </c>
      <c r="G558" s="22">
        <v>27</v>
      </c>
      <c r="H558" s="21">
        <v>200000557</v>
      </c>
      <c r="I558" s="22" t="s">
        <v>497</v>
      </c>
      <c r="J558" s="22" t="s">
        <v>8672</v>
      </c>
      <c r="K558" s="203" t="s">
        <v>1709</v>
      </c>
      <c r="L558" s="23" t="s">
        <v>438</v>
      </c>
      <c r="M558" s="21" t="str">
        <f t="shared" si="24"/>
        <v>02</v>
      </c>
      <c r="N558" s="21" t="str">
        <f t="shared" si="25"/>
        <v>山田　茉緒 (2)</v>
      </c>
      <c r="O558" s="21" t="str">
        <f t="shared" si="26"/>
        <v>Mao YAMADA (02)</v>
      </c>
      <c r="P558" s="21">
        <v>2</v>
      </c>
    </row>
    <row r="559" spans="1:16" x14ac:dyDescent="0.2">
      <c r="A559" s="22">
        <v>616</v>
      </c>
      <c r="B559" s="22" t="s">
        <v>9800</v>
      </c>
      <c r="C559" s="22" t="s">
        <v>9801</v>
      </c>
      <c r="D559" s="203" t="s">
        <v>32</v>
      </c>
      <c r="E559" s="201" t="s">
        <v>9777</v>
      </c>
      <c r="F559" s="22" t="s">
        <v>9778</v>
      </c>
      <c r="G559" s="22">
        <v>27</v>
      </c>
      <c r="H559" s="21">
        <v>200000558</v>
      </c>
      <c r="I559" s="22" t="s">
        <v>1578</v>
      </c>
      <c r="J559" s="22" t="s">
        <v>8503</v>
      </c>
      <c r="K559" s="203" t="s">
        <v>859</v>
      </c>
      <c r="L559" s="23" t="s">
        <v>438</v>
      </c>
      <c r="M559" s="21" t="str">
        <f t="shared" si="24"/>
        <v>01</v>
      </c>
      <c r="N559" s="21" t="str">
        <f t="shared" si="25"/>
        <v>花田　雪乃 (2)</v>
      </c>
      <c r="O559" s="21" t="str">
        <f t="shared" si="26"/>
        <v>Yukino HANADA (01)</v>
      </c>
      <c r="P559" s="21">
        <v>2</v>
      </c>
    </row>
    <row r="560" spans="1:16" x14ac:dyDescent="0.2">
      <c r="A560" s="22">
        <v>617</v>
      </c>
      <c r="B560" s="22" t="s">
        <v>9802</v>
      </c>
      <c r="C560" s="22" t="s">
        <v>9803</v>
      </c>
      <c r="D560" s="203" t="s">
        <v>32</v>
      </c>
      <c r="E560" s="201" t="s">
        <v>9777</v>
      </c>
      <c r="F560" s="22" t="s">
        <v>9778</v>
      </c>
      <c r="G560" s="22">
        <v>30</v>
      </c>
      <c r="H560" s="21">
        <v>200000559</v>
      </c>
      <c r="I560" s="22" t="s">
        <v>986</v>
      </c>
      <c r="J560" s="22" t="s">
        <v>9804</v>
      </c>
      <c r="K560" s="203" t="s">
        <v>9229</v>
      </c>
      <c r="L560" s="23" t="s">
        <v>438</v>
      </c>
      <c r="M560" s="21" t="str">
        <f t="shared" si="24"/>
        <v>02</v>
      </c>
      <c r="N560" s="21" t="str">
        <f t="shared" si="25"/>
        <v>鈴木　杏奈 (2)</v>
      </c>
      <c r="O560" s="21" t="str">
        <f t="shared" si="26"/>
        <v>Anna SUZUKI (02)</v>
      </c>
      <c r="P560" s="21">
        <v>2</v>
      </c>
    </row>
    <row r="561" spans="1:16" x14ac:dyDescent="0.2">
      <c r="A561" s="22">
        <v>618</v>
      </c>
      <c r="B561" s="22" t="s">
        <v>9805</v>
      </c>
      <c r="C561" s="22" t="s">
        <v>9806</v>
      </c>
      <c r="D561" s="203" t="s">
        <v>32</v>
      </c>
      <c r="E561" s="201" t="s">
        <v>9777</v>
      </c>
      <c r="F561" s="22" t="s">
        <v>9778</v>
      </c>
      <c r="G561" s="22">
        <v>27</v>
      </c>
      <c r="H561" s="21">
        <v>200000560</v>
      </c>
      <c r="I561" s="22" t="s">
        <v>9807</v>
      </c>
      <c r="J561" s="22" t="s">
        <v>9808</v>
      </c>
      <c r="K561" s="203" t="s">
        <v>1765</v>
      </c>
      <c r="L561" s="23" t="s">
        <v>438</v>
      </c>
      <c r="M561" s="21" t="str">
        <f t="shared" si="24"/>
        <v>01</v>
      </c>
      <c r="N561" s="21" t="str">
        <f t="shared" si="25"/>
        <v>川原　一文 (2)</v>
      </c>
      <c r="O561" s="21" t="str">
        <f t="shared" si="26"/>
        <v>Hifumi KAWAHARA (01)</v>
      </c>
      <c r="P561" s="21">
        <v>2</v>
      </c>
    </row>
    <row r="562" spans="1:16" x14ac:dyDescent="0.2">
      <c r="A562" s="22">
        <v>619</v>
      </c>
      <c r="B562" s="22" t="s">
        <v>9809</v>
      </c>
      <c r="C562" s="22" t="s">
        <v>9810</v>
      </c>
      <c r="D562" s="203" t="s">
        <v>32</v>
      </c>
      <c r="E562" s="201" t="s">
        <v>9777</v>
      </c>
      <c r="F562" s="22" t="s">
        <v>9778</v>
      </c>
      <c r="G562" s="22">
        <v>37</v>
      </c>
      <c r="H562" s="21">
        <v>200000561</v>
      </c>
      <c r="I562" s="22" t="s">
        <v>2597</v>
      </c>
      <c r="J562" s="22" t="s">
        <v>9811</v>
      </c>
      <c r="K562" s="203" t="s">
        <v>9812</v>
      </c>
      <c r="L562" s="23" t="s">
        <v>438</v>
      </c>
      <c r="M562" s="21" t="str">
        <f t="shared" si="24"/>
        <v>01</v>
      </c>
      <c r="N562" s="21" t="str">
        <f t="shared" si="25"/>
        <v>奧村　清音 (2)</v>
      </c>
      <c r="O562" s="21" t="str">
        <f t="shared" si="26"/>
        <v>Kiyone OKUMURA (01)</v>
      </c>
      <c r="P562" s="21">
        <v>2</v>
      </c>
    </row>
    <row r="563" spans="1:16" x14ac:dyDescent="0.2">
      <c r="A563" s="22">
        <v>620</v>
      </c>
      <c r="B563" s="22" t="s">
        <v>9813</v>
      </c>
      <c r="C563" s="22" t="s">
        <v>9814</v>
      </c>
      <c r="D563" s="203" t="s">
        <v>35</v>
      </c>
      <c r="E563" s="201" t="s">
        <v>9777</v>
      </c>
      <c r="F563" s="22" t="s">
        <v>9778</v>
      </c>
      <c r="G563" s="22" t="s">
        <v>598</v>
      </c>
      <c r="H563" s="21">
        <v>200000562</v>
      </c>
      <c r="I563" s="22" t="s">
        <v>1232</v>
      </c>
      <c r="J563" s="22" t="s">
        <v>8113</v>
      </c>
      <c r="K563" s="203" t="s">
        <v>7462</v>
      </c>
      <c r="L563" s="23" t="s">
        <v>438</v>
      </c>
      <c r="M563" s="21" t="str">
        <f t="shared" si="24"/>
        <v>02</v>
      </c>
      <c r="N563" s="21" t="str">
        <f t="shared" si="25"/>
        <v>菊地　結香 (1)</v>
      </c>
      <c r="O563" s="21" t="str">
        <f t="shared" si="26"/>
        <v>Yuika KIKUCHI (02)</v>
      </c>
      <c r="P563" s="21">
        <v>2</v>
      </c>
    </row>
    <row r="564" spans="1:16" x14ac:dyDescent="0.2">
      <c r="A564" s="22">
        <v>621</v>
      </c>
      <c r="B564" s="22" t="s">
        <v>9815</v>
      </c>
      <c r="C564" s="22" t="s">
        <v>9816</v>
      </c>
      <c r="D564" s="203" t="s">
        <v>35</v>
      </c>
      <c r="E564" s="201" t="s">
        <v>9777</v>
      </c>
      <c r="F564" s="22" t="s">
        <v>9778</v>
      </c>
      <c r="G564" s="22">
        <v>28</v>
      </c>
      <c r="H564" s="21">
        <v>200000563</v>
      </c>
      <c r="I564" s="22" t="s">
        <v>889</v>
      </c>
      <c r="J564" s="22" t="s">
        <v>9669</v>
      </c>
      <c r="K564" s="203" t="s">
        <v>9817</v>
      </c>
      <c r="L564" s="23" t="s">
        <v>438</v>
      </c>
      <c r="M564" s="21" t="str">
        <f t="shared" si="24"/>
        <v>02</v>
      </c>
      <c r="N564" s="21" t="str">
        <f t="shared" si="25"/>
        <v>中谷　妃菜乃 (1)</v>
      </c>
      <c r="O564" s="21" t="str">
        <f t="shared" si="26"/>
        <v>Hinano NAKATANI (02)</v>
      </c>
      <c r="P564" s="21">
        <v>2</v>
      </c>
    </row>
    <row r="565" spans="1:16" x14ac:dyDescent="0.2">
      <c r="A565" s="22">
        <v>622</v>
      </c>
      <c r="B565" s="22" t="s">
        <v>9818</v>
      </c>
      <c r="C565" s="22" t="s">
        <v>9819</v>
      </c>
      <c r="D565" s="203" t="s">
        <v>35</v>
      </c>
      <c r="E565" s="201" t="s">
        <v>9777</v>
      </c>
      <c r="F565" s="22" t="s">
        <v>9778</v>
      </c>
      <c r="G565" s="22">
        <v>27</v>
      </c>
      <c r="H565" s="21">
        <v>200000564</v>
      </c>
      <c r="I565" s="22" t="s">
        <v>9820</v>
      </c>
      <c r="J565" s="22" t="s">
        <v>9329</v>
      </c>
      <c r="K565" s="203" t="s">
        <v>7447</v>
      </c>
      <c r="L565" s="23" t="s">
        <v>438</v>
      </c>
      <c r="M565" s="21" t="str">
        <f t="shared" si="24"/>
        <v>02</v>
      </c>
      <c r="N565" s="21" t="str">
        <f t="shared" si="25"/>
        <v>野中　和佳菜 (1)</v>
      </c>
      <c r="O565" s="21" t="str">
        <f t="shared" si="26"/>
        <v>Wakana NONAKA (02)</v>
      </c>
      <c r="P565" s="21">
        <v>2</v>
      </c>
    </row>
    <row r="566" spans="1:16" x14ac:dyDescent="0.2">
      <c r="A566" s="22">
        <v>623</v>
      </c>
      <c r="B566" s="22" t="s">
        <v>9821</v>
      </c>
      <c r="C566" s="22" t="s">
        <v>9822</v>
      </c>
      <c r="D566" s="203" t="s">
        <v>35</v>
      </c>
      <c r="E566" s="201" t="s">
        <v>9777</v>
      </c>
      <c r="F566" s="22" t="s">
        <v>9778</v>
      </c>
      <c r="G566" s="22">
        <v>27</v>
      </c>
      <c r="H566" s="21">
        <v>200000565</v>
      </c>
      <c r="I566" s="22" t="s">
        <v>937</v>
      </c>
      <c r="J566" s="22" t="s">
        <v>8480</v>
      </c>
      <c r="K566" s="203" t="s">
        <v>6661</v>
      </c>
      <c r="L566" s="23" t="s">
        <v>438</v>
      </c>
      <c r="M566" s="21" t="str">
        <f t="shared" si="24"/>
        <v>02</v>
      </c>
      <c r="N566" s="21" t="str">
        <f t="shared" si="25"/>
        <v>中尾　伽音 (1)</v>
      </c>
      <c r="O566" s="21" t="str">
        <f t="shared" si="26"/>
        <v>Kanon NAKAO (02)</v>
      </c>
      <c r="P566" s="21">
        <v>2</v>
      </c>
    </row>
    <row r="567" spans="1:16" x14ac:dyDescent="0.2">
      <c r="A567" s="22">
        <v>624</v>
      </c>
      <c r="B567" s="22" t="s">
        <v>9823</v>
      </c>
      <c r="C567" s="22" t="s">
        <v>9824</v>
      </c>
      <c r="D567" s="203" t="s">
        <v>35</v>
      </c>
      <c r="E567" s="201" t="s">
        <v>9777</v>
      </c>
      <c r="F567" s="22" t="s">
        <v>9778</v>
      </c>
      <c r="G567" s="22">
        <v>27</v>
      </c>
      <c r="H567" s="21">
        <v>200000566</v>
      </c>
      <c r="I567" s="22" t="s">
        <v>1055</v>
      </c>
      <c r="J567" s="22" t="s">
        <v>9825</v>
      </c>
      <c r="K567" s="203" t="s">
        <v>2111</v>
      </c>
      <c r="L567" s="23" t="s">
        <v>438</v>
      </c>
      <c r="M567" s="21" t="str">
        <f t="shared" si="24"/>
        <v>02</v>
      </c>
      <c r="N567" s="21" t="str">
        <f t="shared" si="25"/>
        <v>山下　真実 (1)</v>
      </c>
      <c r="O567" s="21" t="str">
        <f t="shared" si="26"/>
        <v>Machika YAMASHITA (02)</v>
      </c>
      <c r="P567" s="21">
        <v>2</v>
      </c>
    </row>
    <row r="568" spans="1:16" x14ac:dyDescent="0.2">
      <c r="A568" s="22">
        <v>625</v>
      </c>
      <c r="B568" s="22" t="s">
        <v>9826</v>
      </c>
      <c r="C568" s="22" t="s">
        <v>9827</v>
      </c>
      <c r="D568" s="203" t="s">
        <v>35</v>
      </c>
      <c r="E568" s="201" t="s">
        <v>9777</v>
      </c>
      <c r="F568" s="22" t="s">
        <v>9778</v>
      </c>
      <c r="G568" s="22">
        <v>30</v>
      </c>
      <c r="H568" s="21">
        <v>200000567</v>
      </c>
      <c r="I568" s="22" t="s">
        <v>5317</v>
      </c>
      <c r="J568" s="22" t="s">
        <v>8310</v>
      </c>
      <c r="K568" s="203" t="s">
        <v>9828</v>
      </c>
      <c r="L568" s="23" t="s">
        <v>438</v>
      </c>
      <c r="M568" s="21" t="str">
        <f t="shared" si="24"/>
        <v>03</v>
      </c>
      <c r="N568" s="21" t="str">
        <f t="shared" si="25"/>
        <v>楠本　風花 (1)</v>
      </c>
      <c r="O568" s="21" t="str">
        <f t="shared" si="26"/>
        <v>Fuka KUSUMOTO (03)</v>
      </c>
      <c r="P568" s="21">
        <v>2</v>
      </c>
    </row>
    <row r="569" spans="1:16" x14ac:dyDescent="0.2">
      <c r="A569" s="22">
        <v>626</v>
      </c>
      <c r="B569" s="22" t="s">
        <v>9829</v>
      </c>
      <c r="C569" s="22" t="s">
        <v>9830</v>
      </c>
      <c r="D569" s="203" t="s">
        <v>35</v>
      </c>
      <c r="E569" s="201" t="s">
        <v>9777</v>
      </c>
      <c r="F569" s="22" t="s">
        <v>9778</v>
      </c>
      <c r="G569" s="22">
        <v>27</v>
      </c>
      <c r="H569" s="21">
        <v>200000568</v>
      </c>
      <c r="I569" s="22" t="s">
        <v>9831</v>
      </c>
      <c r="J569" s="22" t="s">
        <v>8643</v>
      </c>
      <c r="K569" s="203" t="s">
        <v>9309</v>
      </c>
      <c r="L569" s="23" t="s">
        <v>438</v>
      </c>
      <c r="M569" s="21" t="str">
        <f t="shared" si="24"/>
        <v>02</v>
      </c>
      <c r="N569" s="21" t="str">
        <f t="shared" si="25"/>
        <v>貞松　真帆 (1)</v>
      </c>
      <c r="O569" s="21" t="str">
        <f t="shared" si="26"/>
        <v>Maho SADAMATSU (02)</v>
      </c>
      <c r="P569" s="21">
        <v>2</v>
      </c>
    </row>
    <row r="570" spans="1:16" x14ac:dyDescent="0.2">
      <c r="A570" s="22">
        <v>627</v>
      </c>
      <c r="B570" s="22" t="s">
        <v>9832</v>
      </c>
      <c r="C570" s="22" t="s">
        <v>9833</v>
      </c>
      <c r="D570" s="203">
        <v>4</v>
      </c>
      <c r="E570" s="201">
        <v>490057</v>
      </c>
      <c r="F570" s="22" t="s">
        <v>9834</v>
      </c>
      <c r="G570" s="22">
        <v>29</v>
      </c>
      <c r="H570" s="21">
        <v>200000569</v>
      </c>
      <c r="I570" s="22" t="s">
        <v>1601</v>
      </c>
      <c r="J570" s="22" t="s">
        <v>9835</v>
      </c>
      <c r="K570" s="203" t="s">
        <v>1473</v>
      </c>
      <c r="L570" s="23" t="s">
        <v>438</v>
      </c>
      <c r="M570" s="21" t="str">
        <f t="shared" si="24"/>
        <v>00</v>
      </c>
      <c r="N570" s="21" t="str">
        <f t="shared" si="25"/>
        <v>廣瀬　瑠華 (4)</v>
      </c>
      <c r="O570" s="21" t="str">
        <f t="shared" si="26"/>
        <v>Ruka HIROSE (00)</v>
      </c>
      <c r="P570" s="21">
        <v>2</v>
      </c>
    </row>
    <row r="571" spans="1:16" x14ac:dyDescent="0.2">
      <c r="A571" s="22">
        <v>628</v>
      </c>
      <c r="B571" s="22" t="s">
        <v>9836</v>
      </c>
      <c r="C571" s="22" t="s">
        <v>9837</v>
      </c>
      <c r="D571" s="203">
        <v>4</v>
      </c>
      <c r="E571" s="201">
        <v>490057</v>
      </c>
      <c r="F571" s="22" t="s">
        <v>9834</v>
      </c>
      <c r="G571" s="22">
        <v>29</v>
      </c>
      <c r="H571" s="21">
        <v>200000570</v>
      </c>
      <c r="I571" s="22" t="s">
        <v>9838</v>
      </c>
      <c r="J571" s="22" t="s">
        <v>496</v>
      </c>
      <c r="K571" s="203" t="s">
        <v>9839</v>
      </c>
      <c r="L571" s="23" t="s">
        <v>438</v>
      </c>
      <c r="M571" s="21" t="str">
        <f t="shared" si="24"/>
        <v>98</v>
      </c>
      <c r="N571" s="21" t="str">
        <f t="shared" si="25"/>
        <v>那須　羽 (4)</v>
      </c>
      <c r="O571" s="21" t="str">
        <f t="shared" si="26"/>
        <v>Tsubasa NASU (98)</v>
      </c>
      <c r="P571" s="21">
        <v>2</v>
      </c>
    </row>
    <row r="572" spans="1:16" x14ac:dyDescent="0.2">
      <c r="A572" s="22">
        <v>629</v>
      </c>
      <c r="B572" s="22" t="s">
        <v>9840</v>
      </c>
      <c r="C572" s="22" t="s">
        <v>9841</v>
      </c>
      <c r="D572" s="203" t="s">
        <v>5</v>
      </c>
      <c r="E572" s="201" t="s">
        <v>9842</v>
      </c>
      <c r="F572" s="22" t="s">
        <v>9843</v>
      </c>
      <c r="G572" s="22">
        <v>27</v>
      </c>
      <c r="H572" s="21">
        <v>200000571</v>
      </c>
      <c r="I572" s="22" t="s">
        <v>9844</v>
      </c>
      <c r="J572" s="22" t="s">
        <v>2396</v>
      </c>
      <c r="K572" s="203" t="s">
        <v>6689</v>
      </c>
      <c r="L572" s="23" t="s">
        <v>438</v>
      </c>
      <c r="M572" s="21" t="str">
        <f t="shared" si="24"/>
        <v>99</v>
      </c>
      <c r="N572" s="21" t="str">
        <f t="shared" si="25"/>
        <v>秋本　紫苑 (4)</v>
      </c>
      <c r="O572" s="21" t="str">
        <f t="shared" si="26"/>
        <v>Shion AKIMOTO (99)</v>
      </c>
      <c r="P572" s="21">
        <v>2</v>
      </c>
    </row>
    <row r="573" spans="1:16" x14ac:dyDescent="0.2">
      <c r="A573" s="22">
        <v>630</v>
      </c>
      <c r="B573" s="22" t="s">
        <v>9845</v>
      </c>
      <c r="C573" s="22" t="s">
        <v>9846</v>
      </c>
      <c r="D573" s="203" t="s">
        <v>5</v>
      </c>
      <c r="E573" s="201" t="s">
        <v>9842</v>
      </c>
      <c r="F573" s="22" t="s">
        <v>9843</v>
      </c>
      <c r="G573" s="22">
        <v>27</v>
      </c>
      <c r="H573" s="21">
        <v>200000572</v>
      </c>
      <c r="I573" s="22" t="s">
        <v>2315</v>
      </c>
      <c r="J573" s="22" t="s">
        <v>8109</v>
      </c>
      <c r="K573" s="203" t="s">
        <v>1408</v>
      </c>
      <c r="L573" s="23" t="s">
        <v>438</v>
      </c>
      <c r="M573" s="21" t="str">
        <f t="shared" si="24"/>
        <v>99</v>
      </c>
      <c r="N573" s="21" t="str">
        <f t="shared" si="25"/>
        <v>内田　くるみ (4)</v>
      </c>
      <c r="O573" s="21" t="str">
        <f t="shared" si="26"/>
        <v>Kurumi UCHIDA (99)</v>
      </c>
      <c r="P573" s="21">
        <v>2</v>
      </c>
    </row>
    <row r="574" spans="1:16" x14ac:dyDescent="0.2">
      <c r="A574" s="22">
        <v>631</v>
      </c>
      <c r="B574" s="22" t="s">
        <v>9847</v>
      </c>
      <c r="C574" s="22" t="s">
        <v>9848</v>
      </c>
      <c r="D574" s="203" t="s">
        <v>5</v>
      </c>
      <c r="E574" s="201" t="s">
        <v>9842</v>
      </c>
      <c r="F574" s="22" t="s">
        <v>9843</v>
      </c>
      <c r="G574" s="22">
        <v>27</v>
      </c>
      <c r="H574" s="21">
        <v>200000573</v>
      </c>
      <c r="I574" s="22" t="s">
        <v>1082</v>
      </c>
      <c r="J574" s="22" t="s">
        <v>9274</v>
      </c>
      <c r="K574" s="203" t="s">
        <v>9849</v>
      </c>
      <c r="L574" s="23" t="s">
        <v>438</v>
      </c>
      <c r="M574" s="21" t="str">
        <f t="shared" si="24"/>
        <v>00</v>
      </c>
      <c r="N574" s="21" t="str">
        <f t="shared" si="25"/>
        <v>木村　愛里沙 (4)</v>
      </c>
      <c r="O574" s="21" t="str">
        <f t="shared" si="26"/>
        <v>Arisa KIMURA (00)</v>
      </c>
      <c r="P574" s="21">
        <v>2</v>
      </c>
    </row>
    <row r="575" spans="1:16" x14ac:dyDescent="0.2">
      <c r="A575" s="22">
        <v>632</v>
      </c>
      <c r="B575" s="22" t="s">
        <v>9850</v>
      </c>
      <c r="C575" s="22" t="s">
        <v>9851</v>
      </c>
      <c r="D575" s="203" t="s">
        <v>5</v>
      </c>
      <c r="E575" s="201" t="s">
        <v>9842</v>
      </c>
      <c r="F575" s="22" t="s">
        <v>9843</v>
      </c>
      <c r="G575" s="22">
        <v>29</v>
      </c>
      <c r="H575" s="21">
        <v>200000574</v>
      </c>
      <c r="I575" s="22" t="s">
        <v>9852</v>
      </c>
      <c r="J575" s="22" t="s">
        <v>6604</v>
      </c>
      <c r="K575" s="203" t="s">
        <v>9853</v>
      </c>
      <c r="L575" s="23" t="s">
        <v>438</v>
      </c>
      <c r="M575" s="21" t="str">
        <f t="shared" si="24"/>
        <v>99</v>
      </c>
      <c r="N575" s="21" t="str">
        <f t="shared" si="25"/>
        <v>小岩　祐璃 (4)</v>
      </c>
      <c r="O575" s="21" t="str">
        <f t="shared" si="26"/>
        <v>Yuri KOIWA (99)</v>
      </c>
      <c r="P575" s="21">
        <v>2</v>
      </c>
    </row>
    <row r="576" spans="1:16" x14ac:dyDescent="0.2">
      <c r="A576" s="22">
        <v>633</v>
      </c>
      <c r="B576" s="22" t="s">
        <v>9854</v>
      </c>
      <c r="C576" s="22" t="s">
        <v>9855</v>
      </c>
      <c r="D576" s="203" t="s">
        <v>5</v>
      </c>
      <c r="E576" s="201" t="s">
        <v>9842</v>
      </c>
      <c r="F576" s="22" t="s">
        <v>9843</v>
      </c>
      <c r="G576" s="22">
        <v>26</v>
      </c>
      <c r="H576" s="21">
        <v>200000575</v>
      </c>
      <c r="I576" s="22" t="s">
        <v>797</v>
      </c>
      <c r="J576" s="22" t="s">
        <v>8436</v>
      </c>
      <c r="K576" s="203" t="s">
        <v>1172</v>
      </c>
      <c r="L576" s="23" t="s">
        <v>438</v>
      </c>
      <c r="M576" s="21" t="str">
        <f t="shared" si="24"/>
        <v>99</v>
      </c>
      <c r="N576" s="21" t="str">
        <f t="shared" si="25"/>
        <v>斎藤　里紗 (4)</v>
      </c>
      <c r="O576" s="21" t="str">
        <f t="shared" si="26"/>
        <v>Risa SAITO (99)</v>
      </c>
      <c r="P576" s="21">
        <v>2</v>
      </c>
    </row>
    <row r="577" spans="1:16" x14ac:dyDescent="0.2">
      <c r="A577" s="22">
        <v>634</v>
      </c>
      <c r="B577" s="22" t="s">
        <v>9856</v>
      </c>
      <c r="C577" s="22" t="s">
        <v>9857</v>
      </c>
      <c r="D577" s="203" t="s">
        <v>5</v>
      </c>
      <c r="E577" s="201" t="s">
        <v>9842</v>
      </c>
      <c r="F577" s="22" t="s">
        <v>9843</v>
      </c>
      <c r="G577" s="22">
        <v>17</v>
      </c>
      <c r="H577" s="21">
        <v>200000576</v>
      </c>
      <c r="I577" s="22" t="s">
        <v>6125</v>
      </c>
      <c r="J577" s="22" t="s">
        <v>8873</v>
      </c>
      <c r="K577" s="203" t="s">
        <v>5217</v>
      </c>
      <c r="L577" s="23" t="s">
        <v>438</v>
      </c>
      <c r="M577" s="21" t="str">
        <f t="shared" si="24"/>
        <v>99</v>
      </c>
      <c r="N577" s="21" t="str">
        <f t="shared" si="25"/>
        <v>新村　愛里 (4)</v>
      </c>
      <c r="O577" s="21" t="str">
        <f t="shared" si="26"/>
        <v>Airi SHIMMURA (99)</v>
      </c>
      <c r="P577" s="21">
        <v>2</v>
      </c>
    </row>
    <row r="578" spans="1:16" x14ac:dyDescent="0.2">
      <c r="A578" s="22">
        <v>635</v>
      </c>
      <c r="B578" s="22" t="s">
        <v>9858</v>
      </c>
      <c r="C578" s="22" t="s">
        <v>9859</v>
      </c>
      <c r="D578" s="203" t="s">
        <v>5</v>
      </c>
      <c r="E578" s="201" t="s">
        <v>9842</v>
      </c>
      <c r="F578" s="22" t="s">
        <v>9843</v>
      </c>
      <c r="G578" s="22">
        <v>29</v>
      </c>
      <c r="H578" s="21">
        <v>200000577</v>
      </c>
      <c r="I578" s="22" t="s">
        <v>9860</v>
      </c>
      <c r="J578" s="22" t="s">
        <v>8322</v>
      </c>
      <c r="K578" s="203" t="s">
        <v>5946</v>
      </c>
      <c r="L578" s="23" t="s">
        <v>438</v>
      </c>
      <c r="M578" s="21" t="str">
        <f t="shared" si="24"/>
        <v>99</v>
      </c>
      <c r="N578" s="21" t="str">
        <f t="shared" si="25"/>
        <v>瀬貝　彩加 (4)</v>
      </c>
      <c r="O578" s="21" t="str">
        <f t="shared" si="26"/>
        <v>Ayaka SEGAI (99)</v>
      </c>
      <c r="P578" s="21">
        <v>2</v>
      </c>
    </row>
    <row r="579" spans="1:16" x14ac:dyDescent="0.2">
      <c r="A579" s="22">
        <v>636</v>
      </c>
      <c r="B579" s="22" t="s">
        <v>9861</v>
      </c>
      <c r="C579" s="22" t="s">
        <v>9862</v>
      </c>
      <c r="D579" s="203" t="s">
        <v>5</v>
      </c>
      <c r="E579" s="201" t="s">
        <v>9842</v>
      </c>
      <c r="F579" s="22" t="s">
        <v>9843</v>
      </c>
      <c r="G579" s="22">
        <v>27</v>
      </c>
      <c r="H579" s="21">
        <v>200000578</v>
      </c>
      <c r="I579" s="22" t="s">
        <v>9863</v>
      </c>
      <c r="J579" s="22" t="s">
        <v>8325</v>
      </c>
      <c r="K579" s="203" t="s">
        <v>3757</v>
      </c>
      <c r="L579" s="23" t="s">
        <v>438</v>
      </c>
      <c r="M579" s="21" t="str">
        <f t="shared" ref="M579:M642" si="27">LEFT(K579,2)</f>
        <v>00</v>
      </c>
      <c r="N579" s="21" t="str">
        <f t="shared" ref="N579:N642" si="28">B579&amp;" ("&amp;D579&amp;")"</f>
        <v>高洲　あかり (4)</v>
      </c>
      <c r="O579" s="21" t="str">
        <f t="shared" ref="O579:O642" si="29">J579&amp;" "&amp;I579&amp;" ("&amp;M579&amp;")"</f>
        <v>Akari TAKASU (00)</v>
      </c>
      <c r="P579" s="21">
        <v>2</v>
      </c>
    </row>
    <row r="580" spans="1:16" x14ac:dyDescent="0.2">
      <c r="A580" s="22">
        <v>637</v>
      </c>
      <c r="B580" s="22" t="s">
        <v>9864</v>
      </c>
      <c r="C580" s="22" t="s">
        <v>9865</v>
      </c>
      <c r="D580" s="203" t="s">
        <v>5</v>
      </c>
      <c r="E580" s="201" t="s">
        <v>9842</v>
      </c>
      <c r="F580" s="22" t="s">
        <v>9843</v>
      </c>
      <c r="G580" s="22">
        <v>26</v>
      </c>
      <c r="H580" s="21">
        <v>200000579</v>
      </c>
      <c r="I580" s="22" t="s">
        <v>8304</v>
      </c>
      <c r="J580" s="22" t="s">
        <v>9121</v>
      </c>
      <c r="K580" s="203" t="s">
        <v>527</v>
      </c>
      <c r="L580" s="23" t="s">
        <v>438</v>
      </c>
      <c r="M580" s="21" t="str">
        <f t="shared" si="27"/>
        <v>00</v>
      </c>
      <c r="N580" s="21" t="str">
        <f t="shared" si="28"/>
        <v>中地　あすか (4)</v>
      </c>
      <c r="O580" s="21" t="str">
        <f t="shared" si="29"/>
        <v>Asuka NAKACHI (00)</v>
      </c>
      <c r="P580" s="21">
        <v>2</v>
      </c>
    </row>
    <row r="581" spans="1:16" x14ac:dyDescent="0.2">
      <c r="A581" s="22">
        <v>638</v>
      </c>
      <c r="B581" s="22" t="s">
        <v>9866</v>
      </c>
      <c r="C581" s="22" t="s">
        <v>9867</v>
      </c>
      <c r="D581" s="203" t="s">
        <v>5</v>
      </c>
      <c r="E581" s="201" t="s">
        <v>9842</v>
      </c>
      <c r="F581" s="22" t="s">
        <v>9843</v>
      </c>
      <c r="G581" s="22">
        <v>29</v>
      </c>
      <c r="H581" s="21">
        <v>200000580</v>
      </c>
      <c r="I581" s="22" t="s">
        <v>9868</v>
      </c>
      <c r="J581" s="22" t="s">
        <v>9121</v>
      </c>
      <c r="K581" s="203" t="s">
        <v>9869</v>
      </c>
      <c r="L581" s="23" t="s">
        <v>438</v>
      </c>
      <c r="M581" s="21" t="str">
        <f t="shared" si="27"/>
        <v>99</v>
      </c>
      <c r="N581" s="21" t="str">
        <f t="shared" si="28"/>
        <v>根津　明日香 (4)</v>
      </c>
      <c r="O581" s="21" t="str">
        <f t="shared" si="29"/>
        <v>Asuka NEZU (99)</v>
      </c>
      <c r="P581" s="21">
        <v>2</v>
      </c>
    </row>
    <row r="582" spans="1:16" x14ac:dyDescent="0.2">
      <c r="A582" s="22">
        <v>639</v>
      </c>
      <c r="B582" s="22" t="s">
        <v>9870</v>
      </c>
      <c r="C582" s="22" t="s">
        <v>9871</v>
      </c>
      <c r="D582" s="203" t="s">
        <v>5</v>
      </c>
      <c r="E582" s="201" t="s">
        <v>9842</v>
      </c>
      <c r="F582" s="22" t="s">
        <v>9843</v>
      </c>
      <c r="G582" s="22">
        <v>33</v>
      </c>
      <c r="H582" s="21">
        <v>200000581</v>
      </c>
      <c r="I582" s="22" t="s">
        <v>9872</v>
      </c>
      <c r="J582" s="22" t="s">
        <v>8254</v>
      </c>
      <c r="K582" s="203" t="s">
        <v>2122</v>
      </c>
      <c r="L582" s="23" t="s">
        <v>438</v>
      </c>
      <c r="M582" s="21" t="str">
        <f t="shared" si="27"/>
        <v>99</v>
      </c>
      <c r="N582" s="21" t="str">
        <f t="shared" si="28"/>
        <v>水田　史南 (4)</v>
      </c>
      <c r="O582" s="21" t="str">
        <f t="shared" si="29"/>
        <v>Rina MIZUTA (99)</v>
      </c>
      <c r="P582" s="21">
        <v>2</v>
      </c>
    </row>
    <row r="583" spans="1:16" x14ac:dyDescent="0.2">
      <c r="A583" s="22">
        <v>640</v>
      </c>
      <c r="B583" s="22" t="s">
        <v>9873</v>
      </c>
      <c r="C583" s="22" t="s">
        <v>9874</v>
      </c>
      <c r="D583" s="203" t="s">
        <v>5</v>
      </c>
      <c r="E583" s="201" t="s">
        <v>9842</v>
      </c>
      <c r="F583" s="22" t="s">
        <v>9843</v>
      </c>
      <c r="G583" s="22">
        <v>27</v>
      </c>
      <c r="H583" s="21">
        <v>200000582</v>
      </c>
      <c r="I583" s="22" t="s">
        <v>1460</v>
      </c>
      <c r="J583" s="22" t="s">
        <v>9875</v>
      </c>
      <c r="K583" s="203" t="s">
        <v>527</v>
      </c>
      <c r="L583" s="23" t="s">
        <v>438</v>
      </c>
      <c r="M583" s="21" t="str">
        <f t="shared" si="27"/>
        <v>00</v>
      </c>
      <c r="N583" s="21" t="str">
        <f t="shared" si="28"/>
        <v>山本　怜奈 (4)</v>
      </c>
      <c r="O583" s="21" t="str">
        <f t="shared" si="29"/>
        <v>Reina YAMAMOTO (00)</v>
      </c>
      <c r="P583" s="21">
        <v>2</v>
      </c>
    </row>
    <row r="584" spans="1:16" x14ac:dyDescent="0.2">
      <c r="A584" s="22">
        <v>641</v>
      </c>
      <c r="B584" s="22" t="s">
        <v>9876</v>
      </c>
      <c r="C584" s="22" t="s">
        <v>9877</v>
      </c>
      <c r="D584" s="203" t="s">
        <v>5</v>
      </c>
      <c r="E584" s="201" t="s">
        <v>9842</v>
      </c>
      <c r="F584" s="22" t="s">
        <v>9843</v>
      </c>
      <c r="G584" s="22">
        <v>29</v>
      </c>
      <c r="H584" s="21">
        <v>200000583</v>
      </c>
      <c r="I584" s="22" t="s">
        <v>3296</v>
      </c>
      <c r="J584" s="22" t="s">
        <v>9878</v>
      </c>
      <c r="K584" s="203" t="s">
        <v>9142</v>
      </c>
      <c r="L584" s="23" t="s">
        <v>438</v>
      </c>
      <c r="M584" s="21" t="str">
        <f t="shared" si="27"/>
        <v>01</v>
      </c>
      <c r="N584" s="21" t="str">
        <f t="shared" si="28"/>
        <v>池田　弥生 (4)</v>
      </c>
      <c r="O584" s="21" t="str">
        <f t="shared" si="29"/>
        <v>Yayoi IKEDA (01)</v>
      </c>
      <c r="P584" s="21">
        <v>2</v>
      </c>
    </row>
    <row r="585" spans="1:16" x14ac:dyDescent="0.2">
      <c r="A585" s="22">
        <v>642</v>
      </c>
      <c r="B585" s="22" t="s">
        <v>9879</v>
      </c>
      <c r="C585" s="22" t="s">
        <v>9880</v>
      </c>
      <c r="D585" s="203" t="s">
        <v>24</v>
      </c>
      <c r="E585" s="201" t="s">
        <v>9842</v>
      </c>
      <c r="F585" s="22" t="s">
        <v>9843</v>
      </c>
      <c r="G585" s="22">
        <v>29</v>
      </c>
      <c r="H585" s="21">
        <v>200000584</v>
      </c>
      <c r="I585" s="22" t="s">
        <v>5115</v>
      </c>
      <c r="J585" s="22" t="s">
        <v>9021</v>
      </c>
      <c r="K585" s="203" t="s">
        <v>1964</v>
      </c>
      <c r="L585" s="23" t="s">
        <v>438</v>
      </c>
      <c r="M585" s="21" t="str">
        <f t="shared" si="27"/>
        <v>01</v>
      </c>
      <c r="N585" s="21" t="str">
        <f t="shared" si="28"/>
        <v>梅田　沙樹 (3)</v>
      </c>
      <c r="O585" s="21" t="str">
        <f t="shared" si="29"/>
        <v>Saki UMEDA (01)</v>
      </c>
      <c r="P585" s="21">
        <v>2</v>
      </c>
    </row>
    <row r="586" spans="1:16" x14ac:dyDescent="0.2">
      <c r="A586" s="22">
        <v>643</v>
      </c>
      <c r="B586" s="22" t="s">
        <v>9881</v>
      </c>
      <c r="C586" s="22" t="s">
        <v>9882</v>
      </c>
      <c r="D586" s="203" t="s">
        <v>24</v>
      </c>
      <c r="E586" s="201" t="s">
        <v>9842</v>
      </c>
      <c r="F586" s="22" t="s">
        <v>9843</v>
      </c>
      <c r="G586" s="22">
        <v>27</v>
      </c>
      <c r="H586" s="21">
        <v>200000585</v>
      </c>
      <c r="I586" s="22" t="s">
        <v>6380</v>
      </c>
      <c r="J586" s="22" t="s">
        <v>9875</v>
      </c>
      <c r="K586" s="203" t="s">
        <v>1946</v>
      </c>
      <c r="L586" s="23" t="s">
        <v>438</v>
      </c>
      <c r="M586" s="21" t="str">
        <f t="shared" si="27"/>
        <v>00</v>
      </c>
      <c r="N586" s="21" t="str">
        <f t="shared" si="28"/>
        <v>金澤　怜那 (3)</v>
      </c>
      <c r="O586" s="21" t="str">
        <f t="shared" si="29"/>
        <v>Reina KANAZAWA (00)</v>
      </c>
      <c r="P586" s="21">
        <v>2</v>
      </c>
    </row>
    <row r="587" spans="1:16" x14ac:dyDescent="0.2">
      <c r="A587" s="22">
        <v>644</v>
      </c>
      <c r="B587" s="22" t="s">
        <v>9883</v>
      </c>
      <c r="C587" s="22" t="s">
        <v>9884</v>
      </c>
      <c r="D587" s="203" t="s">
        <v>24</v>
      </c>
      <c r="E587" s="201" t="s">
        <v>9842</v>
      </c>
      <c r="F587" s="22" t="s">
        <v>9843</v>
      </c>
      <c r="G587" s="22">
        <v>22</v>
      </c>
      <c r="H587" s="21">
        <v>200000586</v>
      </c>
      <c r="I587" s="22" t="s">
        <v>770</v>
      </c>
      <c r="J587" s="22" t="s">
        <v>8244</v>
      </c>
      <c r="K587" s="203" t="s">
        <v>654</v>
      </c>
      <c r="L587" s="23" t="s">
        <v>438</v>
      </c>
      <c r="M587" s="21" t="str">
        <f t="shared" si="27"/>
        <v>00</v>
      </c>
      <c r="N587" s="21" t="str">
        <f t="shared" si="28"/>
        <v>田中　絵理 (3)</v>
      </c>
      <c r="O587" s="21" t="str">
        <f t="shared" si="29"/>
        <v>Eri TANAKA (00)</v>
      </c>
      <c r="P587" s="21">
        <v>2</v>
      </c>
    </row>
    <row r="588" spans="1:16" x14ac:dyDescent="0.2">
      <c r="A588" s="22">
        <v>645</v>
      </c>
      <c r="B588" s="22" t="s">
        <v>9885</v>
      </c>
      <c r="C588" s="22" t="s">
        <v>9886</v>
      </c>
      <c r="D588" s="203" t="s">
        <v>24</v>
      </c>
      <c r="E588" s="201" t="s">
        <v>9842</v>
      </c>
      <c r="F588" s="22" t="s">
        <v>9843</v>
      </c>
      <c r="G588" s="22">
        <v>27</v>
      </c>
      <c r="H588" s="21">
        <v>200000587</v>
      </c>
      <c r="I588" s="22" t="s">
        <v>9887</v>
      </c>
      <c r="J588" s="22" t="s">
        <v>8181</v>
      </c>
      <c r="K588" s="203" t="s">
        <v>9888</v>
      </c>
      <c r="L588" s="23" t="s">
        <v>438</v>
      </c>
      <c r="M588" s="21" t="str">
        <f t="shared" si="27"/>
        <v>00</v>
      </c>
      <c r="N588" s="21" t="str">
        <f t="shared" si="28"/>
        <v>辻　綾音 (3)</v>
      </c>
      <c r="O588" s="21" t="str">
        <f t="shared" si="29"/>
        <v>Ayane TSUJI  (00)</v>
      </c>
      <c r="P588" s="21">
        <v>2</v>
      </c>
    </row>
    <row r="589" spans="1:16" x14ac:dyDescent="0.2">
      <c r="A589" s="22">
        <v>646</v>
      </c>
      <c r="B589" s="22" t="s">
        <v>9889</v>
      </c>
      <c r="C589" s="22" t="s">
        <v>9890</v>
      </c>
      <c r="D589" s="203" t="s">
        <v>24</v>
      </c>
      <c r="E589" s="201" t="s">
        <v>9842</v>
      </c>
      <c r="F589" s="22" t="s">
        <v>9843</v>
      </c>
      <c r="G589" s="22">
        <v>27</v>
      </c>
      <c r="H589" s="21">
        <v>200000588</v>
      </c>
      <c r="I589" s="22" t="s">
        <v>1087</v>
      </c>
      <c r="J589" s="22" t="s">
        <v>9891</v>
      </c>
      <c r="K589" s="203" t="s">
        <v>9892</v>
      </c>
      <c r="L589" s="23" t="s">
        <v>438</v>
      </c>
      <c r="M589" s="21" t="str">
        <f t="shared" si="27"/>
        <v>00</v>
      </c>
      <c r="N589" s="21" t="str">
        <f t="shared" si="28"/>
        <v>中川　葉月 (3)</v>
      </c>
      <c r="O589" s="21" t="str">
        <f t="shared" si="29"/>
        <v>Hazuki NAKAGAWA (00)</v>
      </c>
      <c r="P589" s="21">
        <v>2</v>
      </c>
    </row>
    <row r="590" spans="1:16" x14ac:dyDescent="0.2">
      <c r="A590" s="22">
        <v>647</v>
      </c>
      <c r="B590" s="22" t="s">
        <v>9893</v>
      </c>
      <c r="C590" s="22" t="s">
        <v>9894</v>
      </c>
      <c r="D590" s="203" t="s">
        <v>24</v>
      </c>
      <c r="E590" s="201" t="s">
        <v>9842</v>
      </c>
      <c r="F590" s="22" t="s">
        <v>9843</v>
      </c>
      <c r="G590" s="22">
        <v>29</v>
      </c>
      <c r="H590" s="21">
        <v>200000589</v>
      </c>
      <c r="I590" s="22" t="s">
        <v>3941</v>
      </c>
      <c r="J590" s="22" t="s">
        <v>9895</v>
      </c>
      <c r="K590" s="203" t="s">
        <v>2947</v>
      </c>
      <c r="L590" s="23" t="s">
        <v>438</v>
      </c>
      <c r="M590" s="21" t="str">
        <f t="shared" si="27"/>
        <v>00</v>
      </c>
      <c r="N590" s="21" t="str">
        <f t="shared" si="28"/>
        <v>南　笑里 (3)</v>
      </c>
      <c r="O590" s="21" t="str">
        <f t="shared" si="29"/>
        <v>Emiri MINAMI (00)</v>
      </c>
      <c r="P590" s="21">
        <v>2</v>
      </c>
    </row>
    <row r="591" spans="1:16" x14ac:dyDescent="0.2">
      <c r="A591" s="22">
        <v>648</v>
      </c>
      <c r="B591" s="22" t="s">
        <v>9896</v>
      </c>
      <c r="C591" s="22" t="s">
        <v>9897</v>
      </c>
      <c r="D591" s="203" t="s">
        <v>24</v>
      </c>
      <c r="E591" s="201" t="s">
        <v>9842</v>
      </c>
      <c r="F591" s="22" t="s">
        <v>9843</v>
      </c>
      <c r="G591" s="22">
        <v>29</v>
      </c>
      <c r="H591" s="21">
        <v>200000590</v>
      </c>
      <c r="I591" s="22" t="s">
        <v>1010</v>
      </c>
      <c r="J591" s="22" t="s">
        <v>8322</v>
      </c>
      <c r="K591" s="203" t="s">
        <v>706</v>
      </c>
      <c r="L591" s="23" t="s">
        <v>438</v>
      </c>
      <c r="M591" s="21" t="str">
        <f t="shared" si="27"/>
        <v>00</v>
      </c>
      <c r="N591" s="21" t="str">
        <f t="shared" si="28"/>
        <v>吉田　彩花 (3)</v>
      </c>
      <c r="O591" s="21" t="str">
        <f t="shared" si="29"/>
        <v>Ayaka YOSHIDA (00)</v>
      </c>
      <c r="P591" s="21">
        <v>2</v>
      </c>
    </row>
    <row r="592" spans="1:16" x14ac:dyDescent="0.2">
      <c r="A592" s="22">
        <v>649</v>
      </c>
      <c r="B592" s="22" t="s">
        <v>9898</v>
      </c>
      <c r="C592" s="22" t="s">
        <v>9899</v>
      </c>
      <c r="D592" s="203" t="s">
        <v>32</v>
      </c>
      <c r="E592" s="201" t="s">
        <v>9842</v>
      </c>
      <c r="F592" s="22" t="s">
        <v>9843</v>
      </c>
      <c r="G592" s="22">
        <v>27</v>
      </c>
      <c r="H592" s="21">
        <v>200000591</v>
      </c>
      <c r="I592" s="22" t="s">
        <v>9900</v>
      </c>
      <c r="J592" s="22" t="s">
        <v>9901</v>
      </c>
      <c r="K592" s="203" t="s">
        <v>4514</v>
      </c>
      <c r="L592" s="23" t="s">
        <v>438</v>
      </c>
      <c r="M592" s="21" t="str">
        <f t="shared" si="27"/>
        <v>01</v>
      </c>
      <c r="N592" s="21" t="str">
        <f t="shared" si="28"/>
        <v>郡山　月花 (2)</v>
      </c>
      <c r="O592" s="21" t="str">
        <f t="shared" si="29"/>
        <v>Tsukika KORIYAMA (01)</v>
      </c>
      <c r="P592" s="21">
        <v>2</v>
      </c>
    </row>
    <row r="593" spans="1:16" x14ac:dyDescent="0.2">
      <c r="A593" s="22">
        <v>650</v>
      </c>
      <c r="B593" s="22" t="s">
        <v>9902</v>
      </c>
      <c r="C593" s="22" t="s">
        <v>9903</v>
      </c>
      <c r="D593" s="203" t="s">
        <v>32</v>
      </c>
      <c r="E593" s="201" t="s">
        <v>9842</v>
      </c>
      <c r="F593" s="22" t="s">
        <v>9843</v>
      </c>
      <c r="G593" s="22">
        <v>27</v>
      </c>
      <c r="H593" s="21">
        <v>200000592</v>
      </c>
      <c r="I593" s="22" t="s">
        <v>9904</v>
      </c>
      <c r="J593" s="22" t="s">
        <v>8356</v>
      </c>
      <c r="K593" s="203" t="s">
        <v>9905</v>
      </c>
      <c r="L593" s="23" t="s">
        <v>438</v>
      </c>
      <c r="M593" s="21" t="str">
        <f t="shared" si="27"/>
        <v>01</v>
      </c>
      <c r="N593" s="21" t="str">
        <f t="shared" si="28"/>
        <v>小南　佑子 (2)</v>
      </c>
      <c r="O593" s="21" t="str">
        <f t="shared" si="29"/>
        <v>Yuko KOMINAMI (01)</v>
      </c>
      <c r="P593" s="21">
        <v>2</v>
      </c>
    </row>
    <row r="594" spans="1:16" x14ac:dyDescent="0.2">
      <c r="A594" s="22">
        <v>651</v>
      </c>
      <c r="B594" s="22" t="s">
        <v>9906</v>
      </c>
      <c r="C594" s="22" t="s">
        <v>9907</v>
      </c>
      <c r="D594" s="203" t="s">
        <v>32</v>
      </c>
      <c r="E594" s="201" t="s">
        <v>9842</v>
      </c>
      <c r="F594" s="22" t="s">
        <v>9843</v>
      </c>
      <c r="G594" s="22">
        <v>27</v>
      </c>
      <c r="H594" s="21">
        <v>200000593</v>
      </c>
      <c r="I594" s="22" t="s">
        <v>9908</v>
      </c>
      <c r="J594" s="22" t="s">
        <v>9909</v>
      </c>
      <c r="K594" s="203" t="s">
        <v>9910</v>
      </c>
      <c r="L594" s="23" t="s">
        <v>438</v>
      </c>
      <c r="M594" s="21" t="str">
        <f t="shared" si="27"/>
        <v>02</v>
      </c>
      <c r="N594" s="21" t="str">
        <f t="shared" si="28"/>
        <v>堀川　今日子 (2)</v>
      </c>
      <c r="O594" s="21" t="str">
        <f t="shared" si="29"/>
        <v>Kyoko HORIKAWA (02)</v>
      </c>
      <c r="P594" s="21">
        <v>2</v>
      </c>
    </row>
    <row r="595" spans="1:16" x14ac:dyDescent="0.2">
      <c r="A595" s="22">
        <v>652</v>
      </c>
      <c r="B595" s="22" t="s">
        <v>9911</v>
      </c>
      <c r="C595" s="22" t="s">
        <v>9912</v>
      </c>
      <c r="D595" s="203" t="s">
        <v>32</v>
      </c>
      <c r="E595" s="201" t="s">
        <v>9842</v>
      </c>
      <c r="F595" s="22" t="s">
        <v>9843</v>
      </c>
      <c r="G595" s="22">
        <v>27</v>
      </c>
      <c r="H595" s="21">
        <v>200000594</v>
      </c>
      <c r="I595" s="22" t="s">
        <v>709</v>
      </c>
      <c r="J595" s="22" t="s">
        <v>8127</v>
      </c>
      <c r="K595" s="203" t="s">
        <v>1348</v>
      </c>
      <c r="L595" s="23" t="s">
        <v>438</v>
      </c>
      <c r="M595" s="21" t="str">
        <f t="shared" si="27"/>
        <v>01</v>
      </c>
      <c r="N595" s="21" t="str">
        <f t="shared" si="28"/>
        <v>前田　朱音 (2)</v>
      </c>
      <c r="O595" s="21" t="str">
        <f t="shared" si="29"/>
        <v>Akane MAEDA (01)</v>
      </c>
      <c r="P595" s="21">
        <v>2</v>
      </c>
    </row>
    <row r="596" spans="1:16" x14ac:dyDescent="0.2">
      <c r="A596" s="22">
        <v>653</v>
      </c>
      <c r="B596" s="22" t="s">
        <v>9913</v>
      </c>
      <c r="C596" s="22" t="s">
        <v>9914</v>
      </c>
      <c r="D596" s="203" t="s">
        <v>32</v>
      </c>
      <c r="E596" s="201" t="s">
        <v>9842</v>
      </c>
      <c r="F596" s="22" t="s">
        <v>9843</v>
      </c>
      <c r="G596" s="22">
        <v>27</v>
      </c>
      <c r="H596" s="21">
        <v>200000595</v>
      </c>
      <c r="I596" s="22" t="s">
        <v>9915</v>
      </c>
      <c r="J596" s="22" t="s">
        <v>8254</v>
      </c>
      <c r="K596" s="203" t="s">
        <v>5559</v>
      </c>
      <c r="L596" s="23" t="s">
        <v>438</v>
      </c>
      <c r="M596" s="21" t="str">
        <f t="shared" si="27"/>
        <v>01</v>
      </c>
      <c r="N596" s="21" t="str">
        <f t="shared" si="28"/>
        <v>松金　里奈 (2)</v>
      </c>
      <c r="O596" s="21" t="str">
        <f t="shared" si="29"/>
        <v>Rina MATSUKANE (01)</v>
      </c>
      <c r="P596" s="21">
        <v>2</v>
      </c>
    </row>
    <row r="597" spans="1:16" x14ac:dyDescent="0.2">
      <c r="A597" s="22">
        <v>654</v>
      </c>
      <c r="B597" s="22" t="s">
        <v>9916</v>
      </c>
      <c r="C597" s="22" t="s">
        <v>9917</v>
      </c>
      <c r="D597" s="203" t="s">
        <v>32</v>
      </c>
      <c r="E597" s="201" t="s">
        <v>9842</v>
      </c>
      <c r="F597" s="22" t="s">
        <v>9843</v>
      </c>
      <c r="G597" s="22">
        <v>37</v>
      </c>
      <c r="H597" s="21">
        <v>200000596</v>
      </c>
      <c r="I597" s="22" t="s">
        <v>9918</v>
      </c>
      <c r="J597" s="22" t="s">
        <v>8170</v>
      </c>
      <c r="K597" s="203" t="s">
        <v>9919</v>
      </c>
      <c r="L597" s="23" t="s">
        <v>438</v>
      </c>
      <c r="M597" s="21" t="str">
        <f t="shared" si="27"/>
        <v>01</v>
      </c>
      <c r="N597" s="21" t="str">
        <f t="shared" si="28"/>
        <v>吉識　史央里 (2)</v>
      </c>
      <c r="O597" s="21" t="str">
        <f t="shared" si="29"/>
        <v>Shiori YOSHIKI (01)</v>
      </c>
      <c r="P597" s="21">
        <v>2</v>
      </c>
    </row>
    <row r="598" spans="1:16" x14ac:dyDescent="0.2">
      <c r="A598" s="22">
        <v>655</v>
      </c>
      <c r="B598" s="22" t="s">
        <v>9920</v>
      </c>
      <c r="C598" s="22" t="s">
        <v>9921</v>
      </c>
      <c r="D598" s="203" t="s">
        <v>35</v>
      </c>
      <c r="E598" s="201" t="s">
        <v>9842</v>
      </c>
      <c r="F598" s="22" t="s">
        <v>9843</v>
      </c>
      <c r="G598" s="22">
        <v>27</v>
      </c>
      <c r="H598" s="21">
        <v>200000597</v>
      </c>
      <c r="I598" s="22" t="s">
        <v>6641</v>
      </c>
      <c r="J598" s="22" t="s">
        <v>8471</v>
      </c>
      <c r="K598" s="203" t="s">
        <v>9922</v>
      </c>
      <c r="L598" s="23" t="s">
        <v>438</v>
      </c>
      <c r="M598" s="21" t="str">
        <f t="shared" si="27"/>
        <v>03</v>
      </c>
      <c r="N598" s="21" t="str">
        <f t="shared" si="28"/>
        <v>大門　まこ (1)</v>
      </c>
      <c r="O598" s="21" t="str">
        <f t="shared" si="29"/>
        <v>Mako DAIMON (03)</v>
      </c>
      <c r="P598" s="21">
        <v>2</v>
      </c>
    </row>
    <row r="599" spans="1:16" x14ac:dyDescent="0.2">
      <c r="A599" s="22">
        <v>656</v>
      </c>
      <c r="B599" s="22" t="s">
        <v>9923</v>
      </c>
      <c r="C599" s="22" t="s">
        <v>9924</v>
      </c>
      <c r="D599" s="203" t="s">
        <v>35</v>
      </c>
      <c r="E599" s="201" t="s">
        <v>9842</v>
      </c>
      <c r="F599" s="22" t="s">
        <v>9843</v>
      </c>
      <c r="G599" s="22">
        <v>27</v>
      </c>
      <c r="H599" s="21">
        <v>200000598</v>
      </c>
      <c r="I599" s="22" t="s">
        <v>2214</v>
      </c>
      <c r="J599" s="22" t="s">
        <v>7092</v>
      </c>
      <c r="K599" s="203" t="s">
        <v>2342</v>
      </c>
      <c r="L599" s="23" t="s">
        <v>438</v>
      </c>
      <c r="M599" s="21" t="str">
        <f t="shared" si="27"/>
        <v>02</v>
      </c>
      <c r="N599" s="21" t="str">
        <f t="shared" si="28"/>
        <v>高木　美悠 (1)</v>
      </c>
      <c r="O599" s="21" t="str">
        <f t="shared" si="29"/>
        <v>Miyu TAKAGI (02)</v>
      </c>
      <c r="P599" s="21">
        <v>2</v>
      </c>
    </row>
    <row r="600" spans="1:16" x14ac:dyDescent="0.2">
      <c r="A600" s="22">
        <v>657</v>
      </c>
      <c r="B600" s="22" t="s">
        <v>9925</v>
      </c>
      <c r="C600" s="22" t="s">
        <v>9926</v>
      </c>
      <c r="D600" s="203" t="s">
        <v>35</v>
      </c>
      <c r="E600" s="201" t="s">
        <v>9842</v>
      </c>
      <c r="F600" s="22" t="s">
        <v>9843</v>
      </c>
      <c r="G600" s="22">
        <v>27</v>
      </c>
      <c r="H600" s="21">
        <v>200000599</v>
      </c>
      <c r="I600" s="22" t="s">
        <v>9927</v>
      </c>
      <c r="J600" s="22" t="s">
        <v>8338</v>
      </c>
      <c r="K600" s="203" t="s">
        <v>9928</v>
      </c>
      <c r="L600" s="23" t="s">
        <v>438</v>
      </c>
      <c r="M600" s="21" t="str">
        <f t="shared" si="27"/>
        <v>03</v>
      </c>
      <c r="N600" s="21" t="str">
        <f t="shared" si="28"/>
        <v>筒井　穂乃茄 (1)</v>
      </c>
      <c r="O600" s="21" t="str">
        <f t="shared" si="29"/>
        <v>Honoka TSUTSUI  (03)</v>
      </c>
      <c r="P600" s="21">
        <v>2</v>
      </c>
    </row>
    <row r="601" spans="1:16" x14ac:dyDescent="0.2">
      <c r="A601" s="22">
        <v>658</v>
      </c>
      <c r="B601" s="22" t="s">
        <v>9929</v>
      </c>
      <c r="C601" s="22" t="s">
        <v>9930</v>
      </c>
      <c r="D601" s="203" t="s">
        <v>35</v>
      </c>
      <c r="E601" s="201" t="s">
        <v>9842</v>
      </c>
      <c r="F601" s="22" t="s">
        <v>9843</v>
      </c>
      <c r="G601" s="22">
        <v>27</v>
      </c>
      <c r="H601" s="21">
        <v>200000600</v>
      </c>
      <c r="I601" s="22" t="s">
        <v>1087</v>
      </c>
      <c r="J601" s="22" t="s">
        <v>9931</v>
      </c>
      <c r="K601" s="203" t="s">
        <v>5803</v>
      </c>
      <c r="L601" s="23" t="s">
        <v>438</v>
      </c>
      <c r="M601" s="21" t="str">
        <f t="shared" si="27"/>
        <v>01</v>
      </c>
      <c r="N601" s="21" t="str">
        <f t="shared" si="28"/>
        <v>中川　千彩都 (1)</v>
      </c>
      <c r="O601" s="21" t="str">
        <f t="shared" si="29"/>
        <v>Chisato NAKAGAWA (01)</v>
      </c>
      <c r="P601" s="21">
        <v>2</v>
      </c>
    </row>
    <row r="602" spans="1:16" x14ac:dyDescent="0.2">
      <c r="A602" s="22">
        <v>659</v>
      </c>
      <c r="B602" s="22" t="s">
        <v>9932</v>
      </c>
      <c r="C602" s="22" t="s">
        <v>9933</v>
      </c>
      <c r="D602" s="203" t="s">
        <v>35</v>
      </c>
      <c r="E602" s="201" t="s">
        <v>9842</v>
      </c>
      <c r="F602" s="22" t="s">
        <v>9843</v>
      </c>
      <c r="G602" s="22">
        <v>28</v>
      </c>
      <c r="H602" s="21">
        <v>200000601</v>
      </c>
      <c r="I602" s="22" t="s">
        <v>9934</v>
      </c>
      <c r="J602" s="22" t="s">
        <v>9935</v>
      </c>
      <c r="K602" s="203" t="s">
        <v>7857</v>
      </c>
      <c r="L602" s="23" t="s">
        <v>438</v>
      </c>
      <c r="M602" s="21" t="str">
        <f t="shared" si="27"/>
        <v>02</v>
      </c>
      <c r="N602" s="21" t="str">
        <f t="shared" si="28"/>
        <v>櫨山　わかば (1)</v>
      </c>
      <c r="O602" s="21" t="str">
        <f t="shared" si="29"/>
        <v>Wakaba HAZEYAMA (02)</v>
      </c>
      <c r="P602" s="21">
        <v>2</v>
      </c>
    </row>
    <row r="603" spans="1:16" x14ac:dyDescent="0.2">
      <c r="A603" s="22">
        <v>660</v>
      </c>
      <c r="B603" s="22" t="s">
        <v>9936</v>
      </c>
      <c r="C603" s="22" t="s">
        <v>9937</v>
      </c>
      <c r="D603" s="203" t="s">
        <v>5</v>
      </c>
      <c r="E603" s="201" t="s">
        <v>9938</v>
      </c>
      <c r="F603" s="22" t="s">
        <v>9939</v>
      </c>
      <c r="G603" s="22">
        <v>30</v>
      </c>
      <c r="H603" s="21">
        <v>200000602</v>
      </c>
      <c r="I603" s="22" t="s">
        <v>9940</v>
      </c>
      <c r="J603" s="22" t="s">
        <v>6604</v>
      </c>
      <c r="K603" s="203" t="s">
        <v>1959</v>
      </c>
      <c r="L603" s="23" t="s">
        <v>438</v>
      </c>
      <c r="M603" s="21" t="str">
        <f t="shared" si="27"/>
        <v>99</v>
      </c>
      <c r="N603" s="21" t="str">
        <f t="shared" si="28"/>
        <v>美坂　ゆり (4)</v>
      </c>
      <c r="O603" s="21" t="str">
        <f t="shared" si="29"/>
        <v>Yuri MISAKA (99)</v>
      </c>
      <c r="P603" s="21">
        <v>2</v>
      </c>
    </row>
    <row r="604" spans="1:16" x14ac:dyDescent="0.2">
      <c r="A604" s="22">
        <v>661</v>
      </c>
      <c r="B604" s="22" t="s">
        <v>9941</v>
      </c>
      <c r="C604" s="22" t="s">
        <v>9942</v>
      </c>
      <c r="D604" s="203" t="s">
        <v>5</v>
      </c>
      <c r="E604" s="201" t="s">
        <v>9938</v>
      </c>
      <c r="F604" s="22" t="s">
        <v>9939</v>
      </c>
      <c r="G604" s="22">
        <v>30</v>
      </c>
      <c r="H604" s="21">
        <v>200000603</v>
      </c>
      <c r="I604" s="22" t="s">
        <v>1460</v>
      </c>
      <c r="J604" s="22" t="s">
        <v>9943</v>
      </c>
      <c r="K604" s="203" t="s">
        <v>9944</v>
      </c>
      <c r="L604" s="23" t="s">
        <v>438</v>
      </c>
      <c r="M604" s="21" t="str">
        <f t="shared" si="27"/>
        <v>99</v>
      </c>
      <c r="N604" s="21" t="str">
        <f t="shared" si="28"/>
        <v>山本　久泉子 (4)</v>
      </c>
      <c r="O604" s="21" t="str">
        <f t="shared" si="29"/>
        <v>Kumiko YAMAMOTO (99)</v>
      </c>
      <c r="P604" s="21">
        <v>2</v>
      </c>
    </row>
    <row r="605" spans="1:16" x14ac:dyDescent="0.2">
      <c r="A605" s="22">
        <v>662</v>
      </c>
      <c r="B605" s="22" t="s">
        <v>9945</v>
      </c>
      <c r="C605" s="22" t="s">
        <v>9946</v>
      </c>
      <c r="D605" s="203" t="s">
        <v>24</v>
      </c>
      <c r="E605" s="201" t="s">
        <v>9938</v>
      </c>
      <c r="F605" s="22" t="s">
        <v>9939</v>
      </c>
      <c r="G605" s="22">
        <v>30</v>
      </c>
      <c r="H605" s="21">
        <v>200000604</v>
      </c>
      <c r="I605" s="22" t="s">
        <v>3296</v>
      </c>
      <c r="J605" s="22" t="s">
        <v>8322</v>
      </c>
      <c r="K605" s="203" t="s">
        <v>4344</v>
      </c>
      <c r="L605" s="23" t="s">
        <v>438</v>
      </c>
      <c r="M605" s="21" t="str">
        <f t="shared" si="27"/>
        <v>99</v>
      </c>
      <c r="N605" s="21" t="str">
        <f t="shared" si="28"/>
        <v>池田　亜耶香 (3)</v>
      </c>
      <c r="O605" s="21" t="str">
        <f t="shared" si="29"/>
        <v>Ayaka IKEDA (99)</v>
      </c>
      <c r="P605" s="21">
        <v>2</v>
      </c>
    </row>
    <row r="606" spans="1:16" x14ac:dyDescent="0.2">
      <c r="A606" s="22">
        <v>663</v>
      </c>
      <c r="B606" s="22" t="s">
        <v>9947</v>
      </c>
      <c r="C606" s="22" t="s">
        <v>9948</v>
      </c>
      <c r="D606" s="203" t="s">
        <v>24</v>
      </c>
      <c r="E606" s="201" t="s">
        <v>9938</v>
      </c>
      <c r="F606" s="22" t="s">
        <v>9939</v>
      </c>
      <c r="G606" s="22">
        <v>30</v>
      </c>
      <c r="H606" s="21">
        <v>200000605</v>
      </c>
      <c r="I606" s="22" t="s">
        <v>858</v>
      </c>
      <c r="J606" s="22" t="s">
        <v>8873</v>
      </c>
      <c r="K606" s="203" t="s">
        <v>1169</v>
      </c>
      <c r="L606" s="23" t="s">
        <v>438</v>
      </c>
      <c r="M606" s="21" t="str">
        <f t="shared" si="27"/>
        <v>00</v>
      </c>
      <c r="N606" s="21" t="str">
        <f t="shared" si="28"/>
        <v>佐藤　あいり (3)</v>
      </c>
      <c r="O606" s="21" t="str">
        <f t="shared" si="29"/>
        <v>Airi SATO (00)</v>
      </c>
      <c r="P606" s="21">
        <v>2</v>
      </c>
    </row>
    <row r="607" spans="1:16" x14ac:dyDescent="0.2">
      <c r="A607" s="22">
        <v>664</v>
      </c>
      <c r="B607" s="22" t="s">
        <v>9949</v>
      </c>
      <c r="C607" s="22" t="s">
        <v>9950</v>
      </c>
      <c r="D607" s="203" t="s">
        <v>24</v>
      </c>
      <c r="E607" s="201" t="s">
        <v>9938</v>
      </c>
      <c r="F607" s="22" t="s">
        <v>9939</v>
      </c>
      <c r="G607" s="22">
        <v>30</v>
      </c>
      <c r="H607" s="21">
        <v>200000606</v>
      </c>
      <c r="I607" s="22" t="s">
        <v>9951</v>
      </c>
      <c r="J607" s="22" t="s">
        <v>8599</v>
      </c>
      <c r="K607" s="203" t="s">
        <v>5245</v>
      </c>
      <c r="L607" s="23" t="s">
        <v>438</v>
      </c>
      <c r="M607" s="21" t="str">
        <f t="shared" si="27"/>
        <v>00</v>
      </c>
      <c r="N607" s="21" t="str">
        <f t="shared" si="28"/>
        <v>田井　萌々香 (3)</v>
      </c>
      <c r="O607" s="21" t="str">
        <f t="shared" si="29"/>
        <v>Momoka TAI (00)</v>
      </c>
      <c r="P607" s="21">
        <v>2</v>
      </c>
    </row>
    <row r="608" spans="1:16" x14ac:dyDescent="0.2">
      <c r="A608" s="22">
        <v>665</v>
      </c>
      <c r="B608" s="22" t="s">
        <v>9952</v>
      </c>
      <c r="C608" s="22" t="s">
        <v>9953</v>
      </c>
      <c r="D608" s="203" t="s">
        <v>39</v>
      </c>
      <c r="E608" s="201" t="s">
        <v>9954</v>
      </c>
      <c r="F608" s="22" t="s">
        <v>9955</v>
      </c>
      <c r="G608" s="22">
        <v>27</v>
      </c>
      <c r="H608" s="21">
        <v>200000607</v>
      </c>
      <c r="I608" s="22" t="s">
        <v>2389</v>
      </c>
      <c r="J608" s="22" t="s">
        <v>9956</v>
      </c>
      <c r="K608" s="203" t="s">
        <v>9957</v>
      </c>
      <c r="L608" s="23" t="s">
        <v>438</v>
      </c>
      <c r="M608" s="21" t="str">
        <f t="shared" si="27"/>
        <v>97</v>
      </c>
      <c r="N608" s="21" t="str">
        <f t="shared" si="28"/>
        <v>平田　樹子 (M1)</v>
      </c>
      <c r="O608" s="21" t="str">
        <f t="shared" si="29"/>
        <v>Mikiko HIRATA (97)</v>
      </c>
      <c r="P608" s="21">
        <v>2</v>
      </c>
    </row>
    <row r="609" spans="1:16" x14ac:dyDescent="0.2">
      <c r="A609" s="22">
        <v>666</v>
      </c>
      <c r="B609" s="22" t="s">
        <v>9958</v>
      </c>
      <c r="C609" s="22" t="s">
        <v>9959</v>
      </c>
      <c r="D609" s="203">
        <v>4</v>
      </c>
      <c r="E609" s="201">
        <v>492220</v>
      </c>
      <c r="F609" s="22" t="s">
        <v>9960</v>
      </c>
      <c r="G609" s="22">
        <v>27</v>
      </c>
      <c r="H609" s="21">
        <v>200000608</v>
      </c>
      <c r="I609" s="22" t="s">
        <v>7319</v>
      </c>
      <c r="J609" s="22" t="s">
        <v>8238</v>
      </c>
      <c r="K609" s="203">
        <v>991027</v>
      </c>
      <c r="L609" s="23" t="s">
        <v>438</v>
      </c>
      <c r="M609" s="21" t="str">
        <f t="shared" si="27"/>
        <v>99</v>
      </c>
      <c r="N609" s="21" t="str">
        <f t="shared" si="28"/>
        <v>小椋　美海 (4)</v>
      </c>
      <c r="O609" s="21" t="str">
        <f t="shared" si="29"/>
        <v>Miu OGURA (99)</v>
      </c>
      <c r="P609" s="21">
        <v>2</v>
      </c>
    </row>
    <row r="610" spans="1:16" x14ac:dyDescent="0.2">
      <c r="A610" s="22">
        <v>667</v>
      </c>
      <c r="B610" s="22" t="s">
        <v>9961</v>
      </c>
      <c r="C610" s="22" t="s">
        <v>9962</v>
      </c>
      <c r="D610" s="203">
        <v>4</v>
      </c>
      <c r="E610" s="201">
        <v>492220</v>
      </c>
      <c r="F610" s="22" t="s">
        <v>9960</v>
      </c>
      <c r="G610" s="22">
        <v>14</v>
      </c>
      <c r="H610" s="21">
        <v>200000609</v>
      </c>
      <c r="I610" s="22" t="s">
        <v>770</v>
      </c>
      <c r="J610" s="22" t="s">
        <v>9963</v>
      </c>
      <c r="K610" s="203">
        <v>991209</v>
      </c>
      <c r="L610" s="23" t="s">
        <v>438</v>
      </c>
      <c r="M610" s="21" t="str">
        <f t="shared" si="27"/>
        <v>99</v>
      </c>
      <c r="N610" s="21" t="str">
        <f t="shared" si="28"/>
        <v>田中　瑠美 (4)</v>
      </c>
      <c r="O610" s="21" t="str">
        <f t="shared" si="29"/>
        <v>Rumi TANAKA (99)</v>
      </c>
      <c r="P610" s="21">
        <v>2</v>
      </c>
    </row>
    <row r="611" spans="1:16" x14ac:dyDescent="0.2">
      <c r="A611" s="22">
        <v>668</v>
      </c>
      <c r="B611" s="22" t="s">
        <v>9964</v>
      </c>
      <c r="C611" s="22" t="s">
        <v>9965</v>
      </c>
      <c r="D611" s="203">
        <v>4</v>
      </c>
      <c r="E611" s="201">
        <v>492220</v>
      </c>
      <c r="F611" s="22" t="s">
        <v>9960</v>
      </c>
      <c r="G611" s="22">
        <v>27</v>
      </c>
      <c r="H611" s="21">
        <v>200000610</v>
      </c>
      <c r="I611" s="22" t="s">
        <v>9966</v>
      </c>
      <c r="J611" s="22" t="s">
        <v>9967</v>
      </c>
      <c r="K611" s="203" t="s">
        <v>9968</v>
      </c>
      <c r="L611" s="23" t="s">
        <v>438</v>
      </c>
      <c r="M611" s="21" t="str">
        <f t="shared" si="27"/>
        <v>00</v>
      </c>
      <c r="N611" s="21" t="str">
        <f t="shared" si="28"/>
        <v>西出　優月 (4)</v>
      </c>
      <c r="O611" s="21" t="str">
        <f t="shared" si="29"/>
        <v>Yuzu NISHIDE (00)</v>
      </c>
      <c r="P611" s="21">
        <v>2</v>
      </c>
    </row>
    <row r="612" spans="1:16" x14ac:dyDescent="0.2">
      <c r="A612" s="22">
        <v>669</v>
      </c>
      <c r="B612" s="22" t="s">
        <v>9969</v>
      </c>
      <c r="C612" s="22" t="s">
        <v>9970</v>
      </c>
      <c r="D612" s="203">
        <v>4</v>
      </c>
      <c r="E612" s="201">
        <v>492220</v>
      </c>
      <c r="F612" s="22" t="s">
        <v>9960</v>
      </c>
      <c r="G612" s="22">
        <v>14</v>
      </c>
      <c r="H612" s="21">
        <v>200000611</v>
      </c>
      <c r="I612" s="22" t="s">
        <v>2584</v>
      </c>
      <c r="J612" s="22" t="s">
        <v>8204</v>
      </c>
      <c r="K612" s="203" t="s">
        <v>9971</v>
      </c>
      <c r="L612" s="23" t="s">
        <v>438</v>
      </c>
      <c r="M612" s="21" t="str">
        <f t="shared" si="27"/>
        <v>00</v>
      </c>
      <c r="N612" s="21" t="str">
        <f t="shared" si="28"/>
        <v>長谷川　菜摘 (4)</v>
      </c>
      <c r="O612" s="21" t="str">
        <f t="shared" si="29"/>
        <v>Natsumi HASEGAWA (00)</v>
      </c>
      <c r="P612" s="21">
        <v>2</v>
      </c>
    </row>
    <row r="613" spans="1:16" x14ac:dyDescent="0.2">
      <c r="A613" s="22">
        <v>670</v>
      </c>
      <c r="B613" s="22" t="s">
        <v>9972</v>
      </c>
      <c r="C613" s="22" t="s">
        <v>9973</v>
      </c>
      <c r="D613" s="203">
        <v>4</v>
      </c>
      <c r="E613" s="201">
        <v>492220</v>
      </c>
      <c r="F613" s="22" t="s">
        <v>9960</v>
      </c>
      <c r="G613" s="22">
        <v>21</v>
      </c>
      <c r="H613" s="21">
        <v>200000612</v>
      </c>
      <c r="I613" s="22" t="s">
        <v>7531</v>
      </c>
      <c r="J613" s="22" t="s">
        <v>8088</v>
      </c>
      <c r="K613" s="203">
        <v>990721</v>
      </c>
      <c r="L613" s="23" t="s">
        <v>438</v>
      </c>
      <c r="M613" s="21" t="str">
        <f t="shared" si="27"/>
        <v>99</v>
      </c>
      <c r="N613" s="21" t="str">
        <f t="shared" si="28"/>
        <v>細江　美玖 (4)</v>
      </c>
      <c r="O613" s="21" t="str">
        <f t="shared" si="29"/>
        <v>Miku HOSOE (99)</v>
      </c>
      <c r="P613" s="21">
        <v>2</v>
      </c>
    </row>
    <row r="614" spans="1:16" x14ac:dyDescent="0.2">
      <c r="A614" s="22">
        <v>671</v>
      </c>
      <c r="B614" s="22" t="s">
        <v>9974</v>
      </c>
      <c r="C614" s="22" t="s">
        <v>9975</v>
      </c>
      <c r="D614" s="203" t="s">
        <v>24</v>
      </c>
      <c r="E614" s="201" t="s">
        <v>9976</v>
      </c>
      <c r="F614" s="22" t="s">
        <v>9960</v>
      </c>
      <c r="G614" s="22">
        <v>13</v>
      </c>
      <c r="H614" s="21">
        <v>200000613</v>
      </c>
      <c r="I614" s="22" t="s">
        <v>9977</v>
      </c>
      <c r="J614" s="22" t="s">
        <v>8159</v>
      </c>
      <c r="K614" s="203" t="s">
        <v>701</v>
      </c>
      <c r="L614" s="23" t="s">
        <v>438</v>
      </c>
      <c r="M614" s="21" t="str">
        <f t="shared" si="27"/>
        <v>00</v>
      </c>
      <c r="N614" s="21" t="str">
        <f t="shared" si="28"/>
        <v>海沼　由佳 (3)</v>
      </c>
      <c r="O614" s="21" t="str">
        <f t="shared" si="29"/>
        <v>Yuka KAINUMA (00)</v>
      </c>
      <c r="P614" s="21">
        <v>2</v>
      </c>
    </row>
    <row r="615" spans="1:16" x14ac:dyDescent="0.2">
      <c r="A615" s="22">
        <v>672</v>
      </c>
      <c r="B615" s="22" t="s">
        <v>9978</v>
      </c>
      <c r="C615" s="22" t="s">
        <v>9979</v>
      </c>
      <c r="D615" s="203" t="s">
        <v>24</v>
      </c>
      <c r="E615" s="201" t="s">
        <v>9976</v>
      </c>
      <c r="F615" s="22" t="s">
        <v>9960</v>
      </c>
      <c r="G615" s="22">
        <v>34</v>
      </c>
      <c r="H615" s="21">
        <v>200000614</v>
      </c>
      <c r="I615" s="22" t="s">
        <v>9980</v>
      </c>
      <c r="J615" s="22" t="s">
        <v>1671</v>
      </c>
      <c r="K615" s="203" t="s">
        <v>4651</v>
      </c>
      <c r="L615" s="23" t="s">
        <v>438</v>
      </c>
      <c r="M615" s="21" t="str">
        <f t="shared" si="27"/>
        <v>00</v>
      </c>
      <c r="N615" s="21" t="str">
        <f t="shared" si="28"/>
        <v>白波瀬　千紘 (3)</v>
      </c>
      <c r="O615" s="21" t="str">
        <f t="shared" si="29"/>
        <v>Chihiro SHIRAHASE (00)</v>
      </c>
      <c r="P615" s="21">
        <v>2</v>
      </c>
    </row>
    <row r="616" spans="1:16" x14ac:dyDescent="0.2">
      <c r="A616" s="22">
        <v>673</v>
      </c>
      <c r="B616" s="22" t="s">
        <v>9981</v>
      </c>
      <c r="C616" s="22" t="s">
        <v>9982</v>
      </c>
      <c r="D616" s="203" t="s">
        <v>24</v>
      </c>
      <c r="E616" s="201" t="s">
        <v>9976</v>
      </c>
      <c r="F616" s="22" t="s">
        <v>9960</v>
      </c>
      <c r="G616" s="22">
        <v>28</v>
      </c>
      <c r="H616" s="21">
        <v>200000615</v>
      </c>
      <c r="I616" s="22" t="s">
        <v>9983</v>
      </c>
      <c r="J616" s="22" t="s">
        <v>6269</v>
      </c>
      <c r="K616" s="203" t="s">
        <v>649</v>
      </c>
      <c r="L616" s="23" t="s">
        <v>438</v>
      </c>
      <c r="M616" s="21" t="str">
        <f t="shared" si="27"/>
        <v>00</v>
      </c>
      <c r="N616" s="21" t="str">
        <f t="shared" si="28"/>
        <v>高瀬　奈々海 (3)</v>
      </c>
      <c r="O616" s="21" t="str">
        <f t="shared" si="29"/>
        <v>Nanami TAKASE (00)</v>
      </c>
      <c r="P616" s="21">
        <v>2</v>
      </c>
    </row>
    <row r="617" spans="1:16" x14ac:dyDescent="0.2">
      <c r="A617" s="22">
        <v>674</v>
      </c>
      <c r="B617" s="22" t="s">
        <v>9984</v>
      </c>
      <c r="C617" s="22" t="s">
        <v>9985</v>
      </c>
      <c r="D617" s="203" t="s">
        <v>24</v>
      </c>
      <c r="E617" s="201" t="s">
        <v>9976</v>
      </c>
      <c r="F617" s="22" t="s">
        <v>9960</v>
      </c>
      <c r="G617" s="22">
        <v>37</v>
      </c>
      <c r="H617" s="21">
        <v>200000616</v>
      </c>
      <c r="I617" s="22" t="s">
        <v>1862</v>
      </c>
      <c r="J617" s="22" t="s">
        <v>9393</v>
      </c>
      <c r="K617" s="203" t="s">
        <v>3936</v>
      </c>
      <c r="L617" s="23" t="s">
        <v>438</v>
      </c>
      <c r="M617" s="21" t="str">
        <f t="shared" si="27"/>
        <v>00</v>
      </c>
      <c r="N617" s="21" t="str">
        <f t="shared" si="28"/>
        <v>橋本　萌 (3)</v>
      </c>
      <c r="O617" s="21" t="str">
        <f t="shared" si="29"/>
        <v>Moe HASHIMOTO (00)</v>
      </c>
      <c r="P617" s="21">
        <v>2</v>
      </c>
    </row>
    <row r="618" spans="1:16" x14ac:dyDescent="0.2">
      <c r="A618" s="22">
        <v>675</v>
      </c>
      <c r="B618" s="22" t="s">
        <v>9986</v>
      </c>
      <c r="C618" s="22" t="s">
        <v>9987</v>
      </c>
      <c r="D618" s="203" t="s">
        <v>24</v>
      </c>
      <c r="E618" s="201" t="s">
        <v>9976</v>
      </c>
      <c r="F618" s="22" t="s">
        <v>9960</v>
      </c>
      <c r="G618" s="22">
        <v>23</v>
      </c>
      <c r="H618" s="21">
        <v>200000617</v>
      </c>
      <c r="I618" s="22" t="s">
        <v>9988</v>
      </c>
      <c r="J618" s="22" t="s">
        <v>8131</v>
      </c>
      <c r="K618" s="203" t="s">
        <v>6826</v>
      </c>
      <c r="L618" s="23" t="s">
        <v>438</v>
      </c>
      <c r="M618" s="21" t="str">
        <f t="shared" si="27"/>
        <v>00</v>
      </c>
      <c r="N618" s="21" t="str">
        <f t="shared" si="28"/>
        <v>森崎　綾乃 (3)</v>
      </c>
      <c r="O618" s="21" t="str">
        <f t="shared" si="29"/>
        <v>Ayano MORISAKI (00)</v>
      </c>
      <c r="P618" s="21">
        <v>2</v>
      </c>
    </row>
    <row r="619" spans="1:16" x14ac:dyDescent="0.2">
      <c r="A619" s="22">
        <v>676</v>
      </c>
      <c r="B619" s="22" t="s">
        <v>9989</v>
      </c>
      <c r="C619" s="22" t="s">
        <v>9990</v>
      </c>
      <c r="D619" s="203" t="s">
        <v>24</v>
      </c>
      <c r="E619" s="201" t="s">
        <v>9976</v>
      </c>
      <c r="F619" s="22" t="s">
        <v>9960</v>
      </c>
      <c r="G619" s="22">
        <v>18</v>
      </c>
      <c r="H619" s="21">
        <v>200000618</v>
      </c>
      <c r="I619" s="22" t="s">
        <v>4728</v>
      </c>
      <c r="J619" s="22" t="s">
        <v>8742</v>
      </c>
      <c r="K619" s="203" t="s">
        <v>9991</v>
      </c>
      <c r="L619" s="23" t="s">
        <v>438</v>
      </c>
      <c r="M619" s="21" t="str">
        <f t="shared" si="27"/>
        <v>00</v>
      </c>
      <c r="N619" s="21" t="str">
        <f t="shared" si="28"/>
        <v>矢尾　桃子 (3)</v>
      </c>
      <c r="O619" s="21" t="str">
        <f t="shared" si="29"/>
        <v>Momoko YAO (00)</v>
      </c>
      <c r="P619" s="21">
        <v>2</v>
      </c>
    </row>
    <row r="620" spans="1:16" x14ac:dyDescent="0.2">
      <c r="A620" s="22">
        <v>677</v>
      </c>
      <c r="B620" s="22" t="s">
        <v>9992</v>
      </c>
      <c r="C620" s="22" t="s">
        <v>9993</v>
      </c>
      <c r="D620" s="203" t="s">
        <v>32</v>
      </c>
      <c r="E620" s="201" t="s">
        <v>9976</v>
      </c>
      <c r="F620" s="22" t="s">
        <v>9960</v>
      </c>
      <c r="G620" s="22">
        <v>27</v>
      </c>
      <c r="H620" s="21">
        <v>200000619</v>
      </c>
      <c r="I620" s="22" t="s">
        <v>7319</v>
      </c>
      <c r="J620" s="22" t="s">
        <v>1014</v>
      </c>
      <c r="K620" s="203" t="s">
        <v>859</v>
      </c>
      <c r="L620" s="23" t="s">
        <v>438</v>
      </c>
      <c r="M620" s="21" t="str">
        <f t="shared" si="27"/>
        <v>01</v>
      </c>
      <c r="N620" s="21" t="str">
        <f t="shared" si="28"/>
        <v>小椋　美洸 (2)</v>
      </c>
      <c r="O620" s="21" t="str">
        <f t="shared" si="29"/>
        <v>Hikaru OGURA (01)</v>
      </c>
      <c r="P620" s="21">
        <v>2</v>
      </c>
    </row>
    <row r="621" spans="1:16" x14ac:dyDescent="0.2">
      <c r="A621" s="22">
        <v>678</v>
      </c>
      <c r="B621" s="22" t="s">
        <v>9994</v>
      </c>
      <c r="C621" s="22" t="s">
        <v>9995</v>
      </c>
      <c r="D621" s="203" t="s">
        <v>32</v>
      </c>
      <c r="E621" s="201" t="s">
        <v>9976</v>
      </c>
      <c r="F621" s="22" t="s">
        <v>9960</v>
      </c>
      <c r="G621" s="22">
        <v>27</v>
      </c>
      <c r="H621" s="21">
        <v>200000620</v>
      </c>
      <c r="I621" s="22" t="s">
        <v>442</v>
      </c>
      <c r="J621" s="22" t="s">
        <v>9686</v>
      </c>
      <c r="K621" s="203" t="s">
        <v>9702</v>
      </c>
      <c r="L621" s="23" t="s">
        <v>438</v>
      </c>
      <c r="M621" s="21" t="str">
        <f t="shared" si="27"/>
        <v>01</v>
      </c>
      <c r="N621" s="21" t="str">
        <f t="shared" si="28"/>
        <v>清水　萌楓 (2)</v>
      </c>
      <c r="O621" s="21" t="str">
        <f t="shared" si="29"/>
        <v>Moka SHIMIZU (01)</v>
      </c>
      <c r="P621" s="21">
        <v>2</v>
      </c>
    </row>
    <row r="622" spans="1:16" x14ac:dyDescent="0.2">
      <c r="A622" s="22">
        <v>679</v>
      </c>
      <c r="B622" s="22" t="s">
        <v>9996</v>
      </c>
      <c r="C622" s="22" t="s">
        <v>9997</v>
      </c>
      <c r="D622" s="203" t="s">
        <v>32</v>
      </c>
      <c r="E622" s="201" t="s">
        <v>9976</v>
      </c>
      <c r="F622" s="22" t="s">
        <v>9960</v>
      </c>
      <c r="G622" s="22">
        <v>36</v>
      </c>
      <c r="H622" s="21">
        <v>200000621</v>
      </c>
      <c r="I622" s="22" t="s">
        <v>9998</v>
      </c>
      <c r="J622" s="22" t="s">
        <v>9999</v>
      </c>
      <c r="K622" s="203" t="s">
        <v>4004</v>
      </c>
      <c r="L622" s="23" t="s">
        <v>438</v>
      </c>
      <c r="M622" s="21" t="str">
        <f t="shared" si="27"/>
        <v>02</v>
      </c>
      <c r="N622" s="21" t="str">
        <f t="shared" si="28"/>
        <v>友江　奈穂子 (2)</v>
      </c>
      <c r="O622" s="21" t="str">
        <f t="shared" si="29"/>
        <v>Nahoko TOMOE (02)</v>
      </c>
      <c r="P622" s="21">
        <v>2</v>
      </c>
    </row>
    <row r="623" spans="1:16" x14ac:dyDescent="0.2">
      <c r="A623" s="22">
        <v>680</v>
      </c>
      <c r="B623" s="22" t="s">
        <v>10000</v>
      </c>
      <c r="C623" s="22" t="s">
        <v>10001</v>
      </c>
      <c r="D623" s="203" t="s">
        <v>32</v>
      </c>
      <c r="E623" s="201" t="s">
        <v>9976</v>
      </c>
      <c r="F623" s="22" t="s">
        <v>9960</v>
      </c>
      <c r="G623" s="22">
        <v>15</v>
      </c>
      <c r="H623" s="21">
        <v>200000622</v>
      </c>
      <c r="I623" s="22" t="s">
        <v>7441</v>
      </c>
      <c r="J623" s="22" t="s">
        <v>8261</v>
      </c>
      <c r="K623" s="203" t="s">
        <v>3989</v>
      </c>
      <c r="L623" s="23" t="s">
        <v>438</v>
      </c>
      <c r="M623" s="21" t="str">
        <f t="shared" si="27"/>
        <v>01</v>
      </c>
      <c r="N623" s="21" t="str">
        <f t="shared" si="28"/>
        <v>山岸　みなみ (2)</v>
      </c>
      <c r="O623" s="21" t="str">
        <f t="shared" si="29"/>
        <v>Minami YAMAGISHI (01)</v>
      </c>
      <c r="P623" s="21">
        <v>2</v>
      </c>
    </row>
    <row r="624" spans="1:16" x14ac:dyDescent="0.2">
      <c r="A624" s="22">
        <v>681</v>
      </c>
      <c r="B624" s="22" t="s">
        <v>10002</v>
      </c>
      <c r="C624" s="22" t="s">
        <v>10003</v>
      </c>
      <c r="D624" s="203" t="s">
        <v>35</v>
      </c>
      <c r="E624" s="201" t="s">
        <v>9976</v>
      </c>
      <c r="F624" s="22" t="s">
        <v>9960</v>
      </c>
      <c r="G624" s="22">
        <v>27</v>
      </c>
      <c r="H624" s="21">
        <v>200000623</v>
      </c>
      <c r="I624" s="22" t="s">
        <v>3604</v>
      </c>
      <c r="J624" s="22" t="s">
        <v>8983</v>
      </c>
      <c r="K624" s="203" t="s">
        <v>7663</v>
      </c>
      <c r="L624" s="23" t="s">
        <v>438</v>
      </c>
      <c r="M624" s="21" t="str">
        <f t="shared" si="27"/>
        <v>02</v>
      </c>
      <c r="N624" s="21" t="str">
        <f t="shared" si="28"/>
        <v>上本　歩未 (1)</v>
      </c>
      <c r="O624" s="21" t="str">
        <f t="shared" si="29"/>
        <v>Ayumi UEMOTO (02)</v>
      </c>
      <c r="P624" s="21">
        <v>2</v>
      </c>
    </row>
    <row r="625" spans="1:16" x14ac:dyDescent="0.2">
      <c r="A625" s="22">
        <v>682</v>
      </c>
      <c r="B625" s="22" t="s">
        <v>10004</v>
      </c>
      <c r="C625" s="22" t="s">
        <v>10005</v>
      </c>
      <c r="D625" s="203" t="s">
        <v>35</v>
      </c>
      <c r="E625" s="201" t="s">
        <v>9976</v>
      </c>
      <c r="F625" s="22" t="s">
        <v>9960</v>
      </c>
      <c r="G625" s="22">
        <v>27</v>
      </c>
      <c r="H625" s="21">
        <v>200000624</v>
      </c>
      <c r="I625" s="22" t="s">
        <v>858</v>
      </c>
      <c r="J625" s="22" t="s">
        <v>9783</v>
      </c>
      <c r="K625" s="203" t="s">
        <v>10006</v>
      </c>
      <c r="L625" s="23" t="s">
        <v>438</v>
      </c>
      <c r="M625" s="21" t="str">
        <f t="shared" si="27"/>
        <v>03</v>
      </c>
      <c r="N625" s="21" t="str">
        <f t="shared" si="28"/>
        <v>佐藤　桜子 (1)</v>
      </c>
      <c r="O625" s="21" t="str">
        <f t="shared" si="29"/>
        <v>Sakurako SATO (03)</v>
      </c>
      <c r="P625" s="21">
        <v>2</v>
      </c>
    </row>
    <row r="626" spans="1:16" x14ac:dyDescent="0.2">
      <c r="A626" s="22">
        <v>683</v>
      </c>
      <c r="B626" s="22" t="s">
        <v>10007</v>
      </c>
      <c r="C626" s="22" t="s">
        <v>10008</v>
      </c>
      <c r="D626" s="203" t="s">
        <v>35</v>
      </c>
      <c r="E626" s="201" t="s">
        <v>9976</v>
      </c>
      <c r="F626" s="22" t="s">
        <v>9960</v>
      </c>
      <c r="G626" s="22">
        <v>21</v>
      </c>
      <c r="H626" s="21">
        <v>200000625</v>
      </c>
      <c r="I626" s="22" t="s">
        <v>10009</v>
      </c>
      <c r="J626" s="22" t="s">
        <v>10010</v>
      </c>
      <c r="K626" s="203" t="s">
        <v>10011</v>
      </c>
      <c r="L626" s="23" t="s">
        <v>438</v>
      </c>
      <c r="M626" s="21" t="str">
        <f t="shared" si="27"/>
        <v>03</v>
      </c>
      <c r="N626" s="21" t="str">
        <f t="shared" si="28"/>
        <v>杉山　静香 (1)</v>
      </c>
      <c r="O626" s="21" t="str">
        <f t="shared" si="29"/>
        <v>Shizuka SUGIYAMA (03)</v>
      </c>
      <c r="P626" s="21">
        <v>2</v>
      </c>
    </row>
    <row r="627" spans="1:16" x14ac:dyDescent="0.2">
      <c r="A627" s="22">
        <v>684</v>
      </c>
      <c r="B627" s="22" t="s">
        <v>10012</v>
      </c>
      <c r="C627" s="22" t="s">
        <v>10013</v>
      </c>
      <c r="D627" s="203" t="s">
        <v>35</v>
      </c>
      <c r="E627" s="201" t="s">
        <v>9976</v>
      </c>
      <c r="F627" s="22" t="s">
        <v>9960</v>
      </c>
      <c r="G627" s="22">
        <v>15</v>
      </c>
      <c r="H627" s="21">
        <v>200000626</v>
      </c>
      <c r="I627" s="22" t="s">
        <v>2374</v>
      </c>
      <c r="J627" s="22" t="s">
        <v>8274</v>
      </c>
      <c r="K627" s="203" t="s">
        <v>10014</v>
      </c>
      <c r="L627" s="23" t="s">
        <v>438</v>
      </c>
      <c r="M627" s="21" t="str">
        <f t="shared" si="27"/>
        <v>02</v>
      </c>
      <c r="N627" s="21" t="str">
        <f t="shared" si="28"/>
        <v>武田　芽依 (1)</v>
      </c>
      <c r="O627" s="21" t="str">
        <f t="shared" si="29"/>
        <v>Mei TAKEDA (02)</v>
      </c>
      <c r="P627" s="21">
        <v>2</v>
      </c>
    </row>
    <row r="628" spans="1:16" x14ac:dyDescent="0.2">
      <c r="A628" s="22">
        <v>685</v>
      </c>
      <c r="B628" s="22" t="s">
        <v>10015</v>
      </c>
      <c r="C628" s="22" t="s">
        <v>10016</v>
      </c>
      <c r="D628" s="203" t="s">
        <v>35</v>
      </c>
      <c r="E628" s="201" t="s">
        <v>9976</v>
      </c>
      <c r="F628" s="22" t="s">
        <v>9960</v>
      </c>
      <c r="G628" s="22">
        <v>40</v>
      </c>
      <c r="H628" s="21">
        <v>200000627</v>
      </c>
      <c r="I628" s="22" t="s">
        <v>2074</v>
      </c>
      <c r="J628" s="22" t="s">
        <v>8080</v>
      </c>
      <c r="K628" s="203" t="s">
        <v>7512</v>
      </c>
      <c r="L628" s="23" t="s">
        <v>438</v>
      </c>
      <c r="M628" s="21" t="str">
        <f t="shared" si="27"/>
        <v>02</v>
      </c>
      <c r="N628" s="21" t="str">
        <f t="shared" si="28"/>
        <v>西田　涼夏 (1)</v>
      </c>
      <c r="O628" s="21" t="str">
        <f t="shared" si="29"/>
        <v>Suzuka NISHIDA (02)</v>
      </c>
      <c r="P628" s="21">
        <v>2</v>
      </c>
    </row>
    <row r="629" spans="1:16" x14ac:dyDescent="0.2">
      <c r="A629" s="22">
        <v>686</v>
      </c>
      <c r="B629" s="22" t="s">
        <v>10017</v>
      </c>
      <c r="C629" s="22" t="s">
        <v>10018</v>
      </c>
      <c r="D629" s="203" t="s">
        <v>35</v>
      </c>
      <c r="E629" s="201" t="s">
        <v>9976</v>
      </c>
      <c r="F629" s="22" t="s">
        <v>9960</v>
      </c>
      <c r="G629" s="22">
        <v>27</v>
      </c>
      <c r="H629" s="21">
        <v>200000628</v>
      </c>
      <c r="I629" s="22" t="s">
        <v>5945</v>
      </c>
      <c r="J629" s="22" t="s">
        <v>8204</v>
      </c>
      <c r="K629" s="203" t="s">
        <v>4072</v>
      </c>
      <c r="L629" s="23" t="s">
        <v>438</v>
      </c>
      <c r="M629" s="21" t="str">
        <f t="shared" si="27"/>
        <v>02</v>
      </c>
      <c r="N629" s="21" t="str">
        <f t="shared" si="28"/>
        <v>増原　なつみ (1)</v>
      </c>
      <c r="O629" s="21" t="str">
        <f t="shared" si="29"/>
        <v>Natsumi MASUHARA (02)</v>
      </c>
      <c r="P629" s="21">
        <v>2</v>
      </c>
    </row>
    <row r="630" spans="1:16" x14ac:dyDescent="0.2">
      <c r="A630" s="22">
        <v>687</v>
      </c>
      <c r="B630" s="22" t="s">
        <v>10019</v>
      </c>
      <c r="C630" s="22" t="s">
        <v>10020</v>
      </c>
      <c r="D630" s="203" t="s">
        <v>35</v>
      </c>
      <c r="E630" s="201" t="s">
        <v>9976</v>
      </c>
      <c r="F630" s="22" t="s">
        <v>9960</v>
      </c>
      <c r="G630" s="22">
        <v>13</v>
      </c>
      <c r="H630" s="21">
        <v>200000629</v>
      </c>
      <c r="I630" s="22" t="s">
        <v>10021</v>
      </c>
      <c r="J630" s="22" t="s">
        <v>10022</v>
      </c>
      <c r="K630" s="203" t="s">
        <v>5160</v>
      </c>
      <c r="L630" s="23" t="s">
        <v>438</v>
      </c>
      <c r="M630" s="21" t="str">
        <f t="shared" si="27"/>
        <v>02</v>
      </c>
      <c r="N630" s="21" t="str">
        <f t="shared" si="28"/>
        <v>三輪　南菜子 (1)</v>
      </c>
      <c r="O630" s="21" t="str">
        <f t="shared" si="29"/>
        <v>Nanako MIWA (02)</v>
      </c>
      <c r="P630" s="21">
        <v>2</v>
      </c>
    </row>
    <row r="631" spans="1:16" x14ac:dyDescent="0.2">
      <c r="A631" s="22">
        <v>688</v>
      </c>
      <c r="B631" s="22" t="s">
        <v>10023</v>
      </c>
      <c r="C631" s="22" t="s">
        <v>10024</v>
      </c>
      <c r="D631" s="203" t="s">
        <v>24</v>
      </c>
      <c r="E631" s="201" t="s">
        <v>9976</v>
      </c>
      <c r="F631" s="22" t="s">
        <v>9960</v>
      </c>
      <c r="G631" s="22">
        <v>26</v>
      </c>
      <c r="H631" s="21">
        <v>200000630</v>
      </c>
      <c r="I631" s="22" t="s">
        <v>442</v>
      </c>
      <c r="J631" s="22" t="s">
        <v>9021</v>
      </c>
      <c r="K631" s="203" t="s">
        <v>4714</v>
      </c>
      <c r="L631" s="23" t="s">
        <v>438</v>
      </c>
      <c r="M631" s="21" t="str">
        <f t="shared" si="27"/>
        <v>00</v>
      </c>
      <c r="N631" s="21" t="str">
        <f t="shared" si="28"/>
        <v>清水　彩妃 (3)</v>
      </c>
      <c r="O631" s="21" t="str">
        <f t="shared" si="29"/>
        <v>Saki SHIMIZU (00)</v>
      </c>
      <c r="P631" s="21">
        <v>2</v>
      </c>
    </row>
    <row r="632" spans="1:16" x14ac:dyDescent="0.2">
      <c r="A632" s="22">
        <v>689</v>
      </c>
      <c r="B632" s="22" t="s">
        <v>10025</v>
      </c>
      <c r="C632" s="22" t="s">
        <v>10026</v>
      </c>
      <c r="D632" s="203" t="s">
        <v>24</v>
      </c>
      <c r="E632" s="201" t="s">
        <v>9976</v>
      </c>
      <c r="F632" s="22" t="s">
        <v>9960</v>
      </c>
      <c r="G632" s="22">
        <v>26</v>
      </c>
      <c r="H632" s="21">
        <v>200000631</v>
      </c>
      <c r="I632" s="22" t="s">
        <v>10027</v>
      </c>
      <c r="J632" s="22" t="s">
        <v>9025</v>
      </c>
      <c r="K632" s="203" t="s">
        <v>8089</v>
      </c>
      <c r="L632" s="23" t="s">
        <v>438</v>
      </c>
      <c r="M632" s="21" t="str">
        <f t="shared" si="27"/>
        <v>00</v>
      </c>
      <c r="N632" s="21" t="str">
        <f t="shared" si="28"/>
        <v>稲垣　菜穂 (3)</v>
      </c>
      <c r="O632" s="21" t="str">
        <f t="shared" si="29"/>
        <v>Naho INAGAKI (00)</v>
      </c>
      <c r="P632" s="21">
        <v>2</v>
      </c>
    </row>
    <row r="633" spans="1:16" x14ac:dyDescent="0.2">
      <c r="A633" s="22">
        <v>690</v>
      </c>
      <c r="B633" s="22" t="s">
        <v>10028</v>
      </c>
      <c r="C633" s="22" t="s">
        <v>10029</v>
      </c>
      <c r="D633" s="203" t="s">
        <v>32</v>
      </c>
      <c r="E633" s="201" t="s">
        <v>9976</v>
      </c>
      <c r="F633" s="22" t="s">
        <v>9960</v>
      </c>
      <c r="G633" s="22">
        <v>27</v>
      </c>
      <c r="H633" s="21">
        <v>200000632</v>
      </c>
      <c r="I633" s="22" t="s">
        <v>1633</v>
      </c>
      <c r="J633" s="22" t="s">
        <v>9245</v>
      </c>
      <c r="K633" s="203" t="s">
        <v>827</v>
      </c>
      <c r="L633" s="23" t="s">
        <v>438</v>
      </c>
      <c r="M633" s="21" t="str">
        <f t="shared" si="27"/>
        <v>01</v>
      </c>
      <c r="N633" s="21" t="str">
        <f t="shared" si="28"/>
        <v>宮本　愛香 (2)</v>
      </c>
      <c r="O633" s="21" t="str">
        <f t="shared" si="29"/>
        <v>Manaka MIYAMOTO (01)</v>
      </c>
      <c r="P633" s="21">
        <v>2</v>
      </c>
    </row>
    <row r="634" spans="1:16" x14ac:dyDescent="0.2">
      <c r="A634" s="22">
        <v>691</v>
      </c>
      <c r="B634" s="22" t="s">
        <v>10030</v>
      </c>
      <c r="C634" s="22" t="s">
        <v>10031</v>
      </c>
      <c r="D634" s="203" t="s">
        <v>32</v>
      </c>
      <c r="E634" s="201" t="s">
        <v>9976</v>
      </c>
      <c r="F634" s="22" t="s">
        <v>9960</v>
      </c>
      <c r="G634" s="22">
        <v>26</v>
      </c>
      <c r="H634" s="21">
        <v>200000633</v>
      </c>
      <c r="I634" s="22" t="s">
        <v>9606</v>
      </c>
      <c r="J634" s="22" t="s">
        <v>8204</v>
      </c>
      <c r="K634" s="203" t="s">
        <v>4008</v>
      </c>
      <c r="L634" s="23" t="s">
        <v>438</v>
      </c>
      <c r="M634" s="21" t="str">
        <f t="shared" si="27"/>
        <v>01</v>
      </c>
      <c r="N634" s="21" t="str">
        <f t="shared" si="28"/>
        <v>田和　捺未 (2)</v>
      </c>
      <c r="O634" s="21" t="str">
        <f t="shared" si="29"/>
        <v>Natsumi TAWA (01)</v>
      </c>
      <c r="P634" s="21">
        <v>2</v>
      </c>
    </row>
    <row r="635" spans="1:16" x14ac:dyDescent="0.2">
      <c r="A635" s="22">
        <v>692</v>
      </c>
      <c r="B635" s="22" t="s">
        <v>10032</v>
      </c>
      <c r="C635" s="22" t="s">
        <v>10033</v>
      </c>
      <c r="D635" s="203" t="s">
        <v>32</v>
      </c>
      <c r="E635" s="201" t="s">
        <v>9976</v>
      </c>
      <c r="F635" s="22" t="s">
        <v>9960</v>
      </c>
      <c r="G635" s="22">
        <v>27</v>
      </c>
      <c r="H635" s="21">
        <v>200000634</v>
      </c>
      <c r="I635" s="22" t="s">
        <v>724</v>
      </c>
      <c r="J635" s="22" t="s">
        <v>8873</v>
      </c>
      <c r="K635" s="203" t="s">
        <v>10034</v>
      </c>
      <c r="L635" s="23" t="s">
        <v>438</v>
      </c>
      <c r="M635" s="21" t="str">
        <f t="shared" si="27"/>
        <v>01</v>
      </c>
      <c r="N635" s="21" t="str">
        <f t="shared" si="28"/>
        <v>浜田　愛梨 (2)</v>
      </c>
      <c r="O635" s="21" t="str">
        <f t="shared" si="29"/>
        <v>Airi HAMADA (01)</v>
      </c>
      <c r="P635" s="21">
        <v>2</v>
      </c>
    </row>
    <row r="636" spans="1:16" x14ac:dyDescent="0.2">
      <c r="A636" s="22">
        <v>693</v>
      </c>
      <c r="B636" s="22" t="s">
        <v>10035</v>
      </c>
      <c r="C636" s="22" t="s">
        <v>10036</v>
      </c>
      <c r="D636" s="203" t="s">
        <v>35</v>
      </c>
      <c r="E636" s="201" t="s">
        <v>9976</v>
      </c>
      <c r="F636" s="22" t="s">
        <v>9960</v>
      </c>
      <c r="G636" s="22">
        <v>27</v>
      </c>
      <c r="H636" s="21">
        <v>200000635</v>
      </c>
      <c r="I636" s="22" t="s">
        <v>3465</v>
      </c>
      <c r="J636" s="22" t="s">
        <v>8076</v>
      </c>
      <c r="K636" s="203" t="s">
        <v>7239</v>
      </c>
      <c r="L636" s="23" t="s">
        <v>438</v>
      </c>
      <c r="M636" s="21" t="str">
        <f t="shared" si="27"/>
        <v>02</v>
      </c>
      <c r="N636" s="21" t="str">
        <f t="shared" si="28"/>
        <v>森脇　奈々 (1)</v>
      </c>
      <c r="O636" s="21" t="str">
        <f t="shared" si="29"/>
        <v>Nana MORIWAKI (02)</v>
      </c>
      <c r="P636" s="21">
        <v>2</v>
      </c>
    </row>
    <row r="637" spans="1:16" x14ac:dyDescent="0.2">
      <c r="A637" s="22">
        <v>694</v>
      </c>
      <c r="B637" s="22" t="s">
        <v>10037</v>
      </c>
      <c r="C637" s="22" t="s">
        <v>10038</v>
      </c>
      <c r="D637" s="203" t="s">
        <v>40</v>
      </c>
      <c r="E637" s="201" t="s">
        <v>11081</v>
      </c>
      <c r="F637" s="22" t="s">
        <v>10039</v>
      </c>
      <c r="G637" s="22">
        <v>27</v>
      </c>
      <c r="H637" s="21">
        <v>200000636</v>
      </c>
      <c r="I637" s="22" t="s">
        <v>10040</v>
      </c>
      <c r="J637" s="22" t="s">
        <v>10041</v>
      </c>
      <c r="K637" s="203" t="s">
        <v>10042</v>
      </c>
      <c r="L637" s="23" t="s">
        <v>438</v>
      </c>
      <c r="M637" s="21" t="str">
        <f t="shared" si="27"/>
        <v>96</v>
      </c>
      <c r="N637" s="21" t="str">
        <f t="shared" si="28"/>
        <v>松梨　理佐子 (5)</v>
      </c>
      <c r="O637" s="21" t="str">
        <f t="shared" si="29"/>
        <v>Risako MATSUNASHI (96)</v>
      </c>
      <c r="P637" s="21">
        <v>2</v>
      </c>
    </row>
    <row r="638" spans="1:16" x14ac:dyDescent="0.2">
      <c r="A638" s="22">
        <v>695</v>
      </c>
      <c r="B638" s="22" t="s">
        <v>10043</v>
      </c>
      <c r="C638" s="22" t="s">
        <v>10044</v>
      </c>
      <c r="D638" s="203" t="s">
        <v>5</v>
      </c>
      <c r="E638" s="201" t="s">
        <v>11081</v>
      </c>
      <c r="F638" s="22" t="s">
        <v>10039</v>
      </c>
      <c r="G638" s="22">
        <v>27</v>
      </c>
      <c r="H638" s="21">
        <v>200000637</v>
      </c>
      <c r="I638" s="22" t="s">
        <v>6131</v>
      </c>
      <c r="J638" s="22" t="s">
        <v>8191</v>
      </c>
      <c r="K638" s="203" t="s">
        <v>6681</v>
      </c>
      <c r="L638" s="23" t="s">
        <v>438</v>
      </c>
      <c r="M638" s="21" t="str">
        <f t="shared" si="27"/>
        <v>99</v>
      </c>
      <c r="N638" s="21" t="str">
        <f t="shared" si="28"/>
        <v>秋田　珠希 (4)</v>
      </c>
      <c r="O638" s="21" t="str">
        <f t="shared" si="29"/>
        <v>Miki AKITA (99)</v>
      </c>
      <c r="P638" s="21">
        <v>2</v>
      </c>
    </row>
    <row r="639" spans="1:16" x14ac:dyDescent="0.2">
      <c r="A639" s="22">
        <v>696</v>
      </c>
      <c r="B639" s="22" t="s">
        <v>10045</v>
      </c>
      <c r="C639" s="22" t="s">
        <v>10046</v>
      </c>
      <c r="D639" s="203" t="s">
        <v>32</v>
      </c>
      <c r="E639" s="201" t="s">
        <v>11081</v>
      </c>
      <c r="F639" s="22" t="s">
        <v>10039</v>
      </c>
      <c r="G639" s="22">
        <v>27</v>
      </c>
      <c r="H639" s="21">
        <v>200000638</v>
      </c>
      <c r="I639" s="22" t="s">
        <v>10047</v>
      </c>
      <c r="J639" s="22" t="s">
        <v>2841</v>
      </c>
      <c r="K639" s="203" t="s">
        <v>3848</v>
      </c>
      <c r="L639" s="23" t="s">
        <v>438</v>
      </c>
      <c r="M639" s="21" t="str">
        <f t="shared" si="27"/>
        <v>00</v>
      </c>
      <c r="N639" s="21" t="str">
        <f t="shared" si="28"/>
        <v>隅本　千遥 (2)</v>
      </c>
      <c r="O639" s="21" t="str">
        <f t="shared" si="29"/>
        <v>Chiharu SUMIMOTO (00)</v>
      </c>
      <c r="P639" s="21">
        <v>2</v>
      </c>
    </row>
    <row r="640" spans="1:16" x14ac:dyDescent="0.2">
      <c r="A640" s="22">
        <v>697</v>
      </c>
      <c r="B640" s="22" t="s">
        <v>10048</v>
      </c>
      <c r="C640" s="22" t="s">
        <v>10049</v>
      </c>
      <c r="D640" s="203" t="s">
        <v>32</v>
      </c>
      <c r="E640" s="201" t="s">
        <v>11081</v>
      </c>
      <c r="F640" s="22" t="s">
        <v>10039</v>
      </c>
      <c r="G640" s="22">
        <v>27</v>
      </c>
      <c r="H640" s="21">
        <v>200000639</v>
      </c>
      <c r="I640" s="22" t="s">
        <v>5673</v>
      </c>
      <c r="J640" s="22" t="s">
        <v>6269</v>
      </c>
      <c r="K640" s="203" t="s">
        <v>2294</v>
      </c>
      <c r="L640" s="23" t="s">
        <v>438</v>
      </c>
      <c r="M640" s="21" t="str">
        <f t="shared" si="27"/>
        <v>01</v>
      </c>
      <c r="N640" s="21" t="str">
        <f t="shared" si="28"/>
        <v>服部　七海 (2)</v>
      </c>
      <c r="O640" s="21" t="str">
        <f t="shared" si="29"/>
        <v>Nanami HATTORI (01)</v>
      </c>
      <c r="P640" s="21">
        <v>2</v>
      </c>
    </row>
    <row r="641" spans="1:16" x14ac:dyDescent="0.2">
      <c r="A641" s="22">
        <v>698</v>
      </c>
      <c r="B641" s="22" t="s">
        <v>10050</v>
      </c>
      <c r="C641" s="22" t="s">
        <v>10051</v>
      </c>
      <c r="D641" s="203" t="s">
        <v>32</v>
      </c>
      <c r="E641" s="201" t="s">
        <v>11081</v>
      </c>
      <c r="F641" s="22" t="s">
        <v>10039</v>
      </c>
      <c r="G641" s="22">
        <v>27</v>
      </c>
      <c r="H641" s="21">
        <v>200000640</v>
      </c>
      <c r="I641" s="22" t="s">
        <v>4764</v>
      </c>
      <c r="J641" s="22" t="s">
        <v>2080</v>
      </c>
      <c r="K641" s="203" t="s">
        <v>5152</v>
      </c>
      <c r="L641" s="23" t="s">
        <v>438</v>
      </c>
      <c r="M641" s="21" t="str">
        <f t="shared" si="27"/>
        <v>01</v>
      </c>
      <c r="N641" s="21" t="str">
        <f t="shared" si="28"/>
        <v>密井　みやび (2)</v>
      </c>
      <c r="O641" s="21" t="str">
        <f t="shared" si="29"/>
        <v>Miyabi MITSUI (01)</v>
      </c>
      <c r="P641" s="21">
        <v>2</v>
      </c>
    </row>
    <row r="642" spans="1:16" x14ac:dyDescent="0.2">
      <c r="A642" s="22">
        <v>699</v>
      </c>
      <c r="B642" s="22" t="s">
        <v>10052</v>
      </c>
      <c r="C642" s="22" t="s">
        <v>10053</v>
      </c>
      <c r="D642" s="203" t="s">
        <v>24</v>
      </c>
      <c r="E642" s="201" t="s">
        <v>11081</v>
      </c>
      <c r="F642" s="22" t="s">
        <v>10039</v>
      </c>
      <c r="G642" s="22">
        <v>27</v>
      </c>
      <c r="H642" s="21">
        <v>200000641</v>
      </c>
      <c r="I642" s="22" t="s">
        <v>10054</v>
      </c>
      <c r="J642" s="22" t="s">
        <v>8823</v>
      </c>
      <c r="K642" s="203" t="s">
        <v>10055</v>
      </c>
      <c r="L642" s="23" t="s">
        <v>438</v>
      </c>
      <c r="M642" s="21" t="str">
        <f t="shared" si="27"/>
        <v>00</v>
      </c>
      <c r="N642" s="21" t="str">
        <f t="shared" si="28"/>
        <v>増井　彩月 (3)</v>
      </c>
      <c r="O642" s="21" t="str">
        <f t="shared" si="29"/>
        <v>Satsuki MASUI (00)</v>
      </c>
      <c r="P642" s="21">
        <v>2</v>
      </c>
    </row>
    <row r="643" spans="1:16" x14ac:dyDescent="0.2">
      <c r="A643" s="22">
        <v>700</v>
      </c>
      <c r="B643" s="22" t="s">
        <v>10056</v>
      </c>
      <c r="C643" s="22" t="s">
        <v>10057</v>
      </c>
      <c r="D643" s="203" t="s">
        <v>5</v>
      </c>
      <c r="E643" s="201" t="s">
        <v>11081</v>
      </c>
      <c r="F643" s="22" t="s">
        <v>10039</v>
      </c>
      <c r="G643" s="22">
        <v>27</v>
      </c>
      <c r="H643" s="21">
        <v>200000642</v>
      </c>
      <c r="I643" s="22" t="s">
        <v>10058</v>
      </c>
      <c r="J643" s="22" t="s">
        <v>8278</v>
      </c>
      <c r="K643" s="203" t="s">
        <v>2876</v>
      </c>
      <c r="L643" s="23" t="s">
        <v>438</v>
      </c>
      <c r="M643" s="21" t="str">
        <f t="shared" ref="M643:M706" si="30">LEFT(K643,2)</f>
        <v>99</v>
      </c>
      <c r="N643" s="21" t="str">
        <f t="shared" ref="N643:N706" si="31">B643&amp;" ("&amp;D643&amp;")"</f>
        <v>柿本　晴香 (4)</v>
      </c>
      <c r="O643" s="21" t="str">
        <f t="shared" ref="O643:O706" si="32">J643&amp;" "&amp;I643&amp;" ("&amp;M643&amp;")"</f>
        <v>Haruka KAKIMOTO (99)</v>
      </c>
      <c r="P643" s="21">
        <v>2</v>
      </c>
    </row>
    <row r="644" spans="1:16" x14ac:dyDescent="0.2">
      <c r="A644" s="22">
        <v>701</v>
      </c>
      <c r="B644" s="22" t="s">
        <v>10059</v>
      </c>
      <c r="C644" s="22" t="s">
        <v>10060</v>
      </c>
      <c r="D644" s="203" t="s">
        <v>40</v>
      </c>
      <c r="E644" s="201" t="s">
        <v>11081</v>
      </c>
      <c r="F644" s="22" t="s">
        <v>10039</v>
      </c>
      <c r="G644" s="22">
        <v>27</v>
      </c>
      <c r="H644" s="21">
        <v>200000643</v>
      </c>
      <c r="I644" s="22" t="s">
        <v>4629</v>
      </c>
      <c r="J644" s="22" t="s">
        <v>8785</v>
      </c>
      <c r="K644" s="203" t="s">
        <v>10061</v>
      </c>
      <c r="L644" s="23" t="s">
        <v>438</v>
      </c>
      <c r="M644" s="21" t="str">
        <f t="shared" si="30"/>
        <v>98</v>
      </c>
      <c r="N644" s="21" t="str">
        <f t="shared" si="31"/>
        <v>岡島　遥奈 (5)</v>
      </c>
      <c r="O644" s="21" t="str">
        <f t="shared" si="32"/>
        <v>Haruna OKAJIMA (98)</v>
      </c>
      <c r="P644" s="21">
        <v>2</v>
      </c>
    </row>
    <row r="645" spans="1:16" x14ac:dyDescent="0.2">
      <c r="A645" s="22">
        <v>702</v>
      </c>
      <c r="B645" s="22" t="s">
        <v>10062</v>
      </c>
      <c r="C645" s="22" t="s">
        <v>10063</v>
      </c>
      <c r="D645" s="203" t="s">
        <v>5</v>
      </c>
      <c r="E645" s="201" t="s">
        <v>10064</v>
      </c>
      <c r="F645" s="22" t="s">
        <v>10065</v>
      </c>
      <c r="G645" s="22">
        <v>30</v>
      </c>
      <c r="H645" s="21">
        <v>200000644</v>
      </c>
      <c r="I645" s="22" t="s">
        <v>3296</v>
      </c>
      <c r="J645" s="22" t="s">
        <v>10066</v>
      </c>
      <c r="K645" s="203" t="s">
        <v>5862</v>
      </c>
      <c r="L645" s="23" t="s">
        <v>438</v>
      </c>
      <c r="M645" s="21" t="str">
        <f t="shared" si="30"/>
        <v>00</v>
      </c>
      <c r="N645" s="21" t="str">
        <f t="shared" si="31"/>
        <v>池田　亜由佳 (4)</v>
      </c>
      <c r="O645" s="21" t="str">
        <f t="shared" si="32"/>
        <v>Ayuka IKEDA (00)</v>
      </c>
      <c r="P645" s="21">
        <v>2</v>
      </c>
    </row>
    <row r="646" spans="1:16" x14ac:dyDescent="0.2">
      <c r="A646" s="22">
        <v>703</v>
      </c>
      <c r="B646" s="22" t="s">
        <v>10067</v>
      </c>
      <c r="C646" s="22" t="s">
        <v>10068</v>
      </c>
      <c r="D646" s="203" t="s">
        <v>5</v>
      </c>
      <c r="E646" s="201" t="s">
        <v>10064</v>
      </c>
      <c r="F646" s="22" t="s">
        <v>10065</v>
      </c>
      <c r="G646" s="22">
        <v>27</v>
      </c>
      <c r="H646" s="21">
        <v>200000645</v>
      </c>
      <c r="I646" s="22" t="s">
        <v>2381</v>
      </c>
      <c r="J646" s="22" t="s">
        <v>8460</v>
      </c>
      <c r="K646" s="203" t="s">
        <v>10069</v>
      </c>
      <c r="L646" s="23" t="s">
        <v>438</v>
      </c>
      <c r="M646" s="21" t="str">
        <f t="shared" si="30"/>
        <v>99</v>
      </c>
      <c r="N646" s="21" t="str">
        <f t="shared" si="31"/>
        <v>久須　優奈 (4)</v>
      </c>
      <c r="O646" s="21" t="str">
        <f t="shared" si="32"/>
        <v>Yuna KUSU (99)</v>
      </c>
      <c r="P646" s="21">
        <v>2</v>
      </c>
    </row>
    <row r="647" spans="1:16" x14ac:dyDescent="0.2">
      <c r="A647" s="22">
        <v>704</v>
      </c>
      <c r="B647" s="22" t="s">
        <v>10070</v>
      </c>
      <c r="C647" s="22" t="s">
        <v>10071</v>
      </c>
      <c r="D647" s="203" t="s">
        <v>5</v>
      </c>
      <c r="E647" s="201" t="s">
        <v>10064</v>
      </c>
      <c r="F647" s="22" t="s">
        <v>10065</v>
      </c>
      <c r="G647" s="22">
        <v>27</v>
      </c>
      <c r="H647" s="21">
        <v>200000646</v>
      </c>
      <c r="I647" s="22" t="s">
        <v>6017</v>
      </c>
      <c r="J647" s="22" t="s">
        <v>8403</v>
      </c>
      <c r="K647" s="203" t="s">
        <v>10072</v>
      </c>
      <c r="L647" s="23" t="s">
        <v>438</v>
      </c>
      <c r="M647" s="21" t="str">
        <f t="shared" si="30"/>
        <v>99</v>
      </c>
      <c r="N647" s="21" t="str">
        <f t="shared" si="31"/>
        <v>古田　美月 (4)</v>
      </c>
      <c r="O647" s="21" t="str">
        <f t="shared" si="32"/>
        <v>Mitsuki FURUTA (99)</v>
      </c>
      <c r="P647" s="21">
        <v>2</v>
      </c>
    </row>
    <row r="648" spans="1:16" x14ac:dyDescent="0.2">
      <c r="A648" s="22">
        <v>705</v>
      </c>
      <c r="B648" s="22" t="s">
        <v>10073</v>
      </c>
      <c r="C648" s="22" t="s">
        <v>10074</v>
      </c>
      <c r="D648" s="203" t="s">
        <v>24</v>
      </c>
      <c r="E648" s="201" t="s">
        <v>10064</v>
      </c>
      <c r="F648" s="22" t="s">
        <v>10065</v>
      </c>
      <c r="G648" s="22">
        <v>27</v>
      </c>
      <c r="H648" s="21">
        <v>200000647</v>
      </c>
      <c r="I648" s="22" t="s">
        <v>653</v>
      </c>
      <c r="J648" s="22" t="s">
        <v>10075</v>
      </c>
      <c r="K648" s="203" t="s">
        <v>2010</v>
      </c>
      <c r="L648" s="23" t="s">
        <v>438</v>
      </c>
      <c r="M648" s="21" t="str">
        <f t="shared" si="30"/>
        <v>00</v>
      </c>
      <c r="N648" s="21" t="str">
        <f t="shared" si="31"/>
        <v>今井　花笑 (3)</v>
      </c>
      <c r="O648" s="21" t="str">
        <f t="shared" si="32"/>
        <v>Kae IMAI (00)</v>
      </c>
      <c r="P648" s="21">
        <v>2</v>
      </c>
    </row>
    <row r="649" spans="1:16" x14ac:dyDescent="0.2">
      <c r="A649" s="22">
        <v>706</v>
      </c>
      <c r="B649" s="22" t="s">
        <v>10076</v>
      </c>
      <c r="C649" s="22" t="s">
        <v>10077</v>
      </c>
      <c r="D649" s="203" t="s">
        <v>24</v>
      </c>
      <c r="E649" s="201" t="s">
        <v>10064</v>
      </c>
      <c r="F649" s="22" t="s">
        <v>10065</v>
      </c>
      <c r="G649" s="22">
        <v>34</v>
      </c>
      <c r="H649" s="21">
        <v>200000648</v>
      </c>
      <c r="I649" s="22" t="s">
        <v>2707</v>
      </c>
      <c r="J649" s="22" t="s">
        <v>8271</v>
      </c>
      <c r="K649" s="203" t="s">
        <v>2962</v>
      </c>
      <c r="L649" s="23" t="s">
        <v>438</v>
      </c>
      <c r="M649" s="21" t="str">
        <f t="shared" si="30"/>
        <v>00</v>
      </c>
      <c r="N649" s="21" t="str">
        <f t="shared" si="31"/>
        <v>小川　愛夏 (3)</v>
      </c>
      <c r="O649" s="21" t="str">
        <f t="shared" si="32"/>
        <v>Aika OGAWA (00)</v>
      </c>
      <c r="P649" s="21">
        <v>2</v>
      </c>
    </row>
    <row r="650" spans="1:16" x14ac:dyDescent="0.2">
      <c r="A650" s="22">
        <v>707</v>
      </c>
      <c r="B650" s="22" t="s">
        <v>10078</v>
      </c>
      <c r="C650" s="22" t="s">
        <v>10079</v>
      </c>
      <c r="D650" s="203" t="s">
        <v>24</v>
      </c>
      <c r="E650" s="201" t="s">
        <v>10064</v>
      </c>
      <c r="F650" s="22" t="s">
        <v>10065</v>
      </c>
      <c r="G650" s="22">
        <v>34</v>
      </c>
      <c r="H650" s="21">
        <v>200000649</v>
      </c>
      <c r="I650" s="22" t="s">
        <v>2707</v>
      </c>
      <c r="J650" s="22" t="s">
        <v>10080</v>
      </c>
      <c r="K650" s="203" t="s">
        <v>2962</v>
      </c>
      <c r="L650" s="23" t="s">
        <v>438</v>
      </c>
      <c r="M650" s="21" t="str">
        <f t="shared" si="30"/>
        <v>00</v>
      </c>
      <c r="N650" s="21" t="str">
        <f t="shared" si="31"/>
        <v>小川　純奈 (3)</v>
      </c>
      <c r="O650" s="21" t="str">
        <f t="shared" si="32"/>
        <v>Junna OGAWA (00)</v>
      </c>
      <c r="P650" s="21">
        <v>2</v>
      </c>
    </row>
    <row r="651" spans="1:16" x14ac:dyDescent="0.2">
      <c r="A651" s="22">
        <v>708</v>
      </c>
      <c r="B651" s="22" t="s">
        <v>10081</v>
      </c>
      <c r="C651" s="22" t="s">
        <v>10082</v>
      </c>
      <c r="D651" s="203" t="s">
        <v>24</v>
      </c>
      <c r="E651" s="201" t="s">
        <v>10064</v>
      </c>
      <c r="F651" s="22" t="s">
        <v>10065</v>
      </c>
      <c r="G651" s="22">
        <v>27</v>
      </c>
      <c r="H651" s="21">
        <v>200000650</v>
      </c>
      <c r="I651" s="22" t="s">
        <v>10083</v>
      </c>
      <c r="J651" s="22" t="s">
        <v>8345</v>
      </c>
      <c r="K651" s="203" t="s">
        <v>8684</v>
      </c>
      <c r="L651" s="23" t="s">
        <v>438</v>
      </c>
      <c r="M651" s="21" t="str">
        <f t="shared" si="30"/>
        <v>00</v>
      </c>
      <c r="N651" s="21" t="str">
        <f t="shared" si="31"/>
        <v>宮山　碧唯 (3)</v>
      </c>
      <c r="O651" s="21" t="str">
        <f t="shared" si="32"/>
        <v>Aoi MIYAYAMA (00)</v>
      </c>
      <c r="P651" s="21">
        <v>2</v>
      </c>
    </row>
    <row r="652" spans="1:16" x14ac:dyDescent="0.2">
      <c r="A652" s="22">
        <v>709</v>
      </c>
      <c r="B652" s="22" t="s">
        <v>10084</v>
      </c>
      <c r="C652" s="22" t="s">
        <v>10085</v>
      </c>
      <c r="D652" s="203" t="s">
        <v>32</v>
      </c>
      <c r="E652" s="201" t="s">
        <v>10064</v>
      </c>
      <c r="F652" s="22" t="s">
        <v>10065</v>
      </c>
      <c r="G652" s="22">
        <v>31</v>
      </c>
      <c r="H652" s="21">
        <v>200000651</v>
      </c>
      <c r="I652" s="22" t="s">
        <v>10086</v>
      </c>
      <c r="J652" s="22" t="s">
        <v>8131</v>
      </c>
      <c r="K652" s="203" t="s">
        <v>730</v>
      </c>
      <c r="L652" s="23" t="s">
        <v>438</v>
      </c>
      <c r="M652" s="21" t="str">
        <f t="shared" si="30"/>
        <v>01</v>
      </c>
      <c r="N652" s="21" t="str">
        <f t="shared" si="31"/>
        <v>小谷　彩乃 (2)</v>
      </c>
      <c r="O652" s="21" t="str">
        <f t="shared" si="32"/>
        <v>Ayano KODANI (01)</v>
      </c>
      <c r="P652" s="21">
        <v>2</v>
      </c>
    </row>
    <row r="653" spans="1:16" x14ac:dyDescent="0.2">
      <c r="A653" s="22">
        <v>710</v>
      </c>
      <c r="B653" s="22" t="s">
        <v>10087</v>
      </c>
      <c r="C653" s="22" t="s">
        <v>10088</v>
      </c>
      <c r="D653" s="203" t="s">
        <v>35</v>
      </c>
      <c r="E653" s="201" t="s">
        <v>10064</v>
      </c>
      <c r="F653" s="22" t="s">
        <v>10065</v>
      </c>
      <c r="G653" s="22">
        <v>27</v>
      </c>
      <c r="H653" s="21">
        <v>200000652</v>
      </c>
      <c r="I653" s="22" t="s">
        <v>1667</v>
      </c>
      <c r="J653" s="22" t="s">
        <v>9070</v>
      </c>
      <c r="K653" s="203" t="s">
        <v>3719</v>
      </c>
      <c r="L653" s="23" t="s">
        <v>438</v>
      </c>
      <c r="M653" s="21" t="str">
        <f t="shared" si="30"/>
        <v>02</v>
      </c>
      <c r="N653" s="21" t="str">
        <f t="shared" si="31"/>
        <v>安達　未菜 (1)</v>
      </c>
      <c r="O653" s="21" t="str">
        <f t="shared" si="32"/>
        <v>Mina ADACHI (02)</v>
      </c>
      <c r="P653" s="21">
        <v>2</v>
      </c>
    </row>
    <row r="654" spans="1:16" x14ac:dyDescent="0.2">
      <c r="A654" s="22">
        <v>711</v>
      </c>
      <c r="B654" s="22" t="s">
        <v>10089</v>
      </c>
      <c r="C654" s="22" t="s">
        <v>10090</v>
      </c>
      <c r="D654" s="203" t="s">
        <v>35</v>
      </c>
      <c r="E654" s="201" t="s">
        <v>10064</v>
      </c>
      <c r="F654" s="22" t="s">
        <v>10065</v>
      </c>
      <c r="G654" s="22">
        <v>27</v>
      </c>
      <c r="H654" s="21">
        <v>200000653</v>
      </c>
      <c r="I654" s="22" t="s">
        <v>658</v>
      </c>
      <c r="J654" s="22" t="s">
        <v>8643</v>
      </c>
      <c r="K654" s="203" t="s">
        <v>10091</v>
      </c>
      <c r="L654" s="23" t="s">
        <v>438</v>
      </c>
      <c r="M654" s="21" t="str">
        <f t="shared" si="30"/>
        <v>02</v>
      </c>
      <c r="N654" s="21" t="str">
        <f t="shared" si="31"/>
        <v>岩本　真歩 (1)</v>
      </c>
      <c r="O654" s="21" t="str">
        <f t="shared" si="32"/>
        <v>Maho IWAMOTO (02)</v>
      </c>
      <c r="P654" s="21">
        <v>2</v>
      </c>
    </row>
    <row r="655" spans="1:16" x14ac:dyDescent="0.2">
      <c r="A655" s="22">
        <v>712</v>
      </c>
      <c r="B655" s="22" t="s">
        <v>10092</v>
      </c>
      <c r="C655" s="22" t="s">
        <v>10093</v>
      </c>
      <c r="D655" s="203" t="s">
        <v>35</v>
      </c>
      <c r="E655" s="201" t="s">
        <v>10064</v>
      </c>
      <c r="F655" s="22" t="s">
        <v>10065</v>
      </c>
      <c r="G655" s="22">
        <v>27</v>
      </c>
      <c r="H655" s="21">
        <v>200000654</v>
      </c>
      <c r="I655" s="22" t="s">
        <v>10094</v>
      </c>
      <c r="J655" s="22" t="s">
        <v>10095</v>
      </c>
      <c r="K655" s="203" t="s">
        <v>7971</v>
      </c>
      <c r="L655" s="23" t="s">
        <v>438</v>
      </c>
      <c r="M655" s="21" t="str">
        <f t="shared" si="30"/>
        <v>02</v>
      </c>
      <c r="N655" s="21" t="str">
        <f t="shared" si="31"/>
        <v>進藤　秋穂 (1)</v>
      </c>
      <c r="O655" s="21" t="str">
        <f t="shared" si="32"/>
        <v>Akiho SHINDO (02)</v>
      </c>
      <c r="P655" s="21">
        <v>2</v>
      </c>
    </row>
    <row r="656" spans="1:16" x14ac:dyDescent="0.2">
      <c r="A656" s="22">
        <v>713</v>
      </c>
      <c r="B656" s="22" t="s">
        <v>10096</v>
      </c>
      <c r="C656" s="22" t="s">
        <v>10097</v>
      </c>
      <c r="D656" s="203" t="s">
        <v>35</v>
      </c>
      <c r="E656" s="201" t="s">
        <v>10064</v>
      </c>
      <c r="F656" s="22" t="s">
        <v>10065</v>
      </c>
      <c r="G656" s="22">
        <v>27</v>
      </c>
      <c r="H656" s="21">
        <v>200000655</v>
      </c>
      <c r="I656" s="22" t="s">
        <v>1561</v>
      </c>
      <c r="J656" s="22" t="s">
        <v>8103</v>
      </c>
      <c r="K656" s="203" t="s">
        <v>7462</v>
      </c>
      <c r="L656" s="23" t="s">
        <v>438</v>
      </c>
      <c r="M656" s="21" t="str">
        <f t="shared" si="30"/>
        <v>02</v>
      </c>
      <c r="N656" s="21" t="str">
        <f t="shared" si="31"/>
        <v>中澤　麻友 (1)</v>
      </c>
      <c r="O656" s="21" t="str">
        <f t="shared" si="32"/>
        <v>Mayu NAKAZAWA (02)</v>
      </c>
      <c r="P656" s="21">
        <v>2</v>
      </c>
    </row>
    <row r="657" spans="1:16" x14ac:dyDescent="0.2">
      <c r="A657" s="22">
        <v>714</v>
      </c>
      <c r="B657" s="22" t="s">
        <v>10098</v>
      </c>
      <c r="C657" s="22" t="s">
        <v>10099</v>
      </c>
      <c r="D657" s="203" t="s">
        <v>5</v>
      </c>
      <c r="E657" s="201" t="s">
        <v>10100</v>
      </c>
      <c r="F657" s="22" t="s">
        <v>10101</v>
      </c>
      <c r="G657" s="22">
        <v>31</v>
      </c>
      <c r="H657" s="21">
        <v>200000656</v>
      </c>
      <c r="I657" s="22" t="s">
        <v>10102</v>
      </c>
      <c r="J657" s="22" t="s">
        <v>10103</v>
      </c>
      <c r="K657" s="203" t="s">
        <v>569</v>
      </c>
      <c r="L657" s="23" t="s">
        <v>438</v>
      </c>
      <c r="M657" s="21" t="str">
        <f t="shared" si="30"/>
        <v>99</v>
      </c>
      <c r="N657" s="21" t="str">
        <f t="shared" si="31"/>
        <v>入江　ちはゆ (4)</v>
      </c>
      <c r="O657" s="21" t="str">
        <f t="shared" si="32"/>
        <v>Chihayu IRIE (99)</v>
      </c>
      <c r="P657" s="21">
        <v>2</v>
      </c>
    </row>
    <row r="658" spans="1:16" x14ac:dyDescent="0.2">
      <c r="A658" s="22">
        <v>715</v>
      </c>
      <c r="B658" s="22" t="s">
        <v>10104</v>
      </c>
      <c r="C658" s="22" t="s">
        <v>10105</v>
      </c>
      <c r="D658" s="203" t="s">
        <v>5</v>
      </c>
      <c r="E658" s="201" t="s">
        <v>10100</v>
      </c>
      <c r="F658" s="22" t="s">
        <v>10101</v>
      </c>
      <c r="G658" s="22">
        <v>22</v>
      </c>
      <c r="H658" s="21">
        <v>200000657</v>
      </c>
      <c r="I658" s="22" t="s">
        <v>577</v>
      </c>
      <c r="J658" s="22" t="s">
        <v>10106</v>
      </c>
      <c r="K658" s="203" t="s">
        <v>9853</v>
      </c>
      <c r="L658" s="23" t="s">
        <v>438</v>
      </c>
      <c r="M658" s="21" t="str">
        <f t="shared" si="30"/>
        <v>99</v>
      </c>
      <c r="N658" s="21" t="str">
        <f t="shared" si="31"/>
        <v>加藤　詩帆加 (4)</v>
      </c>
      <c r="O658" s="21" t="str">
        <f t="shared" si="32"/>
        <v>Shihoka KATO (99)</v>
      </c>
      <c r="P658" s="21">
        <v>2</v>
      </c>
    </row>
    <row r="659" spans="1:16" x14ac:dyDescent="0.2">
      <c r="A659" s="22">
        <v>716</v>
      </c>
      <c r="B659" s="22" t="s">
        <v>10107</v>
      </c>
      <c r="C659" s="22" t="s">
        <v>10108</v>
      </c>
      <c r="D659" s="203" t="s">
        <v>5</v>
      </c>
      <c r="E659" s="201" t="s">
        <v>10100</v>
      </c>
      <c r="F659" s="22" t="s">
        <v>10101</v>
      </c>
      <c r="G659" s="22">
        <v>27</v>
      </c>
      <c r="H659" s="21">
        <v>200000658</v>
      </c>
      <c r="I659" s="22" t="s">
        <v>3536</v>
      </c>
      <c r="J659" s="22" t="s">
        <v>9909</v>
      </c>
      <c r="K659" s="203" t="s">
        <v>2197</v>
      </c>
      <c r="L659" s="23" t="s">
        <v>438</v>
      </c>
      <c r="M659" s="21" t="str">
        <f t="shared" si="30"/>
        <v>99</v>
      </c>
      <c r="N659" s="21" t="str">
        <f t="shared" si="31"/>
        <v>土肥　響子 (4)</v>
      </c>
      <c r="O659" s="21" t="str">
        <f t="shared" si="32"/>
        <v>Kyoko DOI (99)</v>
      </c>
      <c r="P659" s="21">
        <v>2</v>
      </c>
    </row>
    <row r="660" spans="1:16" x14ac:dyDescent="0.2">
      <c r="A660" s="22">
        <v>717</v>
      </c>
      <c r="B660" s="22" t="s">
        <v>10109</v>
      </c>
      <c r="C660" s="22" t="s">
        <v>10110</v>
      </c>
      <c r="D660" s="203" t="s">
        <v>5</v>
      </c>
      <c r="E660" s="201" t="s">
        <v>10100</v>
      </c>
      <c r="F660" s="22" t="s">
        <v>10101</v>
      </c>
      <c r="G660" s="22">
        <v>40</v>
      </c>
      <c r="H660" s="21">
        <v>200000659</v>
      </c>
      <c r="I660" s="22" t="s">
        <v>1322</v>
      </c>
      <c r="J660" s="22" t="s">
        <v>8322</v>
      </c>
      <c r="K660" s="203" t="s">
        <v>10111</v>
      </c>
      <c r="L660" s="23" t="s">
        <v>438</v>
      </c>
      <c r="M660" s="21" t="str">
        <f t="shared" si="30"/>
        <v>99</v>
      </c>
      <c r="N660" s="21" t="str">
        <f t="shared" si="31"/>
        <v>樋口　朱花 (4)</v>
      </c>
      <c r="O660" s="21" t="str">
        <f t="shared" si="32"/>
        <v>Ayaka HIGUCHI (99)</v>
      </c>
      <c r="P660" s="21">
        <v>2</v>
      </c>
    </row>
    <row r="661" spans="1:16" x14ac:dyDescent="0.2">
      <c r="A661" s="22">
        <v>718</v>
      </c>
      <c r="B661" s="22" t="s">
        <v>10112</v>
      </c>
      <c r="C661" s="22" t="s">
        <v>10113</v>
      </c>
      <c r="D661" s="203" t="s">
        <v>5</v>
      </c>
      <c r="E661" s="201" t="s">
        <v>10100</v>
      </c>
      <c r="F661" s="22" t="s">
        <v>10101</v>
      </c>
      <c r="G661" s="22">
        <v>22</v>
      </c>
      <c r="H661" s="21">
        <v>200000660</v>
      </c>
      <c r="I661" s="22" t="s">
        <v>10114</v>
      </c>
      <c r="J661" s="22" t="s">
        <v>8480</v>
      </c>
      <c r="K661" s="203" t="s">
        <v>5213</v>
      </c>
      <c r="L661" s="23" t="s">
        <v>438</v>
      </c>
      <c r="M661" s="21" t="str">
        <f t="shared" si="30"/>
        <v>99</v>
      </c>
      <c r="N661" s="21" t="str">
        <f t="shared" si="31"/>
        <v>室伏　香音 (4)</v>
      </c>
      <c r="O661" s="21" t="str">
        <f t="shared" si="32"/>
        <v>Kanon MUROFUSHI (99)</v>
      </c>
      <c r="P661" s="21">
        <v>2</v>
      </c>
    </row>
    <row r="662" spans="1:16" x14ac:dyDescent="0.2">
      <c r="A662" s="22">
        <v>719</v>
      </c>
      <c r="B662" s="22" t="s">
        <v>10115</v>
      </c>
      <c r="C662" s="22" t="s">
        <v>10116</v>
      </c>
      <c r="D662" s="203" t="s">
        <v>24</v>
      </c>
      <c r="E662" s="201" t="s">
        <v>10100</v>
      </c>
      <c r="F662" s="22" t="s">
        <v>10101</v>
      </c>
      <c r="G662" s="22">
        <v>28</v>
      </c>
      <c r="H662" s="21">
        <v>200000661</v>
      </c>
      <c r="I662" s="22" t="s">
        <v>457</v>
      </c>
      <c r="J662" s="22" t="s">
        <v>5672</v>
      </c>
      <c r="K662" s="203" t="s">
        <v>10117</v>
      </c>
      <c r="L662" s="23" t="s">
        <v>438</v>
      </c>
      <c r="M662" s="21" t="str">
        <f t="shared" si="30"/>
        <v>00</v>
      </c>
      <c r="N662" s="21" t="str">
        <f t="shared" si="31"/>
        <v>岡田　柚希 (3)</v>
      </c>
      <c r="O662" s="21" t="str">
        <f t="shared" si="32"/>
        <v>Yuzuki OKADA (00)</v>
      </c>
      <c r="P662" s="21">
        <v>2</v>
      </c>
    </row>
    <row r="663" spans="1:16" x14ac:dyDescent="0.2">
      <c r="A663" s="22">
        <v>720</v>
      </c>
      <c r="B663" s="22" t="s">
        <v>10118</v>
      </c>
      <c r="C663" s="22" t="s">
        <v>10119</v>
      </c>
      <c r="D663" s="203" t="s">
        <v>24</v>
      </c>
      <c r="E663" s="201" t="s">
        <v>10100</v>
      </c>
      <c r="F663" s="22" t="s">
        <v>10101</v>
      </c>
      <c r="G663" s="22">
        <v>27</v>
      </c>
      <c r="H663" s="21">
        <v>200000662</v>
      </c>
      <c r="I663" s="22" t="s">
        <v>986</v>
      </c>
      <c r="J663" s="22" t="s">
        <v>8672</v>
      </c>
      <c r="K663" s="203" t="s">
        <v>10055</v>
      </c>
      <c r="L663" s="23" t="s">
        <v>438</v>
      </c>
      <c r="M663" s="21" t="str">
        <f t="shared" si="30"/>
        <v>00</v>
      </c>
      <c r="N663" s="21" t="str">
        <f t="shared" si="31"/>
        <v>鈴木　麻少 (3)</v>
      </c>
      <c r="O663" s="21" t="str">
        <f t="shared" si="32"/>
        <v>Mao SUZUKI (00)</v>
      </c>
      <c r="P663" s="21">
        <v>2</v>
      </c>
    </row>
    <row r="664" spans="1:16" x14ac:dyDescent="0.2">
      <c r="A664" s="22">
        <v>721</v>
      </c>
      <c r="B664" s="22" t="s">
        <v>10120</v>
      </c>
      <c r="C664" s="22" t="s">
        <v>10121</v>
      </c>
      <c r="D664" s="203" t="s">
        <v>24</v>
      </c>
      <c r="E664" s="201" t="s">
        <v>10100</v>
      </c>
      <c r="F664" s="22" t="s">
        <v>10101</v>
      </c>
      <c r="G664" s="22">
        <v>45</v>
      </c>
      <c r="H664" s="21">
        <v>200000663</v>
      </c>
      <c r="I664" s="22" t="s">
        <v>2106</v>
      </c>
      <c r="J664" s="22" t="s">
        <v>1014</v>
      </c>
      <c r="K664" s="203" t="s">
        <v>1655</v>
      </c>
      <c r="L664" s="23" t="s">
        <v>438</v>
      </c>
      <c r="M664" s="21" t="str">
        <f t="shared" si="30"/>
        <v>00</v>
      </c>
      <c r="N664" s="21" t="str">
        <f t="shared" si="31"/>
        <v>野崎　光 (3)</v>
      </c>
      <c r="O664" s="21" t="str">
        <f t="shared" si="32"/>
        <v>Hikaru NOZAKI (00)</v>
      </c>
      <c r="P664" s="21">
        <v>2</v>
      </c>
    </row>
    <row r="665" spans="1:16" x14ac:dyDescent="0.2">
      <c r="A665" s="22">
        <v>722</v>
      </c>
      <c r="B665" s="22" t="s">
        <v>10122</v>
      </c>
      <c r="C665" s="22" t="s">
        <v>10123</v>
      </c>
      <c r="D665" s="203" t="s">
        <v>24</v>
      </c>
      <c r="E665" s="201" t="s">
        <v>10100</v>
      </c>
      <c r="F665" s="22" t="s">
        <v>10101</v>
      </c>
      <c r="G665" s="22">
        <v>22</v>
      </c>
      <c r="H665" s="21">
        <v>200000664</v>
      </c>
      <c r="I665" s="22" t="s">
        <v>10124</v>
      </c>
      <c r="J665" s="22" t="s">
        <v>8362</v>
      </c>
      <c r="K665" s="203" t="s">
        <v>10125</v>
      </c>
      <c r="L665" s="23" t="s">
        <v>438</v>
      </c>
      <c r="M665" s="21" t="str">
        <f t="shared" si="30"/>
        <v>01</v>
      </c>
      <c r="N665" s="21" t="str">
        <f t="shared" si="31"/>
        <v>袴田　華帆 (3)</v>
      </c>
      <c r="O665" s="21" t="str">
        <f t="shared" si="32"/>
        <v>Kaho HAKAMATA (01)</v>
      </c>
      <c r="P665" s="21">
        <v>2</v>
      </c>
    </row>
    <row r="666" spans="1:16" x14ac:dyDescent="0.2">
      <c r="A666" s="22">
        <v>723</v>
      </c>
      <c r="B666" s="22" t="s">
        <v>10126</v>
      </c>
      <c r="C666" s="22" t="s">
        <v>10127</v>
      </c>
      <c r="D666" s="203" t="s">
        <v>32</v>
      </c>
      <c r="E666" s="201" t="s">
        <v>10100</v>
      </c>
      <c r="F666" s="22" t="s">
        <v>10101</v>
      </c>
      <c r="G666" s="22">
        <v>30</v>
      </c>
      <c r="H666" s="21">
        <v>200000665</v>
      </c>
      <c r="I666" s="22" t="s">
        <v>10128</v>
      </c>
      <c r="J666" s="22" t="s">
        <v>10129</v>
      </c>
      <c r="K666" s="203" t="s">
        <v>10130</v>
      </c>
      <c r="L666" s="23" t="s">
        <v>438</v>
      </c>
      <c r="M666" s="21" t="str">
        <f t="shared" si="30"/>
        <v>01</v>
      </c>
      <c r="N666" s="21" t="str">
        <f t="shared" si="31"/>
        <v>鹿嶋　仁渚 (2)</v>
      </c>
      <c r="O666" s="21" t="str">
        <f t="shared" si="32"/>
        <v>Nina KASHIMA (01)</v>
      </c>
      <c r="P666" s="21">
        <v>2</v>
      </c>
    </row>
    <row r="667" spans="1:16" x14ac:dyDescent="0.2">
      <c r="A667" s="22">
        <v>724</v>
      </c>
      <c r="B667" s="22" t="s">
        <v>10131</v>
      </c>
      <c r="C667" s="22" t="s">
        <v>10132</v>
      </c>
      <c r="D667" s="203" t="s">
        <v>32</v>
      </c>
      <c r="E667" s="201" t="s">
        <v>10100</v>
      </c>
      <c r="F667" s="22" t="s">
        <v>10101</v>
      </c>
      <c r="G667" s="22">
        <v>27</v>
      </c>
      <c r="H667" s="21">
        <v>200000666</v>
      </c>
      <c r="I667" s="22" t="s">
        <v>858</v>
      </c>
      <c r="J667" s="22" t="s">
        <v>1671</v>
      </c>
      <c r="K667" s="203" t="s">
        <v>1742</v>
      </c>
      <c r="L667" s="23" t="s">
        <v>438</v>
      </c>
      <c r="M667" s="21" t="str">
        <f t="shared" si="30"/>
        <v>01</v>
      </c>
      <c r="N667" s="21" t="str">
        <f t="shared" si="31"/>
        <v>佐藤　千紘 (2)</v>
      </c>
      <c r="O667" s="21" t="str">
        <f t="shared" si="32"/>
        <v>Chihiro SATO (01)</v>
      </c>
      <c r="P667" s="21">
        <v>2</v>
      </c>
    </row>
    <row r="668" spans="1:16" x14ac:dyDescent="0.2">
      <c r="A668" s="22">
        <v>725</v>
      </c>
      <c r="B668" s="22" t="s">
        <v>10133</v>
      </c>
      <c r="C668" s="22" t="s">
        <v>10134</v>
      </c>
      <c r="D668" s="203" t="s">
        <v>32</v>
      </c>
      <c r="E668" s="201" t="s">
        <v>10100</v>
      </c>
      <c r="F668" s="22" t="s">
        <v>10101</v>
      </c>
      <c r="G668" s="22">
        <v>22</v>
      </c>
      <c r="H668" s="21">
        <v>200000667</v>
      </c>
      <c r="I668" s="22" t="s">
        <v>770</v>
      </c>
      <c r="J668" s="22" t="s">
        <v>10135</v>
      </c>
      <c r="K668" s="203" t="s">
        <v>3028</v>
      </c>
      <c r="L668" s="23" t="s">
        <v>438</v>
      </c>
      <c r="M668" s="21" t="str">
        <f t="shared" si="30"/>
        <v>02</v>
      </c>
      <c r="N668" s="21" t="str">
        <f t="shared" si="31"/>
        <v>田中　毬愛 (2)</v>
      </c>
      <c r="O668" s="21" t="str">
        <f t="shared" si="32"/>
        <v>Maria TANAKA (02)</v>
      </c>
      <c r="P668" s="21">
        <v>2</v>
      </c>
    </row>
    <row r="669" spans="1:16" x14ac:dyDescent="0.2">
      <c r="A669" s="22">
        <v>726</v>
      </c>
      <c r="B669" s="22" t="s">
        <v>10136</v>
      </c>
      <c r="C669" s="22" t="s">
        <v>10137</v>
      </c>
      <c r="D669" s="203" t="s">
        <v>32</v>
      </c>
      <c r="E669" s="201" t="s">
        <v>10100</v>
      </c>
      <c r="F669" s="22" t="s">
        <v>10101</v>
      </c>
      <c r="G669" s="22">
        <v>40</v>
      </c>
      <c r="H669" s="21">
        <v>200000668</v>
      </c>
      <c r="I669" s="22" t="s">
        <v>1284</v>
      </c>
      <c r="J669" s="22" t="s">
        <v>8460</v>
      </c>
      <c r="K669" s="203" t="s">
        <v>1668</v>
      </c>
      <c r="L669" s="23" t="s">
        <v>438</v>
      </c>
      <c r="M669" s="21" t="str">
        <f t="shared" si="30"/>
        <v>01</v>
      </c>
      <c r="N669" s="21" t="str">
        <f t="shared" si="31"/>
        <v>中山　優奈 (2)</v>
      </c>
      <c r="O669" s="21" t="str">
        <f t="shared" si="32"/>
        <v>Yuna NAKAYAMA (01)</v>
      </c>
      <c r="P669" s="21">
        <v>2</v>
      </c>
    </row>
    <row r="670" spans="1:16" x14ac:dyDescent="0.2">
      <c r="A670" s="22">
        <v>727</v>
      </c>
      <c r="B670" s="22" t="s">
        <v>10138</v>
      </c>
      <c r="C670" s="22" t="s">
        <v>10139</v>
      </c>
      <c r="D670" s="203" t="s">
        <v>32</v>
      </c>
      <c r="E670" s="201" t="s">
        <v>10100</v>
      </c>
      <c r="F670" s="22" t="s">
        <v>10101</v>
      </c>
      <c r="G670" s="22">
        <v>25</v>
      </c>
      <c r="H670" s="21">
        <v>200000669</v>
      </c>
      <c r="I670" s="22" t="s">
        <v>1279</v>
      </c>
      <c r="J670" s="22" t="s">
        <v>8338</v>
      </c>
      <c r="K670" s="203" t="s">
        <v>1672</v>
      </c>
      <c r="L670" s="23" t="s">
        <v>438</v>
      </c>
      <c r="M670" s="21" t="str">
        <f t="shared" si="30"/>
        <v>01</v>
      </c>
      <c r="N670" s="21" t="str">
        <f t="shared" si="31"/>
        <v>山中　ほの香 (2)</v>
      </c>
      <c r="O670" s="21" t="str">
        <f t="shared" si="32"/>
        <v>Honoka YAMANAKA (01)</v>
      </c>
      <c r="P670" s="21">
        <v>2</v>
      </c>
    </row>
    <row r="671" spans="1:16" x14ac:dyDescent="0.2">
      <c r="A671" s="22">
        <v>728</v>
      </c>
      <c r="B671" s="22" t="s">
        <v>10140</v>
      </c>
      <c r="C671" s="22" t="s">
        <v>10141</v>
      </c>
      <c r="D671" s="203" t="s">
        <v>32</v>
      </c>
      <c r="E671" s="201" t="s">
        <v>10100</v>
      </c>
      <c r="F671" s="22" t="s">
        <v>10101</v>
      </c>
      <c r="G671" s="22">
        <v>19</v>
      </c>
      <c r="H671" s="21">
        <v>200000670</v>
      </c>
      <c r="I671" s="22" t="s">
        <v>10142</v>
      </c>
      <c r="J671" s="22" t="s">
        <v>1671</v>
      </c>
      <c r="K671" s="203" t="s">
        <v>10143</v>
      </c>
      <c r="L671" s="23" t="s">
        <v>438</v>
      </c>
      <c r="M671" s="21" t="str">
        <f t="shared" si="30"/>
        <v>01</v>
      </c>
      <c r="N671" s="21" t="str">
        <f t="shared" si="31"/>
        <v>米原　千尋 (2)</v>
      </c>
      <c r="O671" s="21" t="str">
        <f t="shared" si="32"/>
        <v>Chihiro YONEHARA (01)</v>
      </c>
      <c r="P671" s="21">
        <v>2</v>
      </c>
    </row>
    <row r="672" spans="1:16" x14ac:dyDescent="0.2">
      <c r="A672" s="22">
        <v>729</v>
      </c>
      <c r="B672" s="22" t="s">
        <v>10144</v>
      </c>
      <c r="C672" s="22" t="s">
        <v>10145</v>
      </c>
      <c r="D672" s="203" t="s">
        <v>35</v>
      </c>
      <c r="E672" s="201" t="s">
        <v>10100</v>
      </c>
      <c r="F672" s="22" t="s">
        <v>10101</v>
      </c>
      <c r="G672" s="22">
        <v>27</v>
      </c>
      <c r="H672" s="21">
        <v>200000671</v>
      </c>
      <c r="I672" s="22" t="s">
        <v>10146</v>
      </c>
      <c r="J672" s="22" t="s">
        <v>8829</v>
      </c>
      <c r="K672" s="203" t="s">
        <v>10147</v>
      </c>
      <c r="L672" s="23" t="s">
        <v>438</v>
      </c>
      <c r="M672" s="21" t="str">
        <f t="shared" si="30"/>
        <v>02</v>
      </c>
      <c r="N672" s="21" t="str">
        <f t="shared" si="31"/>
        <v>永長　里緒 (1)</v>
      </c>
      <c r="O672" s="21" t="str">
        <f t="shared" si="32"/>
        <v>Rio EINAGA (02)</v>
      </c>
      <c r="P672" s="21">
        <v>2</v>
      </c>
    </row>
    <row r="673" spans="1:16" x14ac:dyDescent="0.2">
      <c r="A673" s="22">
        <v>730</v>
      </c>
      <c r="B673" s="22" t="s">
        <v>10148</v>
      </c>
      <c r="C673" s="22" t="s">
        <v>10149</v>
      </c>
      <c r="D673" s="203" t="s">
        <v>35</v>
      </c>
      <c r="E673" s="201" t="s">
        <v>10100</v>
      </c>
      <c r="F673" s="22" t="s">
        <v>10101</v>
      </c>
      <c r="G673" s="22">
        <v>27</v>
      </c>
      <c r="H673" s="21">
        <v>200000672</v>
      </c>
      <c r="I673" s="22" t="s">
        <v>685</v>
      </c>
      <c r="J673" s="22" t="s">
        <v>10150</v>
      </c>
      <c r="K673" s="203" t="s">
        <v>917</v>
      </c>
      <c r="L673" s="23" t="s">
        <v>438</v>
      </c>
      <c r="M673" s="21" t="str">
        <f t="shared" si="30"/>
        <v>02</v>
      </c>
      <c r="N673" s="21" t="str">
        <f t="shared" si="31"/>
        <v>小林　舞妃留 (1)</v>
      </c>
      <c r="O673" s="21" t="str">
        <f t="shared" si="32"/>
        <v>Mahiru KOBAYASHI (02)</v>
      </c>
      <c r="P673" s="21">
        <v>2</v>
      </c>
    </row>
    <row r="674" spans="1:16" x14ac:dyDescent="0.2">
      <c r="A674" s="22">
        <v>731</v>
      </c>
      <c r="B674" s="22" t="s">
        <v>10151</v>
      </c>
      <c r="C674" s="22" t="s">
        <v>10152</v>
      </c>
      <c r="D674" s="203" t="s">
        <v>35</v>
      </c>
      <c r="E674" s="201" t="s">
        <v>10100</v>
      </c>
      <c r="F674" s="22" t="s">
        <v>10101</v>
      </c>
      <c r="G674" s="22">
        <v>22</v>
      </c>
      <c r="H674" s="21">
        <v>200000673</v>
      </c>
      <c r="I674" s="22" t="s">
        <v>986</v>
      </c>
      <c r="J674" s="22" t="s">
        <v>9895</v>
      </c>
      <c r="K674" s="203" t="s">
        <v>7889</v>
      </c>
      <c r="L674" s="23" t="s">
        <v>438</v>
      </c>
      <c r="M674" s="21" t="str">
        <f t="shared" si="30"/>
        <v>02</v>
      </c>
      <c r="N674" s="21" t="str">
        <f t="shared" si="31"/>
        <v>鈴木　笑理 (1)</v>
      </c>
      <c r="O674" s="21" t="str">
        <f t="shared" si="32"/>
        <v>Emiri SUZUKI (02)</v>
      </c>
      <c r="P674" s="21">
        <v>2</v>
      </c>
    </row>
    <row r="675" spans="1:16" x14ac:dyDescent="0.2">
      <c r="A675" s="22">
        <v>732</v>
      </c>
      <c r="B675" s="22" t="s">
        <v>10153</v>
      </c>
      <c r="C675" s="22" t="s">
        <v>10154</v>
      </c>
      <c r="D675" s="203" t="s">
        <v>35</v>
      </c>
      <c r="E675" s="201" t="s">
        <v>10100</v>
      </c>
      <c r="F675" s="22" t="s">
        <v>10101</v>
      </c>
      <c r="G675" s="22">
        <v>22</v>
      </c>
      <c r="H675" s="21">
        <v>200000674</v>
      </c>
      <c r="I675" s="22" t="s">
        <v>10155</v>
      </c>
      <c r="J675" s="22" t="s">
        <v>8109</v>
      </c>
      <c r="K675" s="203" t="s">
        <v>10156</v>
      </c>
      <c r="L675" s="23" t="s">
        <v>438</v>
      </c>
      <c r="M675" s="21" t="str">
        <f t="shared" si="30"/>
        <v>02</v>
      </c>
      <c r="N675" s="21" t="str">
        <f t="shared" si="31"/>
        <v>依田　来巳 (1)</v>
      </c>
      <c r="O675" s="21" t="str">
        <f t="shared" si="32"/>
        <v>Kurumi YODA (02)</v>
      </c>
      <c r="P675" s="21">
        <v>2</v>
      </c>
    </row>
    <row r="676" spans="1:16" x14ac:dyDescent="0.2">
      <c r="A676" s="22">
        <v>733</v>
      </c>
      <c r="B676" s="22" t="s">
        <v>10157</v>
      </c>
      <c r="C676" s="22" t="s">
        <v>10158</v>
      </c>
      <c r="D676" s="203" t="s">
        <v>5</v>
      </c>
      <c r="E676" s="201" t="s">
        <v>10159</v>
      </c>
      <c r="F676" s="22" t="s">
        <v>10160</v>
      </c>
      <c r="G676" s="22">
        <v>27</v>
      </c>
      <c r="H676" s="21">
        <v>200000675</v>
      </c>
      <c r="I676" s="22" t="s">
        <v>10161</v>
      </c>
      <c r="J676" s="22" t="s">
        <v>10162</v>
      </c>
      <c r="K676" s="203" t="s">
        <v>5732</v>
      </c>
      <c r="L676" s="23" t="s">
        <v>438</v>
      </c>
      <c r="M676" s="21" t="str">
        <f t="shared" si="30"/>
        <v>99</v>
      </c>
      <c r="N676" s="21" t="str">
        <f t="shared" si="31"/>
        <v>明瀬　陽花 (4)</v>
      </c>
      <c r="O676" s="21" t="str">
        <f t="shared" si="32"/>
        <v>Hruka AKISE (99)</v>
      </c>
      <c r="P676" s="21">
        <v>2</v>
      </c>
    </row>
    <row r="677" spans="1:16" x14ac:dyDescent="0.2">
      <c r="A677" s="22">
        <v>734</v>
      </c>
      <c r="B677" s="22" t="s">
        <v>10163</v>
      </c>
      <c r="C677" s="22" t="s">
        <v>10164</v>
      </c>
      <c r="D677" s="203" t="s">
        <v>5</v>
      </c>
      <c r="E677" s="201" t="s">
        <v>10159</v>
      </c>
      <c r="F677" s="22" t="s">
        <v>10160</v>
      </c>
      <c r="G677" s="22">
        <v>27</v>
      </c>
      <c r="H677" s="21">
        <v>200000676</v>
      </c>
      <c r="I677" s="22" t="s">
        <v>1501</v>
      </c>
      <c r="J677" s="22" t="s">
        <v>9423</v>
      </c>
      <c r="K677" s="203" t="s">
        <v>4698</v>
      </c>
      <c r="L677" s="23" t="s">
        <v>438</v>
      </c>
      <c r="M677" s="21" t="str">
        <f t="shared" si="30"/>
        <v>98</v>
      </c>
      <c r="N677" s="21" t="str">
        <f t="shared" si="31"/>
        <v>落合　優希子 (4)</v>
      </c>
      <c r="O677" s="21" t="str">
        <f t="shared" si="32"/>
        <v>Yukiko OCHIAI (98)</v>
      </c>
      <c r="P677" s="21">
        <v>2</v>
      </c>
    </row>
    <row r="678" spans="1:16" x14ac:dyDescent="0.2">
      <c r="A678" s="22">
        <v>735</v>
      </c>
      <c r="B678" s="22" t="s">
        <v>10165</v>
      </c>
      <c r="C678" s="22" t="s">
        <v>10166</v>
      </c>
      <c r="D678" s="203" t="s">
        <v>5</v>
      </c>
      <c r="E678" s="201" t="s">
        <v>10159</v>
      </c>
      <c r="F678" s="22" t="s">
        <v>10160</v>
      </c>
      <c r="G678" s="22">
        <v>27</v>
      </c>
      <c r="H678" s="21">
        <v>200000677</v>
      </c>
      <c r="I678" s="22" t="s">
        <v>10167</v>
      </c>
      <c r="J678" s="22" t="s">
        <v>8322</v>
      </c>
      <c r="K678" s="203" t="s">
        <v>3622</v>
      </c>
      <c r="L678" s="23" t="s">
        <v>438</v>
      </c>
      <c r="M678" s="21" t="str">
        <f t="shared" si="30"/>
        <v>99</v>
      </c>
      <c r="N678" s="21" t="str">
        <f t="shared" si="31"/>
        <v>廣川　綾香 (4)</v>
      </c>
      <c r="O678" s="21" t="str">
        <f t="shared" si="32"/>
        <v>Ayaka HIROKAWA (99)</v>
      </c>
      <c r="P678" s="21">
        <v>2</v>
      </c>
    </row>
    <row r="679" spans="1:16" x14ac:dyDescent="0.2">
      <c r="A679" s="22">
        <v>736</v>
      </c>
      <c r="B679" s="22" t="s">
        <v>10168</v>
      </c>
      <c r="C679" s="22" t="s">
        <v>10169</v>
      </c>
      <c r="D679" s="203" t="s">
        <v>40</v>
      </c>
      <c r="E679" s="201" t="s">
        <v>10159</v>
      </c>
      <c r="F679" s="22" t="s">
        <v>10160</v>
      </c>
      <c r="G679" s="22">
        <v>27</v>
      </c>
      <c r="H679" s="21">
        <v>200000678</v>
      </c>
      <c r="I679" s="22" t="s">
        <v>10170</v>
      </c>
      <c r="J679" s="22" t="s">
        <v>8829</v>
      </c>
      <c r="K679" s="203" t="s">
        <v>6548</v>
      </c>
      <c r="L679" s="23" t="s">
        <v>438</v>
      </c>
      <c r="M679" s="21" t="str">
        <f t="shared" si="30"/>
        <v>99</v>
      </c>
      <c r="N679" s="21" t="str">
        <f t="shared" si="31"/>
        <v>柿崎　梨緒 (5)</v>
      </c>
      <c r="O679" s="21" t="str">
        <f t="shared" si="32"/>
        <v>Rio KAKIZAKI (99)</v>
      </c>
      <c r="P679" s="21">
        <v>2</v>
      </c>
    </row>
    <row r="680" spans="1:16" x14ac:dyDescent="0.2">
      <c r="A680" s="22">
        <v>737</v>
      </c>
      <c r="B680" s="22" t="s">
        <v>10171</v>
      </c>
      <c r="C680" s="22" t="s">
        <v>10172</v>
      </c>
      <c r="D680" s="203" t="s">
        <v>5</v>
      </c>
      <c r="E680" s="201" t="s">
        <v>10159</v>
      </c>
      <c r="F680" s="22" t="s">
        <v>10160</v>
      </c>
      <c r="G680" s="22">
        <v>27</v>
      </c>
      <c r="H680" s="21">
        <v>200000679</v>
      </c>
      <c r="I680" s="22" t="s">
        <v>4385</v>
      </c>
      <c r="J680" s="22" t="s">
        <v>10173</v>
      </c>
      <c r="K680" s="203" t="s">
        <v>7824</v>
      </c>
      <c r="L680" s="23" t="s">
        <v>438</v>
      </c>
      <c r="M680" s="21" t="str">
        <f t="shared" si="30"/>
        <v>00</v>
      </c>
      <c r="N680" s="21" t="str">
        <f t="shared" si="31"/>
        <v>西原　瑠菜 (4)</v>
      </c>
      <c r="O680" s="21" t="str">
        <f t="shared" si="32"/>
        <v>Runa NISHIHARA (00)</v>
      </c>
      <c r="P680" s="21">
        <v>2</v>
      </c>
    </row>
    <row r="681" spans="1:16" x14ac:dyDescent="0.2">
      <c r="A681" s="22">
        <v>738</v>
      </c>
      <c r="B681" s="22" t="s">
        <v>10174</v>
      </c>
      <c r="C681" s="22" t="s">
        <v>10175</v>
      </c>
      <c r="D681" s="203" t="s">
        <v>24</v>
      </c>
      <c r="E681" s="201" t="s">
        <v>10159</v>
      </c>
      <c r="F681" s="22" t="s">
        <v>10160</v>
      </c>
      <c r="G681" s="22">
        <v>27</v>
      </c>
      <c r="H681" s="21">
        <v>200000680</v>
      </c>
      <c r="I681" s="22" t="s">
        <v>10176</v>
      </c>
      <c r="J681" s="22" t="s">
        <v>8159</v>
      </c>
      <c r="K681" s="203" t="s">
        <v>10177</v>
      </c>
      <c r="L681" s="23" t="s">
        <v>438</v>
      </c>
      <c r="M681" s="21" t="str">
        <f t="shared" si="30"/>
        <v>98</v>
      </c>
      <c r="N681" s="21" t="str">
        <f t="shared" si="31"/>
        <v>大道　優薫 (3)</v>
      </c>
      <c r="O681" s="21" t="str">
        <f t="shared" si="32"/>
        <v>Yuka OMICHI (98)</v>
      </c>
      <c r="P681" s="21">
        <v>2</v>
      </c>
    </row>
    <row r="682" spans="1:16" x14ac:dyDescent="0.2">
      <c r="A682" s="22">
        <v>739</v>
      </c>
      <c r="B682" s="22" t="s">
        <v>10178</v>
      </c>
      <c r="C682" s="22" t="s">
        <v>10179</v>
      </c>
      <c r="D682" s="203" t="s">
        <v>24</v>
      </c>
      <c r="E682" s="201" t="s">
        <v>10159</v>
      </c>
      <c r="F682" s="22" t="s">
        <v>10160</v>
      </c>
      <c r="G682" s="22">
        <v>27</v>
      </c>
      <c r="H682" s="21">
        <v>200000681</v>
      </c>
      <c r="I682" s="22" t="s">
        <v>10180</v>
      </c>
      <c r="J682" s="22" t="s">
        <v>8155</v>
      </c>
      <c r="K682" s="203" t="s">
        <v>10181</v>
      </c>
      <c r="L682" s="23" t="s">
        <v>438</v>
      </c>
      <c r="M682" s="21" t="str">
        <f t="shared" si="30"/>
        <v>00</v>
      </c>
      <c r="N682" s="21" t="str">
        <f t="shared" si="31"/>
        <v>亀谷　舞 (3)</v>
      </c>
      <c r="O682" s="21" t="str">
        <f t="shared" si="32"/>
        <v>Mai KAMEGAYA (00)</v>
      </c>
      <c r="P682" s="21">
        <v>2</v>
      </c>
    </row>
    <row r="683" spans="1:16" x14ac:dyDescent="0.2">
      <c r="A683" s="22">
        <v>740</v>
      </c>
      <c r="B683" s="22" t="s">
        <v>10182</v>
      </c>
      <c r="C683" s="22" t="s">
        <v>10183</v>
      </c>
      <c r="D683" s="203" t="s">
        <v>24</v>
      </c>
      <c r="E683" s="201" t="s">
        <v>10159</v>
      </c>
      <c r="F683" s="22" t="s">
        <v>10160</v>
      </c>
      <c r="G683" s="22">
        <v>27</v>
      </c>
      <c r="H683" s="21">
        <v>200000682</v>
      </c>
      <c r="I683" s="22" t="s">
        <v>1041</v>
      </c>
      <c r="J683" s="22" t="s">
        <v>8162</v>
      </c>
      <c r="K683" s="203" t="s">
        <v>10184</v>
      </c>
      <c r="L683" s="23" t="s">
        <v>438</v>
      </c>
      <c r="M683" s="21" t="str">
        <f t="shared" si="30"/>
        <v>99</v>
      </c>
      <c r="N683" s="21" t="str">
        <f t="shared" si="31"/>
        <v>佐々木　ひかり (3)</v>
      </c>
      <c r="O683" s="21" t="str">
        <f t="shared" si="32"/>
        <v>Hikari SASAKI (99)</v>
      </c>
      <c r="P683" s="21">
        <v>2</v>
      </c>
    </row>
    <row r="684" spans="1:16" x14ac:dyDescent="0.2">
      <c r="A684" s="22">
        <v>741</v>
      </c>
      <c r="B684" s="22" t="s">
        <v>10185</v>
      </c>
      <c r="C684" s="22" t="s">
        <v>10186</v>
      </c>
      <c r="D684" s="203" t="s">
        <v>24</v>
      </c>
      <c r="E684" s="201" t="s">
        <v>10159</v>
      </c>
      <c r="F684" s="22" t="s">
        <v>10160</v>
      </c>
      <c r="G684" s="22">
        <v>27</v>
      </c>
      <c r="H684" s="21">
        <v>200000683</v>
      </c>
      <c r="I684" s="22" t="s">
        <v>10187</v>
      </c>
      <c r="J684" s="22" t="s">
        <v>2867</v>
      </c>
      <c r="K684" s="203" t="s">
        <v>10188</v>
      </c>
      <c r="L684" s="23" t="s">
        <v>438</v>
      </c>
      <c r="M684" s="21" t="str">
        <f t="shared" si="30"/>
        <v>99</v>
      </c>
      <c r="N684" s="21" t="str">
        <f t="shared" si="31"/>
        <v>留守　悠 (3)</v>
      </c>
      <c r="O684" s="21" t="str">
        <f t="shared" si="32"/>
        <v>Yu TOMEMORI (99)</v>
      </c>
      <c r="P684" s="21">
        <v>2</v>
      </c>
    </row>
    <row r="685" spans="1:16" x14ac:dyDescent="0.2">
      <c r="A685" s="22">
        <v>742</v>
      </c>
      <c r="B685" s="22" t="s">
        <v>10189</v>
      </c>
      <c r="C685" s="22" t="s">
        <v>10190</v>
      </c>
      <c r="D685" s="203" t="s">
        <v>24</v>
      </c>
      <c r="E685" s="201" t="s">
        <v>10159</v>
      </c>
      <c r="F685" s="22" t="s">
        <v>10160</v>
      </c>
      <c r="G685" s="22">
        <v>27</v>
      </c>
      <c r="H685" s="21">
        <v>200000684</v>
      </c>
      <c r="I685" s="22" t="s">
        <v>10191</v>
      </c>
      <c r="J685" s="22" t="s">
        <v>2694</v>
      </c>
      <c r="K685" s="203" t="s">
        <v>3304</v>
      </c>
      <c r="L685" s="23" t="s">
        <v>438</v>
      </c>
      <c r="M685" s="21" t="str">
        <f t="shared" si="30"/>
        <v>00</v>
      </c>
      <c r="N685" s="21" t="str">
        <f t="shared" si="31"/>
        <v>與久田　光咲 (3)</v>
      </c>
      <c r="O685" s="21" t="str">
        <f t="shared" si="32"/>
        <v>Misaki YOKUDA (00)</v>
      </c>
      <c r="P685" s="21">
        <v>2</v>
      </c>
    </row>
    <row r="686" spans="1:16" x14ac:dyDescent="0.2">
      <c r="A686" s="22">
        <v>743</v>
      </c>
      <c r="B686" s="22" t="s">
        <v>10192</v>
      </c>
      <c r="C686" s="22" t="s">
        <v>10193</v>
      </c>
      <c r="D686" s="203" t="s">
        <v>32</v>
      </c>
      <c r="E686" s="201" t="s">
        <v>10159</v>
      </c>
      <c r="F686" s="22" t="s">
        <v>10160</v>
      </c>
      <c r="G686" s="22">
        <v>27</v>
      </c>
      <c r="H686" s="21">
        <v>200000685</v>
      </c>
      <c r="I686" s="22" t="s">
        <v>10194</v>
      </c>
      <c r="J686" s="22" t="s">
        <v>9336</v>
      </c>
      <c r="K686" s="203" t="s">
        <v>1430</v>
      </c>
      <c r="L686" s="23" t="s">
        <v>438</v>
      </c>
      <c r="M686" s="21" t="str">
        <f t="shared" si="30"/>
        <v>99</v>
      </c>
      <c r="N686" s="21" t="str">
        <f t="shared" si="31"/>
        <v>桒原　藍 (2)</v>
      </c>
      <c r="O686" s="21" t="str">
        <f t="shared" si="32"/>
        <v>Ai KUWABARA (99)</v>
      </c>
      <c r="P686" s="21">
        <v>2</v>
      </c>
    </row>
    <row r="687" spans="1:16" x14ac:dyDescent="0.2">
      <c r="A687" s="22">
        <v>744</v>
      </c>
      <c r="B687" s="22" t="s">
        <v>10195</v>
      </c>
      <c r="C687" s="22" t="s">
        <v>10196</v>
      </c>
      <c r="D687" s="203" t="s">
        <v>32</v>
      </c>
      <c r="E687" s="201" t="s">
        <v>10159</v>
      </c>
      <c r="F687" s="22" t="s">
        <v>10160</v>
      </c>
      <c r="G687" s="22">
        <v>27</v>
      </c>
      <c r="H687" s="21">
        <v>200000686</v>
      </c>
      <c r="I687" s="22" t="s">
        <v>10197</v>
      </c>
      <c r="J687" s="22" t="s">
        <v>9154</v>
      </c>
      <c r="K687" s="203" t="s">
        <v>1742</v>
      </c>
      <c r="L687" s="23" t="s">
        <v>438</v>
      </c>
      <c r="M687" s="21" t="str">
        <f t="shared" si="30"/>
        <v>01</v>
      </c>
      <c r="N687" s="21" t="str">
        <f t="shared" si="31"/>
        <v>柊　朋花 (2)</v>
      </c>
      <c r="O687" s="21" t="str">
        <f t="shared" si="32"/>
        <v>Tomoka HIRAGI (01)</v>
      </c>
      <c r="P687" s="21">
        <v>2</v>
      </c>
    </row>
    <row r="688" spans="1:16" x14ac:dyDescent="0.2">
      <c r="A688" s="22">
        <v>745</v>
      </c>
      <c r="B688" s="22" t="s">
        <v>10198</v>
      </c>
      <c r="C688" s="22" t="s">
        <v>10199</v>
      </c>
      <c r="D688" s="203" t="s">
        <v>5</v>
      </c>
      <c r="E688" s="201" t="s">
        <v>10200</v>
      </c>
      <c r="F688" s="22" t="s">
        <v>10201</v>
      </c>
      <c r="G688" s="22">
        <v>27</v>
      </c>
      <c r="H688" s="21">
        <v>200000687</v>
      </c>
      <c r="I688" s="22" t="s">
        <v>10202</v>
      </c>
      <c r="J688" s="22" t="s">
        <v>8155</v>
      </c>
      <c r="K688" s="203" t="s">
        <v>3460</v>
      </c>
      <c r="L688" s="23" t="s">
        <v>438</v>
      </c>
      <c r="M688" s="21" t="str">
        <f t="shared" si="30"/>
        <v>99</v>
      </c>
      <c r="N688" s="21" t="str">
        <f t="shared" si="31"/>
        <v>嫁阪　舞 (4)</v>
      </c>
      <c r="O688" s="21" t="str">
        <f t="shared" si="32"/>
        <v>Mai YOMESAKA (99)</v>
      </c>
      <c r="P688" s="21">
        <v>2</v>
      </c>
    </row>
    <row r="689" spans="1:16" x14ac:dyDescent="0.2">
      <c r="A689" s="22">
        <v>746</v>
      </c>
      <c r="B689" s="22" t="s">
        <v>10203</v>
      </c>
      <c r="C689" s="22" t="s">
        <v>10204</v>
      </c>
      <c r="D689" s="203" t="s">
        <v>32</v>
      </c>
      <c r="E689" s="201" t="s">
        <v>10200</v>
      </c>
      <c r="F689" s="22" t="s">
        <v>10201</v>
      </c>
      <c r="G689" s="22">
        <v>30</v>
      </c>
      <c r="H689" s="21">
        <v>200000688</v>
      </c>
      <c r="I689" s="22" t="s">
        <v>10009</v>
      </c>
      <c r="J689" s="22" t="s">
        <v>2867</v>
      </c>
      <c r="K689" s="203" t="s">
        <v>10205</v>
      </c>
      <c r="L689" s="23" t="s">
        <v>438</v>
      </c>
      <c r="M689" s="21" t="str">
        <f t="shared" si="30"/>
        <v>02</v>
      </c>
      <c r="N689" s="21" t="str">
        <f t="shared" si="31"/>
        <v>杉山　侑 (2)</v>
      </c>
      <c r="O689" s="21" t="str">
        <f t="shared" si="32"/>
        <v>Yu SUGIYAMA (02)</v>
      </c>
      <c r="P689" s="21">
        <v>2</v>
      </c>
    </row>
    <row r="690" spans="1:16" x14ac:dyDescent="0.2">
      <c r="A690" s="22">
        <v>747</v>
      </c>
      <c r="B690" s="22" t="s">
        <v>10206</v>
      </c>
      <c r="C690" s="22" t="s">
        <v>10207</v>
      </c>
      <c r="D690" s="203" t="s">
        <v>32</v>
      </c>
      <c r="E690" s="201" t="s">
        <v>100</v>
      </c>
      <c r="F690" s="22" t="s">
        <v>10208</v>
      </c>
      <c r="G690" s="22">
        <v>26</v>
      </c>
      <c r="H690" s="21">
        <v>200000689</v>
      </c>
      <c r="I690" s="22" t="s">
        <v>685</v>
      </c>
      <c r="J690" s="22" t="s">
        <v>10209</v>
      </c>
      <c r="K690" s="203" t="s">
        <v>1723</v>
      </c>
      <c r="L690" s="23" t="s">
        <v>438</v>
      </c>
      <c r="M690" s="21" t="str">
        <f t="shared" si="30"/>
        <v>01</v>
      </c>
      <c r="N690" s="21" t="str">
        <f t="shared" si="31"/>
        <v>小林　沙羅 (2)</v>
      </c>
      <c r="O690" s="21" t="str">
        <f t="shared" si="32"/>
        <v>Sara KOBAYASHI (01)</v>
      </c>
      <c r="P690" s="21">
        <v>2</v>
      </c>
    </row>
    <row r="691" spans="1:16" x14ac:dyDescent="0.2">
      <c r="A691" s="22">
        <v>748</v>
      </c>
      <c r="B691" s="22" t="s">
        <v>10210</v>
      </c>
      <c r="C691" s="22" t="s">
        <v>10211</v>
      </c>
      <c r="D691" s="203" t="s">
        <v>5</v>
      </c>
      <c r="E691" s="201" t="s">
        <v>10212</v>
      </c>
      <c r="F691" s="22" t="s">
        <v>10213</v>
      </c>
      <c r="G691" s="22">
        <v>27</v>
      </c>
      <c r="H691" s="21">
        <v>200000690</v>
      </c>
      <c r="I691" s="22" t="s">
        <v>10214</v>
      </c>
      <c r="J691" s="22" t="s">
        <v>8403</v>
      </c>
      <c r="K691" s="203" t="s">
        <v>10215</v>
      </c>
      <c r="L691" s="23" t="s">
        <v>438</v>
      </c>
      <c r="M691" s="21" t="str">
        <f t="shared" si="30"/>
        <v>98</v>
      </c>
      <c r="N691" s="21" t="str">
        <f t="shared" si="31"/>
        <v>三枝　美月 (4)</v>
      </c>
      <c r="O691" s="21" t="str">
        <f t="shared" si="32"/>
        <v>Mitsuki SAEGUSA (98)</v>
      </c>
      <c r="P691" s="21">
        <v>2</v>
      </c>
    </row>
    <row r="692" spans="1:16" x14ac:dyDescent="0.2">
      <c r="A692" s="22">
        <v>749</v>
      </c>
      <c r="B692" s="22" t="s">
        <v>10216</v>
      </c>
      <c r="C692" s="22" t="s">
        <v>10217</v>
      </c>
      <c r="D692" s="203" t="s">
        <v>5</v>
      </c>
      <c r="E692" s="201" t="s">
        <v>10212</v>
      </c>
      <c r="F692" s="22" t="s">
        <v>10213</v>
      </c>
      <c r="G692" s="22">
        <v>27</v>
      </c>
      <c r="H692" s="21">
        <v>200000691</v>
      </c>
      <c r="I692" s="22" t="s">
        <v>10218</v>
      </c>
      <c r="J692" s="22" t="s">
        <v>8162</v>
      </c>
      <c r="K692" s="203" t="s">
        <v>2479</v>
      </c>
      <c r="L692" s="23" t="s">
        <v>438</v>
      </c>
      <c r="M692" s="21" t="str">
        <f t="shared" si="30"/>
        <v>99</v>
      </c>
      <c r="N692" s="21" t="str">
        <f t="shared" si="31"/>
        <v>松峯　光里 (4)</v>
      </c>
      <c r="O692" s="21" t="str">
        <f t="shared" si="32"/>
        <v>Hikari MATSUMINE (99)</v>
      </c>
      <c r="P692" s="21">
        <v>2</v>
      </c>
    </row>
    <row r="693" spans="1:16" x14ac:dyDescent="0.2">
      <c r="A693" s="22">
        <v>750</v>
      </c>
      <c r="B693" s="22" t="s">
        <v>10219</v>
      </c>
      <c r="C693" s="22" t="s">
        <v>10220</v>
      </c>
      <c r="D693" s="203" t="s">
        <v>24</v>
      </c>
      <c r="E693" s="201" t="s">
        <v>10212</v>
      </c>
      <c r="F693" s="22" t="s">
        <v>10213</v>
      </c>
      <c r="G693" s="22" t="s">
        <v>6123</v>
      </c>
      <c r="H693" s="21">
        <v>200000692</v>
      </c>
      <c r="I693" s="22" t="s">
        <v>10221</v>
      </c>
      <c r="J693" s="22" t="s">
        <v>8977</v>
      </c>
      <c r="K693" s="203" t="s">
        <v>1425</v>
      </c>
      <c r="L693" s="23" t="s">
        <v>438</v>
      </c>
      <c r="M693" s="21" t="str">
        <f t="shared" si="30"/>
        <v>99</v>
      </c>
      <c r="N693" s="21" t="str">
        <f t="shared" si="31"/>
        <v>槙本　さくら (3)</v>
      </c>
      <c r="O693" s="21" t="str">
        <f t="shared" si="32"/>
        <v>Sakura MAKIMOTO (99)</v>
      </c>
      <c r="P693" s="21">
        <v>2</v>
      </c>
    </row>
    <row r="694" spans="1:16" x14ac:dyDescent="0.2">
      <c r="A694" s="22">
        <v>751</v>
      </c>
      <c r="B694" s="22" t="s">
        <v>10222</v>
      </c>
      <c r="C694" s="22" t="s">
        <v>10223</v>
      </c>
      <c r="D694" s="203" t="s">
        <v>24</v>
      </c>
      <c r="E694" s="201" t="s">
        <v>10212</v>
      </c>
      <c r="F694" s="22" t="s">
        <v>10213</v>
      </c>
      <c r="G694" s="22">
        <v>27</v>
      </c>
      <c r="H694" s="21">
        <v>200000693</v>
      </c>
      <c r="I694" s="22" t="s">
        <v>4998</v>
      </c>
      <c r="J694" s="22" t="s">
        <v>5743</v>
      </c>
      <c r="K694" s="203" t="s">
        <v>1658</v>
      </c>
      <c r="L694" s="23" t="s">
        <v>438</v>
      </c>
      <c r="M694" s="21" t="str">
        <f t="shared" si="30"/>
        <v>00</v>
      </c>
      <c r="N694" s="21" t="str">
        <f t="shared" si="31"/>
        <v>生田　朋 (3)</v>
      </c>
      <c r="O694" s="21" t="str">
        <f t="shared" si="32"/>
        <v>Tomo IKUTA (00)</v>
      </c>
      <c r="P694" s="21">
        <v>2</v>
      </c>
    </row>
    <row r="695" spans="1:16" x14ac:dyDescent="0.2">
      <c r="A695" s="22">
        <v>752</v>
      </c>
      <c r="B695" s="22" t="s">
        <v>10224</v>
      </c>
      <c r="C695" s="22" t="s">
        <v>10225</v>
      </c>
      <c r="D695" s="203" t="s">
        <v>24</v>
      </c>
      <c r="E695" s="201" t="s">
        <v>10212</v>
      </c>
      <c r="F695" s="22" t="s">
        <v>10213</v>
      </c>
      <c r="G695" s="22">
        <v>27</v>
      </c>
      <c r="H695" s="21">
        <v>200000694</v>
      </c>
      <c r="I695" s="22" t="s">
        <v>770</v>
      </c>
      <c r="J695" s="22" t="s">
        <v>10226</v>
      </c>
      <c r="K695" s="203" t="s">
        <v>2556</v>
      </c>
      <c r="L695" s="23" t="s">
        <v>438</v>
      </c>
      <c r="M695" s="21" t="str">
        <f t="shared" si="30"/>
        <v>00</v>
      </c>
      <c r="N695" s="21" t="str">
        <f t="shared" si="31"/>
        <v>田中　朝子 (3)</v>
      </c>
      <c r="O695" s="21" t="str">
        <f t="shared" si="32"/>
        <v>Asako TANAKA (00)</v>
      </c>
      <c r="P695" s="21">
        <v>2</v>
      </c>
    </row>
    <row r="696" spans="1:16" x14ac:dyDescent="0.2">
      <c r="A696" s="22">
        <v>753</v>
      </c>
      <c r="B696" s="22" t="s">
        <v>10227</v>
      </c>
      <c r="C696" s="22" t="s">
        <v>10228</v>
      </c>
      <c r="D696" s="203" t="s">
        <v>35</v>
      </c>
      <c r="E696" s="201" t="s">
        <v>10229</v>
      </c>
      <c r="F696" s="22" t="s">
        <v>10230</v>
      </c>
      <c r="G696" s="22">
        <v>27</v>
      </c>
      <c r="H696" s="21">
        <v>200000695</v>
      </c>
      <c r="I696" s="22" t="s">
        <v>3221</v>
      </c>
      <c r="J696" s="22" t="s">
        <v>9154</v>
      </c>
      <c r="K696" s="203" t="s">
        <v>3101</v>
      </c>
      <c r="L696" s="23" t="s">
        <v>438</v>
      </c>
      <c r="M696" s="21" t="str">
        <f t="shared" si="30"/>
        <v>02</v>
      </c>
      <c r="N696" s="21" t="str">
        <f t="shared" si="31"/>
        <v>吉村　知華 (1)</v>
      </c>
      <c r="O696" s="21" t="str">
        <f t="shared" si="32"/>
        <v>Tomoka YOSHIMURA (02)</v>
      </c>
      <c r="P696" s="21">
        <v>2</v>
      </c>
    </row>
    <row r="697" spans="1:16" x14ac:dyDescent="0.2">
      <c r="A697" s="22">
        <v>754</v>
      </c>
      <c r="B697" s="22" t="s">
        <v>10231</v>
      </c>
      <c r="C697" s="22" t="s">
        <v>10232</v>
      </c>
      <c r="D697" s="203" t="s">
        <v>5</v>
      </c>
      <c r="E697" s="201" t="s">
        <v>10233</v>
      </c>
      <c r="F697" s="22" t="s">
        <v>10234</v>
      </c>
      <c r="G697" s="22">
        <v>33</v>
      </c>
      <c r="H697" s="21">
        <v>200000696</v>
      </c>
      <c r="I697" s="22" t="s">
        <v>797</v>
      </c>
      <c r="J697" s="22" t="s">
        <v>8106</v>
      </c>
      <c r="K697" s="203" t="s">
        <v>10235</v>
      </c>
      <c r="L697" s="23" t="s">
        <v>438</v>
      </c>
      <c r="M697" s="21" t="str">
        <f t="shared" si="30"/>
        <v>99</v>
      </c>
      <c r="N697" s="21" t="str">
        <f t="shared" si="31"/>
        <v>齋藤　愛美 (4)</v>
      </c>
      <c r="O697" s="21" t="str">
        <f t="shared" si="32"/>
        <v>Ami SAITO (99)</v>
      </c>
      <c r="P697" s="21">
        <v>2</v>
      </c>
    </row>
    <row r="698" spans="1:16" x14ac:dyDescent="0.2">
      <c r="A698" s="22">
        <v>755</v>
      </c>
      <c r="B698" s="22" t="s">
        <v>10236</v>
      </c>
      <c r="C698" s="22" t="s">
        <v>10237</v>
      </c>
      <c r="D698" s="203" t="s">
        <v>5</v>
      </c>
      <c r="E698" s="201" t="s">
        <v>10233</v>
      </c>
      <c r="F698" s="22" t="s">
        <v>10234</v>
      </c>
      <c r="G698" s="22">
        <v>33</v>
      </c>
      <c r="H698" s="21">
        <v>200000697</v>
      </c>
      <c r="I698" s="22" t="s">
        <v>8450</v>
      </c>
      <c r="J698" s="22" t="s">
        <v>8788</v>
      </c>
      <c r="K698" s="203" t="s">
        <v>2356</v>
      </c>
      <c r="L698" s="23" t="s">
        <v>438</v>
      </c>
      <c r="M698" s="21" t="str">
        <f t="shared" si="30"/>
        <v>99</v>
      </c>
      <c r="N698" s="21" t="str">
        <f t="shared" si="31"/>
        <v>野口　理帆 (4)</v>
      </c>
      <c r="O698" s="21" t="str">
        <f t="shared" si="32"/>
        <v>Riho NOGUCHI (99)</v>
      </c>
      <c r="P698" s="21">
        <v>2</v>
      </c>
    </row>
    <row r="699" spans="1:16" x14ac:dyDescent="0.2">
      <c r="A699" s="22">
        <v>756</v>
      </c>
      <c r="B699" s="22" t="s">
        <v>10238</v>
      </c>
      <c r="C699" s="22" t="s">
        <v>10239</v>
      </c>
      <c r="D699" s="203" t="s">
        <v>5</v>
      </c>
      <c r="E699" s="201" t="s">
        <v>10233</v>
      </c>
      <c r="F699" s="22" t="s">
        <v>10234</v>
      </c>
      <c r="G699" s="22">
        <v>25</v>
      </c>
      <c r="H699" s="21">
        <v>200000698</v>
      </c>
      <c r="I699" s="22" t="s">
        <v>8592</v>
      </c>
      <c r="J699" s="22" t="s">
        <v>8170</v>
      </c>
      <c r="K699" s="203" t="s">
        <v>4986</v>
      </c>
      <c r="L699" s="23" t="s">
        <v>438</v>
      </c>
      <c r="M699" s="21" t="str">
        <f t="shared" si="30"/>
        <v>99</v>
      </c>
      <c r="N699" s="21" t="str">
        <f t="shared" si="31"/>
        <v>𠮷野　史織 (4)</v>
      </c>
      <c r="O699" s="21" t="str">
        <f t="shared" si="32"/>
        <v>Shiori YOSHINO (99)</v>
      </c>
      <c r="P699" s="21">
        <v>2</v>
      </c>
    </row>
    <row r="700" spans="1:16" x14ac:dyDescent="0.2">
      <c r="A700" s="22">
        <v>757</v>
      </c>
      <c r="B700" s="22" t="s">
        <v>10240</v>
      </c>
      <c r="C700" s="22" t="s">
        <v>10241</v>
      </c>
      <c r="D700" s="203" t="s">
        <v>5</v>
      </c>
      <c r="E700" s="201" t="s">
        <v>10233</v>
      </c>
      <c r="F700" s="22" t="s">
        <v>10234</v>
      </c>
      <c r="G700" s="22">
        <v>27</v>
      </c>
      <c r="H700" s="21">
        <v>200000699</v>
      </c>
      <c r="I700" s="22" t="s">
        <v>573</v>
      </c>
      <c r="J700" s="22" t="s">
        <v>9743</v>
      </c>
      <c r="K700" s="203" t="s">
        <v>3753</v>
      </c>
      <c r="L700" s="23" t="s">
        <v>438</v>
      </c>
      <c r="M700" s="21" t="str">
        <f t="shared" si="30"/>
        <v>00</v>
      </c>
      <c r="N700" s="21" t="str">
        <f t="shared" si="31"/>
        <v>桑原　綾子 (4)</v>
      </c>
      <c r="O700" s="21" t="str">
        <f t="shared" si="32"/>
        <v>Ayako KUWAHARA (00)</v>
      </c>
      <c r="P700" s="21">
        <v>2</v>
      </c>
    </row>
    <row r="701" spans="1:16" x14ac:dyDescent="0.2">
      <c r="A701" s="22">
        <v>758</v>
      </c>
      <c r="B701" s="22" t="s">
        <v>10242</v>
      </c>
      <c r="C701" s="22" t="s">
        <v>10243</v>
      </c>
      <c r="D701" s="203" t="s">
        <v>5</v>
      </c>
      <c r="E701" s="201" t="s">
        <v>10233</v>
      </c>
      <c r="F701" s="22" t="s">
        <v>10234</v>
      </c>
      <c r="G701" s="22">
        <v>46</v>
      </c>
      <c r="H701" s="21">
        <v>200000700</v>
      </c>
      <c r="I701" s="22" t="s">
        <v>10244</v>
      </c>
      <c r="J701" s="22" t="s">
        <v>9804</v>
      </c>
      <c r="K701" s="203" t="s">
        <v>10069</v>
      </c>
      <c r="L701" s="23" t="s">
        <v>438</v>
      </c>
      <c r="M701" s="21" t="str">
        <f t="shared" si="30"/>
        <v>99</v>
      </c>
      <c r="N701" s="21" t="str">
        <f t="shared" si="31"/>
        <v>淵田　杏奈 (4)</v>
      </c>
      <c r="O701" s="21" t="str">
        <f t="shared" si="32"/>
        <v>Anna FUCHIDA (99)</v>
      </c>
      <c r="P701" s="21">
        <v>2</v>
      </c>
    </row>
    <row r="702" spans="1:16" x14ac:dyDescent="0.2">
      <c r="A702" s="22">
        <v>759</v>
      </c>
      <c r="B702" s="22" t="s">
        <v>10245</v>
      </c>
      <c r="C702" s="22" t="s">
        <v>10246</v>
      </c>
      <c r="D702" s="203" t="s">
        <v>5</v>
      </c>
      <c r="E702" s="201" t="s">
        <v>10233</v>
      </c>
      <c r="F702" s="22" t="s">
        <v>10234</v>
      </c>
      <c r="G702" s="22">
        <v>27</v>
      </c>
      <c r="H702" s="21">
        <v>200000701</v>
      </c>
      <c r="I702" s="22" t="s">
        <v>4940</v>
      </c>
      <c r="J702" s="22" t="s">
        <v>8636</v>
      </c>
      <c r="K702" s="203" t="s">
        <v>10247</v>
      </c>
      <c r="L702" s="23" t="s">
        <v>438</v>
      </c>
      <c r="M702" s="21" t="str">
        <f t="shared" si="30"/>
        <v>00</v>
      </c>
      <c r="N702" s="21" t="str">
        <f t="shared" si="31"/>
        <v>立石　陽菜 (4)</v>
      </c>
      <c r="O702" s="21" t="str">
        <f t="shared" si="32"/>
        <v>Hina TATEISHI (00)</v>
      </c>
      <c r="P702" s="21">
        <v>2</v>
      </c>
    </row>
    <row r="703" spans="1:16" x14ac:dyDescent="0.2">
      <c r="A703" s="22">
        <v>760</v>
      </c>
      <c r="B703" s="22" t="s">
        <v>10248</v>
      </c>
      <c r="C703" s="22" t="s">
        <v>10249</v>
      </c>
      <c r="D703" s="203" t="s">
        <v>35</v>
      </c>
      <c r="E703" s="201" t="s">
        <v>10233</v>
      </c>
      <c r="F703" s="22" t="s">
        <v>10234</v>
      </c>
      <c r="G703" s="22" t="s">
        <v>598</v>
      </c>
      <c r="H703" s="21">
        <v>200000702</v>
      </c>
      <c r="I703" s="22" t="s">
        <v>10250</v>
      </c>
      <c r="J703" s="22" t="s">
        <v>10251</v>
      </c>
      <c r="K703" s="203" t="s">
        <v>10252</v>
      </c>
      <c r="L703" s="23" t="s">
        <v>10253</v>
      </c>
      <c r="M703" s="21" t="str">
        <f t="shared" si="30"/>
        <v>03</v>
      </c>
      <c r="N703" s="21" t="str">
        <f t="shared" si="31"/>
        <v>アシィ　しおりパメラ (1)</v>
      </c>
      <c r="O703" s="21" t="str">
        <f t="shared" si="32"/>
        <v>Shiori Pamela ACHY (03)</v>
      </c>
      <c r="P703" s="21">
        <v>2</v>
      </c>
    </row>
    <row r="704" spans="1:16" x14ac:dyDescent="0.2">
      <c r="A704" s="22">
        <v>761</v>
      </c>
      <c r="B704" s="22" t="s">
        <v>10254</v>
      </c>
      <c r="C704" s="22" t="s">
        <v>10255</v>
      </c>
      <c r="D704" s="203" t="s">
        <v>5</v>
      </c>
      <c r="E704" s="201" t="s">
        <v>10233</v>
      </c>
      <c r="F704" s="22" t="s">
        <v>10234</v>
      </c>
      <c r="G704" s="22">
        <v>24</v>
      </c>
      <c r="H704" s="21">
        <v>200000703</v>
      </c>
      <c r="I704" s="22" t="s">
        <v>5355</v>
      </c>
      <c r="J704" s="22" t="s">
        <v>10256</v>
      </c>
      <c r="K704" s="203" t="s">
        <v>1461</v>
      </c>
      <c r="L704" s="23" t="s">
        <v>438</v>
      </c>
      <c r="M704" s="21" t="str">
        <f t="shared" si="30"/>
        <v>99</v>
      </c>
      <c r="N704" s="21" t="str">
        <f t="shared" si="31"/>
        <v>堀　静流 (4)</v>
      </c>
      <c r="O704" s="21" t="str">
        <f t="shared" si="32"/>
        <v>Shizuru HORI (99)</v>
      </c>
      <c r="P704" s="21">
        <v>2</v>
      </c>
    </row>
    <row r="705" spans="1:16" x14ac:dyDescent="0.2">
      <c r="A705" s="22">
        <v>762</v>
      </c>
      <c r="B705" s="22" t="s">
        <v>10257</v>
      </c>
      <c r="C705" s="22" t="s">
        <v>10258</v>
      </c>
      <c r="D705" s="203" t="s">
        <v>32</v>
      </c>
      <c r="E705" s="201" t="s">
        <v>111</v>
      </c>
      <c r="F705" s="22" t="s">
        <v>10259</v>
      </c>
      <c r="G705" s="22">
        <v>29</v>
      </c>
      <c r="H705" s="21">
        <v>200000704</v>
      </c>
      <c r="I705" s="22" t="s">
        <v>1564</v>
      </c>
      <c r="J705" s="22" t="s">
        <v>8977</v>
      </c>
      <c r="K705" s="203" t="s">
        <v>2685</v>
      </c>
      <c r="L705" s="23" t="s">
        <v>438</v>
      </c>
      <c r="M705" s="21" t="str">
        <f t="shared" si="30"/>
        <v>01</v>
      </c>
      <c r="N705" s="21" t="str">
        <f t="shared" si="31"/>
        <v>中西　さくら (2)</v>
      </c>
      <c r="O705" s="21" t="str">
        <f t="shared" si="32"/>
        <v>Sakura NAKANISHI (01)</v>
      </c>
      <c r="P705" s="21">
        <v>2</v>
      </c>
    </row>
    <row r="706" spans="1:16" x14ac:dyDescent="0.2">
      <c r="A706" s="22">
        <v>763</v>
      </c>
      <c r="B706" s="22" t="s">
        <v>10260</v>
      </c>
      <c r="C706" s="22" t="s">
        <v>10261</v>
      </c>
      <c r="D706" s="203" t="s">
        <v>24</v>
      </c>
      <c r="E706" s="201" t="s">
        <v>10262</v>
      </c>
      <c r="F706" s="22" t="s">
        <v>10263</v>
      </c>
      <c r="G706" s="22">
        <v>28</v>
      </c>
      <c r="H706" s="21">
        <v>200000705</v>
      </c>
      <c r="I706" s="22" t="s">
        <v>634</v>
      </c>
      <c r="J706" s="22" t="s">
        <v>10264</v>
      </c>
      <c r="K706" s="203" t="s">
        <v>3769</v>
      </c>
      <c r="L706" s="23" t="s">
        <v>438</v>
      </c>
      <c r="M706" s="21" t="str">
        <f t="shared" si="30"/>
        <v>01</v>
      </c>
      <c r="N706" s="21" t="str">
        <f t="shared" si="31"/>
        <v>上田　尚実 (3)</v>
      </c>
      <c r="O706" s="21" t="str">
        <f t="shared" si="32"/>
        <v>Naomi UEDA (01)</v>
      </c>
      <c r="P706" s="21">
        <v>2</v>
      </c>
    </row>
    <row r="707" spans="1:16" x14ac:dyDescent="0.2">
      <c r="A707" s="22">
        <v>764</v>
      </c>
      <c r="B707" s="22" t="s">
        <v>10265</v>
      </c>
      <c r="C707" s="22" t="s">
        <v>10266</v>
      </c>
      <c r="D707" s="203" t="s">
        <v>40</v>
      </c>
      <c r="E707" s="201" t="s">
        <v>10267</v>
      </c>
      <c r="F707" s="22" t="s">
        <v>10268</v>
      </c>
      <c r="G707" s="22">
        <v>29</v>
      </c>
      <c r="H707" s="21">
        <v>200000706</v>
      </c>
      <c r="I707" s="22" t="s">
        <v>1429</v>
      </c>
      <c r="J707" s="22" t="s">
        <v>8113</v>
      </c>
      <c r="K707" s="203" t="s">
        <v>10269</v>
      </c>
      <c r="L707" s="23" t="s">
        <v>438</v>
      </c>
      <c r="M707" s="21" t="str">
        <f t="shared" ref="M707:M770" si="33">LEFT(K707,2)</f>
        <v>98</v>
      </c>
      <c r="N707" s="21" t="str">
        <f t="shared" ref="N707:N770" si="34">B707&amp;" ("&amp;D707&amp;")"</f>
        <v>下　結香 (5)</v>
      </c>
      <c r="O707" s="21" t="str">
        <f t="shared" ref="O707:O770" si="35">J707&amp;" "&amp;I707&amp;" ("&amp;M707&amp;")"</f>
        <v>Yuika SHIMO (98)</v>
      </c>
      <c r="P707" s="21">
        <v>2</v>
      </c>
    </row>
    <row r="708" spans="1:16" x14ac:dyDescent="0.2">
      <c r="A708" s="22">
        <v>765</v>
      </c>
      <c r="B708" s="22" t="s">
        <v>10270</v>
      </c>
      <c r="C708" s="22" t="s">
        <v>10271</v>
      </c>
      <c r="D708" s="203" t="s">
        <v>5</v>
      </c>
      <c r="E708" s="201" t="s">
        <v>10267</v>
      </c>
      <c r="F708" s="22" t="s">
        <v>10268</v>
      </c>
      <c r="G708" s="22">
        <v>29</v>
      </c>
      <c r="H708" s="21">
        <v>200000707</v>
      </c>
      <c r="I708" s="22" t="s">
        <v>10272</v>
      </c>
      <c r="J708" s="22" t="s">
        <v>8716</v>
      </c>
      <c r="K708" s="203" t="s">
        <v>1011</v>
      </c>
      <c r="L708" s="23" t="s">
        <v>438</v>
      </c>
      <c r="M708" s="21" t="str">
        <f t="shared" si="33"/>
        <v>99</v>
      </c>
      <c r="N708" s="21" t="str">
        <f t="shared" si="34"/>
        <v>時永　志帆 (4)</v>
      </c>
      <c r="O708" s="21" t="str">
        <f t="shared" si="35"/>
        <v>Shiho TOKINAGA (99)</v>
      </c>
      <c r="P708" s="21">
        <v>2</v>
      </c>
    </row>
    <row r="709" spans="1:16" x14ac:dyDescent="0.2">
      <c r="A709" s="22">
        <v>766</v>
      </c>
      <c r="B709" s="22" t="s">
        <v>10273</v>
      </c>
      <c r="C709" s="22" t="s">
        <v>10274</v>
      </c>
      <c r="D709" s="203" t="s">
        <v>5</v>
      </c>
      <c r="E709" s="201" t="s">
        <v>10267</v>
      </c>
      <c r="F709" s="22" t="s">
        <v>10268</v>
      </c>
      <c r="G709" s="22">
        <v>29</v>
      </c>
      <c r="H709" s="21">
        <v>200000708</v>
      </c>
      <c r="I709" s="22" t="s">
        <v>10275</v>
      </c>
      <c r="J709" s="22" t="s">
        <v>8884</v>
      </c>
      <c r="K709" s="203" t="s">
        <v>10276</v>
      </c>
      <c r="L709" s="23" t="s">
        <v>438</v>
      </c>
      <c r="M709" s="21" t="str">
        <f t="shared" si="33"/>
        <v>00</v>
      </c>
      <c r="N709" s="21" t="str">
        <f t="shared" si="34"/>
        <v>米田　江里奈 (4)</v>
      </c>
      <c r="O709" s="21" t="str">
        <f t="shared" si="35"/>
        <v>Erina KOMEDA (00)</v>
      </c>
      <c r="P709" s="21">
        <v>2</v>
      </c>
    </row>
    <row r="710" spans="1:16" x14ac:dyDescent="0.2">
      <c r="A710" s="22">
        <v>767</v>
      </c>
      <c r="B710" s="22" t="s">
        <v>10277</v>
      </c>
      <c r="C710" s="22" t="s">
        <v>10278</v>
      </c>
      <c r="D710" s="203" t="s">
        <v>5</v>
      </c>
      <c r="E710" s="201" t="s">
        <v>10267</v>
      </c>
      <c r="F710" s="22" t="s">
        <v>10268</v>
      </c>
      <c r="G710" s="22">
        <v>29</v>
      </c>
      <c r="H710" s="21">
        <v>200000709</v>
      </c>
      <c r="I710" s="22" t="s">
        <v>2018</v>
      </c>
      <c r="J710" s="22" t="s">
        <v>9336</v>
      </c>
      <c r="K710" s="203" t="s">
        <v>3232</v>
      </c>
      <c r="L710" s="23" t="s">
        <v>438</v>
      </c>
      <c r="M710" s="21" t="str">
        <f t="shared" si="33"/>
        <v>99</v>
      </c>
      <c r="N710" s="21" t="str">
        <f t="shared" si="34"/>
        <v>澤田　愛 (4)</v>
      </c>
      <c r="O710" s="21" t="str">
        <f t="shared" si="35"/>
        <v>Ai SAWADA (99)</v>
      </c>
      <c r="P710" s="21">
        <v>2</v>
      </c>
    </row>
    <row r="711" spans="1:16" x14ac:dyDescent="0.2">
      <c r="A711" s="22">
        <v>768</v>
      </c>
      <c r="B711" s="22" t="s">
        <v>10279</v>
      </c>
      <c r="C711" s="22" t="s">
        <v>10280</v>
      </c>
      <c r="D711" s="203" t="s">
        <v>24</v>
      </c>
      <c r="E711" s="201" t="s">
        <v>10267</v>
      </c>
      <c r="F711" s="22" t="s">
        <v>10268</v>
      </c>
      <c r="G711" s="22">
        <v>29</v>
      </c>
      <c r="H711" s="21">
        <v>200000710</v>
      </c>
      <c r="I711" s="22" t="s">
        <v>10281</v>
      </c>
      <c r="J711" s="22" t="s">
        <v>8109</v>
      </c>
      <c r="K711" s="203" t="s">
        <v>6629</v>
      </c>
      <c r="L711" s="23" t="s">
        <v>438</v>
      </c>
      <c r="M711" s="21" t="str">
        <f t="shared" si="33"/>
        <v>00</v>
      </c>
      <c r="N711" s="21" t="str">
        <f t="shared" si="34"/>
        <v>由肥　くるみ (3)</v>
      </c>
      <c r="O711" s="21" t="str">
        <f t="shared" si="35"/>
        <v>Kurumi YUHI (00)</v>
      </c>
      <c r="P711" s="21">
        <v>2</v>
      </c>
    </row>
    <row r="712" spans="1:16" x14ac:dyDescent="0.2">
      <c r="A712" s="22">
        <v>769</v>
      </c>
      <c r="B712" s="22" t="s">
        <v>10282</v>
      </c>
      <c r="C712" s="22" t="s">
        <v>10283</v>
      </c>
      <c r="D712" s="203" t="s">
        <v>24</v>
      </c>
      <c r="E712" s="201" t="s">
        <v>10267</v>
      </c>
      <c r="F712" s="22" t="s">
        <v>10268</v>
      </c>
      <c r="G712" s="22">
        <v>29</v>
      </c>
      <c r="H712" s="21">
        <v>200000711</v>
      </c>
      <c r="I712" s="22" t="s">
        <v>709</v>
      </c>
      <c r="J712" s="22" t="s">
        <v>6269</v>
      </c>
      <c r="K712" s="203" t="s">
        <v>1179</v>
      </c>
      <c r="L712" s="23" t="s">
        <v>438</v>
      </c>
      <c r="M712" s="21" t="str">
        <f t="shared" si="33"/>
        <v>00</v>
      </c>
      <c r="N712" s="21" t="str">
        <f t="shared" si="34"/>
        <v>前田　七海 (3)</v>
      </c>
      <c r="O712" s="21" t="str">
        <f t="shared" si="35"/>
        <v>Nanami MAEDA (00)</v>
      </c>
      <c r="P712" s="21">
        <v>2</v>
      </c>
    </row>
    <row r="713" spans="1:16" x14ac:dyDescent="0.2">
      <c r="A713" s="22">
        <v>770</v>
      </c>
      <c r="B713" s="22" t="s">
        <v>10284</v>
      </c>
      <c r="C713" s="22" t="s">
        <v>10285</v>
      </c>
      <c r="D713" s="203" t="s">
        <v>24</v>
      </c>
      <c r="E713" s="201" t="s">
        <v>10267</v>
      </c>
      <c r="F713" s="22" t="s">
        <v>10268</v>
      </c>
      <c r="G713" s="22">
        <v>29</v>
      </c>
      <c r="H713" s="21">
        <v>200000712</v>
      </c>
      <c r="I713" s="22" t="s">
        <v>2169</v>
      </c>
      <c r="J713" s="22" t="s">
        <v>8599</v>
      </c>
      <c r="K713" s="203" t="s">
        <v>10286</v>
      </c>
      <c r="L713" s="23" t="s">
        <v>438</v>
      </c>
      <c r="M713" s="21" t="str">
        <f t="shared" si="33"/>
        <v>00</v>
      </c>
      <c r="N713" s="21" t="str">
        <f t="shared" si="34"/>
        <v>中　萌々佳 (3)</v>
      </c>
      <c r="O713" s="21" t="str">
        <f t="shared" si="35"/>
        <v>Momoka NAKA (00)</v>
      </c>
      <c r="P713" s="21">
        <v>2</v>
      </c>
    </row>
    <row r="714" spans="1:16" x14ac:dyDescent="0.2">
      <c r="A714" s="22">
        <v>771</v>
      </c>
      <c r="B714" s="22" t="s">
        <v>10287</v>
      </c>
      <c r="C714" s="22" t="s">
        <v>10288</v>
      </c>
      <c r="D714" s="203" t="s">
        <v>24</v>
      </c>
      <c r="E714" s="201" t="s">
        <v>292</v>
      </c>
      <c r="F714" s="22" t="s">
        <v>10289</v>
      </c>
      <c r="G714" s="22">
        <v>25</v>
      </c>
      <c r="H714" s="21">
        <v>200000713</v>
      </c>
      <c r="I714" s="22" t="s">
        <v>6214</v>
      </c>
      <c r="J714" s="22" t="s">
        <v>8159</v>
      </c>
      <c r="K714" s="203" t="s">
        <v>8580</v>
      </c>
      <c r="L714" s="23" t="s">
        <v>438</v>
      </c>
      <c r="M714" s="21" t="str">
        <f t="shared" si="33"/>
        <v>00</v>
      </c>
      <c r="N714" s="21" t="str">
        <f t="shared" si="34"/>
        <v>川勝　裕夏 (3)</v>
      </c>
      <c r="O714" s="21" t="str">
        <f t="shared" si="35"/>
        <v>Yuka KAWAKATSU (00)</v>
      </c>
      <c r="P714" s="21">
        <v>2</v>
      </c>
    </row>
    <row r="715" spans="1:16" x14ac:dyDescent="0.2">
      <c r="A715" s="22">
        <v>772</v>
      </c>
      <c r="B715" s="22" t="s">
        <v>10290</v>
      </c>
      <c r="C715" s="22" t="s">
        <v>10291</v>
      </c>
      <c r="D715" s="203" t="s">
        <v>32</v>
      </c>
      <c r="E715" s="201" t="s">
        <v>292</v>
      </c>
      <c r="F715" s="22" t="s">
        <v>10289</v>
      </c>
      <c r="G715" s="22">
        <v>25</v>
      </c>
      <c r="H715" s="21">
        <v>200000714</v>
      </c>
      <c r="I715" s="22" t="s">
        <v>10292</v>
      </c>
      <c r="J715" s="22" t="s">
        <v>8508</v>
      </c>
      <c r="K715" s="203" t="s">
        <v>2762</v>
      </c>
      <c r="L715" s="23" t="s">
        <v>438</v>
      </c>
      <c r="M715" s="21" t="str">
        <f t="shared" si="33"/>
        <v>01</v>
      </c>
      <c r="N715" s="21" t="str">
        <f t="shared" si="34"/>
        <v>野一色　玲花 (2)</v>
      </c>
      <c r="O715" s="21" t="str">
        <f t="shared" si="35"/>
        <v>Reika NOISHIKI (01)</v>
      </c>
      <c r="P715" s="21">
        <v>2</v>
      </c>
    </row>
    <row r="716" spans="1:16" x14ac:dyDescent="0.2">
      <c r="A716" s="22">
        <v>773</v>
      </c>
      <c r="B716" s="22" t="s">
        <v>10293</v>
      </c>
      <c r="C716" s="22" t="s">
        <v>10294</v>
      </c>
      <c r="D716" s="203" t="s">
        <v>32</v>
      </c>
      <c r="E716" s="201" t="s">
        <v>292</v>
      </c>
      <c r="F716" s="22" t="s">
        <v>10289</v>
      </c>
      <c r="G716" s="22">
        <v>25</v>
      </c>
      <c r="H716" s="21">
        <v>200000715</v>
      </c>
      <c r="I716" s="22" t="s">
        <v>2074</v>
      </c>
      <c r="J716" s="22" t="s">
        <v>9536</v>
      </c>
      <c r="K716" s="203" t="s">
        <v>9453</v>
      </c>
      <c r="L716" s="23" t="s">
        <v>438</v>
      </c>
      <c r="M716" s="21" t="str">
        <f t="shared" si="33"/>
        <v>01</v>
      </c>
      <c r="N716" s="21" t="str">
        <f t="shared" si="34"/>
        <v>西田　葉夏 (2)</v>
      </c>
      <c r="O716" s="21" t="str">
        <f t="shared" si="35"/>
        <v>Hana NISHIDA (01)</v>
      </c>
      <c r="P716" s="21">
        <v>2</v>
      </c>
    </row>
    <row r="717" spans="1:16" x14ac:dyDescent="0.2">
      <c r="A717" s="22">
        <v>774</v>
      </c>
      <c r="B717" s="22" t="s">
        <v>10295</v>
      </c>
      <c r="C717" s="22" t="s">
        <v>10296</v>
      </c>
      <c r="D717" s="203" t="s">
        <v>32</v>
      </c>
      <c r="E717" s="201" t="s">
        <v>292</v>
      </c>
      <c r="F717" s="22" t="s">
        <v>10289</v>
      </c>
      <c r="G717" s="22">
        <v>27</v>
      </c>
      <c r="H717" s="21">
        <v>200000716</v>
      </c>
      <c r="I717" s="22" t="s">
        <v>4254</v>
      </c>
      <c r="J717" s="22" t="s">
        <v>8076</v>
      </c>
      <c r="K717" s="203" t="s">
        <v>4723</v>
      </c>
      <c r="L717" s="23" t="s">
        <v>438</v>
      </c>
      <c r="M717" s="21" t="str">
        <f t="shared" si="33"/>
        <v>01</v>
      </c>
      <c r="N717" s="21" t="str">
        <f t="shared" si="34"/>
        <v>長谷部　那菜 (2)</v>
      </c>
      <c r="O717" s="21" t="str">
        <f t="shared" si="35"/>
        <v>Nana HASEBE (01)</v>
      </c>
      <c r="P717" s="21">
        <v>2</v>
      </c>
    </row>
    <row r="718" spans="1:16" x14ac:dyDescent="0.2">
      <c r="A718" s="22">
        <v>775</v>
      </c>
      <c r="B718" s="22" t="s">
        <v>10297</v>
      </c>
      <c r="C718" s="22" t="s">
        <v>10298</v>
      </c>
      <c r="D718" s="203" t="s">
        <v>32</v>
      </c>
      <c r="E718" s="201" t="s">
        <v>292</v>
      </c>
      <c r="F718" s="22" t="s">
        <v>10289</v>
      </c>
      <c r="G718" s="22">
        <v>27</v>
      </c>
      <c r="H718" s="21">
        <v>200000717</v>
      </c>
      <c r="I718" s="22" t="s">
        <v>2090</v>
      </c>
      <c r="J718" s="22" t="s">
        <v>6269</v>
      </c>
      <c r="K718" s="203" t="s">
        <v>3575</v>
      </c>
      <c r="L718" s="23" t="s">
        <v>438</v>
      </c>
      <c r="M718" s="21" t="str">
        <f t="shared" si="33"/>
        <v>01</v>
      </c>
      <c r="N718" s="21" t="str">
        <f t="shared" si="34"/>
        <v>森　七海 (2)</v>
      </c>
      <c r="O718" s="21" t="str">
        <f t="shared" si="35"/>
        <v>Nanami MORI (01)</v>
      </c>
      <c r="P718" s="21">
        <v>2</v>
      </c>
    </row>
    <row r="719" spans="1:16" x14ac:dyDescent="0.2">
      <c r="A719" s="22">
        <v>776</v>
      </c>
      <c r="B719" s="22" t="s">
        <v>10299</v>
      </c>
      <c r="C719" s="22" t="s">
        <v>10300</v>
      </c>
      <c r="D719" s="203" t="s">
        <v>24</v>
      </c>
      <c r="E719" s="201" t="s">
        <v>292</v>
      </c>
      <c r="F719" s="22" t="s">
        <v>10289</v>
      </c>
      <c r="G719" s="22">
        <v>25</v>
      </c>
      <c r="H719" s="21">
        <v>200000718</v>
      </c>
      <c r="I719" s="22" t="s">
        <v>1460</v>
      </c>
      <c r="J719" s="22" t="s">
        <v>9536</v>
      </c>
      <c r="K719" s="203" t="s">
        <v>10301</v>
      </c>
      <c r="L719" s="23" t="s">
        <v>438</v>
      </c>
      <c r="M719" s="21" t="str">
        <f t="shared" si="33"/>
        <v>00</v>
      </c>
      <c r="N719" s="21" t="str">
        <f t="shared" si="34"/>
        <v>山本　華 (3)</v>
      </c>
      <c r="O719" s="21" t="str">
        <f t="shared" si="35"/>
        <v>Hana YAMAMOTO (00)</v>
      </c>
      <c r="P719" s="21">
        <v>2</v>
      </c>
    </row>
    <row r="720" spans="1:16" x14ac:dyDescent="0.2">
      <c r="A720" s="22">
        <v>777</v>
      </c>
      <c r="B720" s="22" t="s">
        <v>10302</v>
      </c>
      <c r="C720" s="22" t="s">
        <v>10303</v>
      </c>
      <c r="D720" s="203" t="s">
        <v>24</v>
      </c>
      <c r="E720" s="201" t="s">
        <v>292</v>
      </c>
      <c r="F720" s="22" t="s">
        <v>10289</v>
      </c>
      <c r="G720" s="22">
        <v>25</v>
      </c>
      <c r="H720" s="21">
        <v>200000719</v>
      </c>
      <c r="I720" s="22" t="s">
        <v>10304</v>
      </c>
      <c r="J720" s="22" t="s">
        <v>9393</v>
      </c>
      <c r="K720" s="203" t="s">
        <v>2947</v>
      </c>
      <c r="L720" s="23" t="s">
        <v>438</v>
      </c>
      <c r="M720" s="21" t="str">
        <f t="shared" si="33"/>
        <v>00</v>
      </c>
      <c r="N720" s="21" t="str">
        <f t="shared" si="34"/>
        <v>金光　萌恵 (3)</v>
      </c>
      <c r="O720" s="21" t="str">
        <f t="shared" si="35"/>
        <v>Moe KANEMITSU (00)</v>
      </c>
      <c r="P720" s="21">
        <v>2</v>
      </c>
    </row>
    <row r="721" spans="1:16" x14ac:dyDescent="0.2">
      <c r="A721" s="22">
        <v>778</v>
      </c>
      <c r="B721" s="22" t="s">
        <v>10305</v>
      </c>
      <c r="C721" s="22" t="s">
        <v>10306</v>
      </c>
      <c r="D721" s="203" t="s">
        <v>32</v>
      </c>
      <c r="E721" s="201" t="s">
        <v>292</v>
      </c>
      <c r="F721" s="22" t="s">
        <v>10289</v>
      </c>
      <c r="G721" s="22">
        <v>25</v>
      </c>
      <c r="H721" s="21">
        <v>200000720</v>
      </c>
      <c r="I721" s="22" t="s">
        <v>477</v>
      </c>
      <c r="J721" s="22" t="s">
        <v>8286</v>
      </c>
      <c r="K721" s="203" t="s">
        <v>6923</v>
      </c>
      <c r="L721" s="23" t="s">
        <v>438</v>
      </c>
      <c r="M721" s="21" t="str">
        <f t="shared" si="33"/>
        <v>02</v>
      </c>
      <c r="N721" s="21" t="str">
        <f t="shared" si="34"/>
        <v>坂本　里利香 (2)</v>
      </c>
      <c r="O721" s="21" t="str">
        <f t="shared" si="35"/>
        <v>Ririka SAKAMOTO (02)</v>
      </c>
      <c r="P721" s="21">
        <v>2</v>
      </c>
    </row>
    <row r="722" spans="1:16" x14ac:dyDescent="0.2">
      <c r="A722" s="22">
        <v>779</v>
      </c>
      <c r="B722" s="22" t="s">
        <v>10307</v>
      </c>
      <c r="C722" s="22" t="s">
        <v>10308</v>
      </c>
      <c r="D722" s="203" t="s">
        <v>40</v>
      </c>
      <c r="E722" s="201" t="s">
        <v>10309</v>
      </c>
      <c r="F722" s="22" t="s">
        <v>10310</v>
      </c>
      <c r="G722" s="22">
        <v>26</v>
      </c>
      <c r="H722" s="21">
        <v>200000721</v>
      </c>
      <c r="I722" s="22" t="s">
        <v>6693</v>
      </c>
      <c r="J722" s="22" t="s">
        <v>10075</v>
      </c>
      <c r="K722" s="203" t="s">
        <v>10311</v>
      </c>
      <c r="L722" s="23" t="s">
        <v>438</v>
      </c>
      <c r="M722" s="21" t="str">
        <f t="shared" si="33"/>
        <v>98</v>
      </c>
      <c r="N722" s="21" t="str">
        <f t="shared" si="34"/>
        <v>西岡　香絵 (5)</v>
      </c>
      <c r="O722" s="21" t="str">
        <f t="shared" si="35"/>
        <v>Kae NISHIOKA (98)</v>
      </c>
      <c r="P722" s="21">
        <v>2</v>
      </c>
    </row>
    <row r="723" spans="1:16" x14ac:dyDescent="0.2">
      <c r="A723" s="22">
        <v>780</v>
      </c>
      <c r="B723" s="22" t="s">
        <v>10312</v>
      </c>
      <c r="C723" s="22" t="s">
        <v>10313</v>
      </c>
      <c r="D723" s="203" t="s">
        <v>24</v>
      </c>
      <c r="E723" s="201" t="s">
        <v>10309</v>
      </c>
      <c r="F723" s="22" t="s">
        <v>10310</v>
      </c>
      <c r="G723" s="22">
        <v>26</v>
      </c>
      <c r="H723" s="21">
        <v>200000722</v>
      </c>
      <c r="I723" s="22" t="s">
        <v>10314</v>
      </c>
      <c r="J723" s="22" t="s">
        <v>8322</v>
      </c>
      <c r="K723" s="203" t="s">
        <v>1484</v>
      </c>
      <c r="L723" s="23" t="s">
        <v>438</v>
      </c>
      <c r="M723" s="21" t="str">
        <f t="shared" si="33"/>
        <v>00</v>
      </c>
      <c r="N723" s="21" t="str">
        <f t="shared" si="34"/>
        <v>秋永　彩華 (3)</v>
      </c>
      <c r="O723" s="21" t="str">
        <f t="shared" si="35"/>
        <v>Ayaka AKINAGA (00)</v>
      </c>
      <c r="P723" s="21">
        <v>2</v>
      </c>
    </row>
    <row r="724" spans="1:16" x14ac:dyDescent="0.2">
      <c r="A724" s="22">
        <v>781</v>
      </c>
      <c r="B724" s="22" t="s">
        <v>10315</v>
      </c>
      <c r="C724" s="22" t="s">
        <v>10316</v>
      </c>
      <c r="D724" s="203" t="s">
        <v>24</v>
      </c>
      <c r="E724" s="201" t="s">
        <v>10309</v>
      </c>
      <c r="F724" s="22" t="s">
        <v>10310</v>
      </c>
      <c r="G724" s="22">
        <v>26</v>
      </c>
      <c r="H724" s="21">
        <v>200000723</v>
      </c>
      <c r="I724" s="22" t="s">
        <v>9341</v>
      </c>
      <c r="J724" s="22" t="s">
        <v>8247</v>
      </c>
      <c r="K724" s="203" t="s">
        <v>10317</v>
      </c>
      <c r="L724" s="23" t="s">
        <v>438</v>
      </c>
      <c r="M724" s="21" t="str">
        <f t="shared" si="33"/>
        <v>99</v>
      </c>
      <c r="N724" s="21" t="str">
        <f t="shared" si="34"/>
        <v>飯田　志乃 (3)</v>
      </c>
      <c r="O724" s="21" t="str">
        <f t="shared" si="35"/>
        <v>Shino IDA (99)</v>
      </c>
      <c r="P724" s="21">
        <v>2</v>
      </c>
    </row>
    <row r="725" spans="1:16" x14ac:dyDescent="0.2">
      <c r="A725" s="22">
        <v>782</v>
      </c>
      <c r="B725" s="22" t="s">
        <v>10318</v>
      </c>
      <c r="C725" s="22" t="s">
        <v>10319</v>
      </c>
      <c r="D725" s="203" t="s">
        <v>24</v>
      </c>
      <c r="E725" s="201" t="s">
        <v>10309</v>
      </c>
      <c r="F725" s="22" t="s">
        <v>10310</v>
      </c>
      <c r="G725" s="22">
        <v>26</v>
      </c>
      <c r="H725" s="21">
        <v>200000724</v>
      </c>
      <c r="I725" s="22" t="s">
        <v>629</v>
      </c>
      <c r="J725" s="22" t="s">
        <v>8672</v>
      </c>
      <c r="K725" s="203" t="s">
        <v>2534</v>
      </c>
      <c r="L725" s="23" t="s">
        <v>438</v>
      </c>
      <c r="M725" s="21" t="str">
        <f t="shared" si="33"/>
        <v>00</v>
      </c>
      <c r="N725" s="21" t="str">
        <f t="shared" si="34"/>
        <v>小谷　真央 (3)</v>
      </c>
      <c r="O725" s="21" t="str">
        <f t="shared" si="35"/>
        <v>Mao KOTANI (00)</v>
      </c>
      <c r="P725" s="21">
        <v>2</v>
      </c>
    </row>
    <row r="726" spans="1:16" x14ac:dyDescent="0.2">
      <c r="A726" s="22">
        <v>783</v>
      </c>
      <c r="B726" s="22" t="s">
        <v>10320</v>
      </c>
      <c r="C726" s="22" t="s">
        <v>10321</v>
      </c>
      <c r="D726" s="203" t="s">
        <v>24</v>
      </c>
      <c r="E726" s="201" t="s">
        <v>10309</v>
      </c>
      <c r="F726" s="22" t="s">
        <v>10310</v>
      </c>
      <c r="G726" s="22">
        <v>29</v>
      </c>
      <c r="H726" s="21">
        <v>200000725</v>
      </c>
      <c r="I726" s="22" t="s">
        <v>477</v>
      </c>
      <c r="J726" s="22" t="s">
        <v>8849</v>
      </c>
      <c r="K726" s="203" t="s">
        <v>3430</v>
      </c>
      <c r="L726" s="23" t="s">
        <v>438</v>
      </c>
      <c r="M726" s="21" t="str">
        <f t="shared" si="33"/>
        <v>99</v>
      </c>
      <c r="N726" s="21" t="str">
        <f t="shared" si="34"/>
        <v>阪本　圭織 (3)</v>
      </c>
      <c r="O726" s="21" t="str">
        <f t="shared" si="35"/>
        <v>Kaori SAKAMOTO (99)</v>
      </c>
      <c r="P726" s="21">
        <v>2</v>
      </c>
    </row>
    <row r="727" spans="1:16" x14ac:dyDescent="0.2">
      <c r="A727" s="22">
        <v>784</v>
      </c>
      <c r="B727" s="22" t="s">
        <v>10322</v>
      </c>
      <c r="C727" s="22" t="s">
        <v>10323</v>
      </c>
      <c r="D727" s="203" t="s">
        <v>84</v>
      </c>
      <c r="E727" s="201" t="s">
        <v>10309</v>
      </c>
      <c r="F727" s="22" t="s">
        <v>10310</v>
      </c>
      <c r="G727" s="22">
        <v>26</v>
      </c>
      <c r="H727" s="21">
        <v>200000726</v>
      </c>
      <c r="I727" s="22" t="s">
        <v>7413</v>
      </c>
      <c r="J727" s="22" t="s">
        <v>8436</v>
      </c>
      <c r="K727" s="203" t="s">
        <v>10324</v>
      </c>
      <c r="L727" s="23" t="s">
        <v>438</v>
      </c>
      <c r="M727" s="21" t="str">
        <f t="shared" si="33"/>
        <v>97</v>
      </c>
      <c r="N727" s="21" t="str">
        <f t="shared" si="34"/>
        <v>嵯峨山　理紗 (6)</v>
      </c>
      <c r="O727" s="21" t="str">
        <f t="shared" si="35"/>
        <v>Risa SAGAYAMA (97)</v>
      </c>
      <c r="P727" s="21">
        <v>2</v>
      </c>
    </row>
    <row r="728" spans="1:16" x14ac:dyDescent="0.2">
      <c r="A728" s="22">
        <v>785</v>
      </c>
      <c r="B728" s="22" t="s">
        <v>10325</v>
      </c>
      <c r="C728" s="22" t="s">
        <v>10326</v>
      </c>
      <c r="D728" s="203" t="s">
        <v>40</v>
      </c>
      <c r="E728" s="201" t="s">
        <v>10309</v>
      </c>
      <c r="F728" s="22" t="s">
        <v>10310</v>
      </c>
      <c r="G728" s="22">
        <v>26</v>
      </c>
      <c r="H728" s="21">
        <v>200000727</v>
      </c>
      <c r="I728" s="22" t="s">
        <v>770</v>
      </c>
      <c r="J728" s="22" t="s">
        <v>8254</v>
      </c>
      <c r="K728" s="203" t="s">
        <v>10327</v>
      </c>
      <c r="L728" s="23" t="s">
        <v>438</v>
      </c>
      <c r="M728" s="21" t="str">
        <f t="shared" si="33"/>
        <v>98</v>
      </c>
      <c r="N728" s="21" t="str">
        <f t="shared" si="34"/>
        <v>田中　里奈 (5)</v>
      </c>
      <c r="O728" s="21" t="str">
        <f t="shared" si="35"/>
        <v>Rina TANAKA (98)</v>
      </c>
      <c r="P728" s="21">
        <v>2</v>
      </c>
    </row>
    <row r="729" spans="1:16" x14ac:dyDescent="0.2">
      <c r="A729" s="22">
        <v>786</v>
      </c>
      <c r="B729" s="22" t="s">
        <v>10328</v>
      </c>
      <c r="C729" s="22" t="s">
        <v>10329</v>
      </c>
      <c r="D729" s="203" t="s">
        <v>24</v>
      </c>
      <c r="E729" s="201" t="s">
        <v>10309</v>
      </c>
      <c r="F729" s="22" t="s">
        <v>10310</v>
      </c>
      <c r="G729" s="22">
        <v>26</v>
      </c>
      <c r="H729" s="21">
        <v>200000728</v>
      </c>
      <c r="I729" s="22" t="s">
        <v>10330</v>
      </c>
      <c r="J729" s="22" t="s">
        <v>8977</v>
      </c>
      <c r="K729" s="203" t="s">
        <v>8081</v>
      </c>
      <c r="L729" s="23" t="s">
        <v>438</v>
      </c>
      <c r="M729" s="21" t="str">
        <f t="shared" si="33"/>
        <v>99</v>
      </c>
      <c r="N729" s="21" t="str">
        <f t="shared" si="34"/>
        <v>辻川　桜 (3)</v>
      </c>
      <c r="O729" s="21" t="str">
        <f t="shared" si="35"/>
        <v>Sakura TSUJIKAWA (99)</v>
      </c>
      <c r="P729" s="21">
        <v>2</v>
      </c>
    </row>
    <row r="730" spans="1:16" x14ac:dyDescent="0.2">
      <c r="A730" s="22">
        <v>787</v>
      </c>
      <c r="B730" s="22" t="s">
        <v>10331</v>
      </c>
      <c r="C730" s="22" t="s">
        <v>10332</v>
      </c>
      <c r="D730" s="203" t="s">
        <v>24</v>
      </c>
      <c r="E730" s="201" t="s">
        <v>10309</v>
      </c>
      <c r="F730" s="22" t="s">
        <v>10310</v>
      </c>
      <c r="G730" s="22">
        <v>26</v>
      </c>
      <c r="H730" s="21">
        <v>200000729</v>
      </c>
      <c r="I730" s="22" t="s">
        <v>1564</v>
      </c>
      <c r="J730" s="22" t="s">
        <v>8088</v>
      </c>
      <c r="K730" s="203" t="s">
        <v>8550</v>
      </c>
      <c r="L730" s="23" t="s">
        <v>438</v>
      </c>
      <c r="M730" s="21" t="str">
        <f t="shared" si="33"/>
        <v>01</v>
      </c>
      <c r="N730" s="21" t="str">
        <f t="shared" si="34"/>
        <v>中西　未来 (3)</v>
      </c>
      <c r="O730" s="21" t="str">
        <f t="shared" si="35"/>
        <v>Miku NAKANISHI (01)</v>
      </c>
      <c r="P730" s="21">
        <v>2</v>
      </c>
    </row>
    <row r="731" spans="1:16" x14ac:dyDescent="0.2">
      <c r="A731" s="22">
        <v>788</v>
      </c>
      <c r="B731" s="22" t="s">
        <v>10333</v>
      </c>
      <c r="C731" s="22" t="s">
        <v>10334</v>
      </c>
      <c r="D731" s="203" t="s">
        <v>24</v>
      </c>
      <c r="E731" s="201" t="s">
        <v>10309</v>
      </c>
      <c r="F731" s="22" t="s">
        <v>10310</v>
      </c>
      <c r="G731" s="22">
        <v>26</v>
      </c>
      <c r="H731" s="21">
        <v>200000730</v>
      </c>
      <c r="I731" s="22" t="s">
        <v>880</v>
      </c>
      <c r="J731" s="22" t="s">
        <v>8377</v>
      </c>
      <c r="K731" s="203" t="s">
        <v>2594</v>
      </c>
      <c r="L731" s="23" t="s">
        <v>438</v>
      </c>
      <c r="M731" s="21" t="str">
        <f t="shared" si="33"/>
        <v>00</v>
      </c>
      <c r="N731" s="21" t="str">
        <f t="shared" si="34"/>
        <v>林　佳奈 (3)</v>
      </c>
      <c r="O731" s="21" t="str">
        <f t="shared" si="35"/>
        <v>Kana HAYASHI (00)</v>
      </c>
      <c r="P731" s="21">
        <v>2</v>
      </c>
    </row>
    <row r="732" spans="1:16" x14ac:dyDescent="0.2">
      <c r="A732" s="22">
        <v>789</v>
      </c>
      <c r="B732" s="22" t="s">
        <v>10335</v>
      </c>
      <c r="C732" s="22" t="s">
        <v>10336</v>
      </c>
      <c r="D732" s="203" t="s">
        <v>24</v>
      </c>
      <c r="E732" s="201" t="s">
        <v>10309</v>
      </c>
      <c r="F732" s="22" t="s">
        <v>10310</v>
      </c>
      <c r="G732" s="22">
        <v>26</v>
      </c>
      <c r="H732" s="21">
        <v>200000731</v>
      </c>
      <c r="I732" s="22" t="s">
        <v>10337</v>
      </c>
      <c r="J732" s="22" t="s">
        <v>8599</v>
      </c>
      <c r="K732" s="203" t="s">
        <v>3977</v>
      </c>
      <c r="L732" s="23" t="s">
        <v>438</v>
      </c>
      <c r="M732" s="21" t="str">
        <f t="shared" si="33"/>
        <v>00</v>
      </c>
      <c r="N732" s="21" t="str">
        <f t="shared" si="34"/>
        <v>東堤　桃花 (3)</v>
      </c>
      <c r="O732" s="21" t="str">
        <f t="shared" si="35"/>
        <v>Momoka HIGASHITSUTSUMI (00)</v>
      </c>
      <c r="P732" s="21">
        <v>2</v>
      </c>
    </row>
    <row r="733" spans="1:16" x14ac:dyDescent="0.2">
      <c r="A733" s="22">
        <v>790</v>
      </c>
      <c r="B733" s="22" t="s">
        <v>10338</v>
      </c>
      <c r="C733" s="22" t="s">
        <v>10339</v>
      </c>
      <c r="D733" s="203" t="s">
        <v>24</v>
      </c>
      <c r="E733" s="201" t="s">
        <v>10309</v>
      </c>
      <c r="F733" s="22" t="s">
        <v>10310</v>
      </c>
      <c r="G733" s="22">
        <v>26</v>
      </c>
      <c r="H733" s="21">
        <v>200000732</v>
      </c>
      <c r="I733" s="22" t="s">
        <v>447</v>
      </c>
      <c r="J733" s="22" t="s">
        <v>9021</v>
      </c>
      <c r="K733" s="203" t="s">
        <v>2954</v>
      </c>
      <c r="L733" s="23" t="s">
        <v>438</v>
      </c>
      <c r="M733" s="21" t="str">
        <f t="shared" si="33"/>
        <v>01</v>
      </c>
      <c r="N733" s="21" t="str">
        <f t="shared" si="34"/>
        <v>藤本　紗綺 (3)</v>
      </c>
      <c r="O733" s="21" t="str">
        <f t="shared" si="35"/>
        <v>Saki FUJIMOTO (01)</v>
      </c>
      <c r="P733" s="21">
        <v>2</v>
      </c>
    </row>
    <row r="734" spans="1:16" x14ac:dyDescent="0.2">
      <c r="A734" s="22">
        <v>791</v>
      </c>
      <c r="B734" s="22" t="s">
        <v>10340</v>
      </c>
      <c r="C734" s="22" t="s">
        <v>10341</v>
      </c>
      <c r="D734" s="203" t="s">
        <v>24</v>
      </c>
      <c r="E734" s="201" t="s">
        <v>10309</v>
      </c>
      <c r="F734" s="22" t="s">
        <v>10310</v>
      </c>
      <c r="G734" s="22">
        <v>26</v>
      </c>
      <c r="H734" s="21">
        <v>200000733</v>
      </c>
      <c r="I734" s="22" t="s">
        <v>10342</v>
      </c>
      <c r="J734" s="22" t="s">
        <v>9423</v>
      </c>
      <c r="K734" s="203" t="s">
        <v>1575</v>
      </c>
      <c r="L734" s="23" t="s">
        <v>438</v>
      </c>
      <c r="M734" s="21" t="str">
        <f t="shared" si="33"/>
        <v>00</v>
      </c>
      <c r="N734" s="21" t="str">
        <f t="shared" si="34"/>
        <v>古海　薫子 (3)</v>
      </c>
      <c r="O734" s="21" t="str">
        <f t="shared" si="35"/>
        <v>Yukiko FURUMI (00)</v>
      </c>
      <c r="P734" s="21">
        <v>2</v>
      </c>
    </row>
    <row r="735" spans="1:16" x14ac:dyDescent="0.2">
      <c r="A735" s="22">
        <v>792</v>
      </c>
      <c r="B735" s="22" t="s">
        <v>10343</v>
      </c>
      <c r="C735" s="22" t="s">
        <v>10344</v>
      </c>
      <c r="D735" s="203" t="s">
        <v>24</v>
      </c>
      <c r="E735" s="201" t="s">
        <v>10309</v>
      </c>
      <c r="F735" s="22" t="s">
        <v>10310</v>
      </c>
      <c r="G735" s="22">
        <v>26</v>
      </c>
      <c r="H735" s="21">
        <v>200000734</v>
      </c>
      <c r="I735" s="22" t="s">
        <v>1094</v>
      </c>
      <c r="J735" s="22" t="s">
        <v>8643</v>
      </c>
      <c r="K735" s="203" t="s">
        <v>10345</v>
      </c>
      <c r="L735" s="23" t="s">
        <v>438</v>
      </c>
      <c r="M735" s="21" t="str">
        <f t="shared" si="33"/>
        <v>01</v>
      </c>
      <c r="N735" s="21" t="str">
        <f t="shared" si="34"/>
        <v>増田　真帆 (3)</v>
      </c>
      <c r="O735" s="21" t="str">
        <f t="shared" si="35"/>
        <v>Maho MASUDA (01)</v>
      </c>
      <c r="P735" s="21">
        <v>2</v>
      </c>
    </row>
    <row r="736" spans="1:16" x14ac:dyDescent="0.2">
      <c r="A736" s="22">
        <v>793</v>
      </c>
      <c r="B736" s="22" t="s">
        <v>10346</v>
      </c>
      <c r="C736" s="22" t="s">
        <v>10347</v>
      </c>
      <c r="D736" s="203" t="s">
        <v>24</v>
      </c>
      <c r="E736" s="201" t="s">
        <v>10309</v>
      </c>
      <c r="F736" s="22" t="s">
        <v>10310</v>
      </c>
      <c r="G736" s="22">
        <v>26</v>
      </c>
      <c r="H736" s="21">
        <v>200000735</v>
      </c>
      <c r="I736" s="22" t="s">
        <v>648</v>
      </c>
      <c r="J736" s="22" t="s">
        <v>8103</v>
      </c>
      <c r="K736" s="203" t="s">
        <v>3276</v>
      </c>
      <c r="L736" s="23" t="s">
        <v>438</v>
      </c>
      <c r="M736" s="21" t="str">
        <f t="shared" si="33"/>
        <v>00</v>
      </c>
      <c r="N736" s="21" t="str">
        <f t="shared" si="34"/>
        <v>松尾　茉祐 (3)</v>
      </c>
      <c r="O736" s="21" t="str">
        <f t="shared" si="35"/>
        <v>Mayu MATSUO (00)</v>
      </c>
      <c r="P736" s="21">
        <v>2</v>
      </c>
    </row>
    <row r="737" spans="1:16" x14ac:dyDescent="0.2">
      <c r="A737" s="22">
        <v>794</v>
      </c>
      <c r="B737" s="22" t="s">
        <v>10348</v>
      </c>
      <c r="C737" s="22" t="s">
        <v>10349</v>
      </c>
      <c r="D737" s="203" t="s">
        <v>24</v>
      </c>
      <c r="E737" s="201" t="s">
        <v>10309</v>
      </c>
      <c r="F737" s="22" t="s">
        <v>10310</v>
      </c>
      <c r="G737" s="22">
        <v>27</v>
      </c>
      <c r="H737" s="21">
        <v>200000736</v>
      </c>
      <c r="I737" s="22" t="s">
        <v>1256</v>
      </c>
      <c r="J737" s="22" t="s">
        <v>10350</v>
      </c>
      <c r="K737" s="203" t="s">
        <v>5746</v>
      </c>
      <c r="L737" s="23" t="s">
        <v>438</v>
      </c>
      <c r="M737" s="21" t="str">
        <f t="shared" si="33"/>
        <v>00</v>
      </c>
      <c r="N737" s="21" t="str">
        <f t="shared" si="34"/>
        <v>山崎　理香子 (3)</v>
      </c>
      <c r="O737" s="21" t="str">
        <f t="shared" si="35"/>
        <v>Rikako YAMAZAKI (00)</v>
      </c>
      <c r="P737" s="21">
        <v>2</v>
      </c>
    </row>
    <row r="738" spans="1:16" x14ac:dyDescent="0.2">
      <c r="A738" s="22">
        <v>795</v>
      </c>
      <c r="B738" s="22" t="s">
        <v>10351</v>
      </c>
      <c r="C738" s="22" t="s">
        <v>10352</v>
      </c>
      <c r="D738" s="203" t="s">
        <v>32</v>
      </c>
      <c r="E738" s="201" t="s">
        <v>10309</v>
      </c>
      <c r="F738" s="22" t="s">
        <v>10310</v>
      </c>
      <c r="G738" s="22">
        <v>26</v>
      </c>
      <c r="H738" s="21">
        <v>200000737</v>
      </c>
      <c r="I738" s="22" t="s">
        <v>3296</v>
      </c>
      <c r="J738" s="22" t="s">
        <v>8274</v>
      </c>
      <c r="K738" s="203" t="s">
        <v>5256</v>
      </c>
      <c r="L738" s="23" t="s">
        <v>438</v>
      </c>
      <c r="M738" s="21" t="str">
        <f t="shared" si="33"/>
        <v>02</v>
      </c>
      <c r="N738" s="21" t="str">
        <f t="shared" si="34"/>
        <v>池田　芽以 (2)</v>
      </c>
      <c r="O738" s="21" t="str">
        <f t="shared" si="35"/>
        <v>Mei IKEDA (02)</v>
      </c>
      <c r="P738" s="21">
        <v>2</v>
      </c>
    </row>
    <row r="739" spans="1:16" x14ac:dyDescent="0.2">
      <c r="A739" s="22">
        <v>796</v>
      </c>
      <c r="B739" s="22" t="s">
        <v>10353</v>
      </c>
      <c r="C739" s="22" t="s">
        <v>10354</v>
      </c>
      <c r="D739" s="203" t="s">
        <v>32</v>
      </c>
      <c r="E739" s="201" t="s">
        <v>10309</v>
      </c>
      <c r="F739" s="22" t="s">
        <v>10310</v>
      </c>
      <c r="G739" s="22">
        <v>26</v>
      </c>
      <c r="H739" s="21">
        <v>200000738</v>
      </c>
      <c r="I739" s="22" t="s">
        <v>10355</v>
      </c>
      <c r="J739" s="22" t="s">
        <v>10356</v>
      </c>
      <c r="K739" s="203" t="s">
        <v>2776</v>
      </c>
      <c r="L739" s="23" t="s">
        <v>438</v>
      </c>
      <c r="M739" s="21" t="str">
        <f t="shared" si="33"/>
        <v>02</v>
      </c>
      <c r="N739" s="21" t="str">
        <f t="shared" si="34"/>
        <v>西口　真美生 (2)</v>
      </c>
      <c r="O739" s="21" t="str">
        <f t="shared" si="35"/>
        <v>Mamii NISHIGUCHI (02)</v>
      </c>
      <c r="P739" s="21">
        <v>2</v>
      </c>
    </row>
    <row r="740" spans="1:16" x14ac:dyDescent="0.2">
      <c r="A740" s="22">
        <v>797</v>
      </c>
      <c r="B740" s="22" t="s">
        <v>10357</v>
      </c>
      <c r="C740" s="22" t="s">
        <v>10358</v>
      </c>
      <c r="D740" s="203" t="s">
        <v>32</v>
      </c>
      <c r="E740" s="201" t="s">
        <v>10309</v>
      </c>
      <c r="F740" s="22" t="s">
        <v>10310</v>
      </c>
      <c r="G740" s="22">
        <v>26</v>
      </c>
      <c r="H740" s="21">
        <v>200000739</v>
      </c>
      <c r="I740" s="22" t="s">
        <v>9005</v>
      </c>
      <c r="J740" s="22" t="s">
        <v>10359</v>
      </c>
      <c r="K740" s="203" t="s">
        <v>8692</v>
      </c>
      <c r="L740" s="23" t="s">
        <v>438</v>
      </c>
      <c r="M740" s="21" t="str">
        <f t="shared" si="33"/>
        <v>02</v>
      </c>
      <c r="N740" s="21" t="str">
        <f t="shared" si="34"/>
        <v>小澤　彩奈 (2)</v>
      </c>
      <c r="O740" s="21" t="str">
        <f t="shared" si="35"/>
        <v>Sana OZAWA (02)</v>
      </c>
      <c r="P740" s="21">
        <v>2</v>
      </c>
    </row>
    <row r="741" spans="1:16" x14ac:dyDescent="0.2">
      <c r="A741" s="22">
        <v>798</v>
      </c>
      <c r="B741" s="22" t="s">
        <v>10360</v>
      </c>
      <c r="C741" s="22" t="s">
        <v>10361</v>
      </c>
      <c r="D741" s="203" t="s">
        <v>32</v>
      </c>
      <c r="E741" s="201" t="s">
        <v>10309</v>
      </c>
      <c r="F741" s="22" t="s">
        <v>10310</v>
      </c>
      <c r="G741" s="22">
        <v>26</v>
      </c>
      <c r="H741" s="21">
        <v>200000740</v>
      </c>
      <c r="I741" s="22" t="s">
        <v>3658</v>
      </c>
      <c r="J741" s="22" t="s">
        <v>10362</v>
      </c>
      <c r="K741" s="203" t="s">
        <v>5256</v>
      </c>
      <c r="L741" s="23" t="s">
        <v>438</v>
      </c>
      <c r="M741" s="21" t="str">
        <f t="shared" si="33"/>
        <v>02</v>
      </c>
      <c r="N741" s="21" t="str">
        <f t="shared" si="34"/>
        <v>北田　結子 (2)</v>
      </c>
      <c r="O741" s="21" t="str">
        <f t="shared" si="35"/>
        <v>Yuiko KITADA (02)</v>
      </c>
      <c r="P741" s="21">
        <v>2</v>
      </c>
    </row>
    <row r="742" spans="1:16" x14ac:dyDescent="0.2">
      <c r="A742" s="22">
        <v>799</v>
      </c>
      <c r="B742" s="22" t="s">
        <v>10363</v>
      </c>
      <c r="C742" s="22" t="s">
        <v>10364</v>
      </c>
      <c r="D742" s="203" t="s">
        <v>32</v>
      </c>
      <c r="E742" s="201" t="s">
        <v>10309</v>
      </c>
      <c r="F742" s="22" t="s">
        <v>10310</v>
      </c>
      <c r="G742" s="22">
        <v>26</v>
      </c>
      <c r="H742" s="21">
        <v>200000741</v>
      </c>
      <c r="I742" s="22" t="s">
        <v>2074</v>
      </c>
      <c r="J742" s="22" t="s">
        <v>476</v>
      </c>
      <c r="K742" s="203" t="s">
        <v>2715</v>
      </c>
      <c r="L742" s="23" t="s">
        <v>438</v>
      </c>
      <c r="M742" s="21" t="str">
        <f t="shared" si="33"/>
        <v>02</v>
      </c>
      <c r="N742" s="21" t="str">
        <f t="shared" si="34"/>
        <v>西田　佑季 (2)</v>
      </c>
      <c r="O742" s="21" t="str">
        <f t="shared" si="35"/>
        <v>Yuki NISHIDA (02)</v>
      </c>
      <c r="P742" s="21">
        <v>2</v>
      </c>
    </row>
    <row r="743" spans="1:16" x14ac:dyDescent="0.2">
      <c r="A743" s="22">
        <v>800</v>
      </c>
      <c r="B743" s="22" t="s">
        <v>10365</v>
      </c>
      <c r="C743" s="22" t="s">
        <v>10366</v>
      </c>
      <c r="D743" s="203" t="s">
        <v>50</v>
      </c>
      <c r="E743" s="201" t="s">
        <v>60</v>
      </c>
      <c r="F743" s="22" t="s">
        <v>10367</v>
      </c>
      <c r="G743" s="22">
        <v>26</v>
      </c>
      <c r="H743" s="21">
        <v>200000742</v>
      </c>
      <c r="I743" s="22" t="s">
        <v>10368</v>
      </c>
      <c r="J743" s="22" t="s">
        <v>9021</v>
      </c>
      <c r="K743" s="203" t="s">
        <v>10369</v>
      </c>
      <c r="L743" s="23" t="s">
        <v>438</v>
      </c>
      <c r="M743" s="21" t="str">
        <f t="shared" si="33"/>
        <v>97</v>
      </c>
      <c r="N743" s="21" t="str">
        <f t="shared" si="34"/>
        <v>下野　紗希 (M2)</v>
      </c>
      <c r="O743" s="21" t="str">
        <f t="shared" si="35"/>
        <v>Saki SHIMONO (97)</v>
      </c>
      <c r="P743" s="21">
        <v>2</v>
      </c>
    </row>
    <row r="744" spans="1:16" x14ac:dyDescent="0.2">
      <c r="A744" s="22">
        <v>801</v>
      </c>
      <c r="B744" s="22" t="s">
        <v>10370</v>
      </c>
      <c r="C744" s="22" t="s">
        <v>10371</v>
      </c>
      <c r="D744" s="203">
        <v>4</v>
      </c>
      <c r="E744" s="201" t="s">
        <v>60</v>
      </c>
      <c r="F744" s="22" t="s">
        <v>10367</v>
      </c>
      <c r="G744" s="22">
        <v>27</v>
      </c>
      <c r="H744" s="21">
        <v>200000743</v>
      </c>
      <c r="I744" s="22" t="s">
        <v>2374</v>
      </c>
      <c r="J744" s="22" t="s">
        <v>8325</v>
      </c>
      <c r="K744" s="203" t="s">
        <v>10372</v>
      </c>
      <c r="L744" s="23" t="s">
        <v>438</v>
      </c>
      <c r="M744" s="21" t="str">
        <f t="shared" si="33"/>
        <v>00</v>
      </c>
      <c r="N744" s="21" t="str">
        <f t="shared" si="34"/>
        <v>竹田　有香里 (4)</v>
      </c>
      <c r="O744" s="21" t="str">
        <f t="shared" si="35"/>
        <v>Akari TAKEDA (00)</v>
      </c>
      <c r="P744" s="21">
        <v>2</v>
      </c>
    </row>
    <row r="745" spans="1:16" x14ac:dyDescent="0.2">
      <c r="A745" s="22">
        <v>802</v>
      </c>
      <c r="B745" s="22" t="s">
        <v>10373</v>
      </c>
      <c r="C745" s="22" t="s">
        <v>10374</v>
      </c>
      <c r="D745" s="203">
        <v>4</v>
      </c>
      <c r="E745" s="201" t="s">
        <v>60</v>
      </c>
      <c r="F745" s="22" t="s">
        <v>10367</v>
      </c>
      <c r="G745" s="22">
        <v>26</v>
      </c>
      <c r="H745" s="21">
        <v>200000744</v>
      </c>
      <c r="I745" s="22" t="s">
        <v>10375</v>
      </c>
      <c r="J745" s="22" t="s">
        <v>10376</v>
      </c>
      <c r="K745" s="203" t="s">
        <v>4823</v>
      </c>
      <c r="L745" s="23" t="s">
        <v>438</v>
      </c>
      <c r="M745" s="21" t="str">
        <f t="shared" si="33"/>
        <v>99</v>
      </c>
      <c r="N745" s="21" t="str">
        <f t="shared" si="34"/>
        <v>岸口　輝美 (4)</v>
      </c>
      <c r="O745" s="21" t="str">
        <f t="shared" si="35"/>
        <v>Terumi KISHIGUCHI (99)</v>
      </c>
      <c r="P745" s="21">
        <v>2</v>
      </c>
    </row>
    <row r="746" spans="1:16" x14ac:dyDescent="0.2">
      <c r="A746" s="22">
        <v>803</v>
      </c>
      <c r="B746" s="22" t="s">
        <v>10377</v>
      </c>
      <c r="C746" s="22" t="s">
        <v>10378</v>
      </c>
      <c r="D746" s="203">
        <v>4</v>
      </c>
      <c r="E746" s="201" t="s">
        <v>60</v>
      </c>
      <c r="F746" s="22" t="s">
        <v>10367</v>
      </c>
      <c r="G746" s="22">
        <v>26</v>
      </c>
      <c r="H746" s="21">
        <v>200000745</v>
      </c>
      <c r="I746" s="22" t="s">
        <v>821</v>
      </c>
      <c r="J746" s="22" t="s">
        <v>10379</v>
      </c>
      <c r="K746" s="203">
        <v>990702</v>
      </c>
      <c r="L746" s="23" t="s">
        <v>438</v>
      </c>
      <c r="M746" s="21" t="str">
        <f t="shared" si="33"/>
        <v>99</v>
      </c>
      <c r="N746" s="21" t="str">
        <f t="shared" si="34"/>
        <v>岡本　真悠子 (4)</v>
      </c>
      <c r="O746" s="21" t="str">
        <f t="shared" si="35"/>
        <v>Mayuko OKAMOTO (99)</v>
      </c>
      <c r="P746" s="21">
        <v>2</v>
      </c>
    </row>
    <row r="747" spans="1:16" x14ac:dyDescent="0.2">
      <c r="A747" s="22">
        <v>804</v>
      </c>
      <c r="B747" s="22" t="s">
        <v>10380</v>
      </c>
      <c r="C747" s="22" t="s">
        <v>10381</v>
      </c>
      <c r="D747" s="203">
        <v>4</v>
      </c>
      <c r="E747" s="201" t="s">
        <v>60</v>
      </c>
      <c r="F747" s="22" t="s">
        <v>10367</v>
      </c>
      <c r="G747" s="22">
        <v>26</v>
      </c>
      <c r="H747" s="21">
        <v>200000746</v>
      </c>
      <c r="I747" s="22" t="s">
        <v>10382</v>
      </c>
      <c r="J747" s="22" t="s">
        <v>10383</v>
      </c>
      <c r="K747" s="203" t="s">
        <v>6558</v>
      </c>
      <c r="L747" s="23" t="s">
        <v>438</v>
      </c>
      <c r="M747" s="21" t="str">
        <f t="shared" si="33"/>
        <v>98</v>
      </c>
      <c r="N747" s="21" t="str">
        <f t="shared" si="34"/>
        <v>加芝　有和 (4)</v>
      </c>
      <c r="O747" s="21" t="str">
        <f t="shared" si="35"/>
        <v>Arina KASHIBA (98)</v>
      </c>
      <c r="P747" s="21">
        <v>2</v>
      </c>
    </row>
    <row r="748" spans="1:16" x14ac:dyDescent="0.2">
      <c r="A748" s="22">
        <v>805</v>
      </c>
      <c r="B748" s="22" t="s">
        <v>10384</v>
      </c>
      <c r="C748" s="22" t="s">
        <v>10385</v>
      </c>
      <c r="D748" s="203">
        <v>4</v>
      </c>
      <c r="E748" s="201" t="s">
        <v>60</v>
      </c>
      <c r="F748" s="22" t="s">
        <v>10367</v>
      </c>
      <c r="G748" s="22">
        <v>22</v>
      </c>
      <c r="H748" s="21">
        <v>200000747</v>
      </c>
      <c r="I748" s="22" t="s">
        <v>10386</v>
      </c>
      <c r="J748" s="22" t="s">
        <v>8764</v>
      </c>
      <c r="K748" s="203" t="s">
        <v>3380</v>
      </c>
      <c r="L748" s="23" t="s">
        <v>438</v>
      </c>
      <c r="M748" s="21" t="str">
        <f t="shared" si="33"/>
        <v>99</v>
      </c>
      <c r="N748" s="21" t="str">
        <f t="shared" si="34"/>
        <v>増野　加奈子 (4)</v>
      </c>
      <c r="O748" s="21" t="str">
        <f t="shared" si="35"/>
        <v>Kanako MASHINO (99)</v>
      </c>
      <c r="P748" s="21">
        <v>2</v>
      </c>
    </row>
    <row r="749" spans="1:16" x14ac:dyDescent="0.2">
      <c r="A749" s="22">
        <v>806</v>
      </c>
      <c r="B749" s="22" t="s">
        <v>10387</v>
      </c>
      <c r="C749" s="22" t="s">
        <v>10388</v>
      </c>
      <c r="D749" s="203" t="s">
        <v>5</v>
      </c>
      <c r="E749" s="201" t="s">
        <v>60</v>
      </c>
      <c r="F749" s="22" t="s">
        <v>10367</v>
      </c>
      <c r="G749" s="22">
        <v>27</v>
      </c>
      <c r="H749" s="21">
        <v>200000748</v>
      </c>
      <c r="I749" s="22" t="s">
        <v>8450</v>
      </c>
      <c r="J749" s="22" t="s">
        <v>9070</v>
      </c>
      <c r="K749" s="203" t="s">
        <v>4948</v>
      </c>
      <c r="L749" s="23" t="s">
        <v>438</v>
      </c>
      <c r="M749" s="21" t="str">
        <f t="shared" si="33"/>
        <v>99</v>
      </c>
      <c r="N749" s="21" t="str">
        <f t="shared" si="34"/>
        <v>野口　三奈 (4)</v>
      </c>
      <c r="O749" s="21" t="str">
        <f t="shared" si="35"/>
        <v>Mina NOGUCHI (99)</v>
      </c>
      <c r="P749" s="21">
        <v>2</v>
      </c>
    </row>
    <row r="750" spans="1:16" x14ac:dyDescent="0.2">
      <c r="A750" s="22">
        <v>807</v>
      </c>
      <c r="B750" s="22" t="s">
        <v>10389</v>
      </c>
      <c r="C750" s="22" t="s">
        <v>10390</v>
      </c>
      <c r="D750" s="203" t="s">
        <v>24</v>
      </c>
      <c r="E750" s="201" t="s">
        <v>60</v>
      </c>
      <c r="F750" s="22" t="s">
        <v>10367</v>
      </c>
      <c r="G750" s="22">
        <v>21</v>
      </c>
      <c r="H750" s="21">
        <v>200000749</v>
      </c>
      <c r="I750" s="22" t="s">
        <v>10391</v>
      </c>
      <c r="J750" s="22" t="s">
        <v>10392</v>
      </c>
      <c r="K750" s="203" t="s">
        <v>1943</v>
      </c>
      <c r="L750" s="23" t="s">
        <v>438</v>
      </c>
      <c r="M750" s="21" t="str">
        <f t="shared" si="33"/>
        <v>00</v>
      </c>
      <c r="N750" s="21" t="str">
        <f t="shared" si="34"/>
        <v>下畑　文乃 (3)</v>
      </c>
      <c r="O750" s="21" t="str">
        <f t="shared" si="35"/>
        <v>Fumino SHIMOHATA (00)</v>
      </c>
      <c r="P750" s="21">
        <v>2</v>
      </c>
    </row>
    <row r="751" spans="1:16" x14ac:dyDescent="0.2">
      <c r="A751" s="22">
        <v>808</v>
      </c>
      <c r="B751" s="22" t="s">
        <v>10393</v>
      </c>
      <c r="C751" s="22" t="s">
        <v>10394</v>
      </c>
      <c r="D751" s="203" t="s">
        <v>24</v>
      </c>
      <c r="E751" s="201" t="s">
        <v>60</v>
      </c>
      <c r="F751" s="22" t="s">
        <v>10367</v>
      </c>
      <c r="G751" s="22">
        <v>26</v>
      </c>
      <c r="H751" s="21">
        <v>200000750</v>
      </c>
      <c r="I751" s="22" t="s">
        <v>10395</v>
      </c>
      <c r="J751" s="22" t="s">
        <v>10396</v>
      </c>
      <c r="K751" s="203" t="s">
        <v>5908</v>
      </c>
      <c r="L751" s="23" t="s">
        <v>438</v>
      </c>
      <c r="M751" s="21" t="str">
        <f t="shared" si="33"/>
        <v>01</v>
      </c>
      <c r="N751" s="21" t="str">
        <f t="shared" si="34"/>
        <v>上羽　萌 (3)</v>
      </c>
      <c r="O751" s="21" t="str">
        <f t="shared" si="35"/>
        <v>Moegi UWABA (01)</v>
      </c>
      <c r="P751" s="21">
        <v>2</v>
      </c>
    </row>
    <row r="752" spans="1:16" x14ac:dyDescent="0.2">
      <c r="A752" s="22">
        <v>809</v>
      </c>
      <c r="B752" s="22" t="s">
        <v>10397</v>
      </c>
      <c r="C752" s="22" t="s">
        <v>10398</v>
      </c>
      <c r="D752" s="203" t="s">
        <v>24</v>
      </c>
      <c r="E752" s="201" t="s">
        <v>60</v>
      </c>
      <c r="F752" s="22" t="s">
        <v>10367</v>
      </c>
      <c r="G752" s="22">
        <v>26</v>
      </c>
      <c r="H752" s="21">
        <v>200000751</v>
      </c>
      <c r="I752" s="22" t="s">
        <v>10399</v>
      </c>
      <c r="J752" s="22" t="s">
        <v>8127</v>
      </c>
      <c r="K752" s="203" t="s">
        <v>560</v>
      </c>
      <c r="L752" s="23" t="s">
        <v>438</v>
      </c>
      <c r="M752" s="21" t="str">
        <f t="shared" si="33"/>
        <v>99</v>
      </c>
      <c r="N752" s="21" t="str">
        <f t="shared" si="34"/>
        <v>中尾　茜 (3)</v>
      </c>
      <c r="O752" s="21" t="str">
        <f t="shared" si="35"/>
        <v>Akane NAKAO  (99)</v>
      </c>
      <c r="P752" s="21">
        <v>2</v>
      </c>
    </row>
    <row r="753" spans="1:16" x14ac:dyDescent="0.2">
      <c r="A753" s="22">
        <v>810</v>
      </c>
      <c r="B753" s="22" t="s">
        <v>10400</v>
      </c>
      <c r="C753" s="22" t="s">
        <v>10401</v>
      </c>
      <c r="D753" s="203" t="s">
        <v>24</v>
      </c>
      <c r="E753" s="201" t="s">
        <v>60</v>
      </c>
      <c r="F753" s="22" t="s">
        <v>10367</v>
      </c>
      <c r="G753" s="22">
        <v>25</v>
      </c>
      <c r="H753" s="21">
        <v>200000752</v>
      </c>
      <c r="I753" s="22" t="s">
        <v>526</v>
      </c>
      <c r="J753" s="22" t="s">
        <v>8672</v>
      </c>
      <c r="K753" s="203" t="s">
        <v>8576</v>
      </c>
      <c r="L753" s="23" t="s">
        <v>438</v>
      </c>
      <c r="M753" s="21" t="str">
        <f t="shared" si="33"/>
        <v>00</v>
      </c>
      <c r="N753" s="21" t="str">
        <f t="shared" si="34"/>
        <v>森田　真緒 (3)</v>
      </c>
      <c r="O753" s="21" t="str">
        <f t="shared" si="35"/>
        <v>Mao MORITA (00)</v>
      </c>
      <c r="P753" s="21">
        <v>2</v>
      </c>
    </row>
    <row r="754" spans="1:16" x14ac:dyDescent="0.2">
      <c r="A754" s="22">
        <v>811</v>
      </c>
      <c r="B754" s="22" t="s">
        <v>10402</v>
      </c>
      <c r="C754" s="22" t="s">
        <v>10403</v>
      </c>
      <c r="D754" s="203" t="s">
        <v>24</v>
      </c>
      <c r="E754" s="201" t="s">
        <v>60</v>
      </c>
      <c r="F754" s="22" t="s">
        <v>10367</v>
      </c>
      <c r="G754" s="22">
        <v>31</v>
      </c>
      <c r="H754" s="21">
        <v>200000753</v>
      </c>
      <c r="I754" s="22" t="s">
        <v>5879</v>
      </c>
      <c r="J754" s="22" t="s">
        <v>9743</v>
      </c>
      <c r="K754" s="203" t="s">
        <v>10404</v>
      </c>
      <c r="L754" s="23" t="s">
        <v>438</v>
      </c>
      <c r="M754" s="21" t="str">
        <f t="shared" si="33"/>
        <v>00</v>
      </c>
      <c r="N754" s="21" t="str">
        <f t="shared" si="34"/>
        <v>徳田　絢子 (3)</v>
      </c>
      <c r="O754" s="21" t="str">
        <f t="shared" si="35"/>
        <v>Ayako TOKUDA (00)</v>
      </c>
      <c r="P754" s="21">
        <v>2</v>
      </c>
    </row>
    <row r="755" spans="1:16" x14ac:dyDescent="0.2">
      <c r="A755" s="22">
        <v>812</v>
      </c>
      <c r="B755" s="22" t="s">
        <v>10405</v>
      </c>
      <c r="C755" s="22" t="s">
        <v>10406</v>
      </c>
      <c r="D755" s="203" t="s">
        <v>32</v>
      </c>
      <c r="E755" s="201" t="s">
        <v>60</v>
      </c>
      <c r="F755" s="22" t="s">
        <v>10367</v>
      </c>
      <c r="G755" s="22">
        <v>29</v>
      </c>
      <c r="H755" s="21">
        <v>200000754</v>
      </c>
      <c r="I755" s="22" t="s">
        <v>5827</v>
      </c>
      <c r="J755" s="22" t="s">
        <v>8356</v>
      </c>
      <c r="K755" s="203" t="s">
        <v>885</v>
      </c>
      <c r="L755" s="23" t="s">
        <v>438</v>
      </c>
      <c r="M755" s="21" t="str">
        <f t="shared" si="33"/>
        <v>01</v>
      </c>
      <c r="N755" s="21" t="str">
        <f t="shared" si="34"/>
        <v>原口　由子 (2)</v>
      </c>
      <c r="O755" s="21" t="str">
        <f t="shared" si="35"/>
        <v>Yuko HARAGUCHI (01)</v>
      </c>
      <c r="P755" s="21">
        <v>2</v>
      </c>
    </row>
    <row r="756" spans="1:16" x14ac:dyDescent="0.2">
      <c r="A756" s="22">
        <v>813</v>
      </c>
      <c r="B756" s="22" t="s">
        <v>10407</v>
      </c>
      <c r="C756" s="22" t="s">
        <v>10408</v>
      </c>
      <c r="D756" s="203" t="s">
        <v>32</v>
      </c>
      <c r="E756" s="201" t="s">
        <v>60</v>
      </c>
      <c r="F756" s="22" t="s">
        <v>10367</v>
      </c>
      <c r="G756" s="22">
        <v>37</v>
      </c>
      <c r="H756" s="21">
        <v>200000755</v>
      </c>
      <c r="I756" s="22" t="s">
        <v>477</v>
      </c>
      <c r="J756" s="22" t="s">
        <v>4748</v>
      </c>
      <c r="K756" s="203" t="s">
        <v>10409</v>
      </c>
      <c r="L756" s="23" t="s">
        <v>438</v>
      </c>
      <c r="M756" s="21" t="str">
        <f t="shared" si="33"/>
        <v>01</v>
      </c>
      <c r="N756" s="21" t="str">
        <f t="shared" si="34"/>
        <v>坂本　聡美 (2)</v>
      </c>
      <c r="O756" s="21" t="str">
        <f t="shared" si="35"/>
        <v>Satomi SAKAMOTO (01)</v>
      </c>
      <c r="P756" s="21">
        <v>2</v>
      </c>
    </row>
    <row r="757" spans="1:16" x14ac:dyDescent="0.2">
      <c r="A757" s="22">
        <v>814</v>
      </c>
      <c r="B757" s="22" t="s">
        <v>10410</v>
      </c>
      <c r="C757" s="22" t="s">
        <v>10411</v>
      </c>
      <c r="D757" s="203" t="s">
        <v>32</v>
      </c>
      <c r="E757" s="201" t="s">
        <v>60</v>
      </c>
      <c r="F757" s="22" t="s">
        <v>10367</v>
      </c>
      <c r="G757" s="22">
        <v>26</v>
      </c>
      <c r="H757" s="21">
        <v>200000756</v>
      </c>
      <c r="I757" s="22" t="s">
        <v>10412</v>
      </c>
      <c r="J757" s="22" t="s">
        <v>9329</v>
      </c>
      <c r="K757" s="203" t="s">
        <v>3985</v>
      </c>
      <c r="L757" s="23" t="s">
        <v>438</v>
      </c>
      <c r="M757" s="21" t="str">
        <f t="shared" si="33"/>
        <v>01</v>
      </c>
      <c r="N757" s="21" t="str">
        <f t="shared" si="34"/>
        <v>是枝　和佳奈 (2)</v>
      </c>
      <c r="O757" s="21" t="str">
        <f t="shared" si="35"/>
        <v>Wakana KOREEDA (01)</v>
      </c>
      <c r="P757" s="21">
        <v>2</v>
      </c>
    </row>
    <row r="758" spans="1:16" x14ac:dyDescent="0.2">
      <c r="A758" s="22">
        <v>815</v>
      </c>
      <c r="B758" s="22" t="s">
        <v>10413</v>
      </c>
      <c r="C758" s="22" t="s">
        <v>10414</v>
      </c>
      <c r="D758" s="203" t="s">
        <v>32</v>
      </c>
      <c r="E758" s="201" t="s">
        <v>60</v>
      </c>
      <c r="F758" s="22" t="s">
        <v>10367</v>
      </c>
      <c r="G758" s="22">
        <v>26</v>
      </c>
      <c r="H758" s="21">
        <v>200000757</v>
      </c>
      <c r="I758" s="22" t="s">
        <v>1876</v>
      </c>
      <c r="J758" s="22" t="s">
        <v>1120</v>
      </c>
      <c r="K758" s="203" t="s">
        <v>3874</v>
      </c>
      <c r="L758" s="23" t="s">
        <v>438</v>
      </c>
      <c r="M758" s="21" t="str">
        <f t="shared" si="33"/>
        <v>01</v>
      </c>
      <c r="N758" s="21" t="str">
        <f t="shared" si="34"/>
        <v>小畑　真稀 (2)</v>
      </c>
      <c r="O758" s="21" t="str">
        <f t="shared" si="35"/>
        <v>Maki OBATA (01)</v>
      </c>
      <c r="P758" s="21">
        <v>2</v>
      </c>
    </row>
    <row r="759" spans="1:16" x14ac:dyDescent="0.2">
      <c r="A759" s="22">
        <v>816</v>
      </c>
      <c r="B759" s="22" t="s">
        <v>10415</v>
      </c>
      <c r="C759" s="22" t="s">
        <v>10416</v>
      </c>
      <c r="D759" s="203" t="s">
        <v>84</v>
      </c>
      <c r="E759" s="201" t="s">
        <v>10417</v>
      </c>
      <c r="F759" s="22" t="s">
        <v>10418</v>
      </c>
      <c r="G759" s="22">
        <v>26</v>
      </c>
      <c r="H759" s="21">
        <v>200000758</v>
      </c>
      <c r="I759" s="22" t="s">
        <v>806</v>
      </c>
      <c r="J759" s="22" t="s">
        <v>9680</v>
      </c>
      <c r="K759" s="203" t="s">
        <v>10419</v>
      </c>
      <c r="L759" s="23" t="s">
        <v>438</v>
      </c>
      <c r="M759" s="21" t="str">
        <f t="shared" si="33"/>
        <v>97</v>
      </c>
      <c r="N759" s="21" t="str">
        <f t="shared" si="34"/>
        <v>安田　結実 (6)</v>
      </c>
      <c r="O759" s="21" t="str">
        <f t="shared" si="35"/>
        <v>Yumi YASUDA (97)</v>
      </c>
      <c r="P759" s="21">
        <v>2</v>
      </c>
    </row>
    <row r="760" spans="1:16" x14ac:dyDescent="0.2">
      <c r="A760" s="22">
        <v>817</v>
      </c>
      <c r="B760" s="22" t="s">
        <v>10420</v>
      </c>
      <c r="C760" s="22" t="s">
        <v>10421</v>
      </c>
      <c r="D760" s="203" t="s">
        <v>40</v>
      </c>
      <c r="E760" s="201" t="s">
        <v>10417</v>
      </c>
      <c r="F760" s="22" t="s">
        <v>10418</v>
      </c>
      <c r="G760" s="22">
        <v>26</v>
      </c>
      <c r="H760" s="21">
        <v>200000759</v>
      </c>
      <c r="I760" s="22" t="s">
        <v>10422</v>
      </c>
      <c r="J760" s="22" t="s">
        <v>10423</v>
      </c>
      <c r="K760" s="203" t="s">
        <v>10424</v>
      </c>
      <c r="L760" s="23" t="s">
        <v>438</v>
      </c>
      <c r="M760" s="21" t="str">
        <f t="shared" si="33"/>
        <v>97</v>
      </c>
      <c r="N760" s="21" t="str">
        <f t="shared" si="34"/>
        <v>嶋川　沙野子 (5)</v>
      </c>
      <c r="O760" s="21" t="str">
        <f t="shared" si="35"/>
        <v>Sayako SHIMAKAWA (97)</v>
      </c>
      <c r="P760" s="21">
        <v>2</v>
      </c>
    </row>
    <row r="761" spans="1:16" x14ac:dyDescent="0.2">
      <c r="A761" s="22">
        <v>818</v>
      </c>
      <c r="B761" s="22" t="s">
        <v>10425</v>
      </c>
      <c r="C761" s="22" t="s">
        <v>10426</v>
      </c>
      <c r="D761" s="203" t="s">
        <v>40</v>
      </c>
      <c r="E761" s="201" t="s">
        <v>10417</v>
      </c>
      <c r="F761" s="22" t="s">
        <v>10418</v>
      </c>
      <c r="G761" s="22">
        <v>26</v>
      </c>
      <c r="H761" s="21">
        <v>200000760</v>
      </c>
      <c r="I761" s="22" t="s">
        <v>10427</v>
      </c>
      <c r="J761" s="22" t="s">
        <v>8204</v>
      </c>
      <c r="K761" s="203" t="s">
        <v>4972</v>
      </c>
      <c r="L761" s="23" t="s">
        <v>438</v>
      </c>
      <c r="M761" s="21" t="str">
        <f t="shared" si="33"/>
        <v>97</v>
      </c>
      <c r="N761" s="21" t="str">
        <f t="shared" si="34"/>
        <v>福岡　七海 (5)</v>
      </c>
      <c r="O761" s="21" t="str">
        <f t="shared" si="35"/>
        <v>Natsumi FUKUOKA (97)</v>
      </c>
      <c r="P761" s="21">
        <v>2</v>
      </c>
    </row>
    <row r="762" spans="1:16" x14ac:dyDescent="0.2">
      <c r="A762" s="22">
        <v>819</v>
      </c>
      <c r="B762" s="22" t="s">
        <v>10428</v>
      </c>
      <c r="C762" s="22" t="s">
        <v>8177</v>
      </c>
      <c r="D762" s="203" t="s">
        <v>24</v>
      </c>
      <c r="E762" s="201" t="s">
        <v>10417</v>
      </c>
      <c r="F762" s="22" t="s">
        <v>10418</v>
      </c>
      <c r="G762" s="22">
        <v>26</v>
      </c>
      <c r="H762" s="21">
        <v>200000761</v>
      </c>
      <c r="I762" s="22" t="s">
        <v>634</v>
      </c>
      <c r="J762" s="22" t="s">
        <v>476</v>
      </c>
      <c r="K762" s="203" t="s">
        <v>4161</v>
      </c>
      <c r="L762" s="23" t="s">
        <v>438</v>
      </c>
      <c r="M762" s="21" t="str">
        <f t="shared" si="33"/>
        <v>00</v>
      </c>
      <c r="N762" s="21" t="str">
        <f t="shared" si="34"/>
        <v>上田　有希 (3)</v>
      </c>
      <c r="O762" s="21" t="str">
        <f t="shared" si="35"/>
        <v>Yuki UEDA (00)</v>
      </c>
      <c r="P762" s="21">
        <v>2</v>
      </c>
    </row>
    <row r="763" spans="1:16" x14ac:dyDescent="0.2">
      <c r="A763" s="22">
        <v>820</v>
      </c>
      <c r="B763" s="22" t="s">
        <v>10429</v>
      </c>
      <c r="C763" s="22" t="s">
        <v>10430</v>
      </c>
      <c r="D763" s="203" t="s">
        <v>24</v>
      </c>
      <c r="E763" s="201" t="s">
        <v>10417</v>
      </c>
      <c r="F763" s="22" t="s">
        <v>10418</v>
      </c>
      <c r="G763" s="22">
        <v>26</v>
      </c>
      <c r="H763" s="21">
        <v>200000762</v>
      </c>
      <c r="I763" s="22" t="s">
        <v>867</v>
      </c>
      <c r="J763" s="22" t="s">
        <v>8508</v>
      </c>
      <c r="K763" s="203" t="s">
        <v>1946</v>
      </c>
      <c r="L763" s="23" t="s">
        <v>438</v>
      </c>
      <c r="M763" s="21" t="str">
        <f t="shared" si="33"/>
        <v>00</v>
      </c>
      <c r="N763" s="21" t="str">
        <f t="shared" si="34"/>
        <v>柴田　麗華 (3)</v>
      </c>
      <c r="O763" s="21" t="str">
        <f t="shared" si="35"/>
        <v>Reika SHIBATA (00)</v>
      </c>
      <c r="P763" s="21">
        <v>2</v>
      </c>
    </row>
    <row r="764" spans="1:16" x14ac:dyDescent="0.2">
      <c r="A764" s="22">
        <v>821</v>
      </c>
      <c r="B764" s="22" t="s">
        <v>10431</v>
      </c>
      <c r="C764" s="22" t="s">
        <v>10432</v>
      </c>
      <c r="D764" s="203" t="s">
        <v>40</v>
      </c>
      <c r="E764" s="201" t="s">
        <v>82</v>
      </c>
      <c r="F764" s="22" t="s">
        <v>10433</v>
      </c>
      <c r="G764" s="22">
        <v>25</v>
      </c>
      <c r="H764" s="21">
        <v>200000763</v>
      </c>
      <c r="I764" s="22" t="s">
        <v>2836</v>
      </c>
      <c r="J764" s="22" t="s">
        <v>476</v>
      </c>
      <c r="K764" s="203" t="s">
        <v>10434</v>
      </c>
      <c r="L764" s="23" t="s">
        <v>438</v>
      </c>
      <c r="M764" s="21" t="str">
        <f t="shared" si="33"/>
        <v>96</v>
      </c>
      <c r="N764" s="21" t="str">
        <f t="shared" si="34"/>
        <v>吉岡　優希 (5)</v>
      </c>
      <c r="O764" s="21" t="str">
        <f t="shared" si="35"/>
        <v>Yuki YOSHIOKA (96)</v>
      </c>
      <c r="P764" s="21">
        <v>2</v>
      </c>
    </row>
    <row r="765" spans="1:16" x14ac:dyDescent="0.2">
      <c r="A765" s="22">
        <v>822</v>
      </c>
      <c r="B765" s="22" t="s">
        <v>10435</v>
      </c>
      <c r="C765" s="22" t="s">
        <v>10436</v>
      </c>
      <c r="D765" s="203" t="s">
        <v>40</v>
      </c>
      <c r="E765" s="201" t="s">
        <v>82</v>
      </c>
      <c r="F765" s="22" t="s">
        <v>10433</v>
      </c>
      <c r="G765" s="22">
        <v>25</v>
      </c>
      <c r="H765" s="21">
        <v>200000764</v>
      </c>
      <c r="I765" s="22" t="s">
        <v>10437</v>
      </c>
      <c r="J765" s="22" t="s">
        <v>1231</v>
      </c>
      <c r="K765" s="203" t="s">
        <v>10438</v>
      </c>
      <c r="L765" s="23" t="s">
        <v>438</v>
      </c>
      <c r="M765" s="21" t="str">
        <f t="shared" si="33"/>
        <v>99</v>
      </c>
      <c r="N765" s="21" t="str">
        <f t="shared" si="34"/>
        <v>阿坂　玲 (5)</v>
      </c>
      <c r="O765" s="21" t="str">
        <f t="shared" si="35"/>
        <v>Rei ASAKA (99)</v>
      </c>
      <c r="P765" s="21">
        <v>2</v>
      </c>
    </row>
    <row r="766" spans="1:16" x14ac:dyDescent="0.2">
      <c r="A766" s="22">
        <v>823</v>
      </c>
      <c r="B766" s="22" t="s">
        <v>10439</v>
      </c>
      <c r="C766" s="22" t="s">
        <v>10440</v>
      </c>
      <c r="D766" s="203" t="s">
        <v>40</v>
      </c>
      <c r="E766" s="201" t="s">
        <v>82</v>
      </c>
      <c r="F766" s="22" t="s">
        <v>10433</v>
      </c>
      <c r="G766" s="22">
        <v>25</v>
      </c>
      <c r="H766" s="21">
        <v>200000765</v>
      </c>
      <c r="I766" s="22" t="s">
        <v>780</v>
      </c>
      <c r="J766" s="22" t="s">
        <v>5672</v>
      </c>
      <c r="K766" s="203" t="s">
        <v>10441</v>
      </c>
      <c r="L766" s="23" t="s">
        <v>438</v>
      </c>
      <c r="M766" s="21" t="str">
        <f t="shared" si="33"/>
        <v>98</v>
      </c>
      <c r="N766" s="21" t="str">
        <f t="shared" si="34"/>
        <v>中村　優月 (5)</v>
      </c>
      <c r="O766" s="21" t="str">
        <f t="shared" si="35"/>
        <v>Yuzuki NAKAMURA (98)</v>
      </c>
      <c r="P766" s="21">
        <v>2</v>
      </c>
    </row>
    <row r="767" spans="1:16" x14ac:dyDescent="0.2">
      <c r="A767" s="22">
        <v>824</v>
      </c>
      <c r="B767" s="22" t="s">
        <v>10442</v>
      </c>
      <c r="C767" s="22" t="s">
        <v>10443</v>
      </c>
      <c r="D767" s="203" t="s">
        <v>40</v>
      </c>
      <c r="E767" s="201" t="s">
        <v>82</v>
      </c>
      <c r="F767" s="22" t="s">
        <v>10433</v>
      </c>
      <c r="G767" s="22">
        <v>25</v>
      </c>
      <c r="H767" s="21">
        <v>200000766</v>
      </c>
      <c r="I767" s="22" t="s">
        <v>6693</v>
      </c>
      <c r="J767" s="22" t="s">
        <v>8216</v>
      </c>
      <c r="K767" s="203" t="s">
        <v>4318</v>
      </c>
      <c r="L767" s="23" t="s">
        <v>438</v>
      </c>
      <c r="M767" s="21" t="str">
        <f t="shared" si="33"/>
        <v>98</v>
      </c>
      <c r="N767" s="21" t="str">
        <f t="shared" si="34"/>
        <v>西岡　唯 (5)</v>
      </c>
      <c r="O767" s="21" t="str">
        <f t="shared" si="35"/>
        <v>Yui NISHIOKA (98)</v>
      </c>
      <c r="P767" s="21">
        <v>2</v>
      </c>
    </row>
    <row r="768" spans="1:16" x14ac:dyDescent="0.2">
      <c r="A768" s="22">
        <v>825</v>
      </c>
      <c r="B768" s="22" t="s">
        <v>10444</v>
      </c>
      <c r="C768" s="22" t="s">
        <v>10445</v>
      </c>
      <c r="D768" s="203" t="s">
        <v>24</v>
      </c>
      <c r="E768" s="201" t="s">
        <v>82</v>
      </c>
      <c r="F768" s="22" t="s">
        <v>10433</v>
      </c>
      <c r="G768" s="22">
        <v>25</v>
      </c>
      <c r="H768" s="21">
        <v>200000767</v>
      </c>
      <c r="I768" s="22" t="s">
        <v>3489</v>
      </c>
      <c r="J768" s="22" t="s">
        <v>9891</v>
      </c>
      <c r="K768" s="203" t="s">
        <v>10446</v>
      </c>
      <c r="L768" s="23" t="s">
        <v>438</v>
      </c>
      <c r="M768" s="21" t="str">
        <f t="shared" si="33"/>
        <v>99</v>
      </c>
      <c r="N768" s="21" t="str">
        <f t="shared" si="34"/>
        <v>佐野　芳珠季 (3)</v>
      </c>
      <c r="O768" s="21" t="str">
        <f t="shared" si="35"/>
        <v>Hazuki SANO (99)</v>
      </c>
      <c r="P768" s="21">
        <v>2</v>
      </c>
    </row>
    <row r="769" spans="1:16" x14ac:dyDescent="0.2">
      <c r="A769" s="22">
        <v>826</v>
      </c>
      <c r="B769" s="22" t="s">
        <v>10447</v>
      </c>
      <c r="C769" s="22" t="s">
        <v>10448</v>
      </c>
      <c r="D769" s="203" t="s">
        <v>32</v>
      </c>
      <c r="E769" s="201" t="s">
        <v>82</v>
      </c>
      <c r="F769" s="22" t="s">
        <v>10433</v>
      </c>
      <c r="G769" s="22">
        <v>25</v>
      </c>
      <c r="H769" s="21">
        <v>200000768</v>
      </c>
      <c r="I769" s="22" t="s">
        <v>601</v>
      </c>
      <c r="J769" s="22" t="s">
        <v>8460</v>
      </c>
      <c r="K769" s="203" t="s">
        <v>3022</v>
      </c>
      <c r="L769" s="23" t="s">
        <v>438</v>
      </c>
      <c r="M769" s="21" t="str">
        <f t="shared" si="33"/>
        <v>01</v>
      </c>
      <c r="N769" s="21" t="str">
        <f t="shared" si="34"/>
        <v>片山　優奈 (2)</v>
      </c>
      <c r="O769" s="21" t="str">
        <f t="shared" si="35"/>
        <v>Yuna KATAYAMA (01)</v>
      </c>
      <c r="P769" s="21">
        <v>2</v>
      </c>
    </row>
    <row r="770" spans="1:16" x14ac:dyDescent="0.2">
      <c r="A770" s="22">
        <v>827</v>
      </c>
      <c r="B770" s="22" t="s">
        <v>10449</v>
      </c>
      <c r="C770" s="22" t="s">
        <v>10450</v>
      </c>
      <c r="D770" s="203" t="s">
        <v>32</v>
      </c>
      <c r="E770" s="201" t="s">
        <v>82</v>
      </c>
      <c r="F770" s="22" t="s">
        <v>10433</v>
      </c>
      <c r="G770" s="22">
        <v>25</v>
      </c>
      <c r="H770" s="21">
        <v>200000769</v>
      </c>
      <c r="I770" s="22" t="s">
        <v>555</v>
      </c>
      <c r="J770" s="22" t="s">
        <v>10066</v>
      </c>
      <c r="K770" s="203" t="s">
        <v>3566</v>
      </c>
      <c r="L770" s="23" t="s">
        <v>438</v>
      </c>
      <c r="M770" s="21" t="str">
        <f t="shared" si="33"/>
        <v>01</v>
      </c>
      <c r="N770" s="21" t="str">
        <f t="shared" si="34"/>
        <v>伊藤　亜友加 (2)</v>
      </c>
      <c r="O770" s="21" t="str">
        <f t="shared" si="35"/>
        <v>Ayuka ITO (01)</v>
      </c>
      <c r="P770" s="21">
        <v>2</v>
      </c>
    </row>
    <row r="771" spans="1:16" x14ac:dyDescent="0.2">
      <c r="A771" s="22">
        <v>828</v>
      </c>
      <c r="B771" s="22" t="s">
        <v>10451</v>
      </c>
      <c r="C771" s="22" t="s">
        <v>10452</v>
      </c>
      <c r="D771" s="203" t="s">
        <v>32</v>
      </c>
      <c r="E771" s="201" t="s">
        <v>82</v>
      </c>
      <c r="F771" s="22" t="s">
        <v>10433</v>
      </c>
      <c r="G771" s="22">
        <v>25</v>
      </c>
      <c r="H771" s="21">
        <v>200000770</v>
      </c>
      <c r="I771" s="22" t="s">
        <v>5416</v>
      </c>
      <c r="J771" s="22" t="s">
        <v>8338</v>
      </c>
      <c r="K771" s="203" t="s">
        <v>3015</v>
      </c>
      <c r="L771" s="23" t="s">
        <v>438</v>
      </c>
      <c r="M771" s="21" t="str">
        <f t="shared" ref="M771:M834" si="36">LEFT(K771,2)</f>
        <v>01</v>
      </c>
      <c r="N771" s="21" t="str">
        <f t="shared" ref="N771:N834" si="37">B771&amp;" ("&amp;D771&amp;")"</f>
        <v>尾上　萌花 (2)</v>
      </c>
      <c r="O771" s="21" t="str">
        <f t="shared" ref="O771:O834" si="38">J771&amp;" "&amp;I771&amp;" ("&amp;M771&amp;")"</f>
        <v>Honoka ONOUE (01)</v>
      </c>
      <c r="P771" s="21">
        <v>2</v>
      </c>
    </row>
    <row r="772" spans="1:16" x14ac:dyDescent="0.2">
      <c r="A772" s="22">
        <v>829</v>
      </c>
      <c r="B772" s="22" t="s">
        <v>10453</v>
      </c>
      <c r="C772" s="22" t="s">
        <v>10454</v>
      </c>
      <c r="D772" s="203" t="s">
        <v>5</v>
      </c>
      <c r="E772" s="201" t="s">
        <v>10455</v>
      </c>
      <c r="F772" s="22" t="s">
        <v>10456</v>
      </c>
      <c r="G772" s="22">
        <v>37</v>
      </c>
      <c r="H772" s="21">
        <v>200000771</v>
      </c>
      <c r="I772" s="22" t="s">
        <v>457</v>
      </c>
      <c r="J772" s="22" t="s">
        <v>8084</v>
      </c>
      <c r="K772" s="203" t="s">
        <v>4413</v>
      </c>
      <c r="L772" s="23" t="s">
        <v>438</v>
      </c>
      <c r="M772" s="21" t="str">
        <f t="shared" si="36"/>
        <v>99</v>
      </c>
      <c r="N772" s="21" t="str">
        <f t="shared" si="37"/>
        <v>岡田　紗宝 (4)</v>
      </c>
      <c r="O772" s="21" t="str">
        <f t="shared" si="38"/>
        <v>Saho OKADA (99)</v>
      </c>
      <c r="P772" s="21">
        <v>2</v>
      </c>
    </row>
    <row r="773" spans="1:16" x14ac:dyDescent="0.2">
      <c r="A773" s="22">
        <v>830</v>
      </c>
      <c r="B773" s="22" t="s">
        <v>10457</v>
      </c>
      <c r="C773" s="22" t="s">
        <v>10458</v>
      </c>
      <c r="D773" s="203" t="s">
        <v>5</v>
      </c>
      <c r="E773" s="201" t="s">
        <v>10455</v>
      </c>
      <c r="F773" s="22" t="s">
        <v>10456</v>
      </c>
      <c r="G773" s="22">
        <v>26</v>
      </c>
      <c r="H773" s="21">
        <v>200000772</v>
      </c>
      <c r="I773" s="22" t="s">
        <v>10459</v>
      </c>
      <c r="J773" s="22" t="s">
        <v>8170</v>
      </c>
      <c r="K773" s="203" t="s">
        <v>10460</v>
      </c>
      <c r="L773" s="23" t="s">
        <v>438</v>
      </c>
      <c r="M773" s="21" t="str">
        <f t="shared" si="36"/>
        <v>99</v>
      </c>
      <c r="N773" s="21" t="str">
        <f t="shared" si="37"/>
        <v>小梶　詩織 (4)</v>
      </c>
      <c r="O773" s="21" t="str">
        <f t="shared" si="38"/>
        <v>Shiori KOKAJI (99)</v>
      </c>
      <c r="P773" s="21">
        <v>2</v>
      </c>
    </row>
    <row r="774" spans="1:16" x14ac:dyDescent="0.2">
      <c r="A774" s="22">
        <v>831</v>
      </c>
      <c r="B774" s="22" t="s">
        <v>10461</v>
      </c>
      <c r="C774" s="22" t="s">
        <v>10462</v>
      </c>
      <c r="D774" s="203" t="s">
        <v>5</v>
      </c>
      <c r="E774" s="201" t="s">
        <v>10455</v>
      </c>
      <c r="F774" s="22" t="s">
        <v>10456</v>
      </c>
      <c r="G774" s="22">
        <v>26</v>
      </c>
      <c r="H774" s="21">
        <v>200000773</v>
      </c>
      <c r="I774" s="22" t="s">
        <v>10463</v>
      </c>
      <c r="J774" s="22" t="s">
        <v>10464</v>
      </c>
      <c r="K774" s="203" t="s">
        <v>3433</v>
      </c>
      <c r="L774" s="23" t="s">
        <v>438</v>
      </c>
      <c r="M774" s="21" t="str">
        <f t="shared" si="36"/>
        <v>00</v>
      </c>
      <c r="N774" s="21" t="str">
        <f t="shared" si="37"/>
        <v>髙倉　美音 (4)</v>
      </c>
      <c r="O774" s="21" t="str">
        <f t="shared" si="38"/>
        <v>Mion TAKAKURA (00)</v>
      </c>
      <c r="P774" s="21">
        <v>2</v>
      </c>
    </row>
    <row r="775" spans="1:16" x14ac:dyDescent="0.2">
      <c r="A775" s="22">
        <v>832</v>
      </c>
      <c r="B775" s="22" t="s">
        <v>10465</v>
      </c>
      <c r="C775" s="22" t="s">
        <v>10466</v>
      </c>
      <c r="D775" s="203" t="s">
        <v>5</v>
      </c>
      <c r="E775" s="201" t="s">
        <v>10455</v>
      </c>
      <c r="F775" s="22" t="s">
        <v>10456</v>
      </c>
      <c r="G775" s="22">
        <v>21</v>
      </c>
      <c r="H775" s="21">
        <v>200000774</v>
      </c>
      <c r="I775" s="22" t="s">
        <v>10467</v>
      </c>
      <c r="J775" s="22" t="s">
        <v>9154</v>
      </c>
      <c r="K775" s="203" t="s">
        <v>2131</v>
      </c>
      <c r="L775" s="23" t="s">
        <v>438</v>
      </c>
      <c r="M775" s="21" t="str">
        <f t="shared" si="36"/>
        <v>00</v>
      </c>
      <c r="N775" s="21" t="str">
        <f t="shared" si="37"/>
        <v>田瀬　知佳 (4)</v>
      </c>
      <c r="O775" s="21" t="str">
        <f t="shared" si="38"/>
        <v>Tomoka TASE (00)</v>
      </c>
      <c r="P775" s="21">
        <v>2</v>
      </c>
    </row>
    <row r="776" spans="1:16" x14ac:dyDescent="0.2">
      <c r="A776" s="22">
        <v>833</v>
      </c>
      <c r="B776" s="22" t="s">
        <v>10468</v>
      </c>
      <c r="C776" s="22" t="s">
        <v>10469</v>
      </c>
      <c r="D776" s="203" t="s">
        <v>5</v>
      </c>
      <c r="E776" s="201" t="s">
        <v>10455</v>
      </c>
      <c r="F776" s="22" t="s">
        <v>10456</v>
      </c>
      <c r="G776" s="22">
        <v>18</v>
      </c>
      <c r="H776" s="21">
        <v>200000775</v>
      </c>
      <c r="I776" s="22" t="s">
        <v>1862</v>
      </c>
      <c r="J776" s="22" t="s">
        <v>9619</v>
      </c>
      <c r="K776" s="203" t="s">
        <v>10470</v>
      </c>
      <c r="L776" s="23" t="s">
        <v>438</v>
      </c>
      <c r="M776" s="21" t="str">
        <f t="shared" si="36"/>
        <v>00</v>
      </c>
      <c r="N776" s="21" t="str">
        <f t="shared" si="37"/>
        <v>橋本　はなえ (4)</v>
      </c>
      <c r="O776" s="21" t="str">
        <f t="shared" si="38"/>
        <v>Hanae HASHIMOTO (00)</v>
      </c>
      <c r="P776" s="21">
        <v>2</v>
      </c>
    </row>
    <row r="777" spans="1:16" x14ac:dyDescent="0.2">
      <c r="A777" s="22">
        <v>834</v>
      </c>
      <c r="B777" s="22" t="s">
        <v>10471</v>
      </c>
      <c r="C777" s="22" t="s">
        <v>10472</v>
      </c>
      <c r="D777" s="203" t="s">
        <v>5</v>
      </c>
      <c r="E777" s="201" t="s">
        <v>10455</v>
      </c>
      <c r="F777" s="22" t="s">
        <v>10456</v>
      </c>
      <c r="G777" s="22">
        <v>26</v>
      </c>
      <c r="H777" s="21">
        <v>200000776</v>
      </c>
      <c r="I777" s="22" t="s">
        <v>3518</v>
      </c>
      <c r="J777" s="22" t="s">
        <v>1582</v>
      </c>
      <c r="K777" s="203" t="s">
        <v>10473</v>
      </c>
      <c r="L777" s="23" t="s">
        <v>438</v>
      </c>
      <c r="M777" s="21" t="str">
        <f t="shared" si="36"/>
        <v>99</v>
      </c>
      <c r="N777" s="21" t="str">
        <f t="shared" si="37"/>
        <v>矢野　瑞季 (4)</v>
      </c>
      <c r="O777" s="21" t="str">
        <f t="shared" si="38"/>
        <v>Mizuki YANO (99)</v>
      </c>
      <c r="P777" s="21">
        <v>2</v>
      </c>
    </row>
    <row r="778" spans="1:16" x14ac:dyDescent="0.2">
      <c r="A778" s="22">
        <v>835</v>
      </c>
      <c r="B778" s="22" t="s">
        <v>10474</v>
      </c>
      <c r="C778" s="22" t="s">
        <v>10475</v>
      </c>
      <c r="D778" s="203" t="s">
        <v>5</v>
      </c>
      <c r="E778" s="201" t="s">
        <v>10455</v>
      </c>
      <c r="F778" s="22" t="s">
        <v>10456</v>
      </c>
      <c r="G778" s="22">
        <v>26</v>
      </c>
      <c r="H778" s="21">
        <v>200000777</v>
      </c>
      <c r="I778" s="22" t="s">
        <v>1460</v>
      </c>
      <c r="J778" s="22" t="s">
        <v>8325</v>
      </c>
      <c r="K778" s="203" t="s">
        <v>3194</v>
      </c>
      <c r="L778" s="23" t="s">
        <v>438</v>
      </c>
      <c r="M778" s="21" t="str">
        <f t="shared" si="36"/>
        <v>99</v>
      </c>
      <c r="N778" s="21" t="str">
        <f t="shared" si="37"/>
        <v>山本　亜加梨 (4)</v>
      </c>
      <c r="O778" s="21" t="str">
        <f t="shared" si="38"/>
        <v>Akari YAMAMOTO (99)</v>
      </c>
      <c r="P778" s="21">
        <v>2</v>
      </c>
    </row>
    <row r="779" spans="1:16" x14ac:dyDescent="0.2">
      <c r="A779" s="22">
        <v>836</v>
      </c>
      <c r="B779" s="22" t="s">
        <v>10476</v>
      </c>
      <c r="C779" s="22" t="s">
        <v>10477</v>
      </c>
      <c r="D779" s="203" t="s">
        <v>5</v>
      </c>
      <c r="E779" s="201" t="s">
        <v>10455</v>
      </c>
      <c r="F779" s="22" t="s">
        <v>10456</v>
      </c>
      <c r="G779" s="22">
        <v>26</v>
      </c>
      <c r="H779" s="21">
        <v>200000778</v>
      </c>
      <c r="I779" s="22" t="s">
        <v>1112</v>
      </c>
      <c r="J779" s="22" t="s">
        <v>8900</v>
      </c>
      <c r="K779" s="203" t="s">
        <v>10478</v>
      </c>
      <c r="L779" s="23" t="s">
        <v>438</v>
      </c>
      <c r="M779" s="21" t="str">
        <f t="shared" si="36"/>
        <v>99</v>
      </c>
      <c r="N779" s="21" t="str">
        <f t="shared" si="37"/>
        <v>藤田　彩有里 (4)</v>
      </c>
      <c r="O779" s="21" t="str">
        <f t="shared" si="38"/>
        <v>Sayuri FUJITA (99)</v>
      </c>
      <c r="P779" s="21">
        <v>2</v>
      </c>
    </row>
    <row r="780" spans="1:16" x14ac:dyDescent="0.2">
      <c r="A780" s="22">
        <v>837</v>
      </c>
      <c r="B780" s="22" t="s">
        <v>10479</v>
      </c>
      <c r="C780" s="22" t="s">
        <v>10480</v>
      </c>
      <c r="D780" s="203" t="s">
        <v>24</v>
      </c>
      <c r="E780" s="201" t="s">
        <v>10455</v>
      </c>
      <c r="F780" s="22" t="s">
        <v>10456</v>
      </c>
      <c r="G780" s="22">
        <v>26</v>
      </c>
      <c r="H780" s="21">
        <v>200000779</v>
      </c>
      <c r="I780" s="22" t="s">
        <v>10481</v>
      </c>
      <c r="J780" s="22" t="s">
        <v>10482</v>
      </c>
      <c r="K780" s="203" t="s">
        <v>8675</v>
      </c>
      <c r="L780" s="23" t="s">
        <v>438</v>
      </c>
      <c r="M780" s="21" t="str">
        <f t="shared" si="36"/>
        <v>00</v>
      </c>
      <c r="N780" s="21" t="str">
        <f t="shared" si="37"/>
        <v>猪阪　幸花 (3)</v>
      </c>
      <c r="O780" s="21" t="str">
        <f t="shared" si="38"/>
        <v>Sachika INOSAKA (00)</v>
      </c>
      <c r="P780" s="21">
        <v>2</v>
      </c>
    </row>
    <row r="781" spans="1:16" x14ac:dyDescent="0.2">
      <c r="A781" s="22">
        <v>838</v>
      </c>
      <c r="B781" s="22" t="s">
        <v>10483</v>
      </c>
      <c r="C781" s="22" t="s">
        <v>10484</v>
      </c>
      <c r="D781" s="203" t="s">
        <v>24</v>
      </c>
      <c r="E781" s="201" t="s">
        <v>10455</v>
      </c>
      <c r="F781" s="22" t="s">
        <v>10456</v>
      </c>
      <c r="G781" s="22">
        <v>26</v>
      </c>
      <c r="H781" s="21">
        <v>200000780</v>
      </c>
      <c r="I781" s="22" t="s">
        <v>10485</v>
      </c>
      <c r="J781" s="22" t="s">
        <v>8640</v>
      </c>
      <c r="K781" s="203" t="s">
        <v>9412</v>
      </c>
      <c r="L781" s="23" t="s">
        <v>438</v>
      </c>
      <c r="M781" s="21" t="str">
        <f t="shared" si="36"/>
        <v>01</v>
      </c>
      <c r="N781" s="21" t="str">
        <f t="shared" si="37"/>
        <v>肥塚　真実 (3)</v>
      </c>
      <c r="O781" s="21" t="str">
        <f t="shared" si="38"/>
        <v>Mami KOEZUKA (01)</v>
      </c>
      <c r="P781" s="21">
        <v>2</v>
      </c>
    </row>
    <row r="782" spans="1:16" x14ac:dyDescent="0.2">
      <c r="A782" s="22">
        <v>839</v>
      </c>
      <c r="B782" s="22" t="s">
        <v>10486</v>
      </c>
      <c r="C782" s="22" t="s">
        <v>10487</v>
      </c>
      <c r="D782" s="203" t="s">
        <v>24</v>
      </c>
      <c r="E782" s="201" t="s">
        <v>10455</v>
      </c>
      <c r="F782" s="22" t="s">
        <v>10456</v>
      </c>
      <c r="G782" s="22">
        <v>26</v>
      </c>
      <c r="H782" s="21">
        <v>200000781</v>
      </c>
      <c r="I782" s="22" t="s">
        <v>2074</v>
      </c>
      <c r="J782" s="22" t="s">
        <v>8377</v>
      </c>
      <c r="K782" s="203" t="s">
        <v>1579</v>
      </c>
      <c r="L782" s="23" t="s">
        <v>438</v>
      </c>
      <c r="M782" s="21" t="str">
        <f t="shared" si="36"/>
        <v>00</v>
      </c>
      <c r="N782" s="21" t="str">
        <f t="shared" si="37"/>
        <v>西田　華奈 (3)</v>
      </c>
      <c r="O782" s="21" t="str">
        <f t="shared" si="38"/>
        <v>Kana NISHIDA (00)</v>
      </c>
      <c r="P782" s="21">
        <v>2</v>
      </c>
    </row>
    <row r="783" spans="1:16" x14ac:dyDescent="0.2">
      <c r="A783" s="22">
        <v>840</v>
      </c>
      <c r="B783" s="22" t="s">
        <v>10488</v>
      </c>
      <c r="C783" s="22" t="s">
        <v>10489</v>
      </c>
      <c r="D783" s="203" t="s">
        <v>24</v>
      </c>
      <c r="E783" s="201" t="s">
        <v>10455</v>
      </c>
      <c r="F783" s="22" t="s">
        <v>10456</v>
      </c>
      <c r="G783" s="22">
        <v>26</v>
      </c>
      <c r="H783" s="21">
        <v>200000782</v>
      </c>
      <c r="I783" s="22" t="s">
        <v>9872</v>
      </c>
      <c r="J783" s="22" t="s">
        <v>8443</v>
      </c>
      <c r="K783" s="203" t="s">
        <v>2962</v>
      </c>
      <c r="L783" s="23" t="s">
        <v>438</v>
      </c>
      <c r="M783" s="21" t="str">
        <f t="shared" si="36"/>
        <v>00</v>
      </c>
      <c r="N783" s="21" t="str">
        <f t="shared" si="37"/>
        <v>水田　京佳 (3)</v>
      </c>
      <c r="O783" s="21" t="str">
        <f t="shared" si="38"/>
        <v>Kyoka MIZUTA (00)</v>
      </c>
      <c r="P783" s="21">
        <v>2</v>
      </c>
    </row>
    <row r="784" spans="1:16" x14ac:dyDescent="0.2">
      <c r="A784" s="22">
        <v>841</v>
      </c>
      <c r="B784" s="22" t="s">
        <v>10490</v>
      </c>
      <c r="C784" s="22" t="s">
        <v>10491</v>
      </c>
      <c r="D784" s="203" t="s">
        <v>24</v>
      </c>
      <c r="E784" s="201" t="s">
        <v>10455</v>
      </c>
      <c r="F784" s="22" t="s">
        <v>10456</v>
      </c>
      <c r="G784" s="22">
        <v>36</v>
      </c>
      <c r="H784" s="21">
        <v>200000783</v>
      </c>
      <c r="I784" s="22" t="s">
        <v>7992</v>
      </c>
      <c r="J784" s="22" t="s">
        <v>8436</v>
      </c>
      <c r="K784" s="203" t="s">
        <v>8437</v>
      </c>
      <c r="L784" s="23" t="s">
        <v>438</v>
      </c>
      <c r="M784" s="21" t="str">
        <f t="shared" si="36"/>
        <v>00</v>
      </c>
      <c r="N784" s="21" t="str">
        <f t="shared" si="37"/>
        <v>溝内　里紗 (3)</v>
      </c>
      <c r="O784" s="21" t="str">
        <f t="shared" si="38"/>
        <v>Risa MIZOUCHI (00)</v>
      </c>
      <c r="P784" s="21">
        <v>2</v>
      </c>
    </row>
    <row r="785" spans="1:16" x14ac:dyDescent="0.2">
      <c r="A785" s="22">
        <v>842</v>
      </c>
      <c r="B785" s="22" t="s">
        <v>10492</v>
      </c>
      <c r="C785" s="22" t="s">
        <v>10493</v>
      </c>
      <c r="D785" s="203" t="s">
        <v>32</v>
      </c>
      <c r="E785" s="201" t="s">
        <v>10455</v>
      </c>
      <c r="F785" s="22" t="s">
        <v>10456</v>
      </c>
      <c r="G785" s="22">
        <v>26</v>
      </c>
      <c r="H785" s="21">
        <v>200000784</v>
      </c>
      <c r="I785" s="22" t="s">
        <v>10494</v>
      </c>
      <c r="J785" s="22" t="s">
        <v>8977</v>
      </c>
      <c r="K785" s="203" t="s">
        <v>803</v>
      </c>
      <c r="L785" s="23" t="s">
        <v>438</v>
      </c>
      <c r="M785" s="21" t="str">
        <f t="shared" si="36"/>
        <v>01</v>
      </c>
      <c r="N785" s="21" t="str">
        <f t="shared" si="37"/>
        <v>宇都　さくら (2)</v>
      </c>
      <c r="O785" s="21" t="str">
        <f t="shared" si="38"/>
        <v>Sakura UTO (01)</v>
      </c>
      <c r="P785" s="21">
        <v>2</v>
      </c>
    </row>
    <row r="786" spans="1:16" x14ac:dyDescent="0.2">
      <c r="A786" s="22">
        <v>843</v>
      </c>
      <c r="B786" s="22" t="s">
        <v>10495</v>
      </c>
      <c r="C786" s="22" t="s">
        <v>10496</v>
      </c>
      <c r="D786" s="203" t="s">
        <v>32</v>
      </c>
      <c r="E786" s="201" t="s">
        <v>10455</v>
      </c>
      <c r="F786" s="22" t="s">
        <v>10456</v>
      </c>
      <c r="G786" s="22">
        <v>26</v>
      </c>
      <c r="H786" s="21">
        <v>200000785</v>
      </c>
      <c r="I786" s="22" t="s">
        <v>10497</v>
      </c>
      <c r="J786" s="22" t="s">
        <v>8640</v>
      </c>
      <c r="K786" s="203" t="s">
        <v>1723</v>
      </c>
      <c r="L786" s="23" t="s">
        <v>438</v>
      </c>
      <c r="M786" s="21" t="str">
        <f t="shared" si="36"/>
        <v>01</v>
      </c>
      <c r="N786" s="21" t="str">
        <f t="shared" si="37"/>
        <v>奥田　真実 (2)</v>
      </c>
      <c r="O786" s="21" t="str">
        <f t="shared" si="38"/>
        <v>Mami OKUDA (01)</v>
      </c>
      <c r="P786" s="21">
        <v>2</v>
      </c>
    </row>
    <row r="787" spans="1:16" x14ac:dyDescent="0.2">
      <c r="A787" s="22">
        <v>844</v>
      </c>
      <c r="B787" s="22" t="s">
        <v>10498</v>
      </c>
      <c r="C787" s="22" t="s">
        <v>10499</v>
      </c>
      <c r="D787" s="203" t="s">
        <v>32</v>
      </c>
      <c r="E787" s="201" t="s">
        <v>10455</v>
      </c>
      <c r="F787" s="22" t="s">
        <v>10456</v>
      </c>
      <c r="G787" s="22">
        <v>26</v>
      </c>
      <c r="H787" s="21">
        <v>200000786</v>
      </c>
      <c r="I787" s="22" t="s">
        <v>10500</v>
      </c>
      <c r="J787" s="22" t="s">
        <v>8338</v>
      </c>
      <c r="K787" s="203" t="s">
        <v>4983</v>
      </c>
      <c r="L787" s="23" t="s">
        <v>438</v>
      </c>
      <c r="M787" s="21" t="str">
        <f t="shared" si="36"/>
        <v>01</v>
      </c>
      <c r="N787" s="21" t="str">
        <f t="shared" si="37"/>
        <v>片桐　穂乃香 (2)</v>
      </c>
      <c r="O787" s="21" t="str">
        <f t="shared" si="38"/>
        <v>Honoka KATAGIRI (01)</v>
      </c>
      <c r="P787" s="21">
        <v>2</v>
      </c>
    </row>
    <row r="788" spans="1:16" x14ac:dyDescent="0.2">
      <c r="A788" s="22">
        <v>845</v>
      </c>
      <c r="B788" s="22" t="s">
        <v>10501</v>
      </c>
      <c r="C788" s="22" t="s">
        <v>10502</v>
      </c>
      <c r="D788" s="203" t="s">
        <v>32</v>
      </c>
      <c r="E788" s="201" t="s">
        <v>10455</v>
      </c>
      <c r="F788" s="22" t="s">
        <v>10456</v>
      </c>
      <c r="G788" s="22">
        <v>26</v>
      </c>
      <c r="H788" s="21">
        <v>200000787</v>
      </c>
      <c r="I788" s="22" t="s">
        <v>1787</v>
      </c>
      <c r="J788" s="22" t="s">
        <v>8106</v>
      </c>
      <c r="K788" s="203" t="s">
        <v>8369</v>
      </c>
      <c r="L788" s="23" t="s">
        <v>438</v>
      </c>
      <c r="M788" s="21" t="str">
        <f t="shared" si="36"/>
        <v>01</v>
      </c>
      <c r="N788" s="21" t="str">
        <f t="shared" si="37"/>
        <v>冨田　彩水 (2)</v>
      </c>
      <c r="O788" s="21" t="str">
        <f t="shared" si="38"/>
        <v>Ami TOMITA (01)</v>
      </c>
      <c r="P788" s="21">
        <v>2</v>
      </c>
    </row>
    <row r="789" spans="1:16" x14ac:dyDescent="0.2">
      <c r="A789" s="22">
        <v>846</v>
      </c>
      <c r="B789" s="22" t="s">
        <v>10503</v>
      </c>
      <c r="C789" s="22" t="s">
        <v>10504</v>
      </c>
      <c r="D789" s="203" t="s">
        <v>32</v>
      </c>
      <c r="E789" s="201" t="s">
        <v>10455</v>
      </c>
      <c r="F789" s="22" t="s">
        <v>10456</v>
      </c>
      <c r="G789" s="22">
        <v>30</v>
      </c>
      <c r="H789" s="21">
        <v>200000788</v>
      </c>
      <c r="I789" s="22" t="s">
        <v>880</v>
      </c>
      <c r="J789" s="22" t="s">
        <v>10505</v>
      </c>
      <c r="K789" s="203" t="s">
        <v>1275</v>
      </c>
      <c r="L789" s="23" t="s">
        <v>438</v>
      </c>
      <c r="M789" s="21" t="str">
        <f t="shared" si="36"/>
        <v>01</v>
      </c>
      <c r="N789" s="21" t="str">
        <f t="shared" si="37"/>
        <v>林　静里奈 (2)</v>
      </c>
      <c r="O789" s="21" t="str">
        <f t="shared" si="38"/>
        <v>Serina HAYASHI (01)</v>
      </c>
      <c r="P789" s="21">
        <v>2</v>
      </c>
    </row>
    <row r="790" spans="1:16" x14ac:dyDescent="0.2">
      <c r="A790" s="22">
        <v>847</v>
      </c>
      <c r="B790" s="22" t="s">
        <v>9653</v>
      </c>
      <c r="C790" s="22" t="s">
        <v>9654</v>
      </c>
      <c r="D790" s="203" t="s">
        <v>32</v>
      </c>
      <c r="E790" s="201" t="s">
        <v>10455</v>
      </c>
      <c r="F790" s="22" t="s">
        <v>10456</v>
      </c>
      <c r="G790" s="22">
        <v>21</v>
      </c>
      <c r="H790" s="21">
        <v>200000789</v>
      </c>
      <c r="I790" s="22" t="s">
        <v>3221</v>
      </c>
      <c r="J790" s="22" t="s">
        <v>8216</v>
      </c>
      <c r="K790" s="203" t="s">
        <v>5361</v>
      </c>
      <c r="L790" s="23" t="s">
        <v>438</v>
      </c>
      <c r="M790" s="21" t="str">
        <f t="shared" si="36"/>
        <v>01</v>
      </c>
      <c r="N790" s="21" t="str">
        <f t="shared" si="37"/>
        <v>吉村　唯 (2)</v>
      </c>
      <c r="O790" s="21" t="str">
        <f t="shared" si="38"/>
        <v>Yui YOSHIMURA (01)</v>
      </c>
      <c r="P790" s="21">
        <v>2</v>
      </c>
    </row>
    <row r="791" spans="1:16" x14ac:dyDescent="0.2">
      <c r="A791" s="22">
        <v>848</v>
      </c>
      <c r="B791" s="22" t="s">
        <v>10506</v>
      </c>
      <c r="C791" s="22" t="s">
        <v>10507</v>
      </c>
      <c r="D791" s="203" t="s">
        <v>35</v>
      </c>
      <c r="E791" s="201" t="s">
        <v>10455</v>
      </c>
      <c r="F791" s="22" t="s">
        <v>10456</v>
      </c>
      <c r="G791" s="22">
        <v>33</v>
      </c>
      <c r="H791" s="21">
        <v>200000790</v>
      </c>
      <c r="I791" s="22" t="s">
        <v>582</v>
      </c>
      <c r="J791" s="22" t="s">
        <v>10508</v>
      </c>
      <c r="K791" s="203" t="s">
        <v>10509</v>
      </c>
      <c r="L791" s="23" t="s">
        <v>438</v>
      </c>
      <c r="M791" s="21" t="str">
        <f t="shared" si="36"/>
        <v>02</v>
      </c>
      <c r="N791" s="21" t="str">
        <f t="shared" si="37"/>
        <v>谷口　萌優 (1)</v>
      </c>
      <c r="O791" s="21" t="str">
        <f t="shared" si="38"/>
        <v>Moyu TANIGUCHI (02)</v>
      </c>
      <c r="P791" s="21">
        <v>2</v>
      </c>
    </row>
    <row r="792" spans="1:16" x14ac:dyDescent="0.2">
      <c r="A792" s="22">
        <v>849</v>
      </c>
      <c r="B792" s="22" t="s">
        <v>10510</v>
      </c>
      <c r="C792" s="22" t="s">
        <v>10511</v>
      </c>
      <c r="D792" s="203" t="s">
        <v>35</v>
      </c>
      <c r="E792" s="201" t="s">
        <v>10455</v>
      </c>
      <c r="F792" s="22" t="s">
        <v>10456</v>
      </c>
      <c r="G792" s="22">
        <v>18</v>
      </c>
      <c r="H792" s="21">
        <v>200000791</v>
      </c>
      <c r="I792" s="22" t="s">
        <v>1112</v>
      </c>
      <c r="J792" s="22" t="s">
        <v>9393</v>
      </c>
      <c r="K792" s="203" t="s">
        <v>5662</v>
      </c>
      <c r="L792" s="23" t="s">
        <v>438</v>
      </c>
      <c r="M792" s="21" t="str">
        <f t="shared" si="36"/>
        <v>02</v>
      </c>
      <c r="N792" s="21" t="str">
        <f t="shared" si="37"/>
        <v>藤田　百詠 (1)</v>
      </c>
      <c r="O792" s="21" t="str">
        <f t="shared" si="38"/>
        <v>Moe FUJITA (02)</v>
      </c>
      <c r="P792" s="21">
        <v>2</v>
      </c>
    </row>
    <row r="793" spans="1:16" x14ac:dyDescent="0.2">
      <c r="A793" s="22">
        <v>850</v>
      </c>
      <c r="B793" s="22" t="s">
        <v>10512</v>
      </c>
      <c r="C793" s="22" t="s">
        <v>10513</v>
      </c>
      <c r="D793" s="203" t="s">
        <v>35</v>
      </c>
      <c r="E793" s="201" t="s">
        <v>10455</v>
      </c>
      <c r="F793" s="22" t="s">
        <v>10456</v>
      </c>
      <c r="G793" s="22" t="s">
        <v>3349</v>
      </c>
      <c r="H793" s="21">
        <v>200000792</v>
      </c>
      <c r="I793" s="22" t="s">
        <v>1465</v>
      </c>
      <c r="J793" s="22" t="s">
        <v>8400</v>
      </c>
      <c r="K793" s="203" t="s">
        <v>5160</v>
      </c>
      <c r="L793" s="23" t="s">
        <v>438</v>
      </c>
      <c r="M793" s="21" t="str">
        <f t="shared" si="36"/>
        <v>02</v>
      </c>
      <c r="N793" s="21" t="str">
        <f t="shared" si="37"/>
        <v>渡辺　望美 (1)</v>
      </c>
      <c r="O793" s="21" t="str">
        <f t="shared" si="38"/>
        <v>Nozomi WATANABE (02)</v>
      </c>
      <c r="P793" s="21">
        <v>2</v>
      </c>
    </row>
    <row r="794" spans="1:16" x14ac:dyDescent="0.2">
      <c r="A794" s="22">
        <v>851</v>
      </c>
      <c r="B794" s="22" t="s">
        <v>10514</v>
      </c>
      <c r="C794" s="22" t="s">
        <v>10515</v>
      </c>
      <c r="D794" s="203" t="s">
        <v>5</v>
      </c>
      <c r="E794" s="201" t="s">
        <v>10516</v>
      </c>
      <c r="F794" s="22" t="s">
        <v>10517</v>
      </c>
      <c r="G794" s="22">
        <v>26</v>
      </c>
      <c r="H794" s="21">
        <v>200000793</v>
      </c>
      <c r="I794" s="22" t="s">
        <v>10518</v>
      </c>
      <c r="J794" s="22" t="s">
        <v>8152</v>
      </c>
      <c r="K794" s="203" t="s">
        <v>978</v>
      </c>
      <c r="L794" s="23" t="s">
        <v>438</v>
      </c>
      <c r="M794" s="21" t="str">
        <f t="shared" si="36"/>
        <v>00</v>
      </c>
      <c r="N794" s="21" t="str">
        <f t="shared" si="37"/>
        <v>青松　真那 (4)</v>
      </c>
      <c r="O794" s="21" t="str">
        <f t="shared" si="38"/>
        <v>Mana AOMATSU (00)</v>
      </c>
      <c r="P794" s="21">
        <v>2</v>
      </c>
    </row>
    <row r="795" spans="1:16" x14ac:dyDescent="0.2">
      <c r="A795" s="22">
        <v>852</v>
      </c>
      <c r="B795" s="22" t="s">
        <v>10519</v>
      </c>
      <c r="C795" s="22" t="s">
        <v>10520</v>
      </c>
      <c r="D795" s="203" t="s">
        <v>5</v>
      </c>
      <c r="E795" s="201" t="s">
        <v>10516</v>
      </c>
      <c r="F795" s="22" t="s">
        <v>10517</v>
      </c>
      <c r="G795" s="22">
        <v>28</v>
      </c>
      <c r="H795" s="21">
        <v>200000794</v>
      </c>
      <c r="I795" s="22" t="s">
        <v>9341</v>
      </c>
      <c r="J795" s="22" t="s">
        <v>10521</v>
      </c>
      <c r="K795" s="203" t="s">
        <v>8081</v>
      </c>
      <c r="L795" s="23" t="s">
        <v>438</v>
      </c>
      <c r="M795" s="21" t="str">
        <f t="shared" si="36"/>
        <v>99</v>
      </c>
      <c r="N795" s="21" t="str">
        <f t="shared" si="37"/>
        <v>井田　まり子 (4)</v>
      </c>
      <c r="O795" s="21" t="str">
        <f t="shared" si="38"/>
        <v>Mariko IDA (99)</v>
      </c>
      <c r="P795" s="21">
        <v>2</v>
      </c>
    </row>
    <row r="796" spans="1:16" x14ac:dyDescent="0.2">
      <c r="A796" s="22">
        <v>853</v>
      </c>
      <c r="B796" s="22" t="s">
        <v>10522</v>
      </c>
      <c r="C796" s="22" t="s">
        <v>10523</v>
      </c>
      <c r="D796" s="203" t="s">
        <v>5</v>
      </c>
      <c r="E796" s="201" t="s">
        <v>10516</v>
      </c>
      <c r="F796" s="22" t="s">
        <v>10517</v>
      </c>
      <c r="G796" s="22">
        <v>16</v>
      </c>
      <c r="H796" s="21">
        <v>200000795</v>
      </c>
      <c r="I796" s="22" t="s">
        <v>3947</v>
      </c>
      <c r="J796" s="22" t="s">
        <v>10524</v>
      </c>
      <c r="K796" s="203" t="s">
        <v>3297</v>
      </c>
      <c r="L796" s="23" t="s">
        <v>438</v>
      </c>
      <c r="M796" s="21" t="str">
        <f t="shared" si="36"/>
        <v>99</v>
      </c>
      <c r="N796" s="21" t="str">
        <f t="shared" si="37"/>
        <v>垣内　うらら (4)</v>
      </c>
      <c r="O796" s="21" t="str">
        <f t="shared" si="38"/>
        <v>Urara KAKIUCHI (99)</v>
      </c>
      <c r="P796" s="21">
        <v>2</v>
      </c>
    </row>
    <row r="797" spans="1:16" x14ac:dyDescent="0.2">
      <c r="A797" s="22">
        <v>854</v>
      </c>
      <c r="B797" s="22" t="s">
        <v>10525</v>
      </c>
      <c r="C797" s="22" t="s">
        <v>10526</v>
      </c>
      <c r="D797" s="203" t="s">
        <v>5</v>
      </c>
      <c r="E797" s="201" t="s">
        <v>10516</v>
      </c>
      <c r="F797" s="22" t="s">
        <v>10517</v>
      </c>
      <c r="G797" s="22">
        <v>44</v>
      </c>
      <c r="H797" s="21">
        <v>200000796</v>
      </c>
      <c r="I797" s="22" t="s">
        <v>1104</v>
      </c>
      <c r="J797" s="22" t="s">
        <v>8152</v>
      </c>
      <c r="K797" s="203" t="s">
        <v>5794</v>
      </c>
      <c r="L797" s="23" t="s">
        <v>438</v>
      </c>
      <c r="M797" s="21" t="str">
        <f t="shared" si="36"/>
        <v>99</v>
      </c>
      <c r="N797" s="21" t="str">
        <f t="shared" si="37"/>
        <v>平塚　真菜 (4)</v>
      </c>
      <c r="O797" s="21" t="str">
        <f t="shared" si="38"/>
        <v>Mana HIRATSUKA (99)</v>
      </c>
      <c r="P797" s="21">
        <v>2</v>
      </c>
    </row>
    <row r="798" spans="1:16" x14ac:dyDescent="0.2">
      <c r="A798" s="22">
        <v>855</v>
      </c>
      <c r="B798" s="22" t="s">
        <v>10527</v>
      </c>
      <c r="C798" s="22" t="s">
        <v>10528</v>
      </c>
      <c r="D798" s="203" t="s">
        <v>5</v>
      </c>
      <c r="E798" s="201" t="s">
        <v>10516</v>
      </c>
      <c r="F798" s="22" t="s">
        <v>10517</v>
      </c>
      <c r="G798" s="22">
        <v>43</v>
      </c>
      <c r="H798" s="21">
        <v>200000797</v>
      </c>
      <c r="I798" s="22" t="s">
        <v>821</v>
      </c>
      <c r="J798" s="22" t="s">
        <v>10529</v>
      </c>
      <c r="K798" s="203" t="s">
        <v>2403</v>
      </c>
      <c r="L798" s="23" t="s">
        <v>438</v>
      </c>
      <c r="M798" s="21" t="str">
        <f t="shared" si="36"/>
        <v>99</v>
      </c>
      <c r="N798" s="21" t="str">
        <f t="shared" si="37"/>
        <v>岡本　佳奈絵 (4)</v>
      </c>
      <c r="O798" s="21" t="str">
        <f t="shared" si="38"/>
        <v>Kanae OKAMOTO (99)</v>
      </c>
      <c r="P798" s="21">
        <v>2</v>
      </c>
    </row>
    <row r="799" spans="1:16" x14ac:dyDescent="0.2">
      <c r="A799" s="22">
        <v>856</v>
      </c>
      <c r="B799" s="22" t="s">
        <v>10530</v>
      </c>
      <c r="C799" s="22" t="s">
        <v>10531</v>
      </c>
      <c r="D799" s="203" t="s">
        <v>5</v>
      </c>
      <c r="E799" s="201" t="s">
        <v>10516</v>
      </c>
      <c r="F799" s="22" t="s">
        <v>10517</v>
      </c>
      <c r="G799" s="22">
        <v>28</v>
      </c>
      <c r="H799" s="21">
        <v>200000798</v>
      </c>
      <c r="I799" s="22" t="s">
        <v>10532</v>
      </c>
      <c r="J799" s="22" t="s">
        <v>8080</v>
      </c>
      <c r="K799" s="203" t="s">
        <v>10235</v>
      </c>
      <c r="L799" s="23" t="s">
        <v>438</v>
      </c>
      <c r="M799" s="21" t="str">
        <f t="shared" si="36"/>
        <v>99</v>
      </c>
      <c r="N799" s="21" t="str">
        <f t="shared" si="37"/>
        <v>芝本　涼花 (4)</v>
      </c>
      <c r="O799" s="21" t="str">
        <f t="shared" si="38"/>
        <v>Suzuka SHIBAMOTO (99)</v>
      </c>
      <c r="P799" s="21">
        <v>2</v>
      </c>
    </row>
    <row r="800" spans="1:16" x14ac:dyDescent="0.2">
      <c r="A800" s="22">
        <v>857</v>
      </c>
      <c r="B800" s="22" t="s">
        <v>10533</v>
      </c>
      <c r="C800" s="22" t="s">
        <v>10534</v>
      </c>
      <c r="D800" s="203" t="s">
        <v>5</v>
      </c>
      <c r="E800" s="201" t="s">
        <v>10516</v>
      </c>
      <c r="F800" s="22" t="s">
        <v>10517</v>
      </c>
      <c r="G800" s="22">
        <v>28</v>
      </c>
      <c r="H800" s="21">
        <v>200000799</v>
      </c>
      <c r="I800" s="22" t="s">
        <v>6017</v>
      </c>
      <c r="J800" s="22" t="s">
        <v>8904</v>
      </c>
      <c r="K800" s="203" t="s">
        <v>512</v>
      </c>
      <c r="L800" s="23" t="s">
        <v>438</v>
      </c>
      <c r="M800" s="21" t="str">
        <f t="shared" si="36"/>
        <v>99</v>
      </c>
      <c r="N800" s="21" t="str">
        <f t="shared" si="37"/>
        <v>古田　望緒 (4)</v>
      </c>
      <c r="O800" s="21" t="str">
        <f t="shared" si="38"/>
        <v>Mio FURUTA (99)</v>
      </c>
      <c r="P800" s="21">
        <v>2</v>
      </c>
    </row>
    <row r="801" spans="1:16" x14ac:dyDescent="0.2">
      <c r="A801" s="22">
        <v>858</v>
      </c>
      <c r="B801" s="22" t="s">
        <v>10535</v>
      </c>
      <c r="C801" s="22" t="s">
        <v>10536</v>
      </c>
      <c r="D801" s="203" t="s">
        <v>24</v>
      </c>
      <c r="E801" s="201" t="s">
        <v>10516</v>
      </c>
      <c r="F801" s="22" t="s">
        <v>10517</v>
      </c>
      <c r="G801" s="22">
        <v>26</v>
      </c>
      <c r="H801" s="21">
        <v>200000800</v>
      </c>
      <c r="I801" s="22" t="s">
        <v>8741</v>
      </c>
      <c r="J801" s="22" t="s">
        <v>10537</v>
      </c>
      <c r="K801" s="203" t="s">
        <v>8572</v>
      </c>
      <c r="L801" s="23" t="s">
        <v>438</v>
      </c>
      <c r="M801" s="21" t="str">
        <f t="shared" si="36"/>
        <v>00</v>
      </c>
      <c r="N801" s="21" t="str">
        <f t="shared" si="37"/>
        <v>大坂　朋世 (3)</v>
      </c>
      <c r="O801" s="21" t="str">
        <f t="shared" si="38"/>
        <v>Tomoyo OSAKA (00)</v>
      </c>
      <c r="P801" s="21">
        <v>2</v>
      </c>
    </row>
    <row r="802" spans="1:16" x14ac:dyDescent="0.2">
      <c r="A802" s="22">
        <v>859</v>
      </c>
      <c r="B802" s="22" t="s">
        <v>10538</v>
      </c>
      <c r="C802" s="22" t="s">
        <v>10539</v>
      </c>
      <c r="D802" s="203" t="s">
        <v>24</v>
      </c>
      <c r="E802" s="201" t="s">
        <v>10516</v>
      </c>
      <c r="F802" s="22" t="s">
        <v>10517</v>
      </c>
      <c r="G802" s="22">
        <v>26</v>
      </c>
      <c r="H802" s="21">
        <v>200000801</v>
      </c>
      <c r="I802" s="22" t="s">
        <v>10540</v>
      </c>
      <c r="J802" s="22" t="s">
        <v>8460</v>
      </c>
      <c r="K802" s="203" t="s">
        <v>5548</v>
      </c>
      <c r="L802" s="23" t="s">
        <v>438</v>
      </c>
      <c r="M802" s="21" t="str">
        <f t="shared" si="36"/>
        <v>00</v>
      </c>
      <c r="N802" s="21" t="str">
        <f t="shared" si="37"/>
        <v>久木　柚奈 (3)</v>
      </c>
      <c r="O802" s="21" t="str">
        <f t="shared" si="38"/>
        <v>Yuna KYUKI (00)</v>
      </c>
      <c r="P802" s="21">
        <v>2</v>
      </c>
    </row>
    <row r="803" spans="1:16" x14ac:dyDescent="0.2">
      <c r="A803" s="22">
        <v>860</v>
      </c>
      <c r="B803" s="22" t="s">
        <v>10541</v>
      </c>
      <c r="C803" s="22" t="s">
        <v>10542</v>
      </c>
      <c r="D803" s="203" t="s">
        <v>24</v>
      </c>
      <c r="E803" s="201" t="s">
        <v>10516</v>
      </c>
      <c r="F803" s="22" t="s">
        <v>10517</v>
      </c>
      <c r="G803" s="22">
        <v>25</v>
      </c>
      <c r="H803" s="21">
        <v>200000802</v>
      </c>
      <c r="I803" s="22" t="s">
        <v>2374</v>
      </c>
      <c r="J803" s="22" t="s">
        <v>10543</v>
      </c>
      <c r="K803" s="203" t="s">
        <v>8681</v>
      </c>
      <c r="L803" s="23" t="s">
        <v>438</v>
      </c>
      <c r="M803" s="21" t="str">
        <f t="shared" si="36"/>
        <v>00</v>
      </c>
      <c r="N803" s="21" t="str">
        <f t="shared" si="37"/>
        <v>武田　愛生 (3)</v>
      </c>
      <c r="O803" s="21" t="str">
        <f t="shared" si="38"/>
        <v>Aimi TAKEDA (00)</v>
      </c>
      <c r="P803" s="21">
        <v>2</v>
      </c>
    </row>
    <row r="804" spans="1:16" x14ac:dyDescent="0.2">
      <c r="A804" s="22">
        <v>861</v>
      </c>
      <c r="B804" s="22" t="s">
        <v>10544</v>
      </c>
      <c r="C804" s="22" t="s">
        <v>10545</v>
      </c>
      <c r="D804" s="203" t="s">
        <v>24</v>
      </c>
      <c r="E804" s="201" t="s">
        <v>10516</v>
      </c>
      <c r="F804" s="22" t="s">
        <v>10517</v>
      </c>
      <c r="G804" s="22">
        <v>38</v>
      </c>
      <c r="H804" s="21">
        <v>200000803</v>
      </c>
      <c r="I804" s="22" t="s">
        <v>1157</v>
      </c>
      <c r="J804" s="22" t="s">
        <v>8414</v>
      </c>
      <c r="K804" s="203" t="s">
        <v>2556</v>
      </c>
      <c r="L804" s="23" t="s">
        <v>438</v>
      </c>
      <c r="M804" s="21" t="str">
        <f t="shared" si="36"/>
        <v>00</v>
      </c>
      <c r="N804" s="21" t="str">
        <f t="shared" si="37"/>
        <v>原田　萌花 (3)</v>
      </c>
      <c r="O804" s="21" t="str">
        <f t="shared" si="38"/>
        <v>Moeka HARADA (00)</v>
      </c>
      <c r="P804" s="21">
        <v>2</v>
      </c>
    </row>
    <row r="805" spans="1:16" x14ac:dyDescent="0.2">
      <c r="A805" s="22">
        <v>862</v>
      </c>
      <c r="B805" s="22" t="s">
        <v>10546</v>
      </c>
      <c r="C805" s="22" t="s">
        <v>10547</v>
      </c>
      <c r="D805" s="203" t="s">
        <v>24</v>
      </c>
      <c r="E805" s="201" t="s">
        <v>10516</v>
      </c>
      <c r="F805" s="22" t="s">
        <v>10517</v>
      </c>
      <c r="G805" s="22">
        <v>38</v>
      </c>
      <c r="H805" s="21">
        <v>200000804</v>
      </c>
      <c r="I805" s="22" t="s">
        <v>752</v>
      </c>
      <c r="J805" s="22" t="s">
        <v>10548</v>
      </c>
      <c r="K805" s="203" t="s">
        <v>2898</v>
      </c>
      <c r="L805" s="23" t="s">
        <v>438</v>
      </c>
      <c r="M805" s="21" t="str">
        <f t="shared" si="36"/>
        <v>00</v>
      </c>
      <c r="N805" s="21" t="str">
        <f t="shared" si="37"/>
        <v>山岡　美沙子 (3)</v>
      </c>
      <c r="O805" s="21" t="str">
        <f t="shared" si="38"/>
        <v>Misako YAMAOKA (00)</v>
      </c>
      <c r="P805" s="21">
        <v>2</v>
      </c>
    </row>
    <row r="806" spans="1:16" x14ac:dyDescent="0.2">
      <c r="A806" s="22">
        <v>863</v>
      </c>
      <c r="B806" s="22" t="s">
        <v>10549</v>
      </c>
      <c r="C806" s="22" t="s">
        <v>10550</v>
      </c>
      <c r="D806" s="203" t="s">
        <v>24</v>
      </c>
      <c r="E806" s="201" t="s">
        <v>10516</v>
      </c>
      <c r="F806" s="22" t="s">
        <v>10517</v>
      </c>
      <c r="G806" s="22">
        <v>18</v>
      </c>
      <c r="H806" s="21">
        <v>200000805</v>
      </c>
      <c r="I806" s="22" t="s">
        <v>497</v>
      </c>
      <c r="J806" s="22" t="s">
        <v>8201</v>
      </c>
      <c r="K806" s="203" t="s">
        <v>1101</v>
      </c>
      <c r="L806" s="23" t="s">
        <v>438</v>
      </c>
      <c r="M806" s="21" t="str">
        <f t="shared" si="36"/>
        <v>00</v>
      </c>
      <c r="N806" s="21" t="str">
        <f t="shared" si="37"/>
        <v>山田　さやか (3)</v>
      </c>
      <c r="O806" s="21" t="str">
        <f t="shared" si="38"/>
        <v>Sayaka YAMADA (00)</v>
      </c>
      <c r="P806" s="21">
        <v>2</v>
      </c>
    </row>
    <row r="807" spans="1:16" x14ac:dyDescent="0.2">
      <c r="A807" s="22">
        <v>864</v>
      </c>
      <c r="B807" s="22" t="s">
        <v>10551</v>
      </c>
      <c r="C807" s="22" t="s">
        <v>10552</v>
      </c>
      <c r="D807" s="203" t="s">
        <v>32</v>
      </c>
      <c r="E807" s="201" t="s">
        <v>10516</v>
      </c>
      <c r="F807" s="22" t="s">
        <v>10517</v>
      </c>
      <c r="G807" s="22">
        <v>33</v>
      </c>
      <c r="H807" s="21">
        <v>200000806</v>
      </c>
      <c r="I807" s="22" t="s">
        <v>10553</v>
      </c>
      <c r="J807" s="22" t="s">
        <v>10554</v>
      </c>
      <c r="K807" s="203" t="s">
        <v>8807</v>
      </c>
      <c r="L807" s="23" t="s">
        <v>438</v>
      </c>
      <c r="M807" s="21" t="str">
        <f t="shared" si="36"/>
        <v>01</v>
      </c>
      <c r="N807" s="21" t="str">
        <f t="shared" si="37"/>
        <v>市本　桃子 (2)</v>
      </c>
      <c r="O807" s="21" t="str">
        <f t="shared" si="38"/>
        <v>,momoko ICHIMOTO (01)</v>
      </c>
      <c r="P807" s="21">
        <v>2</v>
      </c>
    </row>
    <row r="808" spans="1:16" x14ac:dyDescent="0.2">
      <c r="A808" s="22">
        <v>865</v>
      </c>
      <c r="B808" s="22" t="s">
        <v>10555</v>
      </c>
      <c r="C808" s="22" t="s">
        <v>10556</v>
      </c>
      <c r="D808" s="203" t="s">
        <v>32</v>
      </c>
      <c r="E808" s="201" t="s">
        <v>10516</v>
      </c>
      <c r="F808" s="22" t="s">
        <v>10517</v>
      </c>
      <c r="G808" s="22">
        <v>25</v>
      </c>
      <c r="H808" s="21">
        <v>200000807</v>
      </c>
      <c r="I808" s="22" t="s">
        <v>442</v>
      </c>
      <c r="J808" s="22" t="s">
        <v>8341</v>
      </c>
      <c r="K808" s="203" t="s">
        <v>6946</v>
      </c>
      <c r="L808" s="23" t="s">
        <v>438</v>
      </c>
      <c r="M808" s="21" t="str">
        <f t="shared" si="36"/>
        <v>01</v>
      </c>
      <c r="N808" s="21" t="str">
        <f t="shared" si="37"/>
        <v>清水　ひなた (2)</v>
      </c>
      <c r="O808" s="21" t="str">
        <f t="shared" si="38"/>
        <v>Hinata SHIMIZU (01)</v>
      </c>
      <c r="P808" s="21">
        <v>2</v>
      </c>
    </row>
    <row r="809" spans="1:16" x14ac:dyDescent="0.2">
      <c r="A809" s="22">
        <v>866</v>
      </c>
      <c r="B809" s="22" t="s">
        <v>10557</v>
      </c>
      <c r="C809" s="22" t="s">
        <v>10558</v>
      </c>
      <c r="D809" s="203" t="s">
        <v>32</v>
      </c>
      <c r="E809" s="201" t="s">
        <v>10516</v>
      </c>
      <c r="F809" s="22" t="s">
        <v>10517</v>
      </c>
      <c r="G809" s="22">
        <v>25</v>
      </c>
      <c r="H809" s="21">
        <v>200000808</v>
      </c>
      <c r="I809" s="22" t="s">
        <v>10559</v>
      </c>
      <c r="J809" s="22" t="s">
        <v>9021</v>
      </c>
      <c r="K809" s="203" t="s">
        <v>2067</v>
      </c>
      <c r="L809" s="23" t="s">
        <v>438</v>
      </c>
      <c r="M809" s="21" t="str">
        <f t="shared" si="36"/>
        <v>01</v>
      </c>
      <c r="N809" s="21" t="str">
        <f t="shared" si="37"/>
        <v>志村　咲季 (2)</v>
      </c>
      <c r="O809" s="21" t="str">
        <f t="shared" si="38"/>
        <v>Saki SHIMURA (01)</v>
      </c>
      <c r="P809" s="21">
        <v>2</v>
      </c>
    </row>
    <row r="810" spans="1:16" x14ac:dyDescent="0.2">
      <c r="A810" s="22">
        <v>867</v>
      </c>
      <c r="B810" s="22" t="s">
        <v>10560</v>
      </c>
      <c r="C810" s="22" t="s">
        <v>10561</v>
      </c>
      <c r="D810" s="203" t="s">
        <v>32</v>
      </c>
      <c r="E810" s="201" t="s">
        <v>10516</v>
      </c>
      <c r="F810" s="22" t="s">
        <v>10517</v>
      </c>
      <c r="G810" s="22">
        <v>26</v>
      </c>
      <c r="H810" s="21">
        <v>200000809</v>
      </c>
      <c r="I810" s="22" t="s">
        <v>10562</v>
      </c>
      <c r="J810" s="22" t="s">
        <v>9329</v>
      </c>
      <c r="K810" s="203" t="s">
        <v>7857</v>
      </c>
      <c r="L810" s="23" t="s">
        <v>438</v>
      </c>
      <c r="M810" s="21" t="str">
        <f t="shared" si="36"/>
        <v>02</v>
      </c>
      <c r="N810" s="21" t="str">
        <f t="shared" si="37"/>
        <v>千賀　若奈 (2)</v>
      </c>
      <c r="O810" s="21" t="str">
        <f t="shared" si="38"/>
        <v>Wakana SENGA (02)</v>
      </c>
      <c r="P810" s="21">
        <v>2</v>
      </c>
    </row>
    <row r="811" spans="1:16" x14ac:dyDescent="0.2">
      <c r="A811" s="22">
        <v>868</v>
      </c>
      <c r="B811" s="22" t="s">
        <v>10563</v>
      </c>
      <c r="C811" s="22" t="s">
        <v>10564</v>
      </c>
      <c r="D811" s="203" t="s">
        <v>32</v>
      </c>
      <c r="E811" s="201" t="s">
        <v>10516</v>
      </c>
      <c r="F811" s="22" t="s">
        <v>10517</v>
      </c>
      <c r="G811" s="22">
        <v>17</v>
      </c>
      <c r="H811" s="21">
        <v>200000810</v>
      </c>
      <c r="I811" s="22" t="s">
        <v>1087</v>
      </c>
      <c r="J811" s="22" t="s">
        <v>1582</v>
      </c>
      <c r="K811" s="203" t="s">
        <v>855</v>
      </c>
      <c r="L811" s="23" t="s">
        <v>438</v>
      </c>
      <c r="M811" s="21" t="str">
        <f t="shared" si="36"/>
        <v>02</v>
      </c>
      <c r="N811" s="21" t="str">
        <f t="shared" si="37"/>
        <v>中川　瑞稀 (2)</v>
      </c>
      <c r="O811" s="21" t="str">
        <f t="shared" si="38"/>
        <v>Mizuki NAKAGAWA (02)</v>
      </c>
      <c r="P811" s="21">
        <v>2</v>
      </c>
    </row>
    <row r="812" spans="1:16" x14ac:dyDescent="0.2">
      <c r="A812" s="22">
        <v>869</v>
      </c>
      <c r="B812" s="22" t="s">
        <v>10565</v>
      </c>
      <c r="C812" s="22" t="s">
        <v>10566</v>
      </c>
      <c r="D812" s="203" t="s">
        <v>32</v>
      </c>
      <c r="E812" s="201" t="s">
        <v>10516</v>
      </c>
      <c r="F812" s="22" t="s">
        <v>10517</v>
      </c>
      <c r="G812" s="22">
        <v>25</v>
      </c>
      <c r="H812" s="21">
        <v>200000811</v>
      </c>
      <c r="I812" s="22" t="s">
        <v>2667</v>
      </c>
      <c r="J812" s="22" t="s">
        <v>8447</v>
      </c>
      <c r="K812" s="203" t="s">
        <v>10567</v>
      </c>
      <c r="L812" s="23" t="s">
        <v>438</v>
      </c>
      <c r="M812" s="21" t="str">
        <f t="shared" si="36"/>
        <v>01</v>
      </c>
      <c r="N812" s="21" t="str">
        <f t="shared" si="37"/>
        <v>三浦　瞳 (2)</v>
      </c>
      <c r="O812" s="21" t="str">
        <f t="shared" si="38"/>
        <v>Hitomi MIURA (01)</v>
      </c>
      <c r="P812" s="21">
        <v>2</v>
      </c>
    </row>
    <row r="813" spans="1:16" x14ac:dyDescent="0.2">
      <c r="A813" s="22">
        <v>870</v>
      </c>
      <c r="B813" s="22" t="s">
        <v>10568</v>
      </c>
      <c r="C813" s="22" t="s">
        <v>10569</v>
      </c>
      <c r="D813" s="203" t="s">
        <v>32</v>
      </c>
      <c r="E813" s="201" t="s">
        <v>10516</v>
      </c>
      <c r="F813" s="22" t="s">
        <v>10517</v>
      </c>
      <c r="G813" s="22">
        <v>30</v>
      </c>
      <c r="H813" s="21">
        <v>200000812</v>
      </c>
      <c r="I813" s="22" t="s">
        <v>1010</v>
      </c>
      <c r="J813" s="22" t="s">
        <v>9336</v>
      </c>
      <c r="K813" s="203" t="s">
        <v>3061</v>
      </c>
      <c r="L813" s="23" t="s">
        <v>438</v>
      </c>
      <c r="M813" s="21" t="str">
        <f t="shared" si="36"/>
        <v>01</v>
      </c>
      <c r="N813" s="21" t="str">
        <f t="shared" si="37"/>
        <v>吉田　藍 (2)</v>
      </c>
      <c r="O813" s="21" t="str">
        <f t="shared" si="38"/>
        <v>Ai YOSHIDA (01)</v>
      </c>
      <c r="P813" s="21">
        <v>2</v>
      </c>
    </row>
    <row r="814" spans="1:16" x14ac:dyDescent="0.2">
      <c r="A814" s="22">
        <v>871</v>
      </c>
      <c r="B814" s="22" t="s">
        <v>10570</v>
      </c>
      <c r="C814" s="22" t="s">
        <v>10571</v>
      </c>
      <c r="D814" s="203" t="s">
        <v>32</v>
      </c>
      <c r="E814" s="201" t="s">
        <v>10516</v>
      </c>
      <c r="F814" s="22" t="s">
        <v>10517</v>
      </c>
      <c r="G814" s="22">
        <v>26</v>
      </c>
      <c r="H814" s="21">
        <v>200000813</v>
      </c>
      <c r="I814" s="22" t="s">
        <v>3296</v>
      </c>
      <c r="J814" s="22" t="s">
        <v>8325</v>
      </c>
      <c r="K814" s="203" t="s">
        <v>10572</v>
      </c>
      <c r="L814" s="23" t="s">
        <v>438</v>
      </c>
      <c r="M814" s="21" t="str">
        <f t="shared" si="36"/>
        <v>02</v>
      </c>
      <c r="N814" s="21" t="str">
        <f t="shared" si="37"/>
        <v>池田　朱里 (2)</v>
      </c>
      <c r="O814" s="21" t="str">
        <f t="shared" si="38"/>
        <v>Akari IKEDA (02)</v>
      </c>
      <c r="P814" s="21">
        <v>2</v>
      </c>
    </row>
    <row r="815" spans="1:16" x14ac:dyDescent="0.2">
      <c r="A815" s="22">
        <v>872</v>
      </c>
      <c r="B815" s="22" t="s">
        <v>10573</v>
      </c>
      <c r="C815" s="22" t="s">
        <v>10574</v>
      </c>
      <c r="D815" s="203" t="s">
        <v>35</v>
      </c>
      <c r="E815" s="201" t="s">
        <v>10516</v>
      </c>
      <c r="F815" s="22" t="s">
        <v>10517</v>
      </c>
      <c r="G815" s="22">
        <v>31</v>
      </c>
      <c r="H815" s="21">
        <v>200000814</v>
      </c>
      <c r="I815" s="22" t="s">
        <v>634</v>
      </c>
      <c r="J815" s="22" t="s">
        <v>9393</v>
      </c>
      <c r="K815" s="203" t="s">
        <v>2351</v>
      </c>
      <c r="L815" s="23" t="s">
        <v>438</v>
      </c>
      <c r="M815" s="21" t="str">
        <f t="shared" si="36"/>
        <v>02</v>
      </c>
      <c r="N815" s="21" t="str">
        <f t="shared" si="37"/>
        <v>植田　萌恵 (1)</v>
      </c>
      <c r="O815" s="21" t="str">
        <f t="shared" si="38"/>
        <v>Moe UEDA (02)</v>
      </c>
      <c r="P815" s="21">
        <v>2</v>
      </c>
    </row>
    <row r="816" spans="1:16" x14ac:dyDescent="0.2">
      <c r="A816" s="22">
        <v>875</v>
      </c>
      <c r="B816" s="22" t="s">
        <v>10575</v>
      </c>
      <c r="C816" s="22" t="s">
        <v>10576</v>
      </c>
      <c r="D816" s="203" t="s">
        <v>35</v>
      </c>
      <c r="E816" s="201" t="s">
        <v>10516</v>
      </c>
      <c r="F816" s="22" t="s">
        <v>10517</v>
      </c>
      <c r="G816" s="22">
        <v>25</v>
      </c>
      <c r="H816" s="21">
        <v>200000815</v>
      </c>
      <c r="I816" s="22" t="s">
        <v>7064</v>
      </c>
      <c r="J816" s="22" t="s">
        <v>8254</v>
      </c>
      <c r="K816" s="203" t="s">
        <v>7462</v>
      </c>
      <c r="L816" s="23" t="s">
        <v>438</v>
      </c>
      <c r="M816" s="21" t="str">
        <f t="shared" si="36"/>
        <v>02</v>
      </c>
      <c r="N816" s="21" t="str">
        <f t="shared" si="37"/>
        <v>北川　莉那 (1)</v>
      </c>
      <c r="O816" s="21" t="str">
        <f t="shared" si="38"/>
        <v>Rina KITAGAWA (02)</v>
      </c>
      <c r="P816" s="21">
        <v>2</v>
      </c>
    </row>
    <row r="817" spans="1:16" x14ac:dyDescent="0.2">
      <c r="A817" s="22">
        <v>876</v>
      </c>
      <c r="B817" s="22" t="s">
        <v>10577</v>
      </c>
      <c r="C817" s="22" t="s">
        <v>10578</v>
      </c>
      <c r="D817" s="203" t="s">
        <v>35</v>
      </c>
      <c r="E817" s="201" t="s">
        <v>10516</v>
      </c>
      <c r="F817" s="22" t="s">
        <v>10517</v>
      </c>
      <c r="G817" s="22">
        <v>28</v>
      </c>
      <c r="H817" s="21">
        <v>200000816</v>
      </c>
      <c r="I817" s="22" t="s">
        <v>9629</v>
      </c>
      <c r="J817" s="22" t="s">
        <v>8785</v>
      </c>
      <c r="K817" s="203" t="s">
        <v>10579</v>
      </c>
      <c r="L817" s="23" t="s">
        <v>438</v>
      </c>
      <c r="M817" s="21" t="str">
        <f t="shared" si="36"/>
        <v>03</v>
      </c>
      <c r="N817" s="21" t="str">
        <f t="shared" si="37"/>
        <v>国本　陽菜 (1)</v>
      </c>
      <c r="O817" s="21" t="str">
        <f t="shared" si="38"/>
        <v>Haruna KUNIMOTO (03)</v>
      </c>
      <c r="P817" s="21">
        <v>2</v>
      </c>
    </row>
    <row r="818" spans="1:16" x14ac:dyDescent="0.2">
      <c r="A818" s="22">
        <v>877</v>
      </c>
      <c r="B818" s="22" t="s">
        <v>10580</v>
      </c>
      <c r="C818" s="22" t="s">
        <v>10581</v>
      </c>
      <c r="D818" s="203" t="s">
        <v>35</v>
      </c>
      <c r="E818" s="201" t="s">
        <v>10516</v>
      </c>
      <c r="F818" s="22" t="s">
        <v>10517</v>
      </c>
      <c r="G818" s="22">
        <v>18</v>
      </c>
      <c r="H818" s="21">
        <v>200000817</v>
      </c>
      <c r="I818" s="22" t="s">
        <v>9983</v>
      </c>
      <c r="J818" s="22" t="s">
        <v>5672</v>
      </c>
      <c r="K818" s="203" t="s">
        <v>10582</v>
      </c>
      <c r="L818" s="23" t="s">
        <v>438</v>
      </c>
      <c r="M818" s="21" t="str">
        <f t="shared" si="36"/>
        <v>03</v>
      </c>
      <c r="N818" s="21" t="str">
        <f t="shared" si="37"/>
        <v>高瀨　優月 (1)</v>
      </c>
      <c r="O818" s="21" t="str">
        <f t="shared" si="38"/>
        <v>Yuzuki TAKASE (03)</v>
      </c>
      <c r="P818" s="21">
        <v>2</v>
      </c>
    </row>
    <row r="819" spans="1:16" x14ac:dyDescent="0.2">
      <c r="A819" s="22">
        <v>878</v>
      </c>
      <c r="B819" s="22" t="s">
        <v>10583</v>
      </c>
      <c r="C819" s="22" t="s">
        <v>10584</v>
      </c>
      <c r="D819" s="203" t="s">
        <v>35</v>
      </c>
      <c r="E819" s="201" t="s">
        <v>10516</v>
      </c>
      <c r="F819" s="22" t="s">
        <v>10517</v>
      </c>
      <c r="G819" s="22">
        <v>40</v>
      </c>
      <c r="H819" s="21">
        <v>200000818</v>
      </c>
      <c r="I819" s="22" t="s">
        <v>10585</v>
      </c>
      <c r="J819" s="22" t="s">
        <v>10586</v>
      </c>
      <c r="K819" s="203" t="s">
        <v>2351</v>
      </c>
      <c r="L819" s="23" t="s">
        <v>438</v>
      </c>
      <c r="M819" s="21" t="str">
        <f t="shared" si="36"/>
        <v>02</v>
      </c>
      <c r="N819" s="21" t="str">
        <f t="shared" si="37"/>
        <v>髙田　陽織 (1)</v>
      </c>
      <c r="O819" s="21" t="str">
        <f t="shared" si="38"/>
        <v>Hiori TAKADA  (02)</v>
      </c>
      <c r="P819" s="21">
        <v>2</v>
      </c>
    </row>
    <row r="820" spans="1:16" x14ac:dyDescent="0.2">
      <c r="A820" s="22">
        <v>879</v>
      </c>
      <c r="B820" s="22" t="s">
        <v>10587</v>
      </c>
      <c r="C820" s="22" t="s">
        <v>10588</v>
      </c>
      <c r="D820" s="203" t="s">
        <v>35</v>
      </c>
      <c r="E820" s="201" t="s">
        <v>10516</v>
      </c>
      <c r="F820" s="22" t="s">
        <v>10517</v>
      </c>
      <c r="G820" s="22">
        <v>23</v>
      </c>
      <c r="H820" s="21">
        <v>200000819</v>
      </c>
      <c r="I820" s="22" t="s">
        <v>2090</v>
      </c>
      <c r="J820" s="22" t="s">
        <v>9569</v>
      </c>
      <c r="K820" s="203" t="s">
        <v>10589</v>
      </c>
      <c r="L820" s="23" t="s">
        <v>438</v>
      </c>
      <c r="M820" s="21" t="str">
        <f t="shared" si="36"/>
        <v>02</v>
      </c>
      <c r="N820" s="21" t="str">
        <f t="shared" si="37"/>
        <v>森　乙葉 (1)</v>
      </c>
      <c r="O820" s="21" t="str">
        <f t="shared" si="38"/>
        <v>Otoha MORI (02)</v>
      </c>
      <c r="P820" s="21">
        <v>2</v>
      </c>
    </row>
    <row r="821" spans="1:16" x14ac:dyDescent="0.2">
      <c r="A821" s="22">
        <v>880</v>
      </c>
      <c r="B821" s="22" t="s">
        <v>10590</v>
      </c>
      <c r="C821" s="22" t="s">
        <v>10591</v>
      </c>
      <c r="D821" s="203" t="s">
        <v>24</v>
      </c>
      <c r="E821" s="201" t="s">
        <v>10516</v>
      </c>
      <c r="F821" s="22" t="s">
        <v>10517</v>
      </c>
      <c r="G821" s="22">
        <v>25</v>
      </c>
      <c r="H821" s="21">
        <v>200000820</v>
      </c>
      <c r="I821" s="22" t="s">
        <v>10592</v>
      </c>
      <c r="J821" s="22" t="s">
        <v>10593</v>
      </c>
      <c r="K821" s="203" t="s">
        <v>2965</v>
      </c>
      <c r="L821" s="23" t="s">
        <v>438</v>
      </c>
      <c r="M821" s="21" t="str">
        <f t="shared" si="36"/>
        <v>00</v>
      </c>
      <c r="N821" s="21" t="str">
        <f t="shared" si="37"/>
        <v>牛澤　美織 (3)</v>
      </c>
      <c r="O821" s="21" t="str">
        <f t="shared" si="38"/>
        <v>Miori USHIZAWA (00)</v>
      </c>
      <c r="P821" s="21">
        <v>2</v>
      </c>
    </row>
    <row r="822" spans="1:16" x14ac:dyDescent="0.2">
      <c r="A822" s="22">
        <v>881</v>
      </c>
      <c r="B822" s="22" t="s">
        <v>10594</v>
      </c>
      <c r="C822" s="22" t="s">
        <v>10564</v>
      </c>
      <c r="D822" s="203" t="s">
        <v>24</v>
      </c>
      <c r="E822" s="201" t="s">
        <v>10516</v>
      </c>
      <c r="F822" s="22" t="s">
        <v>10517</v>
      </c>
      <c r="G822" s="22">
        <v>27</v>
      </c>
      <c r="H822" s="21">
        <v>200000821</v>
      </c>
      <c r="I822" s="22" t="s">
        <v>1087</v>
      </c>
      <c r="J822" s="22" t="s">
        <v>1582</v>
      </c>
      <c r="K822" s="203" t="s">
        <v>2534</v>
      </c>
      <c r="L822" s="23" t="s">
        <v>438</v>
      </c>
      <c r="M822" s="21" t="str">
        <f t="shared" si="36"/>
        <v>00</v>
      </c>
      <c r="N822" s="21" t="str">
        <f t="shared" si="37"/>
        <v>中川　瑞希 (3)</v>
      </c>
      <c r="O822" s="21" t="str">
        <f t="shared" si="38"/>
        <v>Mizuki NAKAGAWA (00)</v>
      </c>
      <c r="P822" s="21">
        <v>2</v>
      </c>
    </row>
    <row r="823" spans="1:16" x14ac:dyDescent="0.2">
      <c r="A823" s="22">
        <v>882</v>
      </c>
      <c r="B823" s="22" t="s">
        <v>10595</v>
      </c>
      <c r="C823" s="22" t="s">
        <v>10596</v>
      </c>
      <c r="D823" s="203" t="s">
        <v>24</v>
      </c>
      <c r="E823" s="201" t="s">
        <v>10516</v>
      </c>
      <c r="F823" s="22" t="s">
        <v>10517</v>
      </c>
      <c r="G823" s="22">
        <v>25</v>
      </c>
      <c r="H823" s="21">
        <v>200000822</v>
      </c>
      <c r="I823" s="22" t="s">
        <v>10597</v>
      </c>
      <c r="J823" s="22" t="s">
        <v>486</v>
      </c>
      <c r="K823" s="203" t="s">
        <v>3511</v>
      </c>
      <c r="L823" s="23" t="s">
        <v>438</v>
      </c>
      <c r="M823" s="21" t="str">
        <f t="shared" si="36"/>
        <v>00</v>
      </c>
      <c r="N823" s="21" t="str">
        <f t="shared" si="37"/>
        <v>丸野　温紀 (3)</v>
      </c>
      <c r="O823" s="21" t="str">
        <f t="shared" si="38"/>
        <v>Haruki MARUNO (00)</v>
      </c>
      <c r="P823" s="21">
        <v>2</v>
      </c>
    </row>
    <row r="824" spans="1:16" x14ac:dyDescent="0.2">
      <c r="A824" s="22">
        <v>883</v>
      </c>
      <c r="B824" s="22" t="s">
        <v>10598</v>
      </c>
      <c r="C824" s="22" t="s">
        <v>10599</v>
      </c>
      <c r="D824" s="203" t="s">
        <v>32</v>
      </c>
      <c r="E824" s="201" t="s">
        <v>10516</v>
      </c>
      <c r="F824" s="22" t="s">
        <v>10517</v>
      </c>
      <c r="G824" s="22">
        <v>25</v>
      </c>
      <c r="H824" s="21">
        <v>200000823</v>
      </c>
      <c r="I824" s="22" t="s">
        <v>10600</v>
      </c>
      <c r="J824" s="22" t="s">
        <v>3203</v>
      </c>
      <c r="K824" s="203" t="s">
        <v>1784</v>
      </c>
      <c r="L824" s="23" t="s">
        <v>438</v>
      </c>
      <c r="M824" s="21" t="str">
        <f t="shared" si="36"/>
        <v>02</v>
      </c>
      <c r="N824" s="21" t="str">
        <f t="shared" si="37"/>
        <v>三辻　菜月 (2)</v>
      </c>
      <c r="O824" s="21" t="str">
        <f t="shared" si="38"/>
        <v>Natsuki MITSUJI (02)</v>
      </c>
      <c r="P824" s="21">
        <v>2</v>
      </c>
    </row>
    <row r="825" spans="1:16" x14ac:dyDescent="0.2">
      <c r="A825" s="22">
        <v>884</v>
      </c>
      <c r="B825" s="22" t="s">
        <v>10601</v>
      </c>
      <c r="C825" s="22" t="s">
        <v>10602</v>
      </c>
      <c r="D825" s="203" t="s">
        <v>5</v>
      </c>
      <c r="E825" s="201" t="s">
        <v>10516</v>
      </c>
      <c r="F825" s="22" t="s">
        <v>10517</v>
      </c>
      <c r="G825" s="22">
        <v>28</v>
      </c>
      <c r="H825" s="21">
        <v>200000824</v>
      </c>
      <c r="I825" s="22" t="s">
        <v>2588</v>
      </c>
      <c r="J825" s="22" t="s">
        <v>10537</v>
      </c>
      <c r="K825" s="203" t="s">
        <v>10603</v>
      </c>
      <c r="L825" s="23" t="s">
        <v>438</v>
      </c>
      <c r="M825" s="21" t="str">
        <f t="shared" si="36"/>
        <v>97</v>
      </c>
      <c r="N825" s="21" t="str">
        <f t="shared" si="37"/>
        <v>畑　ともよ (4)</v>
      </c>
      <c r="O825" s="21" t="str">
        <f t="shared" si="38"/>
        <v>Tomoyo HATA (97)</v>
      </c>
      <c r="P825" s="21">
        <v>2</v>
      </c>
    </row>
    <row r="826" spans="1:16" x14ac:dyDescent="0.2">
      <c r="A826" s="22">
        <v>885</v>
      </c>
      <c r="B826" s="22" t="s">
        <v>10604</v>
      </c>
      <c r="C826" s="22" t="s">
        <v>10605</v>
      </c>
      <c r="D826" s="203" t="s">
        <v>5</v>
      </c>
      <c r="E826" s="201" t="s">
        <v>10606</v>
      </c>
      <c r="F826" s="22" t="s">
        <v>10607</v>
      </c>
      <c r="G826" s="22">
        <v>33</v>
      </c>
      <c r="H826" s="21">
        <v>200000825</v>
      </c>
      <c r="I826" s="22" t="s">
        <v>10608</v>
      </c>
      <c r="J826" s="22" t="s">
        <v>9891</v>
      </c>
      <c r="K826" s="203" t="s">
        <v>10247</v>
      </c>
      <c r="L826" s="23" t="s">
        <v>438</v>
      </c>
      <c r="M826" s="21" t="str">
        <f t="shared" si="36"/>
        <v>00</v>
      </c>
      <c r="N826" s="21" t="str">
        <f t="shared" si="37"/>
        <v>冨部　春月 (4)</v>
      </c>
      <c r="O826" s="21" t="str">
        <f t="shared" si="38"/>
        <v>Hazuki TOMBE (00)</v>
      </c>
      <c r="P826" s="21">
        <v>2</v>
      </c>
    </row>
    <row r="827" spans="1:16" x14ac:dyDescent="0.2">
      <c r="A827" s="22">
        <v>886</v>
      </c>
      <c r="B827" s="22" t="s">
        <v>10609</v>
      </c>
      <c r="C827" s="22" t="s">
        <v>10610</v>
      </c>
      <c r="D827" s="203" t="s">
        <v>5</v>
      </c>
      <c r="E827" s="201" t="s">
        <v>10606</v>
      </c>
      <c r="F827" s="22" t="s">
        <v>10607</v>
      </c>
      <c r="G827" s="22">
        <v>27</v>
      </c>
      <c r="H827" s="21">
        <v>200000826</v>
      </c>
      <c r="I827" s="22" t="s">
        <v>10611</v>
      </c>
      <c r="J827" s="22" t="s">
        <v>9021</v>
      </c>
      <c r="K827" s="203" t="s">
        <v>10612</v>
      </c>
      <c r="L827" s="23" t="s">
        <v>438</v>
      </c>
      <c r="M827" s="21" t="str">
        <f t="shared" si="36"/>
        <v>99</v>
      </c>
      <c r="N827" s="21" t="str">
        <f t="shared" si="37"/>
        <v>高本　早紀 (4)</v>
      </c>
      <c r="O827" s="21" t="str">
        <f t="shared" si="38"/>
        <v>Saki TAKAMOTO (99)</v>
      </c>
      <c r="P827" s="21">
        <v>2</v>
      </c>
    </row>
    <row r="828" spans="1:16" x14ac:dyDescent="0.2">
      <c r="A828" s="22">
        <v>887</v>
      </c>
      <c r="B828" s="22" t="s">
        <v>10613</v>
      </c>
      <c r="C828" s="22" t="s">
        <v>10614</v>
      </c>
      <c r="D828" s="203" t="s">
        <v>5</v>
      </c>
      <c r="E828" s="201" t="s">
        <v>10606</v>
      </c>
      <c r="F828" s="22" t="s">
        <v>10607</v>
      </c>
      <c r="G828" s="22">
        <v>26</v>
      </c>
      <c r="H828" s="21">
        <v>200000827</v>
      </c>
      <c r="I828" s="22" t="s">
        <v>10615</v>
      </c>
      <c r="J828" s="22" t="s">
        <v>9393</v>
      </c>
      <c r="K828" s="203" t="s">
        <v>4476</v>
      </c>
      <c r="L828" s="23" t="s">
        <v>438</v>
      </c>
      <c r="M828" s="21" t="str">
        <f t="shared" si="36"/>
        <v>99</v>
      </c>
      <c r="N828" s="21" t="str">
        <f t="shared" si="37"/>
        <v>村井　萌恵 (4)</v>
      </c>
      <c r="O828" s="21" t="str">
        <f t="shared" si="38"/>
        <v>Moe MURAI (99)</v>
      </c>
      <c r="P828" s="21">
        <v>2</v>
      </c>
    </row>
    <row r="829" spans="1:16" x14ac:dyDescent="0.2">
      <c r="A829" s="22">
        <v>888</v>
      </c>
      <c r="B829" s="22" t="s">
        <v>10616</v>
      </c>
      <c r="C829" s="22" t="s">
        <v>10617</v>
      </c>
      <c r="D829" s="203" t="s">
        <v>5</v>
      </c>
      <c r="E829" s="201" t="s">
        <v>10606</v>
      </c>
      <c r="F829" s="22" t="s">
        <v>10607</v>
      </c>
      <c r="G829" s="22">
        <v>30</v>
      </c>
      <c r="H829" s="21">
        <v>200000828</v>
      </c>
      <c r="I829" s="22" t="s">
        <v>10618</v>
      </c>
      <c r="J829" s="22" t="s">
        <v>8325</v>
      </c>
      <c r="K829" s="203" t="s">
        <v>10619</v>
      </c>
      <c r="L829" s="23" t="s">
        <v>438</v>
      </c>
      <c r="M829" s="21" t="str">
        <f t="shared" si="36"/>
        <v>00</v>
      </c>
      <c r="N829" s="21" t="str">
        <f t="shared" si="37"/>
        <v>平澤　明莉 (4)</v>
      </c>
      <c r="O829" s="21" t="str">
        <f t="shared" si="38"/>
        <v>Akari HIRASAWA (00)</v>
      </c>
      <c r="P829" s="21">
        <v>2</v>
      </c>
    </row>
    <row r="830" spans="1:16" x14ac:dyDescent="0.2">
      <c r="A830" s="22">
        <v>889</v>
      </c>
      <c r="B830" s="22" t="s">
        <v>9873</v>
      </c>
      <c r="C830" s="22" t="s">
        <v>9874</v>
      </c>
      <c r="D830" s="203" t="s">
        <v>5</v>
      </c>
      <c r="E830" s="201" t="s">
        <v>10606</v>
      </c>
      <c r="F830" s="22" t="s">
        <v>10607</v>
      </c>
      <c r="G830" s="22">
        <v>37</v>
      </c>
      <c r="H830" s="21">
        <v>200000829</v>
      </c>
      <c r="I830" s="22" t="s">
        <v>1460</v>
      </c>
      <c r="J830" s="22" t="s">
        <v>9875</v>
      </c>
      <c r="K830" s="203" t="s">
        <v>4765</v>
      </c>
      <c r="L830" s="23" t="s">
        <v>438</v>
      </c>
      <c r="M830" s="21" t="str">
        <f t="shared" si="36"/>
        <v>99</v>
      </c>
      <c r="N830" s="21" t="str">
        <f t="shared" si="37"/>
        <v>山本　怜奈 (4)</v>
      </c>
      <c r="O830" s="21" t="str">
        <f t="shared" si="38"/>
        <v>Reina YAMAMOTO (99)</v>
      </c>
      <c r="P830" s="21">
        <v>2</v>
      </c>
    </row>
    <row r="831" spans="1:16" x14ac:dyDescent="0.2">
      <c r="A831" s="22">
        <v>890</v>
      </c>
      <c r="B831" s="22" t="s">
        <v>10620</v>
      </c>
      <c r="C831" s="22" t="s">
        <v>10621</v>
      </c>
      <c r="D831" s="203" t="s">
        <v>5</v>
      </c>
      <c r="E831" s="201" t="s">
        <v>10606</v>
      </c>
      <c r="F831" s="22" t="s">
        <v>10607</v>
      </c>
      <c r="G831" s="22">
        <v>27</v>
      </c>
      <c r="H831" s="21">
        <v>200000830</v>
      </c>
      <c r="I831" s="22" t="s">
        <v>10622</v>
      </c>
      <c r="J831" s="22" t="s">
        <v>10623</v>
      </c>
      <c r="K831" s="203" t="s">
        <v>8326</v>
      </c>
      <c r="L831" s="23" t="s">
        <v>438</v>
      </c>
      <c r="M831" s="21" t="str">
        <f t="shared" si="36"/>
        <v>99</v>
      </c>
      <c r="N831" s="21" t="str">
        <f t="shared" si="37"/>
        <v>日比　亜月 (4)</v>
      </c>
      <c r="O831" s="21" t="str">
        <f t="shared" si="38"/>
        <v>Azuki HIBI (99)</v>
      </c>
      <c r="P831" s="21">
        <v>2</v>
      </c>
    </row>
    <row r="832" spans="1:16" x14ac:dyDescent="0.2">
      <c r="A832" s="22">
        <v>891</v>
      </c>
      <c r="B832" s="22" t="s">
        <v>10624</v>
      </c>
      <c r="C832" s="22" t="s">
        <v>10625</v>
      </c>
      <c r="D832" s="203" t="s">
        <v>5</v>
      </c>
      <c r="E832" s="201" t="s">
        <v>10606</v>
      </c>
      <c r="F832" s="22" t="s">
        <v>10607</v>
      </c>
      <c r="G832" s="22">
        <v>28</v>
      </c>
      <c r="H832" s="21">
        <v>200000831</v>
      </c>
      <c r="I832" s="22" t="s">
        <v>2315</v>
      </c>
      <c r="J832" s="22" t="s">
        <v>8170</v>
      </c>
      <c r="K832" s="203" t="s">
        <v>10626</v>
      </c>
      <c r="L832" s="23" t="s">
        <v>438</v>
      </c>
      <c r="M832" s="21" t="str">
        <f t="shared" si="36"/>
        <v>99</v>
      </c>
      <c r="N832" s="21" t="str">
        <f t="shared" si="37"/>
        <v>内田　汐里 (4)</v>
      </c>
      <c r="O832" s="21" t="str">
        <f t="shared" si="38"/>
        <v>Shiori UCHIDA (99)</v>
      </c>
      <c r="P832" s="21">
        <v>2</v>
      </c>
    </row>
    <row r="833" spans="1:16" x14ac:dyDescent="0.2">
      <c r="A833" s="22">
        <v>892</v>
      </c>
      <c r="B833" s="22" t="s">
        <v>10627</v>
      </c>
      <c r="C833" s="22" t="s">
        <v>10628</v>
      </c>
      <c r="D833" s="203" t="s">
        <v>5</v>
      </c>
      <c r="E833" s="201" t="s">
        <v>10606</v>
      </c>
      <c r="F833" s="22" t="s">
        <v>10607</v>
      </c>
      <c r="G833" s="22">
        <v>31</v>
      </c>
      <c r="H833" s="21">
        <v>200000832</v>
      </c>
      <c r="I833" s="22" t="s">
        <v>10102</v>
      </c>
      <c r="J833" s="22" t="s">
        <v>10629</v>
      </c>
      <c r="K833" s="203" t="s">
        <v>1425</v>
      </c>
      <c r="L833" s="23" t="s">
        <v>438</v>
      </c>
      <c r="M833" s="21" t="str">
        <f t="shared" si="36"/>
        <v>99</v>
      </c>
      <c r="N833" s="21" t="str">
        <f t="shared" si="37"/>
        <v>入江　みはゆ (4)</v>
      </c>
      <c r="O833" s="21" t="str">
        <f t="shared" si="38"/>
        <v>Mihayu IRIE (99)</v>
      </c>
      <c r="P833" s="21">
        <v>2</v>
      </c>
    </row>
    <row r="834" spans="1:16" x14ac:dyDescent="0.2">
      <c r="A834" s="22">
        <v>893</v>
      </c>
      <c r="B834" s="22" t="s">
        <v>10630</v>
      </c>
      <c r="C834" s="22" t="s">
        <v>10631</v>
      </c>
      <c r="D834" s="203" t="s">
        <v>24</v>
      </c>
      <c r="E834" s="201" t="s">
        <v>10606</v>
      </c>
      <c r="F834" s="22" t="s">
        <v>10607</v>
      </c>
      <c r="G834" s="22">
        <v>28</v>
      </c>
      <c r="H834" s="21">
        <v>200000833</v>
      </c>
      <c r="I834" s="22" t="s">
        <v>10632</v>
      </c>
      <c r="J834" s="22" t="s">
        <v>10633</v>
      </c>
      <c r="K834" s="203" t="s">
        <v>2524</v>
      </c>
      <c r="L834" s="23" t="s">
        <v>438</v>
      </c>
      <c r="M834" s="21" t="str">
        <f t="shared" si="36"/>
        <v>00</v>
      </c>
      <c r="N834" s="21" t="str">
        <f t="shared" si="37"/>
        <v>植原　千絢 (3)</v>
      </c>
      <c r="O834" s="21" t="str">
        <f t="shared" si="38"/>
        <v>Chiaya UEHARA (00)</v>
      </c>
      <c r="P834" s="21">
        <v>2</v>
      </c>
    </row>
    <row r="835" spans="1:16" x14ac:dyDescent="0.2">
      <c r="A835" s="22">
        <v>894</v>
      </c>
      <c r="B835" s="22" t="s">
        <v>10634</v>
      </c>
      <c r="C835" s="22" t="s">
        <v>10635</v>
      </c>
      <c r="D835" s="203" t="s">
        <v>24</v>
      </c>
      <c r="E835" s="201" t="s">
        <v>10606</v>
      </c>
      <c r="F835" s="22" t="s">
        <v>10607</v>
      </c>
      <c r="G835" s="22">
        <v>31</v>
      </c>
      <c r="H835" s="21">
        <v>200000834</v>
      </c>
      <c r="I835" s="22" t="s">
        <v>10636</v>
      </c>
      <c r="J835" s="22" t="s">
        <v>10637</v>
      </c>
      <c r="K835" s="203" t="s">
        <v>2913</v>
      </c>
      <c r="L835" s="23" t="s">
        <v>438</v>
      </c>
      <c r="M835" s="21" t="str">
        <f t="shared" ref="M835:M898" si="39">LEFT(K835,2)</f>
        <v>00</v>
      </c>
      <c r="N835" s="21" t="str">
        <f t="shared" ref="N835:N898" si="40">B835&amp;" ("&amp;D835&amp;")"</f>
        <v>赤堀　仁美 (3)</v>
      </c>
      <c r="O835" s="21" t="str">
        <f t="shared" ref="O835:O898" si="41">J835&amp;" "&amp;I835&amp;" ("&amp;M835&amp;")"</f>
        <v>Norimi AKAHORI (00)</v>
      </c>
      <c r="P835" s="21">
        <v>2</v>
      </c>
    </row>
    <row r="836" spans="1:16" x14ac:dyDescent="0.2">
      <c r="A836" s="22">
        <v>895</v>
      </c>
      <c r="B836" s="22" t="s">
        <v>10638</v>
      </c>
      <c r="C836" s="22" t="s">
        <v>10639</v>
      </c>
      <c r="D836" s="203" t="s">
        <v>24</v>
      </c>
      <c r="E836" s="201" t="s">
        <v>10606</v>
      </c>
      <c r="F836" s="22" t="s">
        <v>10607</v>
      </c>
      <c r="G836" s="22">
        <v>26</v>
      </c>
      <c r="H836" s="21">
        <v>200000835</v>
      </c>
      <c r="I836" s="22" t="s">
        <v>10640</v>
      </c>
      <c r="J836" s="22" t="s">
        <v>8106</v>
      </c>
      <c r="K836" s="203" t="s">
        <v>3362</v>
      </c>
      <c r="L836" s="23" t="s">
        <v>438</v>
      </c>
      <c r="M836" s="21" t="str">
        <f t="shared" si="39"/>
        <v>01</v>
      </c>
      <c r="N836" s="21" t="str">
        <f t="shared" si="40"/>
        <v>浦谷　愛未 (3)</v>
      </c>
      <c r="O836" s="21" t="str">
        <f t="shared" si="41"/>
        <v>Ami URATANI (01)</v>
      </c>
      <c r="P836" s="21">
        <v>2</v>
      </c>
    </row>
    <row r="837" spans="1:16" x14ac:dyDescent="0.2">
      <c r="A837" s="22">
        <v>896</v>
      </c>
      <c r="B837" s="22" t="s">
        <v>10641</v>
      </c>
      <c r="C837" s="22" t="s">
        <v>10642</v>
      </c>
      <c r="D837" s="203" t="s">
        <v>24</v>
      </c>
      <c r="E837" s="201" t="s">
        <v>10606</v>
      </c>
      <c r="F837" s="22" t="s">
        <v>10607</v>
      </c>
      <c r="G837" s="22">
        <v>24</v>
      </c>
      <c r="H837" s="21">
        <v>200000836</v>
      </c>
      <c r="I837" s="22" t="s">
        <v>4389</v>
      </c>
      <c r="J837" s="22" t="s">
        <v>9478</v>
      </c>
      <c r="K837" s="203" t="s">
        <v>1584</v>
      </c>
      <c r="L837" s="23" t="s">
        <v>438</v>
      </c>
      <c r="M837" s="21" t="str">
        <f t="shared" si="39"/>
        <v>00</v>
      </c>
      <c r="N837" s="21" t="str">
        <f t="shared" si="40"/>
        <v>早川　朋実 (3)</v>
      </c>
      <c r="O837" s="21" t="str">
        <f t="shared" si="41"/>
        <v>Tomomi HAYAKAWA (00)</v>
      </c>
      <c r="P837" s="21">
        <v>2</v>
      </c>
    </row>
    <row r="838" spans="1:16" x14ac:dyDescent="0.2">
      <c r="A838" s="22">
        <v>897</v>
      </c>
      <c r="B838" s="22" t="s">
        <v>10643</v>
      </c>
      <c r="C838" s="22" t="s">
        <v>10644</v>
      </c>
      <c r="D838" s="203" t="s">
        <v>24</v>
      </c>
      <c r="E838" s="201" t="s">
        <v>10606</v>
      </c>
      <c r="F838" s="22" t="s">
        <v>10607</v>
      </c>
      <c r="G838" s="22">
        <v>26</v>
      </c>
      <c r="H838" s="21">
        <v>200000837</v>
      </c>
      <c r="I838" s="22" t="s">
        <v>2005</v>
      </c>
      <c r="J838" s="22" t="s">
        <v>8486</v>
      </c>
      <c r="K838" s="203" t="s">
        <v>3390</v>
      </c>
      <c r="L838" s="23" t="s">
        <v>438</v>
      </c>
      <c r="M838" s="21" t="str">
        <f t="shared" si="39"/>
        <v>00</v>
      </c>
      <c r="N838" s="21" t="str">
        <f t="shared" si="40"/>
        <v>堤　怜奈 (3)</v>
      </c>
      <c r="O838" s="21" t="str">
        <f t="shared" si="41"/>
        <v>Rena TSUTSUMI (00)</v>
      </c>
      <c r="P838" s="21">
        <v>2</v>
      </c>
    </row>
    <row r="839" spans="1:16" x14ac:dyDescent="0.2">
      <c r="A839" s="22">
        <v>898</v>
      </c>
      <c r="B839" s="22" t="s">
        <v>10645</v>
      </c>
      <c r="C839" s="22" t="s">
        <v>10646</v>
      </c>
      <c r="D839" s="203" t="s">
        <v>24</v>
      </c>
      <c r="E839" s="201" t="s">
        <v>10606</v>
      </c>
      <c r="F839" s="22" t="s">
        <v>10607</v>
      </c>
      <c r="G839" s="22">
        <v>28</v>
      </c>
      <c r="H839" s="21">
        <v>200000838</v>
      </c>
      <c r="I839" s="22" t="s">
        <v>1094</v>
      </c>
      <c r="J839" s="22" t="s">
        <v>9536</v>
      </c>
      <c r="K839" s="203" t="s">
        <v>8178</v>
      </c>
      <c r="L839" s="23" t="s">
        <v>438</v>
      </c>
      <c r="M839" s="21" t="str">
        <f t="shared" si="39"/>
        <v>00</v>
      </c>
      <c r="N839" s="21" t="str">
        <f t="shared" si="40"/>
        <v>舛田　華 (3)</v>
      </c>
      <c r="O839" s="21" t="str">
        <f t="shared" si="41"/>
        <v>Hana MASUDA (00)</v>
      </c>
      <c r="P839" s="21">
        <v>2</v>
      </c>
    </row>
    <row r="840" spans="1:16" x14ac:dyDescent="0.2">
      <c r="A840" s="22">
        <v>899</v>
      </c>
      <c r="B840" s="22" t="s">
        <v>10647</v>
      </c>
      <c r="C840" s="22" t="s">
        <v>10648</v>
      </c>
      <c r="D840" s="203" t="s">
        <v>24</v>
      </c>
      <c r="E840" s="201" t="s">
        <v>10606</v>
      </c>
      <c r="F840" s="22" t="s">
        <v>10607</v>
      </c>
      <c r="G840" s="22" t="s">
        <v>3972</v>
      </c>
      <c r="H840" s="21">
        <v>200000839</v>
      </c>
      <c r="I840" s="22" t="s">
        <v>10649</v>
      </c>
      <c r="J840" s="22" t="s">
        <v>8127</v>
      </c>
      <c r="K840" s="203" t="s">
        <v>6504</v>
      </c>
      <c r="L840" s="23" t="s">
        <v>438</v>
      </c>
      <c r="M840" s="21" t="str">
        <f t="shared" si="39"/>
        <v>00</v>
      </c>
      <c r="N840" s="21" t="str">
        <f t="shared" si="40"/>
        <v>長沼　明音 (3)</v>
      </c>
      <c r="O840" s="21" t="str">
        <f t="shared" si="41"/>
        <v>Akane NAGANUMA (00)</v>
      </c>
      <c r="P840" s="21">
        <v>2</v>
      </c>
    </row>
    <row r="841" spans="1:16" x14ac:dyDescent="0.2">
      <c r="A841" s="22">
        <v>900</v>
      </c>
      <c r="B841" s="22" t="s">
        <v>10650</v>
      </c>
      <c r="C841" s="22" t="s">
        <v>10651</v>
      </c>
      <c r="D841" s="203" t="s">
        <v>24</v>
      </c>
      <c r="E841" s="201" t="s">
        <v>10606</v>
      </c>
      <c r="F841" s="22" t="s">
        <v>10607</v>
      </c>
      <c r="G841" s="22">
        <v>47</v>
      </c>
      <c r="H841" s="21">
        <v>200000840</v>
      </c>
      <c r="I841" s="22" t="s">
        <v>10652</v>
      </c>
      <c r="J841" s="22" t="s">
        <v>10653</v>
      </c>
      <c r="K841" s="203" t="s">
        <v>3300</v>
      </c>
      <c r="L841" s="23" t="s">
        <v>438</v>
      </c>
      <c r="M841" s="21" t="str">
        <f t="shared" si="39"/>
        <v>00</v>
      </c>
      <c r="N841" s="21" t="str">
        <f t="shared" si="40"/>
        <v>座覇　蘭 (3)</v>
      </c>
      <c r="O841" s="21" t="str">
        <f t="shared" si="41"/>
        <v>Ran ZAHA (00)</v>
      </c>
      <c r="P841" s="21">
        <v>2</v>
      </c>
    </row>
    <row r="842" spans="1:16" x14ac:dyDescent="0.2">
      <c r="A842" s="22">
        <v>901</v>
      </c>
      <c r="B842" s="22" t="s">
        <v>10654</v>
      </c>
      <c r="C842" s="22" t="s">
        <v>10655</v>
      </c>
      <c r="D842" s="203" t="s">
        <v>32</v>
      </c>
      <c r="E842" s="201" t="s">
        <v>10606</v>
      </c>
      <c r="F842" s="22" t="s">
        <v>10607</v>
      </c>
      <c r="G842" s="22">
        <v>42</v>
      </c>
      <c r="H842" s="21">
        <v>200000841</v>
      </c>
      <c r="I842" s="22" t="s">
        <v>850</v>
      </c>
      <c r="J842" s="22" t="s">
        <v>8613</v>
      </c>
      <c r="K842" s="203" t="s">
        <v>3980</v>
      </c>
      <c r="L842" s="23" t="s">
        <v>438</v>
      </c>
      <c r="M842" s="21" t="str">
        <f t="shared" si="39"/>
        <v>01</v>
      </c>
      <c r="N842" s="21" t="str">
        <f t="shared" si="40"/>
        <v>藤山　愛美 (2)</v>
      </c>
      <c r="O842" s="21" t="str">
        <f t="shared" si="41"/>
        <v>Manami FUJIYAMA (01)</v>
      </c>
      <c r="P842" s="21">
        <v>2</v>
      </c>
    </row>
    <row r="843" spans="1:16" x14ac:dyDescent="0.2">
      <c r="A843" s="22">
        <v>902</v>
      </c>
      <c r="B843" s="22" t="s">
        <v>10656</v>
      </c>
      <c r="C843" s="22" t="s">
        <v>10657</v>
      </c>
      <c r="D843" s="203" t="s">
        <v>32</v>
      </c>
      <c r="E843" s="201" t="s">
        <v>10606</v>
      </c>
      <c r="F843" s="22" t="s">
        <v>10607</v>
      </c>
      <c r="G843" s="22">
        <v>43</v>
      </c>
      <c r="H843" s="21">
        <v>200000842</v>
      </c>
      <c r="I843" s="22" t="s">
        <v>614</v>
      </c>
      <c r="J843" s="22" t="s">
        <v>8149</v>
      </c>
      <c r="K843" s="203" t="s">
        <v>9252</v>
      </c>
      <c r="L843" s="23" t="s">
        <v>438</v>
      </c>
      <c r="M843" s="21" t="str">
        <f t="shared" si="39"/>
        <v>02</v>
      </c>
      <c r="N843" s="21" t="str">
        <f t="shared" si="40"/>
        <v>松本　まどか (2)</v>
      </c>
      <c r="O843" s="21" t="str">
        <f t="shared" si="41"/>
        <v>Madoka MATSUMOTO (02)</v>
      </c>
      <c r="P843" s="21">
        <v>2</v>
      </c>
    </row>
    <row r="844" spans="1:16" x14ac:dyDescent="0.2">
      <c r="A844" s="22">
        <v>903</v>
      </c>
      <c r="B844" s="22" t="s">
        <v>10658</v>
      </c>
      <c r="C844" s="22" t="s">
        <v>10659</v>
      </c>
      <c r="D844" s="203" t="s">
        <v>32</v>
      </c>
      <c r="E844" s="201" t="s">
        <v>10606</v>
      </c>
      <c r="F844" s="22" t="s">
        <v>10607</v>
      </c>
      <c r="G844" s="22">
        <v>29</v>
      </c>
      <c r="H844" s="21">
        <v>200000843</v>
      </c>
      <c r="I844" s="22" t="s">
        <v>10660</v>
      </c>
      <c r="J844" s="22" t="s">
        <v>10022</v>
      </c>
      <c r="K844" s="203" t="s">
        <v>881</v>
      </c>
      <c r="L844" s="23" t="s">
        <v>438</v>
      </c>
      <c r="M844" s="21" t="str">
        <f t="shared" si="39"/>
        <v>01</v>
      </c>
      <c r="N844" s="21" t="str">
        <f t="shared" si="40"/>
        <v>茨本　菜々子 (2)</v>
      </c>
      <c r="O844" s="21" t="str">
        <f t="shared" si="41"/>
        <v>Nanako IBARAMOTO (01)</v>
      </c>
      <c r="P844" s="21">
        <v>2</v>
      </c>
    </row>
    <row r="845" spans="1:16" x14ac:dyDescent="0.2">
      <c r="A845" s="22">
        <v>904</v>
      </c>
      <c r="B845" s="22" t="s">
        <v>10661</v>
      </c>
      <c r="C845" s="22" t="s">
        <v>10662</v>
      </c>
      <c r="D845" s="203" t="s">
        <v>32</v>
      </c>
      <c r="E845" s="201" t="s">
        <v>10606</v>
      </c>
      <c r="F845" s="22" t="s">
        <v>10607</v>
      </c>
      <c r="G845" s="22">
        <v>22</v>
      </c>
      <c r="H845" s="21">
        <v>200000844</v>
      </c>
      <c r="I845" s="22" t="s">
        <v>10663</v>
      </c>
      <c r="J845" s="22" t="s">
        <v>10664</v>
      </c>
      <c r="K845" s="203" t="s">
        <v>1723</v>
      </c>
      <c r="L845" s="23" t="s">
        <v>438</v>
      </c>
      <c r="M845" s="21" t="str">
        <f t="shared" si="39"/>
        <v>01</v>
      </c>
      <c r="N845" s="21" t="str">
        <f t="shared" si="40"/>
        <v>角谷　美湖 (2)</v>
      </c>
      <c r="O845" s="21" t="str">
        <f t="shared" si="41"/>
        <v>Miko KAKUYA (01)</v>
      </c>
      <c r="P845" s="21">
        <v>2</v>
      </c>
    </row>
    <row r="846" spans="1:16" x14ac:dyDescent="0.2">
      <c r="A846" s="22">
        <v>905</v>
      </c>
      <c r="B846" s="22" t="s">
        <v>10665</v>
      </c>
      <c r="C846" s="22" t="s">
        <v>10666</v>
      </c>
      <c r="D846" s="203" t="s">
        <v>32</v>
      </c>
      <c r="E846" s="201" t="s">
        <v>10606</v>
      </c>
      <c r="F846" s="22" t="s">
        <v>10607</v>
      </c>
      <c r="G846" s="22">
        <v>36</v>
      </c>
      <c r="H846" s="21">
        <v>200000845</v>
      </c>
      <c r="I846" s="22" t="s">
        <v>10667</v>
      </c>
      <c r="J846" s="22" t="s">
        <v>8238</v>
      </c>
      <c r="K846" s="203" t="s">
        <v>1749</v>
      </c>
      <c r="L846" s="23" t="s">
        <v>438</v>
      </c>
      <c r="M846" s="21" t="str">
        <f t="shared" si="39"/>
        <v>02</v>
      </c>
      <c r="N846" s="21" t="str">
        <f t="shared" si="40"/>
        <v>森岡　美羽 (2)</v>
      </c>
      <c r="O846" s="21" t="str">
        <f t="shared" si="41"/>
        <v>Miu MORIOKA (02)</v>
      </c>
      <c r="P846" s="21">
        <v>2</v>
      </c>
    </row>
    <row r="847" spans="1:16" x14ac:dyDescent="0.2">
      <c r="A847" s="22">
        <v>906</v>
      </c>
      <c r="B847" s="22" t="s">
        <v>10668</v>
      </c>
      <c r="C847" s="22" t="s">
        <v>10669</v>
      </c>
      <c r="D847" s="203" t="s">
        <v>32</v>
      </c>
      <c r="E847" s="201" t="s">
        <v>10606</v>
      </c>
      <c r="F847" s="22" t="s">
        <v>10607</v>
      </c>
      <c r="G847" s="22">
        <v>26</v>
      </c>
      <c r="H847" s="21">
        <v>200000846</v>
      </c>
      <c r="I847" s="22" t="s">
        <v>3429</v>
      </c>
      <c r="J847" s="22" t="s">
        <v>3126</v>
      </c>
      <c r="K847" s="203" t="s">
        <v>1838</v>
      </c>
      <c r="L847" s="23" t="s">
        <v>438</v>
      </c>
      <c r="M847" s="21" t="str">
        <f t="shared" si="39"/>
        <v>01</v>
      </c>
      <c r="N847" s="21" t="str">
        <f t="shared" si="40"/>
        <v>小山　空 (2)</v>
      </c>
      <c r="O847" s="21" t="str">
        <f t="shared" si="41"/>
        <v>Sora KOYAMA (01)</v>
      </c>
      <c r="P847" s="21">
        <v>2</v>
      </c>
    </row>
    <row r="848" spans="1:16" x14ac:dyDescent="0.2">
      <c r="A848" s="22">
        <v>907</v>
      </c>
      <c r="B848" s="22" t="s">
        <v>10670</v>
      </c>
      <c r="C848" s="22" t="s">
        <v>10671</v>
      </c>
      <c r="D848" s="203" t="s">
        <v>32</v>
      </c>
      <c r="E848" s="201" t="s">
        <v>10606</v>
      </c>
      <c r="F848" s="22" t="s">
        <v>10607</v>
      </c>
      <c r="G848" s="22">
        <v>33</v>
      </c>
      <c r="H848" s="21">
        <v>200000847</v>
      </c>
      <c r="I848" s="22" t="s">
        <v>1112</v>
      </c>
      <c r="J848" s="22" t="s">
        <v>9021</v>
      </c>
      <c r="K848" s="203" t="s">
        <v>863</v>
      </c>
      <c r="L848" s="23" t="s">
        <v>438</v>
      </c>
      <c r="M848" s="21" t="str">
        <f t="shared" si="39"/>
        <v>01</v>
      </c>
      <c r="N848" s="21" t="str">
        <f t="shared" si="40"/>
        <v>藤田　彩希 (2)</v>
      </c>
      <c r="O848" s="21" t="str">
        <f t="shared" si="41"/>
        <v>Saki FUJITA (01)</v>
      </c>
      <c r="P848" s="21">
        <v>2</v>
      </c>
    </row>
    <row r="849" spans="1:16" x14ac:dyDescent="0.2">
      <c r="A849" s="22">
        <v>908</v>
      </c>
      <c r="B849" s="22" t="s">
        <v>10672</v>
      </c>
      <c r="C849" s="22" t="s">
        <v>10673</v>
      </c>
      <c r="D849" s="203" t="s">
        <v>32</v>
      </c>
      <c r="E849" s="201" t="s">
        <v>10606</v>
      </c>
      <c r="F849" s="22" t="s">
        <v>10607</v>
      </c>
      <c r="G849" s="22">
        <v>28</v>
      </c>
      <c r="H849" s="21">
        <v>200000848</v>
      </c>
      <c r="I849" s="22" t="s">
        <v>5355</v>
      </c>
      <c r="J849" s="22" t="s">
        <v>8426</v>
      </c>
      <c r="K849" s="203" t="s">
        <v>2718</v>
      </c>
      <c r="L849" s="23" t="s">
        <v>438</v>
      </c>
      <c r="M849" s="21" t="str">
        <f t="shared" si="39"/>
        <v>01</v>
      </c>
      <c r="N849" s="21" t="str">
        <f t="shared" si="40"/>
        <v>堀　彩美 (2)</v>
      </c>
      <c r="O849" s="21" t="str">
        <f t="shared" si="41"/>
        <v>Ayami HORI (01)</v>
      </c>
      <c r="P849" s="21">
        <v>2</v>
      </c>
    </row>
    <row r="850" spans="1:16" x14ac:dyDescent="0.2">
      <c r="A850" s="22">
        <v>909</v>
      </c>
      <c r="B850" s="22" t="s">
        <v>10674</v>
      </c>
      <c r="C850" s="22" t="s">
        <v>10675</v>
      </c>
      <c r="D850" s="203" t="s">
        <v>32</v>
      </c>
      <c r="E850" s="201" t="s">
        <v>10606</v>
      </c>
      <c r="F850" s="22" t="s">
        <v>10607</v>
      </c>
      <c r="G850" s="22">
        <v>26</v>
      </c>
      <c r="H850" s="21">
        <v>200000849</v>
      </c>
      <c r="I850" s="22" t="s">
        <v>1987</v>
      </c>
      <c r="J850" s="22" t="s">
        <v>9669</v>
      </c>
      <c r="K850" s="203" t="s">
        <v>2055</v>
      </c>
      <c r="L850" s="23" t="s">
        <v>438</v>
      </c>
      <c r="M850" s="21" t="str">
        <f t="shared" si="39"/>
        <v>02</v>
      </c>
      <c r="N850" s="21" t="str">
        <f t="shared" si="40"/>
        <v>三好　ひなの (2)</v>
      </c>
      <c r="O850" s="21" t="str">
        <f t="shared" si="41"/>
        <v>Hinano MIYOSHI (02)</v>
      </c>
      <c r="P850" s="21">
        <v>2</v>
      </c>
    </row>
    <row r="851" spans="1:16" x14ac:dyDescent="0.2">
      <c r="A851" s="22">
        <v>910</v>
      </c>
      <c r="B851" s="22" t="s">
        <v>10676</v>
      </c>
      <c r="C851" s="22" t="s">
        <v>10677</v>
      </c>
      <c r="D851" s="203" t="s">
        <v>32</v>
      </c>
      <c r="E851" s="201" t="s">
        <v>10606</v>
      </c>
      <c r="F851" s="22" t="s">
        <v>10607</v>
      </c>
      <c r="G851" s="22">
        <v>26</v>
      </c>
      <c r="H851" s="21">
        <v>200000850</v>
      </c>
      <c r="I851" s="22" t="s">
        <v>10678</v>
      </c>
      <c r="J851" s="22" t="s">
        <v>1671</v>
      </c>
      <c r="K851" s="203" t="s">
        <v>3558</v>
      </c>
      <c r="L851" s="23" t="s">
        <v>438</v>
      </c>
      <c r="M851" s="21" t="str">
        <f t="shared" si="39"/>
        <v>01</v>
      </c>
      <c r="N851" s="21" t="str">
        <f t="shared" si="40"/>
        <v>水沼　千紘 (2)</v>
      </c>
      <c r="O851" s="21" t="str">
        <f t="shared" si="41"/>
        <v>Chihiro MIZUNUMA (01)</v>
      </c>
      <c r="P851" s="21">
        <v>2</v>
      </c>
    </row>
    <row r="852" spans="1:16" x14ac:dyDescent="0.2">
      <c r="A852" s="22">
        <v>911</v>
      </c>
      <c r="B852" s="22" t="s">
        <v>10679</v>
      </c>
      <c r="C852" s="22" t="s">
        <v>10680</v>
      </c>
      <c r="D852" s="203" t="s">
        <v>35</v>
      </c>
      <c r="E852" s="201" t="s">
        <v>10606</v>
      </c>
      <c r="F852" s="22" t="s">
        <v>10607</v>
      </c>
      <c r="G852" s="22">
        <v>26</v>
      </c>
      <c r="H852" s="21">
        <v>200000851</v>
      </c>
      <c r="I852" s="22" t="s">
        <v>10681</v>
      </c>
      <c r="J852" s="22" t="s">
        <v>10682</v>
      </c>
      <c r="K852" s="203" t="s">
        <v>3830</v>
      </c>
      <c r="L852" s="23" t="s">
        <v>10683</v>
      </c>
      <c r="M852" s="21" t="str">
        <f t="shared" si="39"/>
        <v>03</v>
      </c>
      <c r="N852" s="21" t="str">
        <f t="shared" si="40"/>
        <v>シェイラ・チェロティチ (1)</v>
      </c>
      <c r="O852" s="21" t="str">
        <f t="shared" si="41"/>
        <v>Cerotich SHEILA (03)</v>
      </c>
      <c r="P852" s="21">
        <v>2</v>
      </c>
    </row>
    <row r="853" spans="1:16" x14ac:dyDescent="0.2">
      <c r="A853" s="22">
        <v>912</v>
      </c>
      <c r="B853" s="22" t="s">
        <v>10684</v>
      </c>
      <c r="C853" s="22" t="s">
        <v>10685</v>
      </c>
      <c r="D853" s="203" t="s">
        <v>35</v>
      </c>
      <c r="E853" s="201" t="s">
        <v>10606</v>
      </c>
      <c r="F853" s="22" t="s">
        <v>10607</v>
      </c>
      <c r="G853" s="22">
        <v>35</v>
      </c>
      <c r="H853" s="21">
        <v>200000852</v>
      </c>
      <c r="I853" s="22" t="s">
        <v>2822</v>
      </c>
      <c r="J853" s="22" t="s">
        <v>10686</v>
      </c>
      <c r="K853" s="203" t="s">
        <v>10687</v>
      </c>
      <c r="L853" s="23" t="s">
        <v>438</v>
      </c>
      <c r="M853" s="21" t="str">
        <f t="shared" si="39"/>
        <v>02</v>
      </c>
      <c r="N853" s="21" t="str">
        <f t="shared" si="40"/>
        <v>本田　芽吹 (1)</v>
      </c>
      <c r="O853" s="21" t="str">
        <f t="shared" si="41"/>
        <v>Mebuki HONDA (02)</v>
      </c>
      <c r="P853" s="21">
        <v>2</v>
      </c>
    </row>
    <row r="854" spans="1:16" x14ac:dyDescent="0.2">
      <c r="A854" s="22">
        <v>914</v>
      </c>
      <c r="B854" s="22" t="s">
        <v>10688</v>
      </c>
      <c r="C854" s="22" t="s">
        <v>10689</v>
      </c>
      <c r="D854" s="203" t="s">
        <v>35</v>
      </c>
      <c r="E854" s="201" t="s">
        <v>10606</v>
      </c>
      <c r="F854" s="22" t="s">
        <v>10607</v>
      </c>
      <c r="G854" s="22">
        <v>46</v>
      </c>
      <c r="H854" s="21">
        <v>200000853</v>
      </c>
      <c r="I854" s="22" t="s">
        <v>6380</v>
      </c>
      <c r="J854" s="22" t="s">
        <v>9438</v>
      </c>
      <c r="K854" s="203" t="s">
        <v>8301</v>
      </c>
      <c r="L854" s="23" t="s">
        <v>438</v>
      </c>
      <c r="M854" s="21" t="str">
        <f t="shared" si="39"/>
        <v>02</v>
      </c>
      <c r="N854" s="21" t="str">
        <f t="shared" si="40"/>
        <v>金沢　杏音 (1)</v>
      </c>
      <c r="O854" s="21" t="str">
        <f t="shared" si="41"/>
        <v>Momone KANAZAWA (02)</v>
      </c>
      <c r="P854" s="21">
        <v>2</v>
      </c>
    </row>
    <row r="855" spans="1:16" x14ac:dyDescent="0.2">
      <c r="A855" s="22">
        <v>915</v>
      </c>
      <c r="B855" s="22" t="s">
        <v>10690</v>
      </c>
      <c r="C855" s="22" t="s">
        <v>10691</v>
      </c>
      <c r="D855" s="203" t="s">
        <v>35</v>
      </c>
      <c r="E855" s="201" t="s">
        <v>10606</v>
      </c>
      <c r="F855" s="22" t="s">
        <v>10607</v>
      </c>
      <c r="G855" s="22">
        <v>24</v>
      </c>
      <c r="H855" s="21">
        <v>200000854</v>
      </c>
      <c r="I855" s="22" t="s">
        <v>2270</v>
      </c>
      <c r="J855" s="22" t="s">
        <v>10692</v>
      </c>
      <c r="K855" s="203" t="s">
        <v>7488</v>
      </c>
      <c r="L855" s="23" t="s">
        <v>438</v>
      </c>
      <c r="M855" s="21" t="str">
        <f t="shared" si="39"/>
        <v>03</v>
      </c>
      <c r="N855" s="21" t="str">
        <f t="shared" si="40"/>
        <v>濱口　真幸 (1)</v>
      </c>
      <c r="O855" s="21" t="str">
        <f t="shared" si="41"/>
        <v>Mayuki HAMAGUCHI (03)</v>
      </c>
      <c r="P855" s="21">
        <v>2</v>
      </c>
    </row>
    <row r="856" spans="1:16" x14ac:dyDescent="0.2">
      <c r="A856" s="22">
        <v>916</v>
      </c>
      <c r="B856" s="22" t="s">
        <v>10693</v>
      </c>
      <c r="C856" s="22" t="s">
        <v>10694</v>
      </c>
      <c r="D856" s="203" t="s">
        <v>35</v>
      </c>
      <c r="E856" s="201" t="s">
        <v>10606</v>
      </c>
      <c r="F856" s="22" t="s">
        <v>10607</v>
      </c>
      <c r="G856" s="22">
        <v>27</v>
      </c>
      <c r="H856" s="21">
        <v>200000855</v>
      </c>
      <c r="I856" s="22" t="s">
        <v>10695</v>
      </c>
      <c r="J856" s="22" t="s">
        <v>2340</v>
      </c>
      <c r="K856" s="203" t="s">
        <v>10509</v>
      </c>
      <c r="L856" s="23" t="s">
        <v>438</v>
      </c>
      <c r="M856" s="21" t="str">
        <f t="shared" si="39"/>
        <v>02</v>
      </c>
      <c r="N856" s="21" t="str">
        <f t="shared" si="40"/>
        <v>梛野　響木 (1)</v>
      </c>
      <c r="O856" s="21" t="str">
        <f t="shared" si="41"/>
        <v>Hibiki NAGINO (02)</v>
      </c>
      <c r="P856" s="21">
        <v>2</v>
      </c>
    </row>
    <row r="857" spans="1:16" x14ac:dyDescent="0.2">
      <c r="A857" s="22">
        <v>917</v>
      </c>
      <c r="B857" s="22" t="s">
        <v>10696</v>
      </c>
      <c r="C857" s="22" t="s">
        <v>10697</v>
      </c>
      <c r="D857" s="203" t="s">
        <v>35</v>
      </c>
      <c r="E857" s="201" t="s">
        <v>10606</v>
      </c>
      <c r="F857" s="22" t="s">
        <v>10607</v>
      </c>
      <c r="G857" s="22">
        <v>25</v>
      </c>
      <c r="H857" s="21">
        <v>200000856</v>
      </c>
      <c r="I857" s="22" t="s">
        <v>5057</v>
      </c>
      <c r="J857" s="22" t="s">
        <v>10698</v>
      </c>
      <c r="K857" s="203" t="s">
        <v>9922</v>
      </c>
      <c r="L857" s="23" t="s">
        <v>438</v>
      </c>
      <c r="M857" s="21" t="str">
        <f t="shared" si="39"/>
        <v>03</v>
      </c>
      <c r="N857" s="21" t="str">
        <f t="shared" si="40"/>
        <v>杉野　樹里海 (1)</v>
      </c>
      <c r="O857" s="21" t="str">
        <f t="shared" si="41"/>
        <v>Juria SUGINO (03)</v>
      </c>
      <c r="P857" s="21">
        <v>2</v>
      </c>
    </row>
    <row r="858" spans="1:16" x14ac:dyDescent="0.2">
      <c r="A858" s="22">
        <v>918</v>
      </c>
      <c r="B858" s="22" t="s">
        <v>10699</v>
      </c>
      <c r="C858" s="22" t="s">
        <v>10700</v>
      </c>
      <c r="D858" s="203" t="s">
        <v>5</v>
      </c>
      <c r="E858" s="201" t="s">
        <v>10701</v>
      </c>
      <c r="F858" s="22" t="s">
        <v>10702</v>
      </c>
      <c r="G858" s="22">
        <v>25</v>
      </c>
      <c r="H858" s="21">
        <v>200000857</v>
      </c>
      <c r="I858" s="22" t="s">
        <v>10703</v>
      </c>
      <c r="J858" s="22" t="s">
        <v>8216</v>
      </c>
      <c r="K858" s="203" t="s">
        <v>1088</v>
      </c>
      <c r="L858" s="23" t="s">
        <v>438</v>
      </c>
      <c r="M858" s="21" t="str">
        <f t="shared" si="39"/>
        <v>00</v>
      </c>
      <c r="N858" s="21" t="str">
        <f t="shared" si="40"/>
        <v>澁谷　柚衣 (4)</v>
      </c>
      <c r="O858" s="21" t="str">
        <f t="shared" si="41"/>
        <v>Yui SHIBUTANI (00)</v>
      </c>
      <c r="P858" s="21">
        <v>2</v>
      </c>
    </row>
    <row r="859" spans="1:16" x14ac:dyDescent="0.2">
      <c r="A859" s="22">
        <v>919</v>
      </c>
      <c r="B859" s="22" t="s">
        <v>10704</v>
      </c>
      <c r="C859" s="22" t="s">
        <v>10705</v>
      </c>
      <c r="D859" s="203" t="s">
        <v>24</v>
      </c>
      <c r="E859" s="201" t="s">
        <v>10701</v>
      </c>
      <c r="F859" s="22" t="s">
        <v>10702</v>
      </c>
      <c r="G859" s="22">
        <v>26</v>
      </c>
      <c r="H859" s="21">
        <v>200000858</v>
      </c>
      <c r="I859" s="22" t="s">
        <v>10706</v>
      </c>
      <c r="J859" s="22" t="s">
        <v>8486</v>
      </c>
      <c r="K859" s="203" t="s">
        <v>2880</v>
      </c>
      <c r="L859" s="23" t="s">
        <v>438</v>
      </c>
      <c r="M859" s="21" t="str">
        <f t="shared" si="39"/>
        <v>00</v>
      </c>
      <c r="N859" s="21" t="str">
        <f t="shared" si="40"/>
        <v>布施　玲奈 (3)</v>
      </c>
      <c r="O859" s="21" t="str">
        <f t="shared" si="41"/>
        <v>Rena FUSE (00)</v>
      </c>
      <c r="P859" s="21">
        <v>2</v>
      </c>
    </row>
    <row r="860" spans="1:16" x14ac:dyDescent="0.2">
      <c r="A860" s="22">
        <v>920</v>
      </c>
      <c r="B860" s="22" t="s">
        <v>10707</v>
      </c>
      <c r="C860" s="22" t="s">
        <v>10708</v>
      </c>
      <c r="D860" s="203" t="s">
        <v>5</v>
      </c>
      <c r="E860" s="201" t="s">
        <v>10709</v>
      </c>
      <c r="F860" s="22" t="s">
        <v>10710</v>
      </c>
      <c r="G860" s="22">
        <v>27</v>
      </c>
      <c r="H860" s="21">
        <v>200000859</v>
      </c>
      <c r="I860" s="22" t="s">
        <v>1514</v>
      </c>
      <c r="J860" s="22" t="s">
        <v>8322</v>
      </c>
      <c r="K860" s="203" t="s">
        <v>448</v>
      </c>
      <c r="L860" s="23" t="s">
        <v>438</v>
      </c>
      <c r="M860" s="21" t="str">
        <f t="shared" si="39"/>
        <v>99</v>
      </c>
      <c r="N860" s="21" t="str">
        <f t="shared" si="40"/>
        <v>川田　朱夏 (4)</v>
      </c>
      <c r="O860" s="21" t="str">
        <f t="shared" si="41"/>
        <v>Ayaka KAWATA (99)</v>
      </c>
      <c r="P860" s="21">
        <v>2</v>
      </c>
    </row>
    <row r="861" spans="1:16" x14ac:dyDescent="0.2">
      <c r="A861" s="22">
        <v>921</v>
      </c>
      <c r="B861" s="22" t="s">
        <v>10711</v>
      </c>
      <c r="C861" s="22" t="s">
        <v>10712</v>
      </c>
      <c r="D861" s="203" t="s">
        <v>5</v>
      </c>
      <c r="E861" s="201" t="s">
        <v>10709</v>
      </c>
      <c r="F861" s="22" t="s">
        <v>10710</v>
      </c>
      <c r="G861" s="22">
        <v>27</v>
      </c>
      <c r="H861" s="21">
        <v>200000860</v>
      </c>
      <c r="I861" s="22" t="s">
        <v>10713</v>
      </c>
      <c r="J861" s="22" t="s">
        <v>10714</v>
      </c>
      <c r="K861" s="203" t="s">
        <v>2864</v>
      </c>
      <c r="L861" s="23" t="s">
        <v>438</v>
      </c>
      <c r="M861" s="21" t="str">
        <f t="shared" si="39"/>
        <v>00</v>
      </c>
      <c r="N861" s="21" t="str">
        <f t="shared" si="40"/>
        <v>神薗　芽衣子 (4)</v>
      </c>
      <c r="O861" s="21" t="str">
        <f t="shared" si="41"/>
        <v>Meiko KAMIZONO (00)</v>
      </c>
      <c r="P861" s="21">
        <v>2</v>
      </c>
    </row>
    <row r="862" spans="1:16" x14ac:dyDescent="0.2">
      <c r="A862" s="22">
        <v>922</v>
      </c>
      <c r="B862" s="22" t="s">
        <v>10715</v>
      </c>
      <c r="C862" s="22" t="s">
        <v>10716</v>
      </c>
      <c r="D862" s="203" t="s">
        <v>5</v>
      </c>
      <c r="E862" s="201" t="s">
        <v>10709</v>
      </c>
      <c r="F862" s="22" t="s">
        <v>10710</v>
      </c>
      <c r="G862" s="22">
        <v>27</v>
      </c>
      <c r="H862" s="21">
        <v>200000861</v>
      </c>
      <c r="I862" s="22" t="s">
        <v>10717</v>
      </c>
      <c r="J862" s="22" t="s">
        <v>2694</v>
      </c>
      <c r="K862" s="203" t="s">
        <v>10718</v>
      </c>
      <c r="L862" s="23" t="s">
        <v>438</v>
      </c>
      <c r="M862" s="21" t="str">
        <f t="shared" si="39"/>
        <v>00</v>
      </c>
      <c r="N862" s="21" t="str">
        <f t="shared" si="40"/>
        <v>小路　美咲 (4)</v>
      </c>
      <c r="O862" s="21" t="str">
        <f t="shared" si="41"/>
        <v>Misaki SHOJI (00)</v>
      </c>
      <c r="P862" s="21">
        <v>2</v>
      </c>
    </row>
    <row r="863" spans="1:16" x14ac:dyDescent="0.2">
      <c r="A863" s="22">
        <v>923</v>
      </c>
      <c r="B863" s="22" t="s">
        <v>10719</v>
      </c>
      <c r="C863" s="22" t="s">
        <v>10720</v>
      </c>
      <c r="D863" s="203" t="s">
        <v>24</v>
      </c>
      <c r="E863" s="201" t="s">
        <v>10709</v>
      </c>
      <c r="F863" s="22" t="s">
        <v>10710</v>
      </c>
      <c r="G863" s="22">
        <v>27</v>
      </c>
      <c r="H863" s="21">
        <v>200000862</v>
      </c>
      <c r="I863" s="22" t="s">
        <v>2755</v>
      </c>
      <c r="J863" s="22" t="s">
        <v>10721</v>
      </c>
      <c r="K863" s="203" t="s">
        <v>8212</v>
      </c>
      <c r="L863" s="23" t="s">
        <v>438</v>
      </c>
      <c r="M863" s="21" t="str">
        <f t="shared" si="39"/>
        <v>00</v>
      </c>
      <c r="N863" s="21" t="str">
        <f t="shared" si="40"/>
        <v>大西　愛永 (3)</v>
      </c>
      <c r="O863" s="21" t="str">
        <f t="shared" si="41"/>
        <v>Manae ONISHI (00)</v>
      </c>
      <c r="P863" s="21">
        <v>2</v>
      </c>
    </row>
    <row r="864" spans="1:16" x14ac:dyDescent="0.2">
      <c r="A864" s="22">
        <v>924</v>
      </c>
      <c r="B864" s="22" t="s">
        <v>10722</v>
      </c>
      <c r="C864" s="22" t="s">
        <v>10723</v>
      </c>
      <c r="D864" s="203" t="s">
        <v>24</v>
      </c>
      <c r="E864" s="201" t="s">
        <v>10709</v>
      </c>
      <c r="F864" s="22" t="s">
        <v>10710</v>
      </c>
      <c r="G864" s="22">
        <v>27</v>
      </c>
      <c r="H864" s="21">
        <v>200000863</v>
      </c>
      <c r="I864" s="22" t="s">
        <v>10724</v>
      </c>
      <c r="J864" s="22" t="s">
        <v>10725</v>
      </c>
      <c r="K864" s="203" t="s">
        <v>2962</v>
      </c>
      <c r="L864" s="23" t="s">
        <v>438</v>
      </c>
      <c r="M864" s="21" t="str">
        <f t="shared" si="39"/>
        <v>00</v>
      </c>
      <c r="N864" s="21" t="str">
        <f t="shared" si="40"/>
        <v>畑田　星来 (3)</v>
      </c>
      <c r="O864" s="21" t="str">
        <f t="shared" si="41"/>
        <v>Sera HATADA (00)</v>
      </c>
      <c r="P864" s="21">
        <v>2</v>
      </c>
    </row>
    <row r="865" spans="1:16" x14ac:dyDescent="0.2">
      <c r="A865" s="22">
        <v>925</v>
      </c>
      <c r="B865" s="22" t="s">
        <v>10726</v>
      </c>
      <c r="C865" s="22" t="s">
        <v>10727</v>
      </c>
      <c r="D865" s="203" t="s">
        <v>24</v>
      </c>
      <c r="E865" s="201" t="s">
        <v>10709</v>
      </c>
      <c r="F865" s="22" t="s">
        <v>10710</v>
      </c>
      <c r="G865" s="22">
        <v>29</v>
      </c>
      <c r="H865" s="21">
        <v>200000864</v>
      </c>
      <c r="I865" s="22" t="s">
        <v>10728</v>
      </c>
      <c r="J865" s="22" t="s">
        <v>8254</v>
      </c>
      <c r="K865" s="203" t="s">
        <v>10729</v>
      </c>
      <c r="L865" s="23" t="s">
        <v>438</v>
      </c>
      <c r="M865" s="21" t="str">
        <f t="shared" si="39"/>
        <v>01</v>
      </c>
      <c r="N865" s="21" t="str">
        <f t="shared" si="40"/>
        <v>木虎　莉奈 (3)</v>
      </c>
      <c r="O865" s="21" t="str">
        <f t="shared" si="41"/>
        <v>Rina KITORA (01)</v>
      </c>
      <c r="P865" s="21">
        <v>2</v>
      </c>
    </row>
    <row r="866" spans="1:16" x14ac:dyDescent="0.2">
      <c r="A866" s="22">
        <v>926</v>
      </c>
      <c r="B866" s="22" t="s">
        <v>10730</v>
      </c>
      <c r="C866" s="22" t="s">
        <v>10731</v>
      </c>
      <c r="D866" s="203" t="s">
        <v>32</v>
      </c>
      <c r="E866" s="201" t="s">
        <v>10709</v>
      </c>
      <c r="F866" s="22" t="s">
        <v>10710</v>
      </c>
      <c r="G866" s="22">
        <v>27</v>
      </c>
      <c r="H866" s="21">
        <v>200000865</v>
      </c>
      <c r="I866" s="22" t="s">
        <v>10732</v>
      </c>
      <c r="J866" s="22" t="s">
        <v>8286</v>
      </c>
      <c r="K866" s="203" t="s">
        <v>3358</v>
      </c>
      <c r="L866" s="23" t="s">
        <v>438</v>
      </c>
      <c r="M866" s="21" t="str">
        <f t="shared" si="39"/>
        <v>01</v>
      </c>
      <c r="N866" s="21" t="str">
        <f t="shared" si="40"/>
        <v>有廣　璃々香 (2)</v>
      </c>
      <c r="O866" s="21" t="str">
        <f t="shared" si="41"/>
        <v>Ririka ARIHIRO (01)</v>
      </c>
      <c r="P866" s="21">
        <v>2</v>
      </c>
    </row>
    <row r="867" spans="1:16" x14ac:dyDescent="0.2">
      <c r="A867" s="22">
        <v>927</v>
      </c>
      <c r="B867" s="22" t="s">
        <v>10733</v>
      </c>
      <c r="C867" s="22" t="s">
        <v>10734</v>
      </c>
      <c r="D867" s="203" t="s">
        <v>32</v>
      </c>
      <c r="E867" s="201" t="s">
        <v>10709</v>
      </c>
      <c r="F867" s="22" t="s">
        <v>10710</v>
      </c>
      <c r="G867" s="22">
        <v>27</v>
      </c>
      <c r="H867" s="21">
        <v>200000866</v>
      </c>
      <c r="I867" s="22" t="s">
        <v>4363</v>
      </c>
      <c r="J867" s="22" t="s">
        <v>2694</v>
      </c>
      <c r="K867" s="203" t="s">
        <v>2067</v>
      </c>
      <c r="L867" s="23" t="s">
        <v>438</v>
      </c>
      <c r="M867" s="21" t="str">
        <f t="shared" si="39"/>
        <v>01</v>
      </c>
      <c r="N867" s="21" t="str">
        <f t="shared" si="40"/>
        <v>窪　美咲 (2)</v>
      </c>
      <c r="O867" s="21" t="str">
        <f t="shared" si="41"/>
        <v>Misaki KUBO (01)</v>
      </c>
      <c r="P867" s="21">
        <v>2</v>
      </c>
    </row>
    <row r="868" spans="1:16" x14ac:dyDescent="0.2">
      <c r="A868" s="22">
        <v>928</v>
      </c>
      <c r="B868" s="22" t="s">
        <v>10735</v>
      </c>
      <c r="C868" s="22" t="s">
        <v>10736</v>
      </c>
      <c r="D868" s="203" t="s">
        <v>32</v>
      </c>
      <c r="E868" s="201" t="s">
        <v>10709</v>
      </c>
      <c r="F868" s="22" t="s">
        <v>10710</v>
      </c>
      <c r="G868" s="22">
        <v>27</v>
      </c>
      <c r="H868" s="21">
        <v>200000867</v>
      </c>
      <c r="I868" s="22" t="s">
        <v>10427</v>
      </c>
      <c r="J868" s="22" t="s">
        <v>10737</v>
      </c>
      <c r="K868" s="203" t="s">
        <v>9453</v>
      </c>
      <c r="L868" s="23" t="s">
        <v>438</v>
      </c>
      <c r="M868" s="21" t="str">
        <f t="shared" si="39"/>
        <v>01</v>
      </c>
      <c r="N868" s="21" t="str">
        <f t="shared" si="40"/>
        <v>福岡　真悠莉 (2)</v>
      </c>
      <c r="O868" s="21" t="str">
        <f t="shared" si="41"/>
        <v>Mayuri FUKUOKA (01)</v>
      </c>
      <c r="P868" s="21">
        <v>2</v>
      </c>
    </row>
    <row r="869" spans="1:16" x14ac:dyDescent="0.2">
      <c r="A869" s="22">
        <v>929</v>
      </c>
      <c r="B869" s="22" t="s">
        <v>10738</v>
      </c>
      <c r="C869" s="22" t="s">
        <v>10739</v>
      </c>
      <c r="D869" s="203" t="s">
        <v>32</v>
      </c>
      <c r="E869" s="201" t="s">
        <v>10709</v>
      </c>
      <c r="F869" s="22" t="s">
        <v>10710</v>
      </c>
      <c r="G869" s="22">
        <v>27</v>
      </c>
      <c r="H869" s="21">
        <v>200000868</v>
      </c>
      <c r="I869" s="22" t="s">
        <v>10740</v>
      </c>
      <c r="J869" s="22" t="s">
        <v>10741</v>
      </c>
      <c r="K869" s="203" t="s">
        <v>2067</v>
      </c>
      <c r="L869" s="23" t="s">
        <v>438</v>
      </c>
      <c r="M869" s="21" t="str">
        <f t="shared" si="39"/>
        <v>01</v>
      </c>
      <c r="N869" s="21" t="str">
        <f t="shared" si="40"/>
        <v>外山　桃 (2)</v>
      </c>
      <c r="O869" s="21" t="str">
        <f t="shared" si="41"/>
        <v>Momo TOYAMA (01)</v>
      </c>
      <c r="P869" s="21">
        <v>2</v>
      </c>
    </row>
    <row r="870" spans="1:16" x14ac:dyDescent="0.2">
      <c r="A870" s="22">
        <v>930</v>
      </c>
      <c r="B870" s="22" t="s">
        <v>10742</v>
      </c>
      <c r="C870" s="22" t="s">
        <v>10743</v>
      </c>
      <c r="D870" s="203" t="s">
        <v>32</v>
      </c>
      <c r="E870" s="201" t="s">
        <v>10709</v>
      </c>
      <c r="F870" s="22" t="s">
        <v>10710</v>
      </c>
      <c r="G870" s="22">
        <v>27</v>
      </c>
      <c r="H870" s="21">
        <v>200000869</v>
      </c>
      <c r="I870" s="22" t="s">
        <v>5896</v>
      </c>
      <c r="J870" s="22" t="s">
        <v>10744</v>
      </c>
      <c r="K870" s="203" t="s">
        <v>3781</v>
      </c>
      <c r="L870" s="23" t="s">
        <v>438</v>
      </c>
      <c r="M870" s="21" t="str">
        <f t="shared" si="39"/>
        <v>02</v>
      </c>
      <c r="N870" s="21" t="str">
        <f t="shared" si="40"/>
        <v>辻　歩理 (2)</v>
      </c>
      <c r="O870" s="21" t="str">
        <f t="shared" si="41"/>
        <v>Ayuri TSUJI (02)</v>
      </c>
      <c r="P870" s="21">
        <v>2</v>
      </c>
    </row>
    <row r="871" spans="1:16" x14ac:dyDescent="0.2">
      <c r="A871" s="22">
        <v>931</v>
      </c>
      <c r="B871" s="22" t="s">
        <v>10745</v>
      </c>
      <c r="C871" s="22" t="s">
        <v>10746</v>
      </c>
      <c r="D871" s="203" t="s">
        <v>35</v>
      </c>
      <c r="E871" s="201" t="s">
        <v>10709</v>
      </c>
      <c r="F871" s="22" t="s">
        <v>10710</v>
      </c>
      <c r="G871" s="22">
        <v>27</v>
      </c>
      <c r="H871" s="21">
        <v>200000870</v>
      </c>
      <c r="I871" s="22" t="s">
        <v>5896</v>
      </c>
      <c r="J871" s="22" t="s">
        <v>9274</v>
      </c>
      <c r="K871" s="203" t="s">
        <v>10372</v>
      </c>
      <c r="L871" s="23" t="s">
        <v>438</v>
      </c>
      <c r="M871" s="21" t="str">
        <f t="shared" si="39"/>
        <v>00</v>
      </c>
      <c r="N871" s="21" t="str">
        <f t="shared" si="40"/>
        <v>辻　有咲 (1)</v>
      </c>
      <c r="O871" s="21" t="str">
        <f t="shared" si="41"/>
        <v>Arisa TSUJI (00)</v>
      </c>
      <c r="P871" s="21">
        <v>2</v>
      </c>
    </row>
    <row r="872" spans="1:16" x14ac:dyDescent="0.2">
      <c r="A872" s="22">
        <v>932</v>
      </c>
      <c r="B872" s="22" t="s">
        <v>10747</v>
      </c>
      <c r="C872" s="22" t="s">
        <v>10748</v>
      </c>
      <c r="D872" s="203" t="s">
        <v>35</v>
      </c>
      <c r="E872" s="201" t="s">
        <v>10709</v>
      </c>
      <c r="F872" s="22" t="s">
        <v>10710</v>
      </c>
      <c r="G872" s="22">
        <v>27</v>
      </c>
      <c r="H872" s="21">
        <v>200000871</v>
      </c>
      <c r="I872" s="22" t="s">
        <v>2812</v>
      </c>
      <c r="J872" s="22" t="s">
        <v>8184</v>
      </c>
      <c r="K872" s="203" t="s">
        <v>9928</v>
      </c>
      <c r="L872" s="23" t="s">
        <v>438</v>
      </c>
      <c r="M872" s="21" t="str">
        <f t="shared" si="39"/>
        <v>03</v>
      </c>
      <c r="N872" s="21" t="str">
        <f t="shared" si="40"/>
        <v>筒井　心桜 (1)</v>
      </c>
      <c r="O872" s="21" t="str">
        <f t="shared" si="41"/>
        <v>Koharu TSUTSUI (03)</v>
      </c>
      <c r="P872" s="21">
        <v>2</v>
      </c>
    </row>
    <row r="873" spans="1:16" x14ac:dyDescent="0.2">
      <c r="A873" s="22">
        <v>933</v>
      </c>
      <c r="B873" s="22" t="s">
        <v>10749</v>
      </c>
      <c r="C873" s="22" t="s">
        <v>10750</v>
      </c>
      <c r="D873" s="203" t="s">
        <v>35</v>
      </c>
      <c r="E873" s="201" t="s">
        <v>10709</v>
      </c>
      <c r="F873" s="22" t="s">
        <v>10710</v>
      </c>
      <c r="G873" s="22">
        <v>27</v>
      </c>
      <c r="H873" s="21">
        <v>200000872</v>
      </c>
      <c r="I873" s="22" t="s">
        <v>2498</v>
      </c>
      <c r="J873" s="22" t="s">
        <v>8127</v>
      </c>
      <c r="K873" s="203" t="s">
        <v>3817</v>
      </c>
      <c r="L873" s="23" t="s">
        <v>438</v>
      </c>
      <c r="M873" s="21" t="str">
        <f t="shared" si="39"/>
        <v>03</v>
      </c>
      <c r="N873" s="21" t="str">
        <f t="shared" si="40"/>
        <v>宮崎　明音 (1)</v>
      </c>
      <c r="O873" s="21" t="str">
        <f t="shared" si="41"/>
        <v>Akane MIYAZAKI (03)</v>
      </c>
      <c r="P873" s="21">
        <v>2</v>
      </c>
    </row>
    <row r="874" spans="1:16" x14ac:dyDescent="0.2">
      <c r="A874" s="22">
        <v>934</v>
      </c>
      <c r="B874" s="22" t="s">
        <v>10751</v>
      </c>
      <c r="C874" s="22" t="s">
        <v>10752</v>
      </c>
      <c r="D874" s="203" t="s">
        <v>35</v>
      </c>
      <c r="E874" s="201" t="s">
        <v>10709</v>
      </c>
      <c r="F874" s="22" t="s">
        <v>10710</v>
      </c>
      <c r="G874" s="22">
        <v>27</v>
      </c>
      <c r="H874" s="21">
        <v>200000873</v>
      </c>
      <c r="I874" s="22" t="s">
        <v>9234</v>
      </c>
      <c r="J874" s="22" t="s">
        <v>10753</v>
      </c>
      <c r="K874" s="203" t="s">
        <v>7857</v>
      </c>
      <c r="L874" s="23" t="s">
        <v>438</v>
      </c>
      <c r="M874" s="21" t="str">
        <f t="shared" si="39"/>
        <v>02</v>
      </c>
      <c r="N874" s="21" t="str">
        <f t="shared" si="40"/>
        <v>福井　友葉 (1)</v>
      </c>
      <c r="O874" s="21" t="str">
        <f t="shared" si="41"/>
        <v>Tomoha FUKUI (02)</v>
      </c>
      <c r="P874" s="21">
        <v>2</v>
      </c>
    </row>
    <row r="875" spans="1:16" x14ac:dyDescent="0.2">
      <c r="A875" s="22">
        <v>935</v>
      </c>
      <c r="B875" s="22" t="s">
        <v>10754</v>
      </c>
      <c r="C875" s="22" t="s">
        <v>10755</v>
      </c>
      <c r="D875" s="203" t="s">
        <v>35</v>
      </c>
      <c r="E875" s="201" t="s">
        <v>10709</v>
      </c>
      <c r="F875" s="22" t="s">
        <v>10710</v>
      </c>
      <c r="G875" s="22">
        <v>27</v>
      </c>
      <c r="H875" s="21">
        <v>200000874</v>
      </c>
      <c r="I875" s="22" t="s">
        <v>2796</v>
      </c>
      <c r="J875" s="22" t="s">
        <v>8204</v>
      </c>
      <c r="K875" s="203" t="s">
        <v>4069</v>
      </c>
      <c r="L875" s="23" t="s">
        <v>438</v>
      </c>
      <c r="M875" s="21" t="str">
        <f t="shared" si="39"/>
        <v>02</v>
      </c>
      <c r="N875" s="21" t="str">
        <f t="shared" si="40"/>
        <v>邨田　菜摘 (1)</v>
      </c>
      <c r="O875" s="21" t="str">
        <f t="shared" si="41"/>
        <v>Natsumi MURATA (02)</v>
      </c>
      <c r="P875" s="21">
        <v>2</v>
      </c>
    </row>
    <row r="876" spans="1:16" x14ac:dyDescent="0.2">
      <c r="A876" s="22">
        <v>936</v>
      </c>
      <c r="B876" s="22" t="s">
        <v>10756</v>
      </c>
      <c r="C876" s="22" t="s">
        <v>10757</v>
      </c>
      <c r="D876" s="203" t="s">
        <v>35</v>
      </c>
      <c r="E876" s="201" t="s">
        <v>10709</v>
      </c>
      <c r="F876" s="22" t="s">
        <v>10710</v>
      </c>
      <c r="G876" s="22">
        <v>27</v>
      </c>
      <c r="H876" s="21">
        <v>200000875</v>
      </c>
      <c r="I876" s="22" t="s">
        <v>10758</v>
      </c>
      <c r="J876" s="22" t="s">
        <v>8152</v>
      </c>
      <c r="K876" s="203" t="s">
        <v>7543</v>
      </c>
      <c r="L876" s="23" t="s">
        <v>438</v>
      </c>
      <c r="M876" s="21" t="str">
        <f t="shared" si="39"/>
        <v>02</v>
      </c>
      <c r="N876" s="21" t="str">
        <f t="shared" si="40"/>
        <v>中地　真菜 (1)</v>
      </c>
      <c r="O876" s="21" t="str">
        <f t="shared" si="41"/>
        <v>Mana NAKAJI (02)</v>
      </c>
      <c r="P876" s="21">
        <v>2</v>
      </c>
    </row>
    <row r="877" spans="1:16" x14ac:dyDescent="0.2">
      <c r="A877" s="22">
        <v>937</v>
      </c>
      <c r="B877" s="22" t="s">
        <v>10759</v>
      </c>
      <c r="C877" s="22" t="s">
        <v>10760</v>
      </c>
      <c r="D877" s="203" t="s">
        <v>35</v>
      </c>
      <c r="E877" s="201" t="s">
        <v>10709</v>
      </c>
      <c r="F877" s="22" t="s">
        <v>10710</v>
      </c>
      <c r="G877" s="22">
        <v>27</v>
      </c>
      <c r="H877" s="21">
        <v>200000876</v>
      </c>
      <c r="I877" s="22" t="s">
        <v>780</v>
      </c>
      <c r="J877" s="22" t="s">
        <v>1231</v>
      </c>
      <c r="K877" s="203" t="s">
        <v>9266</v>
      </c>
      <c r="L877" s="23" t="s">
        <v>438</v>
      </c>
      <c r="M877" s="21" t="str">
        <f t="shared" si="39"/>
        <v>03</v>
      </c>
      <c r="N877" s="21" t="str">
        <f t="shared" si="40"/>
        <v>中村　怜 (1)</v>
      </c>
      <c r="O877" s="21" t="str">
        <f t="shared" si="41"/>
        <v>Rei NAKAMURA (03)</v>
      </c>
      <c r="P877" s="21">
        <v>2</v>
      </c>
    </row>
    <row r="878" spans="1:16" x14ac:dyDescent="0.2">
      <c r="A878" s="22">
        <v>938</v>
      </c>
      <c r="B878" s="22" t="s">
        <v>10761</v>
      </c>
      <c r="C878" s="22" t="s">
        <v>10762</v>
      </c>
      <c r="D878" s="203" t="s">
        <v>35</v>
      </c>
      <c r="E878" s="201" t="s">
        <v>10709</v>
      </c>
      <c r="F878" s="22" t="s">
        <v>10710</v>
      </c>
      <c r="G878" s="22">
        <v>27</v>
      </c>
      <c r="H878" s="21">
        <v>200000877</v>
      </c>
      <c r="I878" s="22" t="s">
        <v>8450</v>
      </c>
      <c r="J878" s="22" t="s">
        <v>8325</v>
      </c>
      <c r="K878" s="203" t="s">
        <v>6781</v>
      </c>
      <c r="L878" s="23" t="s">
        <v>438</v>
      </c>
      <c r="M878" s="21" t="str">
        <f t="shared" si="39"/>
        <v>02</v>
      </c>
      <c r="N878" s="21" t="str">
        <f t="shared" si="40"/>
        <v>野口　明花里 (1)</v>
      </c>
      <c r="O878" s="21" t="str">
        <f t="shared" si="41"/>
        <v>Akari NOGUCHI (02)</v>
      </c>
      <c r="P878" s="21">
        <v>2</v>
      </c>
    </row>
    <row r="879" spans="1:16" x14ac:dyDescent="0.2">
      <c r="A879" s="22">
        <v>939</v>
      </c>
      <c r="B879" s="22" t="s">
        <v>10763</v>
      </c>
      <c r="C879" s="22" t="s">
        <v>10764</v>
      </c>
      <c r="D879" s="203" t="s">
        <v>35</v>
      </c>
      <c r="E879" s="201" t="s">
        <v>10709</v>
      </c>
      <c r="F879" s="22" t="s">
        <v>10710</v>
      </c>
      <c r="G879" s="22">
        <v>27</v>
      </c>
      <c r="H879" s="21">
        <v>200000878</v>
      </c>
      <c r="I879" s="22" t="s">
        <v>724</v>
      </c>
      <c r="J879" s="22" t="s">
        <v>8643</v>
      </c>
      <c r="K879" s="203" t="s">
        <v>6781</v>
      </c>
      <c r="L879" s="23" t="s">
        <v>438</v>
      </c>
      <c r="M879" s="21" t="str">
        <f t="shared" si="39"/>
        <v>02</v>
      </c>
      <c r="N879" s="21" t="str">
        <f t="shared" si="40"/>
        <v>濱田　真帆 (1)</v>
      </c>
      <c r="O879" s="21" t="str">
        <f t="shared" si="41"/>
        <v>Maho HAMADA (02)</v>
      </c>
      <c r="P879" s="21">
        <v>2</v>
      </c>
    </row>
    <row r="880" spans="1:16" x14ac:dyDescent="0.2">
      <c r="A880" s="22">
        <v>940</v>
      </c>
      <c r="B880" s="22" t="s">
        <v>10765</v>
      </c>
      <c r="C880" s="22" t="s">
        <v>10766</v>
      </c>
      <c r="D880" s="203" t="s">
        <v>5</v>
      </c>
      <c r="E880" s="201" t="s">
        <v>10767</v>
      </c>
      <c r="F880" s="22" t="s">
        <v>10768</v>
      </c>
      <c r="G880" s="22">
        <v>26</v>
      </c>
      <c r="H880" s="21">
        <v>200000879</v>
      </c>
      <c r="I880" s="22" t="s">
        <v>1907</v>
      </c>
      <c r="J880" s="22" t="s">
        <v>9245</v>
      </c>
      <c r="K880" s="203" t="s">
        <v>8318</v>
      </c>
      <c r="L880" s="23" t="s">
        <v>438</v>
      </c>
      <c r="M880" s="21" t="str">
        <f t="shared" si="39"/>
        <v>99</v>
      </c>
      <c r="N880" s="21" t="str">
        <f t="shared" si="40"/>
        <v>高岡　真香 (4)</v>
      </c>
      <c r="O880" s="21" t="str">
        <f t="shared" si="41"/>
        <v>Manaka TAKAOKA (99)</v>
      </c>
      <c r="P880" s="21">
        <v>2</v>
      </c>
    </row>
    <row r="881" spans="1:16" x14ac:dyDescent="0.2">
      <c r="A881" s="22">
        <v>941</v>
      </c>
      <c r="B881" s="22" t="s">
        <v>10769</v>
      </c>
      <c r="C881" s="22" t="s">
        <v>10770</v>
      </c>
      <c r="D881" s="203" t="s">
        <v>35</v>
      </c>
      <c r="E881" s="201" t="s">
        <v>10767</v>
      </c>
      <c r="F881" s="22" t="s">
        <v>10768</v>
      </c>
      <c r="G881" s="22">
        <v>29</v>
      </c>
      <c r="H881" s="21">
        <v>200000880</v>
      </c>
      <c r="I881" s="22" t="s">
        <v>1068</v>
      </c>
      <c r="J881" s="22" t="s">
        <v>10173</v>
      </c>
      <c r="K881" s="203" t="s">
        <v>5160</v>
      </c>
      <c r="L881" s="23" t="s">
        <v>438</v>
      </c>
      <c r="M881" s="21" t="str">
        <f t="shared" si="39"/>
        <v>02</v>
      </c>
      <c r="N881" s="21" t="str">
        <f t="shared" si="40"/>
        <v>近藤　瑠奈 (1)</v>
      </c>
      <c r="O881" s="21" t="str">
        <f t="shared" si="41"/>
        <v>Runa KONDO (02)</v>
      </c>
      <c r="P881" s="21">
        <v>2</v>
      </c>
    </row>
    <row r="882" spans="1:16" x14ac:dyDescent="0.2">
      <c r="A882" s="22">
        <v>942</v>
      </c>
      <c r="B882" s="22" t="s">
        <v>10771</v>
      </c>
      <c r="C882" s="22" t="s">
        <v>10772</v>
      </c>
      <c r="D882" s="203" t="s">
        <v>35</v>
      </c>
      <c r="E882" s="201" t="s">
        <v>10767</v>
      </c>
      <c r="F882" s="22" t="s">
        <v>10768</v>
      </c>
      <c r="G882" s="22">
        <v>25</v>
      </c>
      <c r="H882" s="21">
        <v>200000881</v>
      </c>
      <c r="I882" s="22" t="s">
        <v>1112</v>
      </c>
      <c r="J882" s="22" t="s">
        <v>8636</v>
      </c>
      <c r="K882" s="203" t="s">
        <v>9330</v>
      </c>
      <c r="L882" s="23" t="s">
        <v>438</v>
      </c>
      <c r="M882" s="21" t="str">
        <f t="shared" si="39"/>
        <v>02</v>
      </c>
      <c r="N882" s="21" t="str">
        <f t="shared" si="40"/>
        <v>藤田　日菜 (1)</v>
      </c>
      <c r="O882" s="21" t="str">
        <f t="shared" si="41"/>
        <v>Hina FUJITA (02)</v>
      </c>
      <c r="P882" s="21">
        <v>2</v>
      </c>
    </row>
    <row r="883" spans="1:16" x14ac:dyDescent="0.2">
      <c r="A883" s="22">
        <v>943</v>
      </c>
      <c r="B883" s="22" t="s">
        <v>10773</v>
      </c>
      <c r="C883" s="22" t="s">
        <v>10774</v>
      </c>
      <c r="D883" s="203" t="s">
        <v>5</v>
      </c>
      <c r="E883" s="201" t="s">
        <v>10767</v>
      </c>
      <c r="F883" s="22" t="s">
        <v>10768</v>
      </c>
      <c r="G883" s="22">
        <v>25</v>
      </c>
      <c r="H883" s="21">
        <v>200000882</v>
      </c>
      <c r="I883" s="22" t="s">
        <v>4709</v>
      </c>
      <c r="J883" s="22" t="s">
        <v>2694</v>
      </c>
      <c r="K883" s="203" t="s">
        <v>2356</v>
      </c>
      <c r="L883" s="23" t="s">
        <v>438</v>
      </c>
      <c r="M883" s="21" t="str">
        <f t="shared" si="39"/>
        <v>99</v>
      </c>
      <c r="N883" s="21" t="str">
        <f t="shared" si="40"/>
        <v>向　美咲 (4)</v>
      </c>
      <c r="O883" s="21" t="str">
        <f t="shared" si="41"/>
        <v>Misaki MUKAI (99)</v>
      </c>
      <c r="P883" s="21">
        <v>2</v>
      </c>
    </row>
    <row r="884" spans="1:16" x14ac:dyDescent="0.2">
      <c r="A884" s="22">
        <v>944</v>
      </c>
      <c r="B884" s="22" t="s">
        <v>10775</v>
      </c>
      <c r="C884" s="22" t="s">
        <v>10776</v>
      </c>
      <c r="D884" s="203" t="s">
        <v>24</v>
      </c>
      <c r="E884" s="201" t="s">
        <v>10767</v>
      </c>
      <c r="F884" s="22" t="s">
        <v>10768</v>
      </c>
      <c r="G884" s="22">
        <v>25</v>
      </c>
      <c r="H884" s="21">
        <v>200000883</v>
      </c>
      <c r="I884" s="22" t="s">
        <v>3296</v>
      </c>
      <c r="J884" s="22" t="s">
        <v>10777</v>
      </c>
      <c r="K884" s="203" t="s">
        <v>1183</v>
      </c>
      <c r="L884" s="23" t="s">
        <v>438</v>
      </c>
      <c r="M884" s="21" t="str">
        <f t="shared" si="39"/>
        <v>00</v>
      </c>
      <c r="N884" s="21" t="str">
        <f t="shared" si="40"/>
        <v>池田　笑愛 (3)</v>
      </c>
      <c r="O884" s="21" t="str">
        <f t="shared" si="41"/>
        <v>Ema IKEDA (00)</v>
      </c>
      <c r="P884" s="21">
        <v>2</v>
      </c>
    </row>
    <row r="885" spans="1:16" x14ac:dyDescent="0.2">
      <c r="A885" s="22">
        <v>945</v>
      </c>
      <c r="B885" s="22" t="s">
        <v>10778</v>
      </c>
      <c r="C885" s="22" t="s">
        <v>10779</v>
      </c>
      <c r="D885" s="203" t="s">
        <v>24</v>
      </c>
      <c r="E885" s="201" t="s">
        <v>10767</v>
      </c>
      <c r="F885" s="22" t="s">
        <v>10768</v>
      </c>
      <c r="G885" s="22">
        <v>25</v>
      </c>
      <c r="H885" s="21">
        <v>200000884</v>
      </c>
      <c r="I885" s="22" t="s">
        <v>4285</v>
      </c>
      <c r="J885" s="22" t="s">
        <v>8254</v>
      </c>
      <c r="K885" s="203" t="s">
        <v>6959</v>
      </c>
      <c r="L885" s="23" t="s">
        <v>438</v>
      </c>
      <c r="M885" s="21" t="str">
        <f t="shared" si="39"/>
        <v>00</v>
      </c>
      <c r="N885" s="21" t="str">
        <f t="shared" si="40"/>
        <v>川崎　莉奈 (3)</v>
      </c>
      <c r="O885" s="21" t="str">
        <f t="shared" si="41"/>
        <v>Rina KAWASAKI (00)</v>
      </c>
      <c r="P885" s="21">
        <v>2</v>
      </c>
    </row>
    <row r="886" spans="1:16" x14ac:dyDescent="0.2">
      <c r="A886" s="22">
        <v>946</v>
      </c>
      <c r="B886" s="22" t="s">
        <v>10780</v>
      </c>
      <c r="C886" s="22" t="s">
        <v>10781</v>
      </c>
      <c r="D886" s="203" t="s">
        <v>32</v>
      </c>
      <c r="E886" s="201" t="s">
        <v>10767</v>
      </c>
      <c r="F886" s="22" t="s">
        <v>10768</v>
      </c>
      <c r="G886" s="22">
        <v>25</v>
      </c>
      <c r="H886" s="21">
        <v>200000885</v>
      </c>
      <c r="I886" s="22" t="s">
        <v>536</v>
      </c>
      <c r="J886" s="22" t="s">
        <v>10173</v>
      </c>
      <c r="K886" s="203" t="s">
        <v>3033</v>
      </c>
      <c r="L886" s="23" t="s">
        <v>438</v>
      </c>
      <c r="M886" s="21" t="str">
        <f t="shared" si="39"/>
        <v>01</v>
      </c>
      <c r="N886" s="21" t="str">
        <f t="shared" si="40"/>
        <v>北村　留菜 (2)</v>
      </c>
      <c r="O886" s="21" t="str">
        <f t="shared" si="41"/>
        <v>Runa KITAMURA (01)</v>
      </c>
      <c r="P886" s="21">
        <v>2</v>
      </c>
    </row>
    <row r="887" spans="1:16" x14ac:dyDescent="0.2">
      <c r="A887" s="22">
        <v>947</v>
      </c>
      <c r="B887" s="22" t="s">
        <v>10782</v>
      </c>
      <c r="C887" s="22" t="s">
        <v>10783</v>
      </c>
      <c r="D887" s="203" t="s">
        <v>32</v>
      </c>
      <c r="E887" s="201" t="s">
        <v>10784</v>
      </c>
      <c r="F887" s="22" t="s">
        <v>10785</v>
      </c>
      <c r="G887" s="22">
        <v>28</v>
      </c>
      <c r="H887" s="21">
        <v>200000886</v>
      </c>
      <c r="I887" s="22" t="s">
        <v>1318</v>
      </c>
      <c r="J887" s="22" t="s">
        <v>8204</v>
      </c>
      <c r="K887" s="203" t="s">
        <v>8930</v>
      </c>
      <c r="L887" s="23" t="s">
        <v>438</v>
      </c>
      <c r="M887" s="21" t="str">
        <f t="shared" si="39"/>
        <v>01</v>
      </c>
      <c r="N887" s="21" t="str">
        <f t="shared" si="40"/>
        <v>山口　菜摘 (2)</v>
      </c>
      <c r="O887" s="21" t="str">
        <f t="shared" si="41"/>
        <v>Natsumi YAMAGUCHI (01)</v>
      </c>
      <c r="P887" s="21">
        <v>2</v>
      </c>
    </row>
    <row r="888" spans="1:16" x14ac:dyDescent="0.2">
      <c r="A888" s="22">
        <v>948</v>
      </c>
      <c r="B888" s="22" t="s">
        <v>10786</v>
      </c>
      <c r="C888" s="22" t="s">
        <v>10787</v>
      </c>
      <c r="D888" s="203" t="s">
        <v>32</v>
      </c>
      <c r="E888" s="201" t="s">
        <v>10784</v>
      </c>
      <c r="F888" s="22" t="s">
        <v>10785</v>
      </c>
      <c r="G888" s="22">
        <v>28</v>
      </c>
      <c r="H888" s="21">
        <v>200000887</v>
      </c>
      <c r="I888" s="22" t="s">
        <v>7593</v>
      </c>
      <c r="J888" s="22" t="s">
        <v>10788</v>
      </c>
      <c r="K888" s="203" t="s">
        <v>1275</v>
      </c>
      <c r="L888" s="23" t="s">
        <v>438</v>
      </c>
      <c r="M888" s="21" t="str">
        <f t="shared" si="39"/>
        <v>01</v>
      </c>
      <c r="N888" s="21" t="str">
        <f t="shared" si="40"/>
        <v>岸　幸奈 (2)</v>
      </c>
      <c r="O888" s="21" t="str">
        <f t="shared" si="41"/>
        <v>Yukina KISHI (01)</v>
      </c>
      <c r="P888" s="21">
        <v>2</v>
      </c>
    </row>
    <row r="889" spans="1:16" x14ac:dyDescent="0.2">
      <c r="A889" s="22">
        <v>949</v>
      </c>
      <c r="B889" s="22" t="s">
        <v>10789</v>
      </c>
      <c r="C889" s="22" t="s">
        <v>10790</v>
      </c>
      <c r="D889" s="203" t="s">
        <v>32</v>
      </c>
      <c r="E889" s="201" t="s">
        <v>10784</v>
      </c>
      <c r="F889" s="22" t="s">
        <v>10785</v>
      </c>
      <c r="G889" s="22">
        <v>28</v>
      </c>
      <c r="H889" s="21">
        <v>200000888</v>
      </c>
      <c r="I889" s="22" t="s">
        <v>10791</v>
      </c>
      <c r="J889" s="22" t="s">
        <v>8713</v>
      </c>
      <c r="K889" s="203" t="s">
        <v>3977</v>
      </c>
      <c r="L889" s="23" t="s">
        <v>438</v>
      </c>
      <c r="M889" s="21" t="str">
        <f t="shared" si="39"/>
        <v>00</v>
      </c>
      <c r="N889" s="21" t="str">
        <f t="shared" si="40"/>
        <v>高場　茄乃 (2)</v>
      </c>
      <c r="O889" s="21" t="str">
        <f t="shared" si="41"/>
        <v>Kano TAKABA (00)</v>
      </c>
      <c r="P889" s="21">
        <v>2</v>
      </c>
    </row>
    <row r="890" spans="1:16" x14ac:dyDescent="0.2">
      <c r="A890" s="22">
        <v>950</v>
      </c>
      <c r="B890" s="22" t="s">
        <v>10792</v>
      </c>
      <c r="C890" s="22" t="s">
        <v>10793</v>
      </c>
      <c r="D890" s="203" t="s">
        <v>35</v>
      </c>
      <c r="E890" s="197">
        <v>492232</v>
      </c>
      <c r="F890" s="22" t="s">
        <v>8072</v>
      </c>
      <c r="G890" s="22">
        <v>28</v>
      </c>
      <c r="H890" s="21">
        <v>200000889</v>
      </c>
      <c r="I890" s="22" t="s">
        <v>9844</v>
      </c>
      <c r="J890" s="22" t="s">
        <v>10794</v>
      </c>
      <c r="K890" s="203" t="s">
        <v>10795</v>
      </c>
      <c r="L890" s="23" t="s">
        <v>438</v>
      </c>
      <c r="M890" s="21" t="str">
        <f t="shared" si="39"/>
        <v>02</v>
      </c>
      <c r="N890" s="21" t="str">
        <f t="shared" si="40"/>
        <v>秋元　由良 (1)</v>
      </c>
      <c r="O890" s="21" t="str">
        <f t="shared" si="41"/>
        <v>Yura AKIMOTO (02)</v>
      </c>
      <c r="P890" s="21">
        <v>2</v>
      </c>
    </row>
    <row r="891" spans="1:16" x14ac:dyDescent="0.2">
      <c r="A891" s="22">
        <v>951</v>
      </c>
      <c r="B891" s="22" t="s">
        <v>10796</v>
      </c>
      <c r="C891" s="22" t="s">
        <v>10797</v>
      </c>
      <c r="D891" s="203">
        <v>1</v>
      </c>
      <c r="E891" s="201">
        <v>492232</v>
      </c>
      <c r="F891" s="22" t="s">
        <v>8072</v>
      </c>
      <c r="G891" s="22">
        <v>28</v>
      </c>
      <c r="H891" s="21">
        <v>200000890</v>
      </c>
      <c r="I891" s="22" t="s">
        <v>5209</v>
      </c>
      <c r="J891" s="22" t="s">
        <v>8436</v>
      </c>
      <c r="K891" s="203" t="s">
        <v>5090</v>
      </c>
      <c r="L891" s="23" t="s">
        <v>438</v>
      </c>
      <c r="M891" s="21" t="str">
        <f t="shared" si="39"/>
        <v>02</v>
      </c>
      <c r="N891" s="21" t="str">
        <f t="shared" si="40"/>
        <v>松永　理沙ジェニファー (1)</v>
      </c>
      <c r="O891" s="21" t="str">
        <f t="shared" si="41"/>
        <v>Risa MATSUNAGA (02)</v>
      </c>
      <c r="P891" s="21">
        <v>2</v>
      </c>
    </row>
    <row r="892" spans="1:16" x14ac:dyDescent="0.2">
      <c r="A892" s="22">
        <v>952</v>
      </c>
      <c r="B892" s="22" t="s">
        <v>10798</v>
      </c>
      <c r="C892" s="22" t="s">
        <v>10799</v>
      </c>
      <c r="D892" s="203" t="s">
        <v>35</v>
      </c>
      <c r="E892" s="201" t="s">
        <v>8506</v>
      </c>
      <c r="F892" s="22" t="s">
        <v>8507</v>
      </c>
      <c r="G892" s="22">
        <v>27</v>
      </c>
      <c r="H892" s="21">
        <v>200000891</v>
      </c>
      <c r="I892" s="22" t="s">
        <v>10800</v>
      </c>
      <c r="J892" s="22" t="s">
        <v>10801</v>
      </c>
      <c r="K892" s="203" t="s">
        <v>10802</v>
      </c>
      <c r="L892" s="23" t="s">
        <v>438</v>
      </c>
      <c r="M892" s="21" t="str">
        <f t="shared" si="39"/>
        <v>02</v>
      </c>
      <c r="N892" s="21" t="str">
        <f t="shared" si="40"/>
        <v>岐部　あみか (1)</v>
      </c>
      <c r="O892" s="21" t="str">
        <f t="shared" si="41"/>
        <v>Amika KIBE (02)</v>
      </c>
      <c r="P892" s="21">
        <v>2</v>
      </c>
    </row>
    <row r="893" spans="1:16" x14ac:dyDescent="0.2">
      <c r="A893" s="22">
        <v>953</v>
      </c>
      <c r="B893" s="22" t="s">
        <v>10803</v>
      </c>
      <c r="C893" s="22" t="s">
        <v>10804</v>
      </c>
      <c r="D893" s="203" t="s">
        <v>35</v>
      </c>
      <c r="E893" s="201" t="s">
        <v>8506</v>
      </c>
      <c r="F893" s="22" t="s">
        <v>8507</v>
      </c>
      <c r="G893" s="22">
        <v>30</v>
      </c>
      <c r="H893" s="21">
        <v>200000892</v>
      </c>
      <c r="I893" s="22" t="s">
        <v>10805</v>
      </c>
      <c r="J893" s="22" t="s">
        <v>2694</v>
      </c>
      <c r="K893" s="203" t="s">
        <v>5803</v>
      </c>
      <c r="L893" s="23" t="s">
        <v>438</v>
      </c>
      <c r="M893" s="21" t="str">
        <f t="shared" si="39"/>
        <v>01</v>
      </c>
      <c r="N893" s="21" t="str">
        <f t="shared" si="40"/>
        <v>田渕　美沙紀 (1)</v>
      </c>
      <c r="O893" s="21" t="str">
        <f t="shared" si="41"/>
        <v>Misaki TABUCHI (01)</v>
      </c>
      <c r="P893" s="21">
        <v>2</v>
      </c>
    </row>
    <row r="894" spans="1:16" x14ac:dyDescent="0.2">
      <c r="A894" s="22">
        <v>954</v>
      </c>
      <c r="B894" s="22" t="s">
        <v>10806</v>
      </c>
      <c r="C894" s="22" t="s">
        <v>10807</v>
      </c>
      <c r="D894" s="203" t="s">
        <v>35</v>
      </c>
      <c r="E894" s="201" t="s">
        <v>8506</v>
      </c>
      <c r="F894" s="22" t="s">
        <v>8507</v>
      </c>
      <c r="G894" s="22">
        <v>22</v>
      </c>
      <c r="H894" s="21">
        <v>200000893</v>
      </c>
      <c r="I894" s="22" t="s">
        <v>526</v>
      </c>
      <c r="J894" s="22" t="s">
        <v>9569</v>
      </c>
      <c r="K894" s="203" t="s">
        <v>7602</v>
      </c>
      <c r="L894" s="23" t="s">
        <v>438</v>
      </c>
      <c r="M894" s="21" t="str">
        <f t="shared" si="39"/>
        <v>03</v>
      </c>
      <c r="N894" s="21" t="str">
        <f t="shared" si="40"/>
        <v>森田　音羽 (1)</v>
      </c>
      <c r="O894" s="21" t="str">
        <f t="shared" si="41"/>
        <v>Otoha MORITA (03)</v>
      </c>
      <c r="P894" s="21">
        <v>2</v>
      </c>
    </row>
    <row r="895" spans="1:16" x14ac:dyDescent="0.2">
      <c r="A895" s="22">
        <v>955</v>
      </c>
      <c r="B895" s="22" t="s">
        <v>10808</v>
      </c>
      <c r="C895" s="22" t="s">
        <v>10809</v>
      </c>
      <c r="D895" s="203" t="s">
        <v>35</v>
      </c>
      <c r="E895" s="201" t="s">
        <v>8506</v>
      </c>
      <c r="F895" s="22" t="s">
        <v>8507</v>
      </c>
      <c r="G895" s="22">
        <v>30</v>
      </c>
      <c r="H895" s="21">
        <v>200000894</v>
      </c>
      <c r="I895" s="22" t="s">
        <v>10810</v>
      </c>
      <c r="J895" s="22" t="s">
        <v>8216</v>
      </c>
      <c r="K895" s="203" t="s">
        <v>1370</v>
      </c>
      <c r="L895" s="23" t="s">
        <v>438</v>
      </c>
      <c r="M895" s="21" t="str">
        <f t="shared" si="39"/>
        <v>02</v>
      </c>
      <c r="N895" s="21" t="str">
        <f t="shared" si="40"/>
        <v>青海　夢生 (1)</v>
      </c>
      <c r="O895" s="21" t="str">
        <f t="shared" si="41"/>
        <v>Yui AOI (02)</v>
      </c>
      <c r="P895" s="21">
        <v>2</v>
      </c>
    </row>
    <row r="896" spans="1:16" x14ac:dyDescent="0.2">
      <c r="A896" s="22">
        <v>956</v>
      </c>
      <c r="B896" s="22" t="s">
        <v>10811</v>
      </c>
      <c r="C896" s="22" t="s">
        <v>10812</v>
      </c>
      <c r="D896" s="203" t="s">
        <v>35</v>
      </c>
      <c r="E896" s="201" t="s">
        <v>8506</v>
      </c>
      <c r="F896" s="22" t="s">
        <v>8507</v>
      </c>
      <c r="G896" s="22">
        <v>27</v>
      </c>
      <c r="H896" s="21">
        <v>200000895</v>
      </c>
      <c r="I896" s="22" t="s">
        <v>10813</v>
      </c>
      <c r="J896" s="22" t="s">
        <v>9121</v>
      </c>
      <c r="K896" s="203" t="s">
        <v>8041</v>
      </c>
      <c r="L896" s="23" t="s">
        <v>438</v>
      </c>
      <c r="M896" s="21" t="str">
        <f t="shared" si="39"/>
        <v>03</v>
      </c>
      <c r="N896" s="21" t="str">
        <f t="shared" si="40"/>
        <v>津田　明翔 (1)</v>
      </c>
      <c r="O896" s="21" t="str">
        <f t="shared" si="41"/>
        <v>Asuka TUDA (03)</v>
      </c>
      <c r="P896" s="21">
        <v>2</v>
      </c>
    </row>
    <row r="897" spans="1:16" x14ac:dyDescent="0.2">
      <c r="A897" s="22">
        <v>957</v>
      </c>
      <c r="B897" s="22" t="s">
        <v>10814</v>
      </c>
      <c r="C897" s="22" t="s">
        <v>10815</v>
      </c>
      <c r="D897" s="203" t="s">
        <v>35</v>
      </c>
      <c r="E897" s="201" t="s">
        <v>8506</v>
      </c>
      <c r="F897" s="22" t="s">
        <v>8507</v>
      </c>
      <c r="G897" s="22">
        <v>27</v>
      </c>
      <c r="H897" s="21">
        <v>200000896</v>
      </c>
      <c r="I897" s="22" t="s">
        <v>10667</v>
      </c>
      <c r="J897" s="22" t="s">
        <v>7092</v>
      </c>
      <c r="K897" s="203" t="s">
        <v>10816</v>
      </c>
      <c r="L897" s="23" t="s">
        <v>438</v>
      </c>
      <c r="M897" s="21" t="str">
        <f t="shared" si="39"/>
        <v>02</v>
      </c>
      <c r="N897" s="21" t="str">
        <f t="shared" si="40"/>
        <v>森岡　未優 (1)</v>
      </c>
      <c r="O897" s="21" t="str">
        <f t="shared" si="41"/>
        <v>Miyu MORIOKA (02)</v>
      </c>
      <c r="P897" s="21">
        <v>2</v>
      </c>
    </row>
    <row r="898" spans="1:16" x14ac:dyDescent="0.2">
      <c r="A898" s="22">
        <v>958</v>
      </c>
      <c r="B898" s="22" t="s">
        <v>10817</v>
      </c>
      <c r="C898" s="22" t="s">
        <v>10818</v>
      </c>
      <c r="D898" s="203" t="s">
        <v>35</v>
      </c>
      <c r="E898" s="201" t="s">
        <v>8506</v>
      </c>
      <c r="F898" s="22" t="s">
        <v>8507</v>
      </c>
      <c r="G898" s="22">
        <v>27</v>
      </c>
      <c r="H898" s="21">
        <v>200000897</v>
      </c>
      <c r="I898" s="22" t="s">
        <v>10819</v>
      </c>
      <c r="J898" s="22" t="s">
        <v>10820</v>
      </c>
      <c r="K898" s="203" t="s">
        <v>1366</v>
      </c>
      <c r="L898" s="23" t="s">
        <v>438</v>
      </c>
      <c r="M898" s="21" t="str">
        <f t="shared" si="39"/>
        <v>02</v>
      </c>
      <c r="N898" s="21" t="str">
        <f t="shared" si="40"/>
        <v>貴島　萌夏美 (1)</v>
      </c>
      <c r="O898" s="21" t="str">
        <f t="shared" si="41"/>
        <v>Monami KIJIMA (02)</v>
      </c>
      <c r="P898" s="21">
        <v>2</v>
      </c>
    </row>
    <row r="899" spans="1:16" x14ac:dyDescent="0.2">
      <c r="A899" s="22">
        <v>959</v>
      </c>
      <c r="B899" s="22" t="s">
        <v>10821</v>
      </c>
      <c r="C899" s="22" t="s">
        <v>10822</v>
      </c>
      <c r="D899" s="203" t="s">
        <v>35</v>
      </c>
      <c r="E899" s="201" t="s">
        <v>8506</v>
      </c>
      <c r="F899" s="22" t="s">
        <v>8507</v>
      </c>
      <c r="G899" s="22">
        <v>26</v>
      </c>
      <c r="H899" s="21">
        <v>200000898</v>
      </c>
      <c r="I899" s="22" t="s">
        <v>2674</v>
      </c>
      <c r="J899" s="22" t="s">
        <v>10823</v>
      </c>
      <c r="K899" s="203" t="s">
        <v>8815</v>
      </c>
      <c r="L899" s="23" t="s">
        <v>438</v>
      </c>
      <c r="M899" s="21" t="str">
        <f t="shared" ref="M899:M962" si="42">LEFT(K899,2)</f>
        <v>02</v>
      </c>
      <c r="N899" s="21" t="str">
        <f t="shared" ref="N899:N962" si="43">B899&amp;" ("&amp;D899&amp;")"</f>
        <v>加地　真侑 (1)</v>
      </c>
      <c r="O899" s="21" t="str">
        <f t="shared" ref="O899:O962" si="44">J899&amp;" "&amp;I899&amp;" ("&amp;M899&amp;")"</f>
        <v>Mayuu KAJI (02)</v>
      </c>
      <c r="P899" s="21">
        <v>2</v>
      </c>
    </row>
    <row r="900" spans="1:16" x14ac:dyDescent="0.2">
      <c r="A900" s="22">
        <v>960</v>
      </c>
      <c r="B900" s="22" t="s">
        <v>10824</v>
      </c>
      <c r="C900" s="22" t="s">
        <v>10825</v>
      </c>
      <c r="D900" s="203" t="s">
        <v>35</v>
      </c>
      <c r="E900" s="201" t="s">
        <v>8506</v>
      </c>
      <c r="F900" s="22" t="s">
        <v>8507</v>
      </c>
      <c r="G900" s="22">
        <v>27</v>
      </c>
      <c r="H900" s="21">
        <v>200000899</v>
      </c>
      <c r="I900" s="22" t="s">
        <v>685</v>
      </c>
      <c r="J900" s="22" t="s">
        <v>10826</v>
      </c>
      <c r="K900" s="203" t="s">
        <v>10827</v>
      </c>
      <c r="L900" s="23" t="s">
        <v>438</v>
      </c>
      <c r="M900" s="21" t="str">
        <f t="shared" si="42"/>
        <v>03</v>
      </c>
      <c r="N900" s="21" t="str">
        <f t="shared" si="43"/>
        <v>小林　美音 (1)</v>
      </c>
      <c r="O900" s="21" t="str">
        <f t="shared" si="44"/>
        <v>Minon KOBAYASHI (03)</v>
      </c>
      <c r="P900" s="21">
        <v>2</v>
      </c>
    </row>
    <row r="901" spans="1:16" x14ac:dyDescent="0.2">
      <c r="A901" s="22">
        <v>961</v>
      </c>
      <c r="B901" s="22" t="s">
        <v>10828</v>
      </c>
      <c r="C901" s="22" t="s">
        <v>10829</v>
      </c>
      <c r="D901" s="203" t="s">
        <v>35</v>
      </c>
      <c r="E901" s="201" t="s">
        <v>8506</v>
      </c>
      <c r="F901" s="22" t="s">
        <v>8507</v>
      </c>
      <c r="G901" s="22">
        <v>27</v>
      </c>
      <c r="H901" s="21">
        <v>200000900</v>
      </c>
      <c r="I901" s="22" t="s">
        <v>10830</v>
      </c>
      <c r="J901" s="22" t="s">
        <v>8983</v>
      </c>
      <c r="K901" s="203" t="s">
        <v>3711</v>
      </c>
      <c r="L901" s="23" t="s">
        <v>438</v>
      </c>
      <c r="M901" s="21" t="str">
        <f t="shared" si="42"/>
        <v>02</v>
      </c>
      <c r="N901" s="21" t="str">
        <f t="shared" si="43"/>
        <v>門林　歩 (1)</v>
      </c>
      <c r="O901" s="21" t="str">
        <f t="shared" si="44"/>
        <v>Ayumi KADOBAYASHI (02)</v>
      </c>
      <c r="P901" s="21">
        <v>2</v>
      </c>
    </row>
    <row r="902" spans="1:16" x14ac:dyDescent="0.2">
      <c r="A902" s="22">
        <v>962</v>
      </c>
      <c r="B902" s="22" t="s">
        <v>10831</v>
      </c>
      <c r="C902" s="22" t="s">
        <v>10832</v>
      </c>
      <c r="D902" s="203" t="s">
        <v>35</v>
      </c>
      <c r="E902" s="201" t="s">
        <v>8506</v>
      </c>
      <c r="F902" s="22" t="s">
        <v>8507</v>
      </c>
      <c r="G902" s="22">
        <v>27</v>
      </c>
      <c r="H902" s="21">
        <v>200000901</v>
      </c>
      <c r="I902" s="22" t="s">
        <v>1552</v>
      </c>
      <c r="J902" s="22" t="s">
        <v>8599</v>
      </c>
      <c r="K902" s="203" t="s">
        <v>8041</v>
      </c>
      <c r="L902" s="23" t="s">
        <v>438</v>
      </c>
      <c r="M902" s="21" t="str">
        <f t="shared" si="42"/>
        <v>03</v>
      </c>
      <c r="N902" s="21" t="str">
        <f t="shared" si="43"/>
        <v>津田　百翔 (1)</v>
      </c>
      <c r="O902" s="21" t="str">
        <f t="shared" si="44"/>
        <v>Momoka TSUDA (03)</v>
      </c>
      <c r="P902" s="21">
        <v>2</v>
      </c>
    </row>
    <row r="903" spans="1:16" x14ac:dyDescent="0.2">
      <c r="A903" s="22">
        <v>963</v>
      </c>
      <c r="B903" s="22" t="s">
        <v>10833</v>
      </c>
      <c r="C903" s="22" t="s">
        <v>10834</v>
      </c>
      <c r="D903" s="203" t="s">
        <v>35</v>
      </c>
      <c r="E903" s="201" t="s">
        <v>8506</v>
      </c>
      <c r="F903" s="22" t="s">
        <v>8507</v>
      </c>
      <c r="G903" s="22">
        <v>24</v>
      </c>
      <c r="H903" s="21">
        <v>200000902</v>
      </c>
      <c r="I903" s="22" t="s">
        <v>5979</v>
      </c>
      <c r="J903" s="22" t="s">
        <v>8113</v>
      </c>
      <c r="K903" s="203" t="s">
        <v>7391</v>
      </c>
      <c r="L903" s="23" t="s">
        <v>438</v>
      </c>
      <c r="M903" s="21" t="str">
        <f t="shared" si="42"/>
        <v>02</v>
      </c>
      <c r="N903" s="21" t="str">
        <f t="shared" si="43"/>
        <v>横山　結香 (1)</v>
      </c>
      <c r="O903" s="21" t="str">
        <f t="shared" si="44"/>
        <v>Yuika YOKOYAMA (02)</v>
      </c>
      <c r="P903" s="21">
        <v>2</v>
      </c>
    </row>
    <row r="904" spans="1:16" x14ac:dyDescent="0.2">
      <c r="A904" s="22">
        <v>964</v>
      </c>
      <c r="B904" s="22" t="s">
        <v>10835</v>
      </c>
      <c r="C904" s="22" t="s">
        <v>10836</v>
      </c>
      <c r="D904" s="203" t="s">
        <v>35</v>
      </c>
      <c r="E904" s="201" t="s">
        <v>8506</v>
      </c>
      <c r="F904" s="22" t="s">
        <v>8507</v>
      </c>
      <c r="G904" s="22">
        <v>27</v>
      </c>
      <c r="H904" s="21">
        <v>200000903</v>
      </c>
      <c r="I904" s="22" t="s">
        <v>2755</v>
      </c>
      <c r="J904" s="22" t="s">
        <v>8873</v>
      </c>
      <c r="K904" s="203" t="s">
        <v>7889</v>
      </c>
      <c r="L904" s="23" t="s">
        <v>438</v>
      </c>
      <c r="M904" s="21" t="str">
        <f t="shared" si="42"/>
        <v>02</v>
      </c>
      <c r="N904" s="21" t="str">
        <f t="shared" si="43"/>
        <v>大西　愛莉 (1)</v>
      </c>
      <c r="O904" s="21" t="str">
        <f t="shared" si="44"/>
        <v>Airi ONISHI (02)</v>
      </c>
      <c r="P904" s="21">
        <v>2</v>
      </c>
    </row>
    <row r="905" spans="1:16" x14ac:dyDescent="0.2">
      <c r="A905" s="22">
        <v>965</v>
      </c>
      <c r="B905" s="22" t="s">
        <v>10837</v>
      </c>
      <c r="C905" s="22" t="s">
        <v>10838</v>
      </c>
      <c r="D905" s="203" t="s">
        <v>35</v>
      </c>
      <c r="E905" s="201" t="s">
        <v>8506</v>
      </c>
      <c r="F905" s="22" t="s">
        <v>8507</v>
      </c>
      <c r="G905" s="22">
        <v>27</v>
      </c>
      <c r="H905" s="21">
        <v>200000904</v>
      </c>
      <c r="I905" s="22" t="s">
        <v>806</v>
      </c>
      <c r="J905" s="22" t="s">
        <v>8103</v>
      </c>
      <c r="K905" s="203" t="s">
        <v>10014</v>
      </c>
      <c r="L905" s="23" t="s">
        <v>438</v>
      </c>
      <c r="M905" s="21" t="str">
        <f t="shared" si="42"/>
        <v>02</v>
      </c>
      <c r="N905" s="21" t="str">
        <f t="shared" si="43"/>
        <v>保田　真優 (1)</v>
      </c>
      <c r="O905" s="21" t="str">
        <f t="shared" si="44"/>
        <v>Mayu YASUDA (02)</v>
      </c>
      <c r="P905" s="21">
        <v>2</v>
      </c>
    </row>
    <row r="906" spans="1:16" x14ac:dyDescent="0.2">
      <c r="A906" s="22">
        <v>966</v>
      </c>
      <c r="B906" s="22" t="s">
        <v>10839</v>
      </c>
      <c r="C906" s="22" t="s">
        <v>10840</v>
      </c>
      <c r="D906" s="203" t="s">
        <v>35</v>
      </c>
      <c r="E906" s="201" t="s">
        <v>8506</v>
      </c>
      <c r="F906" s="22" t="s">
        <v>8507</v>
      </c>
      <c r="G906" s="22">
        <v>43</v>
      </c>
      <c r="H906" s="21">
        <v>200000905</v>
      </c>
      <c r="I906" s="22" t="s">
        <v>6250</v>
      </c>
      <c r="J906" s="22" t="s">
        <v>7092</v>
      </c>
      <c r="K906" s="203" t="s">
        <v>10841</v>
      </c>
      <c r="L906" s="23" t="s">
        <v>438</v>
      </c>
      <c r="M906" s="21" t="str">
        <f t="shared" si="42"/>
        <v>03</v>
      </c>
      <c r="N906" s="21" t="str">
        <f t="shared" si="43"/>
        <v>大濱　未結 (1)</v>
      </c>
      <c r="O906" s="21" t="str">
        <f t="shared" si="44"/>
        <v>Miyu OHAMA (03)</v>
      </c>
      <c r="P906" s="21">
        <v>2</v>
      </c>
    </row>
    <row r="907" spans="1:16" x14ac:dyDescent="0.2">
      <c r="A907" s="22">
        <v>967</v>
      </c>
      <c r="B907" s="22" t="s">
        <v>10842</v>
      </c>
      <c r="C907" s="22" t="s">
        <v>10843</v>
      </c>
      <c r="D907" s="203" t="s">
        <v>35</v>
      </c>
      <c r="E907" s="201" t="s">
        <v>8506</v>
      </c>
      <c r="F907" s="22" t="s">
        <v>8507</v>
      </c>
      <c r="G907" s="22">
        <v>27</v>
      </c>
      <c r="H907" s="21">
        <v>200000906</v>
      </c>
      <c r="I907" s="22" t="s">
        <v>8309</v>
      </c>
      <c r="J907" s="22" t="s">
        <v>8929</v>
      </c>
      <c r="K907" s="203" t="s">
        <v>7406</v>
      </c>
      <c r="L907" s="23" t="s">
        <v>438</v>
      </c>
      <c r="M907" s="21" t="str">
        <f t="shared" si="42"/>
        <v>02</v>
      </c>
      <c r="N907" s="21" t="str">
        <f t="shared" si="43"/>
        <v>福永　涼華 (1)</v>
      </c>
      <c r="O907" s="21" t="str">
        <f t="shared" si="44"/>
        <v>Ryoka FUKUNAGA (02)</v>
      </c>
      <c r="P907" s="21">
        <v>2</v>
      </c>
    </row>
    <row r="908" spans="1:16" x14ac:dyDescent="0.2">
      <c r="A908" s="21">
        <v>968</v>
      </c>
      <c r="B908" s="21" t="s">
        <v>10844</v>
      </c>
      <c r="C908" s="21" t="s">
        <v>10845</v>
      </c>
      <c r="D908" s="204" t="s">
        <v>35</v>
      </c>
      <c r="E908" s="201" t="s">
        <v>8506</v>
      </c>
      <c r="F908" s="21" t="s">
        <v>8507</v>
      </c>
      <c r="G908" s="21">
        <v>25</v>
      </c>
      <c r="H908" s="21">
        <v>200000907</v>
      </c>
      <c r="I908" s="21" t="s">
        <v>10846</v>
      </c>
      <c r="J908" s="21" t="s">
        <v>8103</v>
      </c>
      <c r="K908" s="204" t="s">
        <v>7189</v>
      </c>
      <c r="L908" s="23" t="s">
        <v>438</v>
      </c>
      <c r="M908" s="21" t="str">
        <f t="shared" si="42"/>
        <v>03</v>
      </c>
      <c r="N908" s="21" t="str">
        <f t="shared" si="43"/>
        <v>塩尻　真結 (1)</v>
      </c>
      <c r="O908" s="21" t="str">
        <f t="shared" si="44"/>
        <v>Mayu SHIOJIRI (03)</v>
      </c>
      <c r="P908" s="21">
        <v>2</v>
      </c>
    </row>
    <row r="909" spans="1:16" x14ac:dyDescent="0.2">
      <c r="A909" s="21">
        <v>969</v>
      </c>
      <c r="B909" s="21" t="s">
        <v>10847</v>
      </c>
      <c r="C909" s="21" t="s">
        <v>10848</v>
      </c>
      <c r="D909" s="204" t="s">
        <v>35</v>
      </c>
      <c r="E909" s="201" t="s">
        <v>8506</v>
      </c>
      <c r="F909" s="21" t="s">
        <v>8507</v>
      </c>
      <c r="G909" s="21">
        <v>30</v>
      </c>
      <c r="H909" s="21">
        <v>200000908</v>
      </c>
      <c r="I909" s="21" t="s">
        <v>10849</v>
      </c>
      <c r="J909" s="21" t="s">
        <v>8204</v>
      </c>
      <c r="K909" s="204" t="s">
        <v>7628</v>
      </c>
      <c r="L909" s="23" t="s">
        <v>438</v>
      </c>
      <c r="M909" s="21" t="str">
        <f t="shared" si="42"/>
        <v>02</v>
      </c>
      <c r="N909" s="21" t="str">
        <f t="shared" si="43"/>
        <v>野間　名津巳 (1)</v>
      </c>
      <c r="O909" s="21" t="str">
        <f t="shared" si="44"/>
        <v>Natsumi NOMA (02)</v>
      </c>
      <c r="P909" s="21">
        <v>2</v>
      </c>
    </row>
    <row r="910" spans="1:16" x14ac:dyDescent="0.2">
      <c r="A910" s="21">
        <v>970</v>
      </c>
      <c r="B910" s="21" t="s">
        <v>10850</v>
      </c>
      <c r="C910" s="21" t="s">
        <v>10851</v>
      </c>
      <c r="D910" s="204" t="s">
        <v>32</v>
      </c>
      <c r="E910" s="201" t="s">
        <v>10852</v>
      </c>
      <c r="F910" s="21" t="s">
        <v>10853</v>
      </c>
      <c r="G910" s="21">
        <v>20</v>
      </c>
      <c r="H910" s="21">
        <v>200000909</v>
      </c>
      <c r="I910" s="21" t="s">
        <v>685</v>
      </c>
      <c r="J910" s="21" t="s">
        <v>8480</v>
      </c>
      <c r="K910" s="204" t="s">
        <v>3317</v>
      </c>
      <c r="L910" s="23" t="s">
        <v>438</v>
      </c>
      <c r="M910" s="21" t="str">
        <f t="shared" si="42"/>
        <v>00</v>
      </c>
      <c r="N910" s="21" t="str">
        <f t="shared" si="43"/>
        <v>小林　叶音 (2)</v>
      </c>
      <c r="O910" s="21" t="str">
        <f t="shared" si="44"/>
        <v>Kanon KOBAYASHI (00)</v>
      </c>
      <c r="P910" s="21">
        <v>2</v>
      </c>
    </row>
    <row r="911" spans="1:16" x14ac:dyDescent="0.2">
      <c r="A911" s="21">
        <v>971</v>
      </c>
      <c r="B911" s="21" t="s">
        <v>10854</v>
      </c>
      <c r="C911" s="21" t="s">
        <v>10855</v>
      </c>
      <c r="D911" s="204" t="s">
        <v>32</v>
      </c>
      <c r="E911" s="201" t="s">
        <v>10852</v>
      </c>
      <c r="F911" s="21" t="s">
        <v>10853</v>
      </c>
      <c r="G911" s="21">
        <v>26</v>
      </c>
      <c r="H911" s="21">
        <v>200000910</v>
      </c>
      <c r="I911" s="21" t="s">
        <v>6416</v>
      </c>
      <c r="J911" s="21" t="s">
        <v>9336</v>
      </c>
      <c r="K911" s="204" t="s">
        <v>2715</v>
      </c>
      <c r="L911" s="23" t="s">
        <v>438</v>
      </c>
      <c r="M911" s="21" t="str">
        <f t="shared" si="42"/>
        <v>02</v>
      </c>
      <c r="N911" s="21" t="str">
        <f t="shared" si="43"/>
        <v>吉原　愛 (2)</v>
      </c>
      <c r="O911" s="21" t="str">
        <f t="shared" si="44"/>
        <v>Ai YOSHIHARA (02)</v>
      </c>
      <c r="P911" s="21">
        <v>2</v>
      </c>
    </row>
    <row r="912" spans="1:16" x14ac:dyDescent="0.2">
      <c r="A912" s="21">
        <v>972</v>
      </c>
      <c r="B912" s="21" t="s">
        <v>10856</v>
      </c>
      <c r="C912" s="21" t="s">
        <v>10857</v>
      </c>
      <c r="D912" s="204" t="s">
        <v>24</v>
      </c>
      <c r="E912" s="201" t="s">
        <v>10852</v>
      </c>
      <c r="F912" s="21" t="s">
        <v>10853</v>
      </c>
      <c r="G912" s="21">
        <v>31</v>
      </c>
      <c r="H912" s="21">
        <v>200000911</v>
      </c>
      <c r="I912" s="21" t="s">
        <v>10858</v>
      </c>
      <c r="J912" s="21" t="s">
        <v>8436</v>
      </c>
      <c r="K912" s="204" t="s">
        <v>2913</v>
      </c>
      <c r="L912" s="23" t="s">
        <v>438</v>
      </c>
      <c r="M912" s="21" t="str">
        <f t="shared" si="42"/>
        <v>00</v>
      </c>
      <c r="N912" s="21" t="str">
        <f t="shared" si="43"/>
        <v>清家　里紗 (3)</v>
      </c>
      <c r="O912" s="21" t="str">
        <f t="shared" si="44"/>
        <v>Risa SEIKE (00)</v>
      </c>
      <c r="P912" s="21">
        <v>2</v>
      </c>
    </row>
    <row r="913" spans="1:16" x14ac:dyDescent="0.2">
      <c r="A913" s="21">
        <v>973</v>
      </c>
      <c r="B913" s="21" t="s">
        <v>10859</v>
      </c>
      <c r="C913" s="21" t="s">
        <v>10860</v>
      </c>
      <c r="D913" s="204" t="s">
        <v>35</v>
      </c>
      <c r="E913" s="201" t="s">
        <v>8879</v>
      </c>
      <c r="F913" s="21" t="s">
        <v>8880</v>
      </c>
      <c r="G913" s="21">
        <v>26</v>
      </c>
      <c r="H913" s="21">
        <v>200000912</v>
      </c>
      <c r="I913" s="21" t="s">
        <v>2090</v>
      </c>
      <c r="J913" s="21" t="s">
        <v>10861</v>
      </c>
      <c r="K913" s="204" t="s">
        <v>7344</v>
      </c>
      <c r="L913" s="23" t="s">
        <v>438</v>
      </c>
      <c r="M913" s="21" t="str">
        <f t="shared" si="42"/>
        <v>02</v>
      </c>
      <c r="N913" s="21" t="str">
        <f t="shared" si="43"/>
        <v>森　望来 (1)</v>
      </c>
      <c r="O913" s="21" t="str">
        <f t="shared" si="44"/>
        <v>Mirai MORI (02)</v>
      </c>
      <c r="P913" s="21">
        <v>2</v>
      </c>
    </row>
    <row r="914" spans="1:16" x14ac:dyDescent="0.2">
      <c r="A914" s="21">
        <v>974</v>
      </c>
      <c r="B914" s="21" t="s">
        <v>10862</v>
      </c>
      <c r="C914" s="21" t="s">
        <v>10863</v>
      </c>
      <c r="D914" s="204" t="s">
        <v>35</v>
      </c>
      <c r="E914" s="201" t="s">
        <v>8506</v>
      </c>
      <c r="F914" s="21" t="s">
        <v>8507</v>
      </c>
      <c r="G914" s="21">
        <v>40</v>
      </c>
      <c r="H914" s="21">
        <v>200000913</v>
      </c>
      <c r="I914" s="21" t="s">
        <v>10864</v>
      </c>
      <c r="J914" s="21" t="s">
        <v>9109</v>
      </c>
      <c r="K914" s="204" t="s">
        <v>7276</v>
      </c>
      <c r="L914" s="23" t="s">
        <v>438</v>
      </c>
      <c r="M914" s="21" t="str">
        <f t="shared" si="42"/>
        <v>02</v>
      </c>
      <c r="N914" s="21" t="str">
        <f t="shared" si="43"/>
        <v>浦尾　凛 (1)</v>
      </c>
      <c r="O914" s="21" t="str">
        <f t="shared" si="44"/>
        <v>Rin URAO (02)</v>
      </c>
      <c r="P914" s="21">
        <v>2</v>
      </c>
    </row>
    <row r="915" spans="1:16" x14ac:dyDescent="0.2">
      <c r="A915" s="21">
        <v>975</v>
      </c>
      <c r="B915" s="21" t="s">
        <v>10865</v>
      </c>
      <c r="C915" s="21" t="s">
        <v>10866</v>
      </c>
      <c r="D915" s="204" t="s">
        <v>35</v>
      </c>
      <c r="E915" s="201" t="s">
        <v>8506</v>
      </c>
      <c r="F915" s="21" t="s">
        <v>8507</v>
      </c>
      <c r="G915" s="21">
        <v>21</v>
      </c>
      <c r="H915" s="21">
        <v>200000914</v>
      </c>
      <c r="I915" s="21" t="s">
        <v>2822</v>
      </c>
      <c r="J915" s="21" t="s">
        <v>10362</v>
      </c>
      <c r="K915" s="204" t="s">
        <v>10867</v>
      </c>
      <c r="L915" s="23" t="s">
        <v>438</v>
      </c>
      <c r="M915" s="21" t="str">
        <f t="shared" si="42"/>
        <v>02</v>
      </c>
      <c r="N915" s="21" t="str">
        <f t="shared" si="43"/>
        <v>本田　結子 (1)</v>
      </c>
      <c r="O915" s="21" t="str">
        <f t="shared" si="44"/>
        <v>Yuiko HONDA (02)</v>
      </c>
      <c r="P915" s="21">
        <v>2</v>
      </c>
    </row>
    <row r="916" spans="1:16" x14ac:dyDescent="0.2">
      <c r="A916" s="21">
        <v>976</v>
      </c>
      <c r="B916" s="21" t="s">
        <v>10868</v>
      </c>
      <c r="C916" s="21" t="s">
        <v>10869</v>
      </c>
      <c r="D916" s="204" t="s">
        <v>35</v>
      </c>
      <c r="E916" s="201" t="s">
        <v>8506</v>
      </c>
      <c r="F916" s="21" t="s">
        <v>8507</v>
      </c>
      <c r="G916" s="21">
        <v>37</v>
      </c>
      <c r="H916" s="21">
        <v>200000915</v>
      </c>
      <c r="I916" s="21" t="s">
        <v>555</v>
      </c>
      <c r="J916" s="21" t="s">
        <v>8322</v>
      </c>
      <c r="K916" s="204" t="s">
        <v>10870</v>
      </c>
      <c r="L916" s="23" t="s">
        <v>438</v>
      </c>
      <c r="M916" s="21" t="str">
        <f t="shared" si="42"/>
        <v>02</v>
      </c>
      <c r="N916" s="21" t="str">
        <f t="shared" si="43"/>
        <v>伊藤　彩花 (1)</v>
      </c>
      <c r="O916" s="21" t="str">
        <f t="shared" si="44"/>
        <v>Ayaka ITO (02)</v>
      </c>
      <c r="P916" s="21">
        <v>2</v>
      </c>
    </row>
    <row r="917" spans="1:16" x14ac:dyDescent="0.2">
      <c r="A917" s="21">
        <v>977</v>
      </c>
      <c r="B917" s="21" t="s">
        <v>10871</v>
      </c>
      <c r="C917" s="21" t="s">
        <v>10872</v>
      </c>
      <c r="D917" s="204" t="s">
        <v>35</v>
      </c>
      <c r="E917" s="201" t="s">
        <v>96</v>
      </c>
      <c r="F917" s="21" t="s">
        <v>8737</v>
      </c>
      <c r="G917" s="21">
        <v>26</v>
      </c>
      <c r="H917" s="21">
        <v>200000916</v>
      </c>
      <c r="I917" s="21" t="s">
        <v>8538</v>
      </c>
      <c r="J917" s="21" t="s">
        <v>8983</v>
      </c>
      <c r="K917" s="204" t="s">
        <v>2801</v>
      </c>
      <c r="L917" s="23" t="s">
        <v>438</v>
      </c>
      <c r="M917" s="21" t="str">
        <f t="shared" si="42"/>
        <v>01</v>
      </c>
      <c r="N917" s="21" t="str">
        <f t="shared" si="43"/>
        <v>新保　歩 (1)</v>
      </c>
      <c r="O917" s="21" t="str">
        <f t="shared" si="44"/>
        <v>Ayumi SHIMBO (01)</v>
      </c>
      <c r="P917" s="21">
        <v>2</v>
      </c>
    </row>
    <row r="918" spans="1:16" x14ac:dyDescent="0.2">
      <c r="A918" s="21">
        <v>978</v>
      </c>
      <c r="B918" s="21" t="s">
        <v>10873</v>
      </c>
      <c r="C918" s="21" t="s">
        <v>10874</v>
      </c>
      <c r="D918" s="204" t="s">
        <v>35</v>
      </c>
      <c r="E918" s="201" t="s">
        <v>8412</v>
      </c>
      <c r="F918" s="21" t="s">
        <v>8395</v>
      </c>
      <c r="G918" s="21">
        <v>37</v>
      </c>
      <c r="H918" s="21">
        <v>200000917</v>
      </c>
      <c r="I918" s="21" t="s">
        <v>10875</v>
      </c>
      <c r="J918" s="21" t="s">
        <v>2340</v>
      </c>
      <c r="K918" s="204" t="s">
        <v>10876</v>
      </c>
      <c r="L918" s="23" t="s">
        <v>438</v>
      </c>
      <c r="M918" s="21" t="str">
        <f t="shared" si="42"/>
        <v>02</v>
      </c>
      <c r="N918" s="21" t="str">
        <f t="shared" si="43"/>
        <v>椿原　響 (1)</v>
      </c>
      <c r="O918" s="21" t="str">
        <f t="shared" si="44"/>
        <v>Hibiki TUBAKIHARA (02)</v>
      </c>
      <c r="P918" s="21">
        <v>2</v>
      </c>
    </row>
    <row r="919" spans="1:16" x14ac:dyDescent="0.2">
      <c r="A919" s="21">
        <v>979</v>
      </c>
      <c r="B919" s="21" t="s">
        <v>10877</v>
      </c>
      <c r="C919" s="21" t="s">
        <v>10878</v>
      </c>
      <c r="D919" s="204" t="s">
        <v>35</v>
      </c>
      <c r="E919" s="201" t="s">
        <v>8412</v>
      </c>
      <c r="F919" s="21" t="s">
        <v>8395</v>
      </c>
      <c r="G919" s="21">
        <v>23</v>
      </c>
      <c r="H919" s="21">
        <v>200000918</v>
      </c>
      <c r="I919" s="21" t="s">
        <v>5673</v>
      </c>
      <c r="J919" s="21" t="s">
        <v>10022</v>
      </c>
      <c r="K919" s="204" t="s">
        <v>7432</v>
      </c>
      <c r="L919" s="23" t="s">
        <v>438</v>
      </c>
      <c r="M919" s="21" t="str">
        <f t="shared" si="42"/>
        <v>02</v>
      </c>
      <c r="N919" s="21" t="str">
        <f t="shared" si="43"/>
        <v>服部　七子 (1)</v>
      </c>
      <c r="O919" s="21" t="str">
        <f t="shared" si="44"/>
        <v>Nanako HATTORI (02)</v>
      </c>
      <c r="P919" s="21">
        <v>2</v>
      </c>
    </row>
    <row r="920" spans="1:16" x14ac:dyDescent="0.2">
      <c r="A920" s="21">
        <v>980</v>
      </c>
      <c r="B920" s="21" t="s">
        <v>10879</v>
      </c>
      <c r="C920" s="21" t="s">
        <v>10880</v>
      </c>
      <c r="D920" s="204" t="s">
        <v>35</v>
      </c>
      <c r="E920" s="201" t="s">
        <v>8412</v>
      </c>
      <c r="F920" s="21" t="s">
        <v>8395</v>
      </c>
      <c r="G920" s="21">
        <v>28</v>
      </c>
      <c r="H920" s="21">
        <v>200000919</v>
      </c>
      <c r="I920" s="21" t="s">
        <v>2262</v>
      </c>
      <c r="J920" s="21" t="s">
        <v>8535</v>
      </c>
      <c r="K920" s="204" t="s">
        <v>9317</v>
      </c>
      <c r="L920" s="23" t="s">
        <v>438</v>
      </c>
      <c r="M920" s="21" t="str">
        <f t="shared" si="42"/>
        <v>03</v>
      </c>
      <c r="N920" s="21" t="str">
        <f t="shared" si="43"/>
        <v>谷　奈美 (1)</v>
      </c>
      <c r="O920" s="21" t="str">
        <f t="shared" si="44"/>
        <v>Nami TANI (03)</v>
      </c>
      <c r="P920" s="21">
        <v>2</v>
      </c>
    </row>
    <row r="921" spans="1:16" x14ac:dyDescent="0.2">
      <c r="A921" s="21">
        <v>981</v>
      </c>
      <c r="B921" s="21" t="s">
        <v>10881</v>
      </c>
      <c r="C921" s="21" t="s">
        <v>10882</v>
      </c>
      <c r="D921" s="204" t="s">
        <v>35</v>
      </c>
      <c r="E921" s="201" t="s">
        <v>10883</v>
      </c>
      <c r="F921" s="21" t="s">
        <v>9340</v>
      </c>
      <c r="G921" s="21">
        <v>27</v>
      </c>
      <c r="H921" s="21">
        <v>200000920</v>
      </c>
      <c r="I921" s="21" t="s">
        <v>747</v>
      </c>
      <c r="J921" s="21" t="s">
        <v>8636</v>
      </c>
      <c r="K921" s="204" t="s">
        <v>3094</v>
      </c>
      <c r="L921" s="23" t="s">
        <v>438</v>
      </c>
      <c r="M921" s="21" t="str">
        <f t="shared" si="42"/>
        <v>02</v>
      </c>
      <c r="N921" s="21" t="str">
        <f t="shared" si="43"/>
        <v>安藤　妃那 (1)</v>
      </c>
      <c r="O921" s="21" t="str">
        <f t="shared" si="44"/>
        <v>Hina ANDO (02)</v>
      </c>
      <c r="P921" s="21">
        <v>2</v>
      </c>
    </row>
    <row r="922" spans="1:16" x14ac:dyDescent="0.2">
      <c r="A922" s="21">
        <v>982</v>
      </c>
      <c r="B922" s="21" t="s">
        <v>10884</v>
      </c>
      <c r="C922" s="21" t="s">
        <v>10885</v>
      </c>
      <c r="D922" s="204" t="s">
        <v>35</v>
      </c>
      <c r="E922" s="201" t="s">
        <v>10883</v>
      </c>
      <c r="F922" s="21" t="s">
        <v>9340</v>
      </c>
      <c r="G922" s="21">
        <v>27</v>
      </c>
      <c r="H922" s="21">
        <v>200000921</v>
      </c>
      <c r="I922" s="21" t="s">
        <v>10886</v>
      </c>
      <c r="J922" s="21" t="s">
        <v>10887</v>
      </c>
      <c r="K922" s="204" t="s">
        <v>7811</v>
      </c>
      <c r="L922" s="23" t="s">
        <v>438</v>
      </c>
      <c r="M922" s="21" t="str">
        <f t="shared" si="42"/>
        <v>02</v>
      </c>
      <c r="N922" s="21" t="str">
        <f t="shared" si="43"/>
        <v>竹　優花 (1)</v>
      </c>
      <c r="O922" s="21" t="str">
        <f t="shared" si="44"/>
        <v>Yuuka TAKE (02)</v>
      </c>
      <c r="P922" s="21">
        <v>2</v>
      </c>
    </row>
    <row r="923" spans="1:16" x14ac:dyDescent="0.2">
      <c r="A923" s="21">
        <v>983</v>
      </c>
      <c r="B923" s="21" t="s">
        <v>10888</v>
      </c>
      <c r="C923" s="21" t="s">
        <v>10889</v>
      </c>
      <c r="D923" s="204" t="s">
        <v>35</v>
      </c>
      <c r="E923" s="201" t="s">
        <v>10883</v>
      </c>
      <c r="F923" s="21" t="s">
        <v>9340</v>
      </c>
      <c r="G923" s="21">
        <v>28</v>
      </c>
      <c r="H923" s="21">
        <v>200000922</v>
      </c>
      <c r="I923" s="21" t="s">
        <v>2151</v>
      </c>
      <c r="J923" s="21" t="s">
        <v>10890</v>
      </c>
      <c r="K923" s="204" t="s">
        <v>10891</v>
      </c>
      <c r="L923" s="23" t="s">
        <v>438</v>
      </c>
      <c r="M923" s="21" t="str">
        <f t="shared" si="42"/>
        <v>02</v>
      </c>
      <c r="N923" s="21" t="str">
        <f t="shared" si="43"/>
        <v>三木　優里奈 (1)</v>
      </c>
      <c r="O923" s="21" t="str">
        <f t="shared" si="44"/>
        <v>Yurina MIKI (02)</v>
      </c>
      <c r="P923" s="21">
        <v>2</v>
      </c>
    </row>
    <row r="924" spans="1:16" x14ac:dyDescent="0.2">
      <c r="A924" s="21">
        <v>984</v>
      </c>
      <c r="B924" s="21" t="s">
        <v>10892</v>
      </c>
      <c r="C924" s="21" t="s">
        <v>10893</v>
      </c>
      <c r="D924" s="204" t="s">
        <v>35</v>
      </c>
      <c r="E924" s="201" t="s">
        <v>79</v>
      </c>
      <c r="F924" s="21" t="s">
        <v>9535</v>
      </c>
      <c r="G924" s="21">
        <v>28</v>
      </c>
      <c r="H924" s="21">
        <v>200000923</v>
      </c>
      <c r="I924" s="21" t="s">
        <v>10894</v>
      </c>
      <c r="J924" s="21" t="s">
        <v>8216</v>
      </c>
      <c r="K924" s="204" t="s">
        <v>10895</v>
      </c>
      <c r="L924" s="23" t="s">
        <v>438</v>
      </c>
      <c r="M924" s="21" t="str">
        <f t="shared" si="42"/>
        <v>03</v>
      </c>
      <c r="N924" s="21" t="str">
        <f t="shared" si="43"/>
        <v>次郎垣内　友依 (1)</v>
      </c>
      <c r="O924" s="21" t="str">
        <f t="shared" si="44"/>
        <v>Yui JIROGAICHI (03)</v>
      </c>
      <c r="P924" s="21">
        <v>2</v>
      </c>
    </row>
    <row r="925" spans="1:16" x14ac:dyDescent="0.2">
      <c r="A925" s="21">
        <v>985</v>
      </c>
      <c r="B925" s="21" t="s">
        <v>10896</v>
      </c>
      <c r="C925" s="21" t="s">
        <v>10897</v>
      </c>
      <c r="D925" s="204" t="s">
        <v>5</v>
      </c>
      <c r="E925" s="201" t="s">
        <v>10417</v>
      </c>
      <c r="F925" s="21" t="s">
        <v>10418</v>
      </c>
      <c r="G925" s="21">
        <v>26</v>
      </c>
      <c r="H925" s="21">
        <v>200000924</v>
      </c>
      <c r="I925" s="21" t="s">
        <v>2667</v>
      </c>
      <c r="J925" s="21" t="s">
        <v>9835</v>
      </c>
      <c r="K925" s="204" t="s">
        <v>10898</v>
      </c>
      <c r="L925" s="23" t="s">
        <v>438</v>
      </c>
      <c r="M925" s="21" t="str">
        <f t="shared" si="42"/>
        <v>99</v>
      </c>
      <c r="N925" s="21" t="str">
        <f t="shared" si="43"/>
        <v>三浦　るか (4)</v>
      </c>
      <c r="O925" s="21" t="str">
        <f t="shared" si="44"/>
        <v>Ruka MIURA (99)</v>
      </c>
      <c r="P925" s="21">
        <v>2</v>
      </c>
    </row>
    <row r="926" spans="1:16" x14ac:dyDescent="0.2">
      <c r="A926" s="21">
        <v>986</v>
      </c>
      <c r="B926" s="21" t="s">
        <v>10899</v>
      </c>
      <c r="C926" s="21" t="s">
        <v>10900</v>
      </c>
      <c r="D926" s="204" t="s">
        <v>5</v>
      </c>
      <c r="E926" s="201" t="s">
        <v>9347</v>
      </c>
      <c r="F926" s="21" t="s">
        <v>9348</v>
      </c>
      <c r="G926" s="21">
        <v>28</v>
      </c>
      <c r="H926" s="21">
        <v>200000925</v>
      </c>
      <c r="I926" s="21" t="s">
        <v>4363</v>
      </c>
      <c r="J926" s="21" t="s">
        <v>9274</v>
      </c>
      <c r="K926" s="204" t="s">
        <v>6301</v>
      </c>
      <c r="L926" s="23" t="s">
        <v>438</v>
      </c>
      <c r="M926" s="21" t="str">
        <f t="shared" si="42"/>
        <v>99</v>
      </c>
      <c r="N926" s="21" t="str">
        <f t="shared" si="43"/>
        <v>久保　亜梨沙 (4)</v>
      </c>
      <c r="O926" s="21" t="str">
        <f t="shared" si="44"/>
        <v>Arisa KUBO (99)</v>
      </c>
      <c r="P926" s="21">
        <v>2</v>
      </c>
    </row>
    <row r="927" spans="1:16" x14ac:dyDescent="0.2">
      <c r="A927" s="21">
        <v>987</v>
      </c>
      <c r="B927" s="21" t="s">
        <v>10901</v>
      </c>
      <c r="C927" s="21" t="s">
        <v>10902</v>
      </c>
      <c r="D927" s="204" t="s">
        <v>35</v>
      </c>
      <c r="E927" s="201" t="s">
        <v>9347</v>
      </c>
      <c r="F927" s="21" t="s">
        <v>9348</v>
      </c>
      <c r="G927" s="21">
        <v>30</v>
      </c>
      <c r="H927" s="21">
        <v>200000926</v>
      </c>
      <c r="I927" s="21" t="s">
        <v>797</v>
      </c>
      <c r="J927" s="21" t="s">
        <v>10903</v>
      </c>
      <c r="K927" s="204" t="s">
        <v>10795</v>
      </c>
      <c r="L927" s="23" t="s">
        <v>438</v>
      </c>
      <c r="M927" s="21" t="str">
        <f t="shared" si="42"/>
        <v>02</v>
      </c>
      <c r="N927" s="21" t="str">
        <f t="shared" si="43"/>
        <v>齊藤　麻乃花 (1)</v>
      </c>
      <c r="O927" s="21" t="str">
        <f t="shared" si="44"/>
        <v>Manoka SAITO (02)</v>
      </c>
      <c r="P927" s="21">
        <v>2</v>
      </c>
    </row>
    <row r="928" spans="1:16" x14ac:dyDescent="0.2">
      <c r="A928" s="21">
        <v>988</v>
      </c>
      <c r="B928" s="21" t="s">
        <v>10904</v>
      </c>
      <c r="C928" s="21" t="s">
        <v>10905</v>
      </c>
      <c r="D928" s="204" t="s">
        <v>35</v>
      </c>
      <c r="E928" s="201" t="s">
        <v>9347</v>
      </c>
      <c r="F928" s="21" t="s">
        <v>9348</v>
      </c>
      <c r="G928" s="21">
        <v>27</v>
      </c>
      <c r="H928" s="21">
        <v>200000927</v>
      </c>
      <c r="I928" s="21" t="s">
        <v>10906</v>
      </c>
      <c r="J928" s="21" t="s">
        <v>10907</v>
      </c>
      <c r="K928" s="204" t="s">
        <v>10908</v>
      </c>
      <c r="L928" s="23" t="s">
        <v>438</v>
      </c>
      <c r="M928" s="21" t="str">
        <f t="shared" si="42"/>
        <v>03</v>
      </c>
      <c r="N928" s="21" t="str">
        <f t="shared" si="43"/>
        <v>室永　実那依 (1)</v>
      </c>
      <c r="O928" s="21" t="str">
        <f t="shared" si="44"/>
        <v>Minae MURONAGA (03)</v>
      </c>
      <c r="P928" s="21">
        <v>2</v>
      </c>
    </row>
    <row r="929" spans="1:16" x14ac:dyDescent="0.2">
      <c r="A929" s="21">
        <v>989</v>
      </c>
      <c r="B929" s="21" t="s">
        <v>10909</v>
      </c>
      <c r="C929" s="21" t="s">
        <v>10910</v>
      </c>
      <c r="D929" s="204" t="s">
        <v>35</v>
      </c>
      <c r="E929" s="201" t="s">
        <v>9347</v>
      </c>
      <c r="F929" s="21" t="s">
        <v>9348</v>
      </c>
      <c r="G929" s="21">
        <v>28</v>
      </c>
      <c r="H929" s="21">
        <v>200000928</v>
      </c>
      <c r="I929" s="21" t="s">
        <v>10911</v>
      </c>
      <c r="J929" s="21" t="s">
        <v>8764</v>
      </c>
      <c r="K929" s="204" t="s">
        <v>8730</v>
      </c>
      <c r="L929" s="23" t="s">
        <v>438</v>
      </c>
      <c r="M929" s="21" t="str">
        <f t="shared" si="42"/>
        <v>02</v>
      </c>
      <c r="N929" s="21" t="str">
        <f t="shared" si="43"/>
        <v>豆板　佳那子 (1)</v>
      </c>
      <c r="O929" s="21" t="str">
        <f t="shared" si="44"/>
        <v>Kanako MAMEITA (02)</v>
      </c>
      <c r="P929" s="21">
        <v>2</v>
      </c>
    </row>
    <row r="930" spans="1:16" x14ac:dyDescent="0.2">
      <c r="A930" s="21">
        <v>990</v>
      </c>
      <c r="B930" s="21" t="s">
        <v>10912</v>
      </c>
      <c r="C930" s="21" t="s">
        <v>10913</v>
      </c>
      <c r="D930" s="204" t="s">
        <v>35</v>
      </c>
      <c r="E930" s="201" t="s">
        <v>8071</v>
      </c>
      <c r="F930" s="21" t="s">
        <v>8072</v>
      </c>
      <c r="G930" s="21">
        <v>28</v>
      </c>
      <c r="H930" s="21">
        <v>200000929</v>
      </c>
      <c r="I930" s="21" t="s">
        <v>10914</v>
      </c>
      <c r="J930" s="21" t="s">
        <v>10379</v>
      </c>
      <c r="K930" s="204" t="s">
        <v>11844</v>
      </c>
      <c r="L930" s="23" t="s">
        <v>438</v>
      </c>
      <c r="M930" s="21" t="str">
        <f t="shared" si="42"/>
        <v>03</v>
      </c>
      <c r="N930" s="21" t="str">
        <f t="shared" si="43"/>
        <v>加茂　万由子 (1)</v>
      </c>
      <c r="O930" s="21" t="str">
        <f t="shared" si="44"/>
        <v>Mayuko KAMO (03)</v>
      </c>
      <c r="P930" s="21">
        <v>2</v>
      </c>
    </row>
    <row r="931" spans="1:16" x14ac:dyDescent="0.2">
      <c r="A931" s="21">
        <v>991</v>
      </c>
      <c r="B931" s="21" t="s">
        <v>10915</v>
      </c>
      <c r="C931" s="21" t="s">
        <v>10916</v>
      </c>
      <c r="D931" s="204" t="s">
        <v>35</v>
      </c>
      <c r="E931" s="201" t="s">
        <v>8071</v>
      </c>
      <c r="F931" s="21" t="s">
        <v>8072</v>
      </c>
      <c r="G931" s="21">
        <v>28</v>
      </c>
      <c r="H931" s="21">
        <v>200000930</v>
      </c>
      <c r="I931" s="21" t="s">
        <v>577</v>
      </c>
      <c r="J931" s="21" t="s">
        <v>8216</v>
      </c>
      <c r="K931" s="204" t="s">
        <v>7857</v>
      </c>
      <c r="L931" s="23" t="s">
        <v>438</v>
      </c>
      <c r="M931" s="21" t="str">
        <f t="shared" si="42"/>
        <v>02</v>
      </c>
      <c r="N931" s="21" t="str">
        <f t="shared" si="43"/>
        <v>加藤　結衣 (1)</v>
      </c>
      <c r="O931" s="21" t="str">
        <f t="shared" si="44"/>
        <v>Yui KATO (02)</v>
      </c>
      <c r="P931" s="21">
        <v>2</v>
      </c>
    </row>
    <row r="932" spans="1:16" x14ac:dyDescent="0.2">
      <c r="A932" s="21">
        <v>992</v>
      </c>
      <c r="B932" s="21" t="s">
        <v>10917</v>
      </c>
      <c r="C932" s="21" t="s">
        <v>10918</v>
      </c>
      <c r="D932" s="204" t="s">
        <v>35</v>
      </c>
      <c r="E932" s="201" t="s">
        <v>8071</v>
      </c>
      <c r="F932" s="21" t="s">
        <v>8072</v>
      </c>
      <c r="G932" s="21">
        <v>28</v>
      </c>
      <c r="H932" s="21">
        <v>200000931</v>
      </c>
      <c r="I932" s="21" t="s">
        <v>10919</v>
      </c>
      <c r="J932" s="21" t="s">
        <v>10920</v>
      </c>
      <c r="K932" s="204" t="s">
        <v>890</v>
      </c>
      <c r="L932" s="23" t="s">
        <v>438</v>
      </c>
      <c r="M932" s="21" t="str">
        <f t="shared" si="42"/>
        <v>02</v>
      </c>
      <c r="N932" s="21" t="str">
        <f t="shared" si="43"/>
        <v>大熊　姫佳 (1)</v>
      </c>
      <c r="O932" s="21" t="str">
        <f t="shared" si="44"/>
        <v>Himeka OGUMA (02)</v>
      </c>
      <c r="P932" s="21">
        <v>2</v>
      </c>
    </row>
    <row r="933" spans="1:16" x14ac:dyDescent="0.2">
      <c r="A933" s="21">
        <v>993</v>
      </c>
      <c r="B933" s="21" t="s">
        <v>10921</v>
      </c>
      <c r="C933" s="21" t="s">
        <v>10922</v>
      </c>
      <c r="D933" s="204" t="s">
        <v>32</v>
      </c>
      <c r="E933" s="201" t="s">
        <v>8071</v>
      </c>
      <c r="F933" s="21" t="s">
        <v>8072</v>
      </c>
      <c r="G933" s="21">
        <v>28</v>
      </c>
      <c r="H933" s="21">
        <v>200000932</v>
      </c>
      <c r="I933" s="21" t="s">
        <v>3536</v>
      </c>
      <c r="J933" s="21" t="s">
        <v>8599</v>
      </c>
      <c r="K933" s="204" t="s">
        <v>5637</v>
      </c>
      <c r="L933" s="23" t="s">
        <v>438</v>
      </c>
      <c r="M933" s="21" t="str">
        <f t="shared" si="42"/>
        <v>01</v>
      </c>
      <c r="N933" s="21" t="str">
        <f t="shared" si="43"/>
        <v>土井　萌々香 (2)</v>
      </c>
      <c r="O933" s="21" t="str">
        <f t="shared" si="44"/>
        <v>Momoka DOI (01)</v>
      </c>
      <c r="P933" s="21">
        <v>2</v>
      </c>
    </row>
    <row r="934" spans="1:16" x14ac:dyDescent="0.2">
      <c r="A934" s="21">
        <v>994</v>
      </c>
      <c r="B934" s="21" t="s">
        <v>10923</v>
      </c>
      <c r="C934" s="21" t="s">
        <v>10924</v>
      </c>
      <c r="D934" s="204" t="s">
        <v>35</v>
      </c>
      <c r="E934" s="201" t="s">
        <v>8071</v>
      </c>
      <c r="F934" s="21" t="s">
        <v>8072</v>
      </c>
      <c r="G934" s="21">
        <v>16</v>
      </c>
      <c r="H934" s="21">
        <v>200000933</v>
      </c>
      <c r="I934" s="21" t="s">
        <v>10925</v>
      </c>
      <c r="J934" s="21" t="s">
        <v>8184</v>
      </c>
      <c r="K934" s="204" t="s">
        <v>10926</v>
      </c>
      <c r="L934" s="23" t="s">
        <v>438</v>
      </c>
      <c r="M934" s="21" t="str">
        <f t="shared" si="42"/>
        <v>02</v>
      </c>
      <c r="N934" s="21" t="str">
        <f t="shared" si="43"/>
        <v>石﨑　こはる (1)</v>
      </c>
      <c r="O934" s="21" t="str">
        <f t="shared" si="44"/>
        <v>Koharu ISHISAKI (02)</v>
      </c>
      <c r="P934" s="21">
        <v>2</v>
      </c>
    </row>
    <row r="935" spans="1:16" x14ac:dyDescent="0.2">
      <c r="A935" s="21">
        <v>995</v>
      </c>
      <c r="B935" s="21" t="s">
        <v>10927</v>
      </c>
      <c r="C935" s="21" t="s">
        <v>10928</v>
      </c>
      <c r="D935" s="204" t="s">
        <v>35</v>
      </c>
      <c r="E935" s="201" t="s">
        <v>8071</v>
      </c>
      <c r="F935" s="21" t="s">
        <v>8072</v>
      </c>
      <c r="G935" s="21">
        <v>29</v>
      </c>
      <c r="H935" s="21">
        <v>200000934</v>
      </c>
      <c r="I935" s="21" t="s">
        <v>10929</v>
      </c>
      <c r="J935" s="21" t="s">
        <v>9804</v>
      </c>
      <c r="K935" s="204" t="s">
        <v>10930</v>
      </c>
      <c r="L935" s="23" t="s">
        <v>438</v>
      </c>
      <c r="M935" s="21" t="str">
        <f t="shared" si="42"/>
        <v>02</v>
      </c>
      <c r="N935" s="21" t="str">
        <f t="shared" si="43"/>
        <v>辻内　杏奈 (1)</v>
      </c>
      <c r="O935" s="21" t="str">
        <f t="shared" si="44"/>
        <v>Anna TSUJIUCHI (02)</v>
      </c>
      <c r="P935" s="21">
        <v>2</v>
      </c>
    </row>
    <row r="936" spans="1:16" x14ac:dyDescent="0.2">
      <c r="A936" s="21">
        <v>996</v>
      </c>
      <c r="B936" s="21" t="s">
        <v>10931</v>
      </c>
      <c r="C936" s="21" t="s">
        <v>10932</v>
      </c>
      <c r="D936" s="204" t="s">
        <v>35</v>
      </c>
      <c r="E936" s="201" t="s">
        <v>8071</v>
      </c>
      <c r="F936" s="21" t="s">
        <v>8072</v>
      </c>
      <c r="G936" s="21">
        <v>28</v>
      </c>
      <c r="H936" s="21">
        <v>200000935</v>
      </c>
      <c r="I936" s="21" t="s">
        <v>2414</v>
      </c>
      <c r="J936" s="21" t="s">
        <v>10933</v>
      </c>
      <c r="K936" s="204" t="s">
        <v>10816</v>
      </c>
      <c r="L936" s="23" t="s">
        <v>438</v>
      </c>
      <c r="M936" s="21" t="str">
        <f t="shared" si="42"/>
        <v>02</v>
      </c>
      <c r="N936" s="21" t="str">
        <f t="shared" si="43"/>
        <v>市川　紗有 (1)</v>
      </c>
      <c r="O936" s="21" t="str">
        <f t="shared" si="44"/>
        <v>Sayu ICHIKAWA (02)</v>
      </c>
      <c r="P936" s="21">
        <v>2</v>
      </c>
    </row>
    <row r="937" spans="1:16" x14ac:dyDescent="0.2">
      <c r="A937" s="21">
        <v>997</v>
      </c>
      <c r="B937" s="21" t="s">
        <v>10934</v>
      </c>
      <c r="C937" s="21" t="s">
        <v>10935</v>
      </c>
      <c r="D937" s="204" t="s">
        <v>35</v>
      </c>
      <c r="E937" s="201" t="s">
        <v>8071</v>
      </c>
      <c r="F937" s="21" t="s">
        <v>8072</v>
      </c>
      <c r="G937" s="21">
        <v>28</v>
      </c>
      <c r="H937" s="21">
        <v>200000936</v>
      </c>
      <c r="I937" s="21" t="s">
        <v>614</v>
      </c>
      <c r="J937" s="21" t="s">
        <v>9592</v>
      </c>
      <c r="K937" s="204" t="s">
        <v>10091</v>
      </c>
      <c r="L937" s="23" t="s">
        <v>438</v>
      </c>
      <c r="M937" s="21" t="str">
        <f t="shared" si="42"/>
        <v>02</v>
      </c>
      <c r="N937" s="21" t="str">
        <f t="shared" si="43"/>
        <v>松本　耀 (1)</v>
      </c>
      <c r="O937" s="21" t="str">
        <f t="shared" si="44"/>
        <v>Kirari MATSUMOTO (02)</v>
      </c>
      <c r="P937" s="21">
        <v>2</v>
      </c>
    </row>
    <row r="938" spans="1:16" x14ac:dyDescent="0.2">
      <c r="A938" s="21">
        <v>998</v>
      </c>
      <c r="B938" s="21" t="s">
        <v>10936</v>
      </c>
      <c r="C938" s="21" t="s">
        <v>10937</v>
      </c>
      <c r="D938" s="204" t="s">
        <v>35</v>
      </c>
      <c r="E938" s="201" t="s">
        <v>9938</v>
      </c>
      <c r="F938" s="21" t="s">
        <v>9939</v>
      </c>
      <c r="G938" s="21">
        <v>30</v>
      </c>
      <c r="H938" s="21">
        <v>200000937</v>
      </c>
      <c r="I938" s="21" t="s">
        <v>7124</v>
      </c>
      <c r="J938" s="21" t="s">
        <v>10938</v>
      </c>
      <c r="K938" s="204" t="s">
        <v>2351</v>
      </c>
      <c r="L938" s="23" t="s">
        <v>438</v>
      </c>
      <c r="M938" s="21" t="str">
        <f t="shared" si="42"/>
        <v>02</v>
      </c>
      <c r="N938" s="21" t="str">
        <f t="shared" si="43"/>
        <v>戸田　奈菜羽 (1)</v>
      </c>
      <c r="O938" s="21" t="str">
        <f t="shared" si="44"/>
        <v>Nanaha TODA (02)</v>
      </c>
      <c r="P938" s="21">
        <v>2</v>
      </c>
    </row>
    <row r="939" spans="1:16" x14ac:dyDescent="0.2">
      <c r="A939" s="21">
        <v>999</v>
      </c>
      <c r="B939" s="21" t="s">
        <v>10939</v>
      </c>
      <c r="C939" s="21" t="s">
        <v>10940</v>
      </c>
      <c r="D939" s="204" t="s">
        <v>35</v>
      </c>
      <c r="E939" s="201" t="s">
        <v>9938</v>
      </c>
      <c r="F939" s="21" t="s">
        <v>9939</v>
      </c>
      <c r="G939" s="21">
        <v>30</v>
      </c>
      <c r="H939" s="21">
        <v>200000938</v>
      </c>
      <c r="I939" s="21" t="s">
        <v>5739</v>
      </c>
      <c r="J939" s="21" t="s">
        <v>10941</v>
      </c>
      <c r="K939" s="204" t="s">
        <v>5656</v>
      </c>
      <c r="L939" s="23" t="s">
        <v>438</v>
      </c>
      <c r="M939" s="21" t="str">
        <f t="shared" si="42"/>
        <v>02</v>
      </c>
      <c r="N939" s="21" t="str">
        <f t="shared" si="43"/>
        <v>丸尾　明代 (1)</v>
      </c>
      <c r="O939" s="21" t="str">
        <f t="shared" si="44"/>
        <v>Akiyo MARUO (02)</v>
      </c>
      <c r="P939" s="21">
        <v>2</v>
      </c>
    </row>
    <row r="940" spans="1:16" x14ac:dyDescent="0.2">
      <c r="A940" s="21">
        <v>1000</v>
      </c>
      <c r="B940" s="21" t="s">
        <v>10942</v>
      </c>
      <c r="C940" s="21" t="s">
        <v>10943</v>
      </c>
      <c r="D940" s="204" t="s">
        <v>35</v>
      </c>
      <c r="E940" s="201" t="s">
        <v>60</v>
      </c>
      <c r="F940" s="21" t="s">
        <v>10367</v>
      </c>
      <c r="G940" s="21">
        <v>28</v>
      </c>
      <c r="H940" s="21">
        <v>200000939</v>
      </c>
      <c r="I940" s="21" t="s">
        <v>3209</v>
      </c>
      <c r="J940" s="21" t="s">
        <v>10944</v>
      </c>
      <c r="K940" s="204" t="s">
        <v>7618</v>
      </c>
      <c r="L940" s="23" t="s">
        <v>438</v>
      </c>
      <c r="M940" s="21" t="str">
        <f t="shared" si="42"/>
        <v>02</v>
      </c>
      <c r="N940" s="21" t="str">
        <f t="shared" si="43"/>
        <v>黒川　翔音 (1)</v>
      </c>
      <c r="O940" s="21" t="str">
        <f t="shared" si="44"/>
        <v>Sane KUROKAWA (02)</v>
      </c>
      <c r="P940" s="21">
        <v>2</v>
      </c>
    </row>
    <row r="941" spans="1:16" x14ac:dyDescent="0.2">
      <c r="A941" s="21">
        <v>1001</v>
      </c>
      <c r="B941" s="21" t="s">
        <v>10945</v>
      </c>
      <c r="C941" s="21" t="s">
        <v>10946</v>
      </c>
      <c r="D941" s="204" t="s">
        <v>35</v>
      </c>
      <c r="E941" s="201" t="s">
        <v>60</v>
      </c>
      <c r="F941" s="21" t="s">
        <v>10367</v>
      </c>
      <c r="G941" s="21">
        <v>26</v>
      </c>
      <c r="H941" s="21">
        <v>200000940</v>
      </c>
      <c r="I941" s="21" t="s">
        <v>10947</v>
      </c>
      <c r="J941" s="21" t="s">
        <v>8159</v>
      </c>
      <c r="K941" s="204" t="s">
        <v>10948</v>
      </c>
      <c r="L941" s="23" t="s">
        <v>438</v>
      </c>
      <c r="M941" s="21" t="str">
        <f t="shared" si="42"/>
        <v>02</v>
      </c>
      <c r="N941" s="21" t="str">
        <f t="shared" si="43"/>
        <v>武久　由佳 (1)</v>
      </c>
      <c r="O941" s="21" t="str">
        <f t="shared" si="44"/>
        <v>Yuka TAKEHISA (02)</v>
      </c>
      <c r="P941" s="21">
        <v>2</v>
      </c>
    </row>
    <row r="942" spans="1:16" x14ac:dyDescent="0.2">
      <c r="A942" s="21">
        <v>1002</v>
      </c>
      <c r="B942" s="21" t="s">
        <v>10949</v>
      </c>
      <c r="C942" s="21" t="s">
        <v>10950</v>
      </c>
      <c r="D942" s="204" t="s">
        <v>35</v>
      </c>
      <c r="E942" s="201" t="s">
        <v>60</v>
      </c>
      <c r="F942" s="21" t="s">
        <v>10367</v>
      </c>
      <c r="G942" s="21">
        <v>33</v>
      </c>
      <c r="H942" s="21">
        <v>200000941</v>
      </c>
      <c r="I942" s="21" t="s">
        <v>10951</v>
      </c>
      <c r="J942" s="21" t="s">
        <v>10952</v>
      </c>
      <c r="K942" s="204" t="s">
        <v>3589</v>
      </c>
      <c r="L942" s="23" t="s">
        <v>438</v>
      </c>
      <c r="M942" s="21" t="str">
        <f t="shared" si="42"/>
        <v>02</v>
      </c>
      <c r="N942" s="21" t="str">
        <f t="shared" si="43"/>
        <v>古屋　敦子 (1)</v>
      </c>
      <c r="O942" s="21" t="str">
        <f t="shared" si="44"/>
        <v>Atsuko FURUYA  (02)</v>
      </c>
      <c r="P942" s="21">
        <v>2</v>
      </c>
    </row>
    <row r="943" spans="1:16" x14ac:dyDescent="0.2">
      <c r="A943" s="21">
        <v>1003</v>
      </c>
      <c r="B943" s="21" t="s">
        <v>10953</v>
      </c>
      <c r="C943" s="21" t="s">
        <v>10954</v>
      </c>
      <c r="D943" s="204" t="s">
        <v>35</v>
      </c>
      <c r="E943" s="201" t="s">
        <v>60</v>
      </c>
      <c r="F943" s="21" t="s">
        <v>10367</v>
      </c>
      <c r="G943" s="21">
        <v>34</v>
      </c>
      <c r="H943" s="21">
        <v>200000942</v>
      </c>
      <c r="I943" s="21" t="s">
        <v>10955</v>
      </c>
      <c r="J943" s="21" t="s">
        <v>8345</v>
      </c>
      <c r="K943" s="204" t="s">
        <v>3101</v>
      </c>
      <c r="L943" s="23" t="s">
        <v>438</v>
      </c>
      <c r="M943" s="21" t="str">
        <f t="shared" si="42"/>
        <v>02</v>
      </c>
      <c r="N943" s="21" t="str">
        <f t="shared" si="43"/>
        <v>東舎　葵 (1)</v>
      </c>
      <c r="O943" s="21" t="str">
        <f t="shared" si="44"/>
        <v>Aoi HIGASHIYA (02)</v>
      </c>
      <c r="P943" s="21">
        <v>2</v>
      </c>
    </row>
    <row r="944" spans="1:16" x14ac:dyDescent="0.2">
      <c r="A944" s="21">
        <v>1004</v>
      </c>
      <c r="B944" s="21" t="s">
        <v>10956</v>
      </c>
      <c r="C944" s="21" t="s">
        <v>10957</v>
      </c>
      <c r="D944" s="204" t="s">
        <v>35</v>
      </c>
      <c r="E944" s="201" t="s">
        <v>8316</v>
      </c>
      <c r="F944" s="21" t="s">
        <v>8317</v>
      </c>
      <c r="G944" s="21">
        <v>27</v>
      </c>
      <c r="H944" s="21">
        <v>200000943</v>
      </c>
      <c r="I944" s="21" t="s">
        <v>5190</v>
      </c>
      <c r="J944" s="21" t="s">
        <v>10958</v>
      </c>
      <c r="K944" s="204" t="s">
        <v>7939</v>
      </c>
      <c r="L944" s="23" t="s">
        <v>438</v>
      </c>
      <c r="M944" s="21" t="str">
        <f t="shared" si="42"/>
        <v>03</v>
      </c>
      <c r="N944" s="21" t="str">
        <f t="shared" si="43"/>
        <v>島中　初音 (1)</v>
      </c>
      <c r="O944" s="21" t="str">
        <f t="shared" si="44"/>
        <v>Hatsune SHIMANAKA (03)</v>
      </c>
      <c r="P944" s="21">
        <v>2</v>
      </c>
    </row>
    <row r="945" spans="1:16" x14ac:dyDescent="0.2">
      <c r="A945" s="21">
        <v>1005</v>
      </c>
      <c r="B945" s="21" t="s">
        <v>10959</v>
      </c>
      <c r="C945" s="21" t="s">
        <v>10960</v>
      </c>
      <c r="D945" s="204" t="s">
        <v>35</v>
      </c>
      <c r="E945" s="201" t="s">
        <v>8316</v>
      </c>
      <c r="F945" s="21" t="s">
        <v>8317</v>
      </c>
      <c r="G945" s="21">
        <v>27</v>
      </c>
      <c r="H945" s="21">
        <v>200000944</v>
      </c>
      <c r="I945" s="21" t="s">
        <v>10961</v>
      </c>
      <c r="J945" s="21" t="s">
        <v>8400</v>
      </c>
      <c r="K945" s="204" t="s">
        <v>7644</v>
      </c>
      <c r="L945" s="23" t="s">
        <v>438</v>
      </c>
      <c r="M945" s="21" t="str">
        <f t="shared" si="42"/>
        <v>02</v>
      </c>
      <c r="N945" s="21" t="str">
        <f t="shared" si="43"/>
        <v>中藤　望 (1)</v>
      </c>
      <c r="O945" s="21" t="str">
        <f t="shared" si="44"/>
        <v>Nozomi NAKATO (02)</v>
      </c>
      <c r="P945" s="21">
        <v>2</v>
      </c>
    </row>
    <row r="946" spans="1:16" x14ac:dyDescent="0.2">
      <c r="A946" s="21">
        <v>1006</v>
      </c>
      <c r="B946" s="21" t="s">
        <v>10962</v>
      </c>
      <c r="C946" s="21" t="s">
        <v>10963</v>
      </c>
      <c r="D946" s="204" t="s">
        <v>35</v>
      </c>
      <c r="E946" s="201" t="s">
        <v>8316</v>
      </c>
      <c r="F946" s="21" t="s">
        <v>8317</v>
      </c>
      <c r="G946" s="21">
        <v>27</v>
      </c>
      <c r="H946" s="21">
        <v>200000945</v>
      </c>
      <c r="I946" s="21" t="s">
        <v>880</v>
      </c>
      <c r="J946" s="21" t="s">
        <v>8613</v>
      </c>
      <c r="K946" s="204" t="s">
        <v>7747</v>
      </c>
      <c r="L946" s="23" t="s">
        <v>438</v>
      </c>
      <c r="M946" s="21" t="str">
        <f t="shared" si="42"/>
        <v>02</v>
      </c>
      <c r="N946" s="21" t="str">
        <f t="shared" si="43"/>
        <v>林　真奈美 (1)</v>
      </c>
      <c r="O946" s="21" t="str">
        <f t="shared" si="44"/>
        <v>Manami HAYASHI (02)</v>
      </c>
      <c r="P946" s="21">
        <v>2</v>
      </c>
    </row>
    <row r="947" spans="1:16" x14ac:dyDescent="0.2">
      <c r="A947" s="21">
        <v>1007</v>
      </c>
      <c r="B947" s="21" t="s">
        <v>10964</v>
      </c>
      <c r="C947" s="21" t="s">
        <v>10965</v>
      </c>
      <c r="D947" s="204" t="s">
        <v>35</v>
      </c>
      <c r="E947" s="201" t="s">
        <v>8779</v>
      </c>
      <c r="F947" s="21" t="s">
        <v>8780</v>
      </c>
      <c r="G947" s="21">
        <v>29</v>
      </c>
      <c r="H947" s="21">
        <v>200000946</v>
      </c>
      <c r="I947" s="21" t="s">
        <v>1041</v>
      </c>
      <c r="J947" s="21" t="s">
        <v>9393</v>
      </c>
      <c r="K947" s="204" t="s">
        <v>9309</v>
      </c>
      <c r="L947" s="23" t="s">
        <v>438</v>
      </c>
      <c r="M947" s="21" t="str">
        <f t="shared" si="42"/>
        <v>02</v>
      </c>
      <c r="N947" s="21" t="str">
        <f t="shared" si="43"/>
        <v>佐々木　萌恵 (1)</v>
      </c>
      <c r="O947" s="21" t="str">
        <f t="shared" si="44"/>
        <v>Moe SASAKI (02)</v>
      </c>
      <c r="P947" s="21">
        <v>2</v>
      </c>
    </row>
    <row r="948" spans="1:16" x14ac:dyDescent="0.2">
      <c r="A948" s="21">
        <v>1008</v>
      </c>
      <c r="B948" s="21" t="s">
        <v>10966</v>
      </c>
      <c r="C948" s="21" t="s">
        <v>10967</v>
      </c>
      <c r="D948" s="204" t="s">
        <v>35</v>
      </c>
      <c r="E948" s="201" t="s">
        <v>8779</v>
      </c>
      <c r="F948" s="21" t="s">
        <v>8780</v>
      </c>
      <c r="G948" s="21">
        <v>27</v>
      </c>
      <c r="H948" s="21">
        <v>200000947</v>
      </c>
      <c r="I948" s="21" t="s">
        <v>10968</v>
      </c>
      <c r="J948" s="21" t="s">
        <v>10969</v>
      </c>
      <c r="K948" s="204" t="s">
        <v>10970</v>
      </c>
      <c r="L948" s="23" t="s">
        <v>438</v>
      </c>
      <c r="M948" s="21" t="str">
        <f t="shared" si="42"/>
        <v>02</v>
      </c>
      <c r="N948" s="21" t="str">
        <f t="shared" si="43"/>
        <v>水越　青空 (1)</v>
      </c>
      <c r="O948" s="21" t="str">
        <f t="shared" si="44"/>
        <v>Aozora MIZUKOSHI (02)</v>
      </c>
      <c r="P948" s="21">
        <v>2</v>
      </c>
    </row>
    <row r="949" spans="1:16" x14ac:dyDescent="0.2">
      <c r="A949" s="21">
        <v>1009</v>
      </c>
      <c r="B949" s="21" t="s">
        <v>10971</v>
      </c>
      <c r="C949" s="21" t="s">
        <v>10972</v>
      </c>
      <c r="D949" s="204" t="s">
        <v>35</v>
      </c>
      <c r="E949" s="201" t="s">
        <v>8483</v>
      </c>
      <c r="F949" s="21" t="s">
        <v>8484</v>
      </c>
      <c r="G949" s="21">
        <v>27</v>
      </c>
      <c r="H949" s="21">
        <v>200000948</v>
      </c>
      <c r="I949" s="21" t="s">
        <v>780</v>
      </c>
      <c r="J949" s="21" t="s">
        <v>10887</v>
      </c>
      <c r="K949" s="204" t="s">
        <v>5677</v>
      </c>
      <c r="L949" s="23" t="s">
        <v>438</v>
      </c>
      <c r="M949" s="21" t="str">
        <f t="shared" si="42"/>
        <v>02</v>
      </c>
      <c r="N949" s="21" t="str">
        <f t="shared" si="43"/>
        <v>中村　友香 (1)</v>
      </c>
      <c r="O949" s="21" t="str">
        <f t="shared" si="44"/>
        <v>Yuuka NAKAMURA (02)</v>
      </c>
      <c r="P949" s="21">
        <v>2</v>
      </c>
    </row>
    <row r="950" spans="1:16" x14ac:dyDescent="0.2">
      <c r="A950" s="21">
        <v>1010</v>
      </c>
      <c r="B950" s="21" t="s">
        <v>10973</v>
      </c>
      <c r="C950" s="21" t="s">
        <v>10974</v>
      </c>
      <c r="D950" s="204" t="s">
        <v>35</v>
      </c>
      <c r="E950" s="201" t="s">
        <v>8483</v>
      </c>
      <c r="F950" s="21" t="s">
        <v>8484</v>
      </c>
      <c r="G950" s="21">
        <v>28</v>
      </c>
      <c r="H950" s="21">
        <v>200000949</v>
      </c>
      <c r="I950" s="21" t="s">
        <v>614</v>
      </c>
      <c r="J950" s="21" t="s">
        <v>8191</v>
      </c>
      <c r="K950" s="204" t="s">
        <v>7535</v>
      </c>
      <c r="L950" s="23" t="s">
        <v>438</v>
      </c>
      <c r="M950" s="21" t="str">
        <f t="shared" si="42"/>
        <v>03</v>
      </c>
      <c r="N950" s="21" t="str">
        <f t="shared" si="43"/>
        <v>松本　美紀 (1)</v>
      </c>
      <c r="O950" s="21" t="str">
        <f t="shared" si="44"/>
        <v>Miki MATSUMOTO (03)</v>
      </c>
      <c r="P950" s="21">
        <v>2</v>
      </c>
    </row>
    <row r="951" spans="1:16" x14ac:dyDescent="0.2">
      <c r="A951" s="21">
        <v>1011</v>
      </c>
      <c r="B951" s="21" t="s">
        <v>10975</v>
      </c>
      <c r="C951" s="21" t="s">
        <v>10976</v>
      </c>
      <c r="D951" s="204" t="s">
        <v>35</v>
      </c>
      <c r="E951" s="201" t="s">
        <v>8483</v>
      </c>
      <c r="F951" s="21" t="s">
        <v>8484</v>
      </c>
      <c r="G951" s="21">
        <v>27</v>
      </c>
      <c r="H951" s="21">
        <v>200000950</v>
      </c>
      <c r="I951" s="21" t="s">
        <v>986</v>
      </c>
      <c r="J951" s="21" t="s">
        <v>10977</v>
      </c>
      <c r="K951" s="204" t="s">
        <v>7621</v>
      </c>
      <c r="L951" s="23" t="s">
        <v>438</v>
      </c>
      <c r="M951" s="21" t="str">
        <f t="shared" si="42"/>
        <v>02</v>
      </c>
      <c r="N951" s="21" t="str">
        <f t="shared" si="43"/>
        <v>鈴木　凪 (1)</v>
      </c>
      <c r="O951" s="21" t="str">
        <f t="shared" si="44"/>
        <v>Nagi SUZUKI (02)</v>
      </c>
      <c r="P951" s="21">
        <v>2</v>
      </c>
    </row>
    <row r="952" spans="1:16" x14ac:dyDescent="0.2">
      <c r="A952" s="21">
        <v>1012</v>
      </c>
      <c r="B952" s="21" t="s">
        <v>10978</v>
      </c>
      <c r="C952" s="21" t="s">
        <v>10979</v>
      </c>
      <c r="D952" s="204" t="s">
        <v>35</v>
      </c>
      <c r="E952" s="201" t="s">
        <v>8483</v>
      </c>
      <c r="F952" s="21" t="s">
        <v>8484</v>
      </c>
      <c r="G952" s="21">
        <v>27</v>
      </c>
      <c r="H952" s="21">
        <v>200000951</v>
      </c>
      <c r="I952" s="21" t="s">
        <v>1667</v>
      </c>
      <c r="J952" s="21" t="s">
        <v>8377</v>
      </c>
      <c r="K952" s="204" t="s">
        <v>3719</v>
      </c>
      <c r="L952" s="23" t="s">
        <v>438</v>
      </c>
      <c r="M952" s="21" t="str">
        <f t="shared" si="42"/>
        <v>02</v>
      </c>
      <c r="N952" s="21" t="str">
        <f t="shared" si="43"/>
        <v>安達　可菜 (1)</v>
      </c>
      <c r="O952" s="21" t="str">
        <f t="shared" si="44"/>
        <v>Kana ADACHI (02)</v>
      </c>
      <c r="P952" s="21">
        <v>2</v>
      </c>
    </row>
    <row r="953" spans="1:16" x14ac:dyDescent="0.2">
      <c r="A953" s="21">
        <v>1013</v>
      </c>
      <c r="B953" s="21" t="s">
        <v>10980</v>
      </c>
      <c r="C953" s="21" t="s">
        <v>10981</v>
      </c>
      <c r="D953" s="204" t="s">
        <v>35</v>
      </c>
      <c r="E953" s="201" t="s">
        <v>8483</v>
      </c>
      <c r="F953" s="21" t="s">
        <v>8484</v>
      </c>
      <c r="G953" s="21">
        <v>28</v>
      </c>
      <c r="H953" s="21">
        <v>200000952</v>
      </c>
      <c r="I953" s="21" t="s">
        <v>1667</v>
      </c>
      <c r="J953" s="21" t="s">
        <v>10982</v>
      </c>
      <c r="K953" s="204" t="s">
        <v>8730</v>
      </c>
      <c r="L953" s="23" t="s">
        <v>438</v>
      </c>
      <c r="M953" s="21" t="str">
        <f t="shared" si="42"/>
        <v>02</v>
      </c>
      <c r="N953" s="21" t="str">
        <f t="shared" si="43"/>
        <v>足立　弥佑華 (1)</v>
      </c>
      <c r="O953" s="21" t="str">
        <f t="shared" si="44"/>
        <v>Myuka ADACHI (02)</v>
      </c>
      <c r="P953" s="21">
        <v>2</v>
      </c>
    </row>
    <row r="954" spans="1:16" x14ac:dyDescent="0.2">
      <c r="A954" s="21">
        <v>1014</v>
      </c>
      <c r="B954" s="21" t="s">
        <v>10983</v>
      </c>
      <c r="C954" s="21" t="s">
        <v>10984</v>
      </c>
      <c r="D954" s="204" t="s">
        <v>35</v>
      </c>
      <c r="E954" s="201" t="s">
        <v>115</v>
      </c>
      <c r="F954" s="21" t="s">
        <v>8896</v>
      </c>
      <c r="G954" s="21">
        <v>33</v>
      </c>
      <c r="H954" s="21">
        <v>200000953</v>
      </c>
      <c r="I954" s="21" t="s">
        <v>2938</v>
      </c>
      <c r="J954" s="21" t="s">
        <v>10985</v>
      </c>
      <c r="K954" s="204" t="s">
        <v>3101</v>
      </c>
      <c r="L954" s="23" t="s">
        <v>438</v>
      </c>
      <c r="M954" s="21" t="str">
        <f t="shared" si="42"/>
        <v>02</v>
      </c>
      <c r="N954" s="21" t="str">
        <f t="shared" si="43"/>
        <v>原　佳奈穂 (1)</v>
      </c>
      <c r="O954" s="21" t="str">
        <f t="shared" si="44"/>
        <v>Kanaho HARA (02)</v>
      </c>
      <c r="P954" s="21">
        <v>2</v>
      </c>
    </row>
    <row r="955" spans="1:16" x14ac:dyDescent="0.2">
      <c r="A955" s="21">
        <v>1015</v>
      </c>
      <c r="B955" s="21" t="s">
        <v>10986</v>
      </c>
      <c r="C955" s="21" t="s">
        <v>10987</v>
      </c>
      <c r="D955" s="204" t="s">
        <v>35</v>
      </c>
      <c r="E955" s="201" t="s">
        <v>8633</v>
      </c>
      <c r="F955" s="21" t="s">
        <v>8634</v>
      </c>
      <c r="G955" s="21">
        <v>27</v>
      </c>
      <c r="H955" s="21">
        <v>200000954</v>
      </c>
      <c r="I955" s="21" t="s">
        <v>2545</v>
      </c>
      <c r="J955" s="21" t="s">
        <v>9804</v>
      </c>
      <c r="K955" s="204" t="s">
        <v>10870</v>
      </c>
      <c r="L955" s="23" t="s">
        <v>438</v>
      </c>
      <c r="M955" s="21" t="str">
        <f t="shared" si="42"/>
        <v>02</v>
      </c>
      <c r="N955" s="21" t="str">
        <f t="shared" si="43"/>
        <v>中島　杏奈 (1)</v>
      </c>
      <c r="O955" s="21" t="str">
        <f t="shared" si="44"/>
        <v>Anna NAKAJIMA (02)</v>
      </c>
      <c r="P955" s="21">
        <v>2</v>
      </c>
    </row>
    <row r="956" spans="1:16" x14ac:dyDescent="0.2">
      <c r="A956" s="21">
        <v>1016</v>
      </c>
      <c r="B956" s="21" t="s">
        <v>10988</v>
      </c>
      <c r="C956" s="21" t="s">
        <v>10989</v>
      </c>
      <c r="D956" s="204" t="s">
        <v>32</v>
      </c>
      <c r="E956" s="201" t="s">
        <v>11081</v>
      </c>
      <c r="F956" s="21" t="s">
        <v>10990</v>
      </c>
      <c r="G956" s="21">
        <v>29</v>
      </c>
      <c r="H956" s="21">
        <v>200000955</v>
      </c>
      <c r="I956" s="21" t="s">
        <v>5186</v>
      </c>
      <c r="J956" s="21" t="s">
        <v>8480</v>
      </c>
      <c r="K956" s="204" t="s">
        <v>1668</v>
      </c>
      <c r="L956" s="23" t="s">
        <v>438</v>
      </c>
      <c r="M956" s="21" t="str">
        <f t="shared" si="42"/>
        <v>01</v>
      </c>
      <c r="N956" s="21" t="str">
        <f t="shared" si="43"/>
        <v>森口　佳音 (2)</v>
      </c>
      <c r="O956" s="21" t="str">
        <f t="shared" si="44"/>
        <v>Kanon MORIGUCHI (01)</v>
      </c>
      <c r="P956" s="21">
        <v>2</v>
      </c>
    </row>
    <row r="957" spans="1:16" x14ac:dyDescent="0.2">
      <c r="A957" s="21">
        <v>1017</v>
      </c>
      <c r="B957" s="21" t="s">
        <v>10991</v>
      </c>
      <c r="C957" s="21" t="s">
        <v>10992</v>
      </c>
      <c r="D957" s="204" t="s">
        <v>32</v>
      </c>
      <c r="E957" s="201" t="s">
        <v>11081</v>
      </c>
      <c r="F957" s="21" t="s">
        <v>10990</v>
      </c>
      <c r="G957" s="21">
        <v>27</v>
      </c>
      <c r="H957" s="21">
        <v>200000956</v>
      </c>
      <c r="I957" s="21" t="s">
        <v>3493</v>
      </c>
      <c r="J957" s="21" t="s">
        <v>10993</v>
      </c>
      <c r="K957" s="204" t="s">
        <v>785</v>
      </c>
      <c r="L957" s="23" t="s">
        <v>438</v>
      </c>
      <c r="M957" s="21" t="str">
        <f t="shared" si="42"/>
        <v>01</v>
      </c>
      <c r="N957" s="21" t="str">
        <f t="shared" si="43"/>
        <v>竹本　千帆海 (2)</v>
      </c>
      <c r="O957" s="21" t="str">
        <f t="shared" si="44"/>
        <v>Chihomi TAKEMOTO (01)</v>
      </c>
      <c r="P957" s="21">
        <v>2</v>
      </c>
    </row>
    <row r="958" spans="1:16" x14ac:dyDescent="0.2">
      <c r="A958" s="21">
        <v>1018</v>
      </c>
      <c r="B958" s="21" t="s">
        <v>10994</v>
      </c>
      <c r="C958" s="21" t="s">
        <v>10995</v>
      </c>
      <c r="D958" s="204" t="s">
        <v>35</v>
      </c>
      <c r="E958" s="201" t="s">
        <v>11081</v>
      </c>
      <c r="F958" s="21" t="s">
        <v>10990</v>
      </c>
      <c r="G958" s="21">
        <v>27</v>
      </c>
      <c r="H958" s="21">
        <v>200000957</v>
      </c>
      <c r="I958" s="21" t="s">
        <v>2298</v>
      </c>
      <c r="J958" s="21" t="s">
        <v>11879</v>
      </c>
      <c r="K958" s="204" t="s">
        <v>6071</v>
      </c>
      <c r="L958" s="23" t="s">
        <v>438</v>
      </c>
      <c r="M958" s="21" t="str">
        <f t="shared" si="42"/>
        <v>01</v>
      </c>
      <c r="N958" s="21" t="str">
        <f t="shared" si="43"/>
        <v>末永　聖佳 (1)</v>
      </c>
      <c r="O958" s="21" t="str">
        <f t="shared" si="44"/>
        <v>Kiyoka SUENAGA (01)</v>
      </c>
      <c r="P958" s="21">
        <v>2</v>
      </c>
    </row>
    <row r="959" spans="1:16" x14ac:dyDescent="0.2">
      <c r="A959" s="21">
        <v>1019</v>
      </c>
      <c r="B959" s="21" t="s">
        <v>10996</v>
      </c>
      <c r="C959" s="21" t="s">
        <v>10997</v>
      </c>
      <c r="D959" s="204" t="s">
        <v>35</v>
      </c>
      <c r="E959" s="201" t="s">
        <v>11081</v>
      </c>
      <c r="F959" s="21" t="s">
        <v>10990</v>
      </c>
      <c r="G959" s="21">
        <v>27</v>
      </c>
      <c r="H959" s="21">
        <v>200000958</v>
      </c>
      <c r="I959" s="21" t="s">
        <v>10998</v>
      </c>
      <c r="J959" s="21" t="s">
        <v>8829</v>
      </c>
      <c r="K959" s="204" t="s">
        <v>7644</v>
      </c>
      <c r="L959" s="23" t="s">
        <v>438</v>
      </c>
      <c r="M959" s="21" t="str">
        <f t="shared" si="42"/>
        <v>02</v>
      </c>
      <c r="N959" s="21" t="str">
        <f t="shared" si="43"/>
        <v>朝木　梨央 (1)</v>
      </c>
      <c r="O959" s="21" t="str">
        <f t="shared" si="44"/>
        <v>Rio ASAKI (02)</v>
      </c>
      <c r="P959" s="21">
        <v>2</v>
      </c>
    </row>
    <row r="960" spans="1:16" x14ac:dyDescent="0.2">
      <c r="A960" s="21">
        <v>1020</v>
      </c>
      <c r="B960" s="21" t="s">
        <v>10999</v>
      </c>
      <c r="C960" s="21" t="s">
        <v>11000</v>
      </c>
      <c r="D960" s="204" t="s">
        <v>35</v>
      </c>
      <c r="E960" s="201"/>
      <c r="F960" s="21" t="s">
        <v>10990</v>
      </c>
      <c r="G960" s="21">
        <v>27</v>
      </c>
      <c r="H960" s="21">
        <v>200000959</v>
      </c>
      <c r="I960" s="21" t="s">
        <v>11001</v>
      </c>
      <c r="J960" s="21" t="s">
        <v>11002</v>
      </c>
      <c r="K960" s="204" t="s">
        <v>3085</v>
      </c>
      <c r="L960" s="23" t="s">
        <v>438</v>
      </c>
      <c r="M960" s="21" t="str">
        <f t="shared" si="42"/>
        <v>02</v>
      </c>
      <c r="N960" s="21" t="str">
        <f t="shared" si="43"/>
        <v>藤田　吉乃 (1)</v>
      </c>
      <c r="O960" s="21" t="str">
        <f t="shared" si="44"/>
        <v>Yoshino FUJITA  (02)</v>
      </c>
      <c r="P960" s="21">
        <v>2</v>
      </c>
    </row>
    <row r="961" spans="1:16" x14ac:dyDescent="0.2">
      <c r="A961" s="21">
        <v>1021</v>
      </c>
      <c r="B961" s="21" t="s">
        <v>11003</v>
      </c>
      <c r="C961" s="21" t="s">
        <v>8376</v>
      </c>
      <c r="D961" s="204" t="s">
        <v>35</v>
      </c>
      <c r="E961" s="201" t="s">
        <v>11004</v>
      </c>
      <c r="F961" s="21" t="s">
        <v>11005</v>
      </c>
      <c r="G961" s="21">
        <v>27</v>
      </c>
      <c r="H961" s="21">
        <v>200000960</v>
      </c>
      <c r="I961" s="21" t="s">
        <v>2185</v>
      </c>
      <c r="J961" s="21" t="s">
        <v>8377</v>
      </c>
      <c r="K961" s="204" t="s">
        <v>11006</v>
      </c>
      <c r="L961" s="23" t="s">
        <v>438</v>
      </c>
      <c r="M961" s="21" t="str">
        <f t="shared" si="42"/>
        <v>94</v>
      </c>
      <c r="N961" s="21" t="str">
        <f t="shared" si="43"/>
        <v>木下　佳奈 (1)</v>
      </c>
      <c r="O961" s="21" t="str">
        <f t="shared" si="44"/>
        <v>Kana KINOSHITA (94)</v>
      </c>
      <c r="P961" s="21">
        <v>2</v>
      </c>
    </row>
    <row r="962" spans="1:16" x14ac:dyDescent="0.2">
      <c r="A962" s="21">
        <v>1022</v>
      </c>
      <c r="B962" s="21" t="s">
        <v>11007</v>
      </c>
      <c r="C962" s="21" t="s">
        <v>11008</v>
      </c>
      <c r="D962" s="204" t="s">
        <v>35</v>
      </c>
      <c r="E962" s="201" t="s">
        <v>9842</v>
      </c>
      <c r="F962" s="21" t="s">
        <v>9843</v>
      </c>
      <c r="G962" s="21">
        <v>27</v>
      </c>
      <c r="H962" s="21">
        <v>200000961</v>
      </c>
      <c r="I962" s="21" t="s">
        <v>8450</v>
      </c>
      <c r="J962" s="21" t="s">
        <v>9098</v>
      </c>
      <c r="K962" s="204" t="s">
        <v>3098</v>
      </c>
      <c r="L962" s="23" t="s">
        <v>438</v>
      </c>
      <c r="M962" s="21" t="str">
        <f t="shared" si="42"/>
        <v>02</v>
      </c>
      <c r="N962" s="21" t="str">
        <f t="shared" si="43"/>
        <v>野口　美琴 (1)</v>
      </c>
      <c r="O962" s="21" t="str">
        <f t="shared" si="44"/>
        <v>Mikoto NOGUCHI (02)</v>
      </c>
      <c r="P962" s="21">
        <v>2</v>
      </c>
    </row>
    <row r="963" spans="1:16" x14ac:dyDescent="0.2">
      <c r="A963" s="21">
        <v>1023</v>
      </c>
      <c r="B963" s="21" t="s">
        <v>11009</v>
      </c>
      <c r="C963" s="21" t="s">
        <v>11010</v>
      </c>
      <c r="D963" s="204" t="s">
        <v>35</v>
      </c>
      <c r="E963" s="201" t="s">
        <v>9976</v>
      </c>
      <c r="F963" s="21" t="s">
        <v>9960</v>
      </c>
      <c r="G963" s="21">
        <v>27</v>
      </c>
      <c r="H963" s="21">
        <v>200000962</v>
      </c>
      <c r="I963" s="21" t="s">
        <v>11011</v>
      </c>
      <c r="J963" s="21" t="s">
        <v>11012</v>
      </c>
      <c r="K963" s="204" t="s">
        <v>3716</v>
      </c>
      <c r="L963" s="23" t="s">
        <v>438</v>
      </c>
      <c r="M963" s="21" t="str">
        <f t="shared" ref="M963:M1026" si="45">LEFT(K963,2)</f>
        <v>02</v>
      </c>
      <c r="N963" s="21" t="str">
        <f t="shared" ref="N963:N1026" si="46">B963&amp;" ("&amp;D963&amp;")"</f>
        <v>比嘉　理人 (1)</v>
      </c>
      <c r="O963" s="21" t="str">
        <f t="shared" ref="O963:O1026" si="47">J963&amp;" "&amp;I963&amp;" ("&amp;M963&amp;")"</f>
        <v>Rito HIGA (02)</v>
      </c>
      <c r="P963" s="21">
        <v>2</v>
      </c>
    </row>
    <row r="964" spans="1:16" x14ac:dyDescent="0.2">
      <c r="A964" s="21">
        <v>1024</v>
      </c>
      <c r="B964" s="21" t="s">
        <v>11013</v>
      </c>
      <c r="C964" s="21" t="s">
        <v>11014</v>
      </c>
      <c r="D964" s="204" t="s">
        <v>35</v>
      </c>
      <c r="E964" s="201" t="s">
        <v>9976</v>
      </c>
      <c r="F964" s="21" t="s">
        <v>9960</v>
      </c>
      <c r="G964" s="21">
        <v>26</v>
      </c>
      <c r="H964" s="21">
        <v>200000963</v>
      </c>
      <c r="I964" s="21" t="s">
        <v>10009</v>
      </c>
      <c r="J964" s="21" t="s">
        <v>8224</v>
      </c>
      <c r="K964" s="204" t="s">
        <v>4186</v>
      </c>
      <c r="L964" s="23" t="s">
        <v>438</v>
      </c>
      <c r="M964" s="21" t="str">
        <f t="shared" si="45"/>
        <v>02</v>
      </c>
      <c r="N964" s="21" t="str">
        <f t="shared" si="46"/>
        <v>杉山　未帆 (1)</v>
      </c>
      <c r="O964" s="21" t="str">
        <f t="shared" si="47"/>
        <v>Miho SUGIYAMA (02)</v>
      </c>
      <c r="P964" s="21">
        <v>2</v>
      </c>
    </row>
    <row r="965" spans="1:16" x14ac:dyDescent="0.2">
      <c r="A965" s="21">
        <v>1025</v>
      </c>
      <c r="B965" s="21" t="s">
        <v>11015</v>
      </c>
      <c r="C965" s="21" t="s">
        <v>11016</v>
      </c>
      <c r="D965" s="204" t="s">
        <v>35</v>
      </c>
      <c r="E965" s="201" t="s">
        <v>9976</v>
      </c>
      <c r="F965" s="21" t="s">
        <v>9960</v>
      </c>
      <c r="G965" s="21">
        <v>27</v>
      </c>
      <c r="H965" s="21">
        <v>200000964</v>
      </c>
      <c r="I965" s="21" t="s">
        <v>555</v>
      </c>
      <c r="J965" s="21" t="s">
        <v>9274</v>
      </c>
      <c r="K965" s="204" t="s">
        <v>10572</v>
      </c>
      <c r="L965" s="23" t="s">
        <v>438</v>
      </c>
      <c r="M965" s="21" t="str">
        <f t="shared" si="45"/>
        <v>02</v>
      </c>
      <c r="N965" s="21" t="str">
        <f t="shared" si="46"/>
        <v>伊藤　愛理咲 (1)</v>
      </c>
      <c r="O965" s="21" t="str">
        <f t="shared" si="47"/>
        <v>Arisa ITO (02)</v>
      </c>
      <c r="P965" s="21">
        <v>2</v>
      </c>
    </row>
    <row r="966" spans="1:16" x14ac:dyDescent="0.2">
      <c r="A966" s="21">
        <v>1026</v>
      </c>
      <c r="B966" s="21" t="s">
        <v>11017</v>
      </c>
      <c r="C966" s="21" t="s">
        <v>11018</v>
      </c>
      <c r="D966" s="204" t="s">
        <v>35</v>
      </c>
      <c r="E966" s="201" t="s">
        <v>89</v>
      </c>
      <c r="F966" s="21" t="s">
        <v>8943</v>
      </c>
      <c r="G966" s="21">
        <v>28</v>
      </c>
      <c r="H966" s="21">
        <v>200000965</v>
      </c>
      <c r="I966" s="21" t="s">
        <v>724</v>
      </c>
      <c r="J966" s="21" t="s">
        <v>9460</v>
      </c>
      <c r="K966" s="204" t="s">
        <v>1830</v>
      </c>
      <c r="L966" s="23" t="s">
        <v>438</v>
      </c>
      <c r="M966" s="21" t="str">
        <f t="shared" si="45"/>
        <v>01</v>
      </c>
      <c r="N966" s="21" t="str">
        <f t="shared" si="46"/>
        <v>濱田　惠美 (1)</v>
      </c>
      <c r="O966" s="21" t="str">
        <f t="shared" si="47"/>
        <v>Emi HAMADA (01)</v>
      </c>
      <c r="P966" s="21">
        <v>2</v>
      </c>
    </row>
    <row r="967" spans="1:16" x14ac:dyDescent="0.2">
      <c r="A967" s="21">
        <v>1027</v>
      </c>
      <c r="B967" s="21" t="s">
        <v>11019</v>
      </c>
      <c r="C967" s="21" t="s">
        <v>11020</v>
      </c>
      <c r="D967" s="204" t="s">
        <v>35</v>
      </c>
      <c r="E967" s="201" t="s">
        <v>89</v>
      </c>
      <c r="F967" s="21" t="s">
        <v>8943</v>
      </c>
      <c r="G967" s="21">
        <v>27</v>
      </c>
      <c r="H967" s="21">
        <v>200000966</v>
      </c>
      <c r="I967" s="21" t="s">
        <v>3404</v>
      </c>
      <c r="J967" s="21" t="s">
        <v>11021</v>
      </c>
      <c r="K967" s="204" t="s">
        <v>6750</v>
      </c>
      <c r="L967" s="23" t="s">
        <v>438</v>
      </c>
      <c r="M967" s="21" t="str">
        <f t="shared" si="45"/>
        <v>01</v>
      </c>
      <c r="N967" s="21" t="str">
        <f t="shared" si="46"/>
        <v>武村　紀歩 (1)</v>
      </c>
      <c r="O967" s="21" t="str">
        <f t="shared" si="47"/>
        <v>Kiho TAKEMURA (01)</v>
      </c>
      <c r="P967" s="21">
        <v>2</v>
      </c>
    </row>
    <row r="968" spans="1:16" x14ac:dyDescent="0.2">
      <c r="A968" s="21">
        <v>1028</v>
      </c>
      <c r="B968" s="21" t="s">
        <v>11022</v>
      </c>
      <c r="C968" s="21" t="s">
        <v>11023</v>
      </c>
      <c r="D968" s="204" t="s">
        <v>35</v>
      </c>
      <c r="E968" s="201" t="s">
        <v>89</v>
      </c>
      <c r="F968" s="21" t="s">
        <v>8943</v>
      </c>
      <c r="G968" s="21">
        <v>18</v>
      </c>
      <c r="H968" s="21">
        <v>200000967</v>
      </c>
      <c r="I968" s="21" t="s">
        <v>2707</v>
      </c>
      <c r="J968" s="21" t="s">
        <v>11024</v>
      </c>
      <c r="K968" s="204" t="s">
        <v>9317</v>
      </c>
      <c r="L968" s="23" t="s">
        <v>438</v>
      </c>
      <c r="M968" s="21" t="str">
        <f t="shared" si="45"/>
        <v>03</v>
      </c>
      <c r="N968" s="21" t="str">
        <f t="shared" si="46"/>
        <v>小川　桃依 (1)</v>
      </c>
      <c r="O968" s="21" t="str">
        <f t="shared" si="47"/>
        <v>Momoe OGAWA (03)</v>
      </c>
      <c r="P968" s="21">
        <v>2</v>
      </c>
    </row>
    <row r="969" spans="1:16" x14ac:dyDescent="0.2">
      <c r="A969" s="21">
        <v>1029</v>
      </c>
      <c r="B969" s="21" t="s">
        <v>11025</v>
      </c>
      <c r="C969" s="21" t="s">
        <v>11026</v>
      </c>
      <c r="D969" s="204" t="s">
        <v>35</v>
      </c>
      <c r="E969" s="201" t="s">
        <v>89</v>
      </c>
      <c r="F969" s="21" t="s">
        <v>8943</v>
      </c>
      <c r="G969" s="21">
        <v>28</v>
      </c>
      <c r="H969" s="21">
        <v>200000968</v>
      </c>
      <c r="I969" s="21" t="s">
        <v>5620</v>
      </c>
      <c r="J969" s="21" t="s">
        <v>11027</v>
      </c>
      <c r="K969" s="204" t="s">
        <v>2975</v>
      </c>
      <c r="L969" s="23" t="s">
        <v>438</v>
      </c>
      <c r="M969" s="21" t="str">
        <f t="shared" si="45"/>
        <v>01</v>
      </c>
      <c r="N969" s="21" t="str">
        <f t="shared" si="46"/>
        <v>二井　範子 (1)</v>
      </c>
      <c r="O969" s="21" t="str">
        <f t="shared" si="47"/>
        <v>Noriko FUTAI (01)</v>
      </c>
      <c r="P969" s="21">
        <v>2</v>
      </c>
    </row>
    <row r="970" spans="1:16" x14ac:dyDescent="0.2">
      <c r="A970" s="21">
        <v>1030</v>
      </c>
      <c r="B970" s="21" t="s">
        <v>11721</v>
      </c>
      <c r="C970" s="21" t="s">
        <v>11783</v>
      </c>
      <c r="D970" s="204" t="s">
        <v>35</v>
      </c>
      <c r="E970" s="201" t="s">
        <v>9050</v>
      </c>
      <c r="F970" s="21" t="s">
        <v>9051</v>
      </c>
      <c r="G970" s="21">
        <v>28</v>
      </c>
      <c r="H970" s="21">
        <v>200000969</v>
      </c>
      <c r="I970" s="21" t="s">
        <v>555</v>
      </c>
      <c r="J970" s="21" t="s">
        <v>5672</v>
      </c>
      <c r="K970" s="204" t="s">
        <v>10926</v>
      </c>
      <c r="L970" s="21" t="s">
        <v>438</v>
      </c>
      <c r="M970" s="21" t="str">
        <f t="shared" si="45"/>
        <v>02</v>
      </c>
      <c r="N970" s="21" t="str">
        <f t="shared" si="46"/>
        <v>伊藤　柚姫 (1)</v>
      </c>
      <c r="O970" s="21" t="str">
        <f t="shared" si="47"/>
        <v>Yuzuki ITO (02)</v>
      </c>
      <c r="P970" s="21">
        <v>2</v>
      </c>
    </row>
    <row r="971" spans="1:16" x14ac:dyDescent="0.2">
      <c r="A971" s="21">
        <v>1031</v>
      </c>
      <c r="B971" s="21" t="s">
        <v>11722</v>
      </c>
      <c r="C971" s="21" t="s">
        <v>11784</v>
      </c>
      <c r="D971" s="204" t="s">
        <v>35</v>
      </c>
      <c r="E971" s="201" t="s">
        <v>9488</v>
      </c>
      <c r="F971" s="21" t="s">
        <v>9489</v>
      </c>
      <c r="G971" s="21">
        <v>28</v>
      </c>
      <c r="H971" s="21">
        <v>200000970</v>
      </c>
      <c r="I971" s="21" t="s">
        <v>555</v>
      </c>
      <c r="J971" s="21" t="s">
        <v>8338</v>
      </c>
      <c r="K971" s="204" t="s">
        <v>929</v>
      </c>
      <c r="L971" s="21" t="s">
        <v>438</v>
      </c>
      <c r="M971" s="21" t="str">
        <f t="shared" si="45"/>
        <v>03</v>
      </c>
      <c r="N971" s="21" t="str">
        <f t="shared" si="46"/>
        <v>伊藤　帆乃香 (1)</v>
      </c>
      <c r="O971" s="21" t="str">
        <f t="shared" si="47"/>
        <v>Honoka ITO (03)</v>
      </c>
      <c r="P971" s="21">
        <v>2</v>
      </c>
    </row>
    <row r="972" spans="1:16" x14ac:dyDescent="0.2">
      <c r="A972" s="21">
        <v>1032</v>
      </c>
      <c r="B972" s="21" t="s">
        <v>11723</v>
      </c>
      <c r="C972" s="21" t="s">
        <v>11785</v>
      </c>
      <c r="D972" s="204" t="s">
        <v>35</v>
      </c>
      <c r="E972" s="201" t="s">
        <v>9488</v>
      </c>
      <c r="F972" s="21" t="s">
        <v>9489</v>
      </c>
      <c r="G972" s="21">
        <v>28</v>
      </c>
      <c r="H972" s="21">
        <v>200000971</v>
      </c>
      <c r="I972" s="21" t="s">
        <v>11859</v>
      </c>
      <c r="J972" s="21" t="s">
        <v>9757</v>
      </c>
      <c r="K972" s="204" t="s">
        <v>3985</v>
      </c>
      <c r="L972" s="21" t="s">
        <v>438</v>
      </c>
      <c r="M972" s="21" t="str">
        <f t="shared" si="45"/>
        <v>01</v>
      </c>
      <c r="N972" s="21" t="str">
        <f t="shared" si="46"/>
        <v>金武　栞菜 (1)</v>
      </c>
      <c r="O972" s="21" t="str">
        <f t="shared" si="47"/>
        <v>Kanna KANETAKE (01)</v>
      </c>
      <c r="P972" s="21">
        <v>2</v>
      </c>
    </row>
    <row r="973" spans="1:16" x14ac:dyDescent="0.2">
      <c r="A973" s="21">
        <v>1033</v>
      </c>
      <c r="B973" s="21" t="s">
        <v>11724</v>
      </c>
      <c r="C973" s="21" t="s">
        <v>11786</v>
      </c>
      <c r="D973" s="204" t="s">
        <v>35</v>
      </c>
      <c r="E973" s="201" t="s">
        <v>9488</v>
      </c>
      <c r="F973" s="21" t="s">
        <v>9489</v>
      </c>
      <c r="G973" s="21">
        <v>28</v>
      </c>
      <c r="H973" s="21">
        <v>200000972</v>
      </c>
      <c r="I973" s="21" t="s">
        <v>1318</v>
      </c>
      <c r="J973" s="21" t="s">
        <v>9743</v>
      </c>
      <c r="K973" s="204" t="s">
        <v>3817</v>
      </c>
      <c r="L973" s="21" t="s">
        <v>438</v>
      </c>
      <c r="M973" s="21" t="str">
        <f t="shared" si="45"/>
        <v>03</v>
      </c>
      <c r="N973" s="21" t="str">
        <f t="shared" si="46"/>
        <v>山口　絢子 (1)</v>
      </c>
      <c r="O973" s="21" t="str">
        <f t="shared" si="47"/>
        <v>Ayako YAMAGUCHI (03)</v>
      </c>
      <c r="P973" s="21">
        <v>2</v>
      </c>
    </row>
    <row r="974" spans="1:16" x14ac:dyDescent="0.2">
      <c r="A974" s="21">
        <v>1034</v>
      </c>
      <c r="B974" s="21" t="s">
        <v>11725</v>
      </c>
      <c r="C974" s="21" t="s">
        <v>11787</v>
      </c>
      <c r="D974" s="204" t="s">
        <v>35</v>
      </c>
      <c r="E974" s="201" t="s">
        <v>9488</v>
      </c>
      <c r="F974" s="21" t="s">
        <v>9489</v>
      </c>
      <c r="G974" s="21">
        <v>28</v>
      </c>
      <c r="H974" s="21">
        <v>200000973</v>
      </c>
      <c r="I974" s="21" t="s">
        <v>11860</v>
      </c>
      <c r="J974" s="21" t="s">
        <v>7712</v>
      </c>
      <c r="K974" s="204" t="s">
        <v>11845</v>
      </c>
      <c r="L974" s="21" t="s">
        <v>438</v>
      </c>
      <c r="M974" s="21" t="str">
        <f t="shared" si="45"/>
        <v>03</v>
      </c>
      <c r="N974" s="21" t="str">
        <f t="shared" si="46"/>
        <v>坪倉　楓 (1)</v>
      </c>
      <c r="O974" s="21" t="str">
        <f t="shared" si="47"/>
        <v>Kaede TSUBOKURA (03)</v>
      </c>
      <c r="P974" s="21">
        <v>2</v>
      </c>
    </row>
    <row r="975" spans="1:16" x14ac:dyDescent="0.2">
      <c r="A975" s="21">
        <v>1035</v>
      </c>
      <c r="B975" s="21" t="s">
        <v>11726</v>
      </c>
      <c r="C975" s="21" t="s">
        <v>11788</v>
      </c>
      <c r="D975" s="204" t="s">
        <v>35</v>
      </c>
      <c r="E975" s="201" t="s">
        <v>10455</v>
      </c>
      <c r="F975" s="21" t="s">
        <v>10456</v>
      </c>
      <c r="G975" s="21">
        <v>26</v>
      </c>
      <c r="H975" s="21">
        <v>200000974</v>
      </c>
      <c r="I975" s="21" t="s">
        <v>2999</v>
      </c>
      <c r="J975" s="21" t="s">
        <v>9021</v>
      </c>
      <c r="K975" s="204" t="s">
        <v>11846</v>
      </c>
      <c r="L975" s="21" t="s">
        <v>438</v>
      </c>
      <c r="M975" s="21" t="str">
        <f t="shared" si="45"/>
        <v>02</v>
      </c>
      <c r="N975" s="21" t="str">
        <f t="shared" si="46"/>
        <v>寺田　早希 (1)</v>
      </c>
      <c r="O975" s="21" t="str">
        <f t="shared" si="47"/>
        <v>Saki TERADA (02)</v>
      </c>
      <c r="P975" s="21">
        <v>2</v>
      </c>
    </row>
    <row r="976" spans="1:16" x14ac:dyDescent="0.2">
      <c r="A976" s="21">
        <v>1036</v>
      </c>
      <c r="B976" s="21" t="s">
        <v>11727</v>
      </c>
      <c r="C976" s="21" t="s">
        <v>11789</v>
      </c>
      <c r="D976" s="204" t="s">
        <v>35</v>
      </c>
      <c r="E976" s="201" t="s">
        <v>9742</v>
      </c>
      <c r="F976" s="21" t="s">
        <v>9735</v>
      </c>
      <c r="G976" s="21">
        <v>28</v>
      </c>
      <c r="H976" s="21">
        <v>200000975</v>
      </c>
      <c r="I976" s="21" t="s">
        <v>1561</v>
      </c>
      <c r="J976" s="21" t="s">
        <v>8278</v>
      </c>
      <c r="K976" s="204" t="s">
        <v>2267</v>
      </c>
      <c r="L976" s="21" t="s">
        <v>438</v>
      </c>
      <c r="M976" s="21" t="str">
        <f t="shared" si="45"/>
        <v>01</v>
      </c>
      <c r="N976" s="21" t="str">
        <f t="shared" si="46"/>
        <v>中澤　春香 (1)</v>
      </c>
      <c r="O976" s="21" t="str">
        <f t="shared" si="47"/>
        <v>Haruka NAKAZAWA (01)</v>
      </c>
      <c r="P976" s="21">
        <v>2</v>
      </c>
    </row>
    <row r="977" spans="1:16" x14ac:dyDescent="0.2">
      <c r="A977" s="21">
        <v>1037</v>
      </c>
      <c r="B977" s="21" t="s">
        <v>11728</v>
      </c>
      <c r="C977" s="21" t="s">
        <v>11790</v>
      </c>
      <c r="D977" s="204" t="s">
        <v>35</v>
      </c>
      <c r="E977" s="201" t="s">
        <v>9742</v>
      </c>
      <c r="F977" s="21" t="s">
        <v>9735</v>
      </c>
      <c r="G977" s="21">
        <v>28</v>
      </c>
      <c r="H977" s="21">
        <v>200000976</v>
      </c>
      <c r="I977" s="21" t="s">
        <v>564</v>
      </c>
      <c r="J977" s="21" t="s">
        <v>8155</v>
      </c>
      <c r="K977" s="204" t="s">
        <v>8279</v>
      </c>
      <c r="L977" s="21" t="s">
        <v>438</v>
      </c>
      <c r="M977" s="21" t="str">
        <f t="shared" si="45"/>
        <v>03</v>
      </c>
      <c r="N977" s="21" t="str">
        <f t="shared" si="46"/>
        <v>村上　舞衣 (1)</v>
      </c>
      <c r="O977" s="21" t="str">
        <f t="shared" si="47"/>
        <v>Mai MURAKAMI (03)</v>
      </c>
      <c r="P977" s="21">
        <v>2</v>
      </c>
    </row>
    <row r="978" spans="1:16" x14ac:dyDescent="0.2">
      <c r="A978" s="21">
        <v>1038</v>
      </c>
      <c r="B978" s="21" t="s">
        <v>11729</v>
      </c>
      <c r="C978" s="21" t="s">
        <v>11791</v>
      </c>
      <c r="D978" s="204">
        <v>1</v>
      </c>
      <c r="E978" s="197">
        <v>491054</v>
      </c>
      <c r="F978" s="21" t="s">
        <v>11100</v>
      </c>
      <c r="G978" s="21">
        <v>25</v>
      </c>
      <c r="H978" s="21">
        <v>200000977</v>
      </c>
      <c r="I978" s="21" t="s">
        <v>634</v>
      </c>
      <c r="J978" s="21" t="s">
        <v>11880</v>
      </c>
      <c r="K978" s="204" t="s">
        <v>9817</v>
      </c>
      <c r="L978" s="21" t="s">
        <v>438</v>
      </c>
      <c r="M978" s="21" t="str">
        <f t="shared" si="45"/>
        <v>02</v>
      </c>
      <c r="N978" s="21" t="str">
        <f t="shared" si="46"/>
        <v>上田　悠香子 (1)</v>
      </c>
      <c r="O978" s="21" t="str">
        <f t="shared" si="47"/>
        <v>Yukako UEDA (02)</v>
      </c>
      <c r="P978" s="21">
        <v>2</v>
      </c>
    </row>
    <row r="979" spans="1:16" x14ac:dyDescent="0.2">
      <c r="A979" s="21">
        <v>1039</v>
      </c>
      <c r="B979" s="21" t="s">
        <v>11730</v>
      </c>
      <c r="C979" s="21" t="s">
        <v>11792</v>
      </c>
      <c r="D979" s="204">
        <v>1</v>
      </c>
      <c r="E979" s="197">
        <v>491054</v>
      </c>
      <c r="F979" s="21" t="s">
        <v>11100</v>
      </c>
      <c r="G979" s="21">
        <v>25</v>
      </c>
      <c r="H979" s="21">
        <v>200000978</v>
      </c>
      <c r="I979" s="21" t="s">
        <v>11861</v>
      </c>
      <c r="J979" s="21" t="s">
        <v>8088</v>
      </c>
      <c r="K979" s="204" t="s">
        <v>7361</v>
      </c>
      <c r="L979" s="21" t="s">
        <v>438</v>
      </c>
      <c r="M979" s="21" t="str">
        <f t="shared" si="45"/>
        <v>02</v>
      </c>
      <c r="N979" s="21" t="str">
        <f t="shared" si="46"/>
        <v>久龍　未空 (1)</v>
      </c>
      <c r="O979" s="21" t="str">
        <f t="shared" si="47"/>
        <v>Miku KURYU (02)</v>
      </c>
      <c r="P979" s="21">
        <v>2</v>
      </c>
    </row>
    <row r="980" spans="1:16" x14ac:dyDescent="0.2">
      <c r="A980" s="21">
        <v>1040</v>
      </c>
      <c r="B980" s="21" t="s">
        <v>11731</v>
      </c>
      <c r="C980" s="21" t="s">
        <v>11793</v>
      </c>
      <c r="D980" s="204">
        <v>1</v>
      </c>
      <c r="E980" s="197">
        <v>490048</v>
      </c>
      <c r="F980" s="21" t="s">
        <v>8737</v>
      </c>
      <c r="G980" s="21">
        <v>26</v>
      </c>
      <c r="H980" s="21">
        <v>200000979</v>
      </c>
      <c r="I980" s="21" t="s">
        <v>894</v>
      </c>
      <c r="J980" s="21" t="s">
        <v>9021</v>
      </c>
      <c r="K980" s="204" t="s">
        <v>9717</v>
      </c>
      <c r="L980" s="21" t="s">
        <v>438</v>
      </c>
      <c r="M980" s="21" t="str">
        <f t="shared" si="45"/>
        <v>02</v>
      </c>
      <c r="N980" s="21" t="str">
        <f t="shared" si="46"/>
        <v>周藤　紗季 (1)</v>
      </c>
      <c r="O980" s="21" t="str">
        <f t="shared" si="47"/>
        <v>Saki SUTO (02)</v>
      </c>
      <c r="P980" s="21">
        <v>2</v>
      </c>
    </row>
    <row r="981" spans="1:16" x14ac:dyDescent="0.2">
      <c r="A981" s="21">
        <v>1041</v>
      </c>
      <c r="B981" s="21" t="s">
        <v>11732</v>
      </c>
      <c r="C981" s="21" t="s">
        <v>11794</v>
      </c>
      <c r="D981" s="204">
        <v>1</v>
      </c>
      <c r="E981" s="197">
        <v>490048</v>
      </c>
      <c r="F981" s="21" t="s">
        <v>8737</v>
      </c>
      <c r="G981" s="21">
        <v>21</v>
      </c>
      <c r="H981" s="21">
        <v>200000980</v>
      </c>
      <c r="I981" s="21" t="s">
        <v>11862</v>
      </c>
      <c r="J981" s="21" t="s">
        <v>8377</v>
      </c>
      <c r="K981" s="204" t="s">
        <v>7728</v>
      </c>
      <c r="L981" s="21" t="s">
        <v>438</v>
      </c>
      <c r="M981" s="21" t="str">
        <f t="shared" si="45"/>
        <v>02</v>
      </c>
      <c r="N981" s="21" t="str">
        <f t="shared" si="46"/>
        <v>篠田　佳奈 (1)</v>
      </c>
      <c r="O981" s="21" t="str">
        <f t="shared" si="47"/>
        <v>Kana SHINODA (02)</v>
      </c>
      <c r="P981" s="21">
        <v>2</v>
      </c>
    </row>
    <row r="982" spans="1:16" x14ac:dyDescent="0.2">
      <c r="A982" s="21">
        <v>1042</v>
      </c>
      <c r="B982" s="21" t="s">
        <v>11733</v>
      </c>
      <c r="C982" s="21" t="s">
        <v>11795</v>
      </c>
      <c r="D982" s="204">
        <v>2</v>
      </c>
      <c r="E982" s="197">
        <v>492244</v>
      </c>
      <c r="F982" s="21" t="s">
        <v>9051</v>
      </c>
      <c r="G982" s="21">
        <v>28</v>
      </c>
      <c r="H982" s="21">
        <v>200000981</v>
      </c>
      <c r="I982" s="21" t="s">
        <v>5317</v>
      </c>
      <c r="J982" s="21" t="s">
        <v>3983</v>
      </c>
      <c r="K982" s="204" t="s">
        <v>4654</v>
      </c>
      <c r="L982" s="21" t="s">
        <v>438</v>
      </c>
      <c r="M982" s="21" t="str">
        <f t="shared" si="45"/>
        <v>01</v>
      </c>
      <c r="N982" s="21" t="str">
        <f t="shared" si="46"/>
        <v>楠本　麻弥 (2)</v>
      </c>
      <c r="O982" s="21" t="str">
        <f t="shared" si="47"/>
        <v>Maya KUSUMOTO (01)</v>
      </c>
      <c r="P982" s="21">
        <v>2</v>
      </c>
    </row>
    <row r="983" spans="1:16" x14ac:dyDescent="0.2">
      <c r="A983" s="21">
        <v>1043</v>
      </c>
      <c r="B983" s="21" t="s">
        <v>7190</v>
      </c>
      <c r="C983" s="21" t="s">
        <v>7191</v>
      </c>
      <c r="D983" s="204" t="s">
        <v>35</v>
      </c>
      <c r="E983" s="201" t="s">
        <v>8506</v>
      </c>
      <c r="F983" s="21" t="s">
        <v>8507</v>
      </c>
      <c r="G983" s="21">
        <v>25</v>
      </c>
      <c r="H983" s="21">
        <v>200000982</v>
      </c>
      <c r="I983" s="21" t="s">
        <v>577</v>
      </c>
      <c r="J983" s="21" t="s">
        <v>476</v>
      </c>
      <c r="K983" s="204" t="s">
        <v>3078</v>
      </c>
      <c r="L983" s="21" t="s">
        <v>438</v>
      </c>
      <c r="M983" s="21" t="str">
        <f t="shared" si="45"/>
        <v>02</v>
      </c>
      <c r="N983" s="21" t="str">
        <f t="shared" si="46"/>
        <v>加藤　優希 (1)</v>
      </c>
      <c r="O983" s="21" t="str">
        <f t="shared" si="47"/>
        <v>Yuki KATO (02)</v>
      </c>
      <c r="P983" s="21">
        <v>2</v>
      </c>
    </row>
    <row r="984" spans="1:16" x14ac:dyDescent="0.2">
      <c r="A984" s="21">
        <v>1044</v>
      </c>
      <c r="B984" s="21" t="s">
        <v>11734</v>
      </c>
      <c r="C984" s="21" t="s">
        <v>11796</v>
      </c>
      <c r="D984" s="204" t="s">
        <v>35</v>
      </c>
      <c r="E984" s="197" t="s">
        <v>8071</v>
      </c>
      <c r="F984" s="21" t="s">
        <v>8072</v>
      </c>
      <c r="G984" s="21">
        <v>35</v>
      </c>
      <c r="H984" s="21">
        <v>200000983</v>
      </c>
      <c r="I984" s="21" t="s">
        <v>11863</v>
      </c>
      <c r="J984" s="21" t="s">
        <v>11881</v>
      </c>
      <c r="K984" s="204" t="s">
        <v>10816</v>
      </c>
      <c r="L984" s="21" t="s">
        <v>438</v>
      </c>
      <c r="M984" s="21" t="str">
        <f t="shared" si="45"/>
        <v>02</v>
      </c>
      <c r="N984" s="21" t="str">
        <f t="shared" si="46"/>
        <v>中田　穂紀 (1)</v>
      </c>
      <c r="O984" s="21" t="str">
        <f t="shared" si="47"/>
        <v>Honori Nakata (02)</v>
      </c>
      <c r="P984" s="21">
        <v>2</v>
      </c>
    </row>
    <row r="985" spans="1:16" x14ac:dyDescent="0.2">
      <c r="A985" s="21">
        <v>1045</v>
      </c>
      <c r="B985" s="21" t="s">
        <v>11735</v>
      </c>
      <c r="C985" s="21" t="s">
        <v>11797</v>
      </c>
      <c r="D985" s="204" t="s">
        <v>35</v>
      </c>
      <c r="E985" s="201" t="s">
        <v>111</v>
      </c>
      <c r="F985" s="21" t="s">
        <v>10259</v>
      </c>
      <c r="G985" s="21">
        <v>29</v>
      </c>
      <c r="H985" s="21">
        <v>200000984</v>
      </c>
      <c r="I985" s="21" t="s">
        <v>2047</v>
      </c>
      <c r="J985" s="21" t="s">
        <v>8345</v>
      </c>
      <c r="K985" s="204" t="s">
        <v>11847</v>
      </c>
      <c r="L985" s="21" t="s">
        <v>438</v>
      </c>
      <c r="M985" s="21" t="str">
        <f t="shared" si="45"/>
        <v>01</v>
      </c>
      <c r="N985" s="21" t="str">
        <f t="shared" si="46"/>
        <v>太田　葵 (1)</v>
      </c>
      <c r="O985" s="21" t="str">
        <f t="shared" si="47"/>
        <v>Aoi OTA (01)</v>
      </c>
      <c r="P985" s="21">
        <v>2</v>
      </c>
    </row>
    <row r="986" spans="1:16" x14ac:dyDescent="0.2">
      <c r="A986" s="21">
        <v>1046</v>
      </c>
      <c r="B986" s="21" t="s">
        <v>11736</v>
      </c>
      <c r="C986" s="21" t="s">
        <v>11798</v>
      </c>
      <c r="D986" s="204" t="s">
        <v>35</v>
      </c>
      <c r="E986" s="201" t="s">
        <v>111</v>
      </c>
      <c r="F986" s="21" t="s">
        <v>10259</v>
      </c>
      <c r="G986" s="21">
        <v>29</v>
      </c>
      <c r="H986" s="21">
        <v>200000985</v>
      </c>
      <c r="I986" s="21" t="s">
        <v>11864</v>
      </c>
      <c r="J986" s="21" t="s">
        <v>8278</v>
      </c>
      <c r="K986" s="204" t="s">
        <v>11848</v>
      </c>
      <c r="L986" s="21" t="s">
        <v>438</v>
      </c>
      <c r="M986" s="21" t="str">
        <f t="shared" si="45"/>
        <v>03</v>
      </c>
      <c r="N986" s="21" t="str">
        <f t="shared" si="46"/>
        <v>谷尾　春果 (1)</v>
      </c>
      <c r="O986" s="21" t="str">
        <f t="shared" si="47"/>
        <v>Haruka TANIO (03)</v>
      </c>
      <c r="P986" s="21">
        <v>2</v>
      </c>
    </row>
    <row r="987" spans="1:16" x14ac:dyDescent="0.2">
      <c r="A987" s="21">
        <v>1048</v>
      </c>
      <c r="B987" s="21" t="s">
        <v>11737</v>
      </c>
      <c r="C987" s="21" t="s">
        <v>11799</v>
      </c>
      <c r="D987" s="204" t="s">
        <v>35</v>
      </c>
      <c r="E987" s="201" t="s">
        <v>11719</v>
      </c>
      <c r="F987" s="21" t="s">
        <v>8634</v>
      </c>
      <c r="G987" s="21">
        <v>34</v>
      </c>
      <c r="H987" s="21">
        <v>200000986</v>
      </c>
      <c r="I987" s="21" t="s">
        <v>11865</v>
      </c>
      <c r="J987" s="21" t="s">
        <v>9021</v>
      </c>
      <c r="K987" s="204" t="s">
        <v>7669</v>
      </c>
      <c r="L987" s="21" t="s">
        <v>438</v>
      </c>
      <c r="M987" s="21" t="str">
        <f t="shared" si="45"/>
        <v>03</v>
      </c>
      <c r="N987" s="21" t="str">
        <f t="shared" si="46"/>
        <v>冨田　紗妃 (1)</v>
      </c>
      <c r="O987" s="21" t="str">
        <f t="shared" si="47"/>
        <v>Saki TONDA (03)</v>
      </c>
      <c r="P987" s="21">
        <v>2</v>
      </c>
    </row>
    <row r="988" spans="1:16" x14ac:dyDescent="0.2">
      <c r="A988" s="21">
        <v>1060</v>
      </c>
      <c r="B988" s="21" t="s">
        <v>11738</v>
      </c>
      <c r="C988" s="21" t="s">
        <v>11800</v>
      </c>
      <c r="D988" s="204" t="s">
        <v>35</v>
      </c>
      <c r="E988" s="201" t="s">
        <v>8506</v>
      </c>
      <c r="F988" s="21" t="s">
        <v>8507</v>
      </c>
      <c r="G988" s="21">
        <v>27</v>
      </c>
      <c r="H988" s="21">
        <v>200000987</v>
      </c>
      <c r="I988" s="21" t="s">
        <v>821</v>
      </c>
      <c r="J988" s="21" t="s">
        <v>8254</v>
      </c>
      <c r="K988" s="204" t="s">
        <v>11849</v>
      </c>
      <c r="L988" s="21" t="s">
        <v>438</v>
      </c>
      <c r="M988" s="21" t="str">
        <f t="shared" si="45"/>
        <v>02</v>
      </c>
      <c r="N988" s="21" t="str">
        <f t="shared" si="46"/>
        <v>岡本　莉奈 (1)</v>
      </c>
      <c r="O988" s="21" t="str">
        <f t="shared" si="47"/>
        <v>Rina OKAMOTO (02)</v>
      </c>
      <c r="P988" s="21">
        <v>2</v>
      </c>
    </row>
    <row r="989" spans="1:16" x14ac:dyDescent="0.2">
      <c r="A989" s="21">
        <v>1061</v>
      </c>
      <c r="B989" s="21" t="s">
        <v>11739</v>
      </c>
      <c r="C989" s="21" t="s">
        <v>11801</v>
      </c>
      <c r="D989" s="204" t="s">
        <v>35</v>
      </c>
      <c r="E989" s="201" t="s">
        <v>8506</v>
      </c>
      <c r="F989" s="21" t="s">
        <v>8507</v>
      </c>
      <c r="G989" s="21">
        <v>28</v>
      </c>
      <c r="H989" s="21">
        <v>200000988</v>
      </c>
      <c r="I989" s="21" t="s">
        <v>3855</v>
      </c>
      <c r="J989" s="21" t="s">
        <v>8460</v>
      </c>
      <c r="K989" s="204" t="s">
        <v>7540</v>
      </c>
      <c r="L989" s="21" t="s">
        <v>438</v>
      </c>
      <c r="M989" s="21" t="str">
        <f t="shared" si="45"/>
        <v>02</v>
      </c>
      <c r="N989" s="21" t="str">
        <f t="shared" si="46"/>
        <v>大森　夢菜 (1)</v>
      </c>
      <c r="O989" s="21" t="str">
        <f t="shared" si="47"/>
        <v>Yuna OMORI (02)</v>
      </c>
      <c r="P989" s="21">
        <v>2</v>
      </c>
    </row>
    <row r="990" spans="1:16" x14ac:dyDescent="0.2">
      <c r="A990" s="21">
        <v>1062</v>
      </c>
      <c r="B990" s="21" t="s">
        <v>11740</v>
      </c>
      <c r="C990" s="21" t="s">
        <v>11802</v>
      </c>
      <c r="D990" s="204" t="s">
        <v>35</v>
      </c>
      <c r="E990" s="201" t="s">
        <v>8506</v>
      </c>
      <c r="F990" s="21" t="s">
        <v>8507</v>
      </c>
      <c r="G990" s="21">
        <v>23</v>
      </c>
      <c r="H990" s="21">
        <v>200000989</v>
      </c>
      <c r="I990" s="21" t="s">
        <v>1087</v>
      </c>
      <c r="J990" s="21" t="s">
        <v>11882</v>
      </c>
      <c r="K990" s="204" t="s">
        <v>11537</v>
      </c>
      <c r="L990" s="21" t="s">
        <v>438</v>
      </c>
      <c r="M990" s="21" t="str">
        <f t="shared" si="45"/>
        <v>02</v>
      </c>
      <c r="N990" s="21" t="str">
        <f t="shared" si="46"/>
        <v>中川　満瑠 (1)</v>
      </c>
      <c r="O990" s="21" t="str">
        <f t="shared" si="47"/>
        <v>Michiru NAKAGAWA (02)</v>
      </c>
      <c r="P990" s="21">
        <v>2</v>
      </c>
    </row>
    <row r="991" spans="1:16" x14ac:dyDescent="0.2">
      <c r="A991" s="21">
        <v>1063</v>
      </c>
      <c r="B991" s="21" t="s">
        <v>11741</v>
      </c>
      <c r="C991" s="21" t="s">
        <v>11803</v>
      </c>
      <c r="D991" s="204">
        <v>1</v>
      </c>
      <c r="E991" s="197">
        <v>490047</v>
      </c>
      <c r="F991" s="21" t="s">
        <v>10289</v>
      </c>
      <c r="G991" s="21">
        <v>25</v>
      </c>
      <c r="H991" s="21">
        <v>200000990</v>
      </c>
      <c r="I991" s="21" t="s">
        <v>1910</v>
      </c>
      <c r="J991" s="21" t="s">
        <v>8271</v>
      </c>
      <c r="K991" s="204" t="s">
        <v>5656</v>
      </c>
      <c r="L991" s="21" t="s">
        <v>438</v>
      </c>
      <c r="M991" s="21" t="str">
        <f t="shared" si="45"/>
        <v>02</v>
      </c>
      <c r="N991" s="21" t="str">
        <f t="shared" si="46"/>
        <v>西山　愛華 (1)</v>
      </c>
      <c r="O991" s="21" t="str">
        <f t="shared" si="47"/>
        <v>Aika NISHIYAMA (02)</v>
      </c>
      <c r="P991" s="21">
        <v>2</v>
      </c>
    </row>
    <row r="992" spans="1:16" x14ac:dyDescent="0.2">
      <c r="A992" s="21">
        <v>1064</v>
      </c>
      <c r="B992" s="21" t="s">
        <v>11742</v>
      </c>
      <c r="C992" s="21" t="s">
        <v>11804</v>
      </c>
      <c r="D992" s="204" t="s">
        <v>35</v>
      </c>
      <c r="E992" s="201" t="s">
        <v>8120</v>
      </c>
      <c r="F992" s="21" t="s">
        <v>8121</v>
      </c>
      <c r="G992" s="21" t="s">
        <v>909</v>
      </c>
      <c r="H992" s="21">
        <v>200000991</v>
      </c>
      <c r="I992" s="21" t="s">
        <v>3964</v>
      </c>
      <c r="J992" s="21" t="s">
        <v>9129</v>
      </c>
      <c r="K992" s="204" t="s">
        <v>7468</v>
      </c>
      <c r="L992" s="21" t="s">
        <v>438</v>
      </c>
      <c r="M992" s="21" t="str">
        <f t="shared" si="45"/>
        <v>02</v>
      </c>
      <c r="N992" s="21" t="str">
        <f t="shared" si="46"/>
        <v>田原　彩名 (1)</v>
      </c>
      <c r="O992" s="21" t="str">
        <f t="shared" si="47"/>
        <v>Ayana TAHARA (02)</v>
      </c>
      <c r="P992" s="21">
        <v>2</v>
      </c>
    </row>
    <row r="993" spans="1:16" x14ac:dyDescent="0.2">
      <c r="A993" s="21">
        <v>1065</v>
      </c>
      <c r="B993" s="21" t="s">
        <v>11743</v>
      </c>
      <c r="C993" s="21" t="s">
        <v>11805</v>
      </c>
      <c r="D993" s="204" t="s">
        <v>32</v>
      </c>
      <c r="E993" s="197" t="s">
        <v>96</v>
      </c>
      <c r="F993" s="21" t="s">
        <v>8737</v>
      </c>
      <c r="G993" s="21">
        <v>28</v>
      </c>
      <c r="H993" s="21">
        <v>200000992</v>
      </c>
      <c r="I993" s="21" t="s">
        <v>11866</v>
      </c>
      <c r="J993" s="21" t="s">
        <v>1582</v>
      </c>
      <c r="K993" s="204" t="s">
        <v>1251</v>
      </c>
      <c r="L993" s="21" t="s">
        <v>438</v>
      </c>
      <c r="M993" s="21" t="str">
        <f t="shared" si="45"/>
        <v>01</v>
      </c>
      <c r="N993" s="21" t="str">
        <f t="shared" si="46"/>
        <v>森尾　美月 (2)</v>
      </c>
      <c r="O993" s="21" t="str">
        <f t="shared" si="47"/>
        <v>Mizuki MORIO (01)</v>
      </c>
      <c r="P993" s="21">
        <v>2</v>
      </c>
    </row>
    <row r="994" spans="1:16" x14ac:dyDescent="0.2">
      <c r="A994" s="21">
        <v>1066</v>
      </c>
      <c r="B994" s="21" t="s">
        <v>11744</v>
      </c>
      <c r="C994" s="21" t="s">
        <v>11806</v>
      </c>
      <c r="D994" s="204" t="s">
        <v>35</v>
      </c>
      <c r="E994" s="197" t="s">
        <v>10309</v>
      </c>
      <c r="F994" s="21" t="s">
        <v>10310</v>
      </c>
      <c r="G994" s="21">
        <v>26</v>
      </c>
      <c r="H994" s="21">
        <v>200000993</v>
      </c>
      <c r="I994" s="21" t="s">
        <v>685</v>
      </c>
      <c r="J994" s="21" t="s">
        <v>8560</v>
      </c>
      <c r="K994" s="204" t="s">
        <v>10930</v>
      </c>
      <c r="L994" s="21" t="s">
        <v>438</v>
      </c>
      <c r="M994" s="21" t="str">
        <f t="shared" si="45"/>
        <v>02</v>
      </c>
      <c r="N994" s="21" t="str">
        <f t="shared" si="46"/>
        <v>小林　千夏 (1)</v>
      </c>
      <c r="O994" s="21" t="str">
        <f t="shared" si="47"/>
        <v>Chinatsu KOBAYASHI (02)</v>
      </c>
      <c r="P994" s="21">
        <v>2</v>
      </c>
    </row>
    <row r="995" spans="1:16" x14ac:dyDescent="0.2">
      <c r="A995" s="21">
        <v>1067</v>
      </c>
      <c r="B995" s="21" t="s">
        <v>11745</v>
      </c>
      <c r="C995" s="21" t="s">
        <v>11807</v>
      </c>
      <c r="D995" s="204" t="s">
        <v>35</v>
      </c>
      <c r="E995" s="197" t="s">
        <v>10309</v>
      </c>
      <c r="F995" s="21" t="s">
        <v>10310</v>
      </c>
      <c r="G995" s="21">
        <v>26</v>
      </c>
      <c r="H995" s="21">
        <v>200000994</v>
      </c>
      <c r="I995" s="21" t="s">
        <v>3932</v>
      </c>
      <c r="J995" s="21" t="s">
        <v>8080</v>
      </c>
      <c r="K995" s="204" t="s">
        <v>1366</v>
      </c>
      <c r="L995" s="21" t="s">
        <v>438</v>
      </c>
      <c r="M995" s="21" t="str">
        <f t="shared" si="45"/>
        <v>02</v>
      </c>
      <c r="N995" s="21" t="str">
        <f t="shared" si="46"/>
        <v>笹田　涼華 (1)</v>
      </c>
      <c r="O995" s="21" t="str">
        <f t="shared" si="47"/>
        <v>Suzuka SASADA (02)</v>
      </c>
      <c r="P995" s="21">
        <v>2</v>
      </c>
    </row>
    <row r="996" spans="1:16" x14ac:dyDescent="0.2">
      <c r="A996" s="21">
        <v>1068</v>
      </c>
      <c r="B996" s="21" t="s">
        <v>11746</v>
      </c>
      <c r="C996" s="21" t="s">
        <v>11808</v>
      </c>
      <c r="D996" s="204" t="s">
        <v>35</v>
      </c>
      <c r="E996" s="197" t="s">
        <v>10309</v>
      </c>
      <c r="F996" s="21" t="s">
        <v>10310</v>
      </c>
      <c r="G996" s="21">
        <v>26</v>
      </c>
      <c r="H996" s="21">
        <v>200000995</v>
      </c>
      <c r="I996" s="21" t="s">
        <v>986</v>
      </c>
      <c r="J996" s="21" t="s">
        <v>8377</v>
      </c>
      <c r="K996" s="204" t="s">
        <v>9717</v>
      </c>
      <c r="L996" s="21" t="s">
        <v>438</v>
      </c>
      <c r="M996" s="21" t="str">
        <f t="shared" si="45"/>
        <v>02</v>
      </c>
      <c r="N996" s="21" t="str">
        <f t="shared" si="46"/>
        <v>鈴木　奏 (1)</v>
      </c>
      <c r="O996" s="21" t="str">
        <f t="shared" si="47"/>
        <v>Kana SUZUKI (02)</v>
      </c>
      <c r="P996" s="21">
        <v>2</v>
      </c>
    </row>
    <row r="997" spans="1:16" x14ac:dyDescent="0.2">
      <c r="A997" s="21">
        <v>1069</v>
      </c>
      <c r="B997" s="21" t="s">
        <v>11747</v>
      </c>
      <c r="C997" s="21" t="s">
        <v>11809</v>
      </c>
      <c r="D997" s="204" t="s">
        <v>35</v>
      </c>
      <c r="E997" s="197" t="s">
        <v>10309</v>
      </c>
      <c r="F997" s="21" t="s">
        <v>10310</v>
      </c>
      <c r="G997" s="21">
        <v>26</v>
      </c>
      <c r="H997" s="21">
        <v>200000996</v>
      </c>
      <c r="I997" s="21" t="s">
        <v>11867</v>
      </c>
      <c r="J997" s="21" t="s">
        <v>8672</v>
      </c>
      <c r="K997" s="204" t="s">
        <v>7494</v>
      </c>
      <c r="L997" s="21" t="s">
        <v>438</v>
      </c>
      <c r="M997" s="21" t="str">
        <f t="shared" si="45"/>
        <v>02</v>
      </c>
      <c r="N997" s="21" t="str">
        <f t="shared" si="46"/>
        <v>瀧田　真央 (1)</v>
      </c>
      <c r="O997" s="21" t="str">
        <f t="shared" si="47"/>
        <v>Mao TAKIDA (02)</v>
      </c>
      <c r="P997" s="21">
        <v>2</v>
      </c>
    </row>
    <row r="998" spans="1:16" x14ac:dyDescent="0.2">
      <c r="A998" s="21">
        <v>1070</v>
      </c>
      <c r="B998" s="21" t="s">
        <v>11748</v>
      </c>
      <c r="C998" s="21" t="s">
        <v>11810</v>
      </c>
      <c r="D998" s="204" t="s">
        <v>35</v>
      </c>
      <c r="E998" s="197" t="s">
        <v>10309</v>
      </c>
      <c r="F998" s="21" t="s">
        <v>10310</v>
      </c>
      <c r="G998" s="21">
        <v>26</v>
      </c>
      <c r="H998" s="21">
        <v>200000997</v>
      </c>
      <c r="I998" s="21" t="s">
        <v>10330</v>
      </c>
      <c r="J998" s="21" t="s">
        <v>8127</v>
      </c>
      <c r="K998" s="204" t="s">
        <v>4072</v>
      </c>
      <c r="L998" s="21" t="s">
        <v>438</v>
      </c>
      <c r="M998" s="21" t="str">
        <f t="shared" si="45"/>
        <v>02</v>
      </c>
      <c r="N998" s="21" t="str">
        <f t="shared" si="46"/>
        <v>辻川　茜 (1)</v>
      </c>
      <c r="O998" s="21" t="str">
        <f t="shared" si="47"/>
        <v>Akane TSUJIKAWA (02)</v>
      </c>
      <c r="P998" s="21">
        <v>2</v>
      </c>
    </row>
    <row r="999" spans="1:16" x14ac:dyDescent="0.2">
      <c r="A999" s="21">
        <v>1071</v>
      </c>
      <c r="B999" s="21" t="s">
        <v>11749</v>
      </c>
      <c r="C999" s="21" t="s">
        <v>11811</v>
      </c>
      <c r="D999" s="204" t="s">
        <v>35</v>
      </c>
      <c r="E999" s="197" t="s">
        <v>10309</v>
      </c>
      <c r="F999" s="21" t="s">
        <v>10310</v>
      </c>
      <c r="G999" s="21">
        <v>26</v>
      </c>
      <c r="H999" s="21">
        <v>200000998</v>
      </c>
      <c r="I999" s="21" t="s">
        <v>1821</v>
      </c>
      <c r="J999" s="21" t="s">
        <v>8716</v>
      </c>
      <c r="K999" s="204" t="s">
        <v>1130</v>
      </c>
      <c r="L999" s="21" t="s">
        <v>438</v>
      </c>
      <c r="M999" s="21" t="str">
        <f t="shared" si="45"/>
        <v>00</v>
      </c>
      <c r="N999" s="21" t="str">
        <f t="shared" si="46"/>
        <v>松原　志歩 (1)</v>
      </c>
      <c r="O999" s="21" t="str">
        <f t="shared" si="47"/>
        <v>Shiho MATSUBARA (00)</v>
      </c>
      <c r="P999" s="21">
        <v>2</v>
      </c>
    </row>
    <row r="1000" spans="1:16" x14ac:dyDescent="0.2">
      <c r="A1000" s="21">
        <v>1072</v>
      </c>
      <c r="B1000" s="21" t="s">
        <v>11750</v>
      </c>
      <c r="C1000" s="21" t="s">
        <v>11812</v>
      </c>
      <c r="D1000" s="204" t="s">
        <v>35</v>
      </c>
      <c r="E1000" s="197" t="s">
        <v>10309</v>
      </c>
      <c r="F1000" s="21" t="s">
        <v>10310</v>
      </c>
      <c r="G1000" s="21">
        <v>26</v>
      </c>
      <c r="H1000" s="21">
        <v>200000999</v>
      </c>
      <c r="I1000" s="21" t="s">
        <v>526</v>
      </c>
      <c r="J1000" s="21" t="s">
        <v>7092</v>
      </c>
      <c r="K1000" s="204" t="s">
        <v>3711</v>
      </c>
      <c r="L1000" s="21" t="s">
        <v>438</v>
      </c>
      <c r="M1000" s="21" t="str">
        <f t="shared" si="45"/>
        <v>02</v>
      </c>
      <c r="N1000" s="21" t="str">
        <f t="shared" si="46"/>
        <v>森田　実優 (1)</v>
      </c>
      <c r="O1000" s="21" t="str">
        <f t="shared" si="47"/>
        <v>Miyu MORITA (02)</v>
      </c>
      <c r="P1000" s="21">
        <v>2</v>
      </c>
    </row>
    <row r="1001" spans="1:16" x14ac:dyDescent="0.2">
      <c r="A1001" s="21">
        <v>1073</v>
      </c>
      <c r="B1001" s="21" t="s">
        <v>11751</v>
      </c>
      <c r="C1001" s="21" t="s">
        <v>11813</v>
      </c>
      <c r="D1001" s="204" t="s">
        <v>35</v>
      </c>
      <c r="E1001" s="197" t="s">
        <v>10309</v>
      </c>
      <c r="F1001" s="22" t="s">
        <v>10310</v>
      </c>
      <c r="G1001" s="21">
        <v>26</v>
      </c>
      <c r="H1001" s="21">
        <v>200001000</v>
      </c>
      <c r="I1001" s="21" t="s">
        <v>11868</v>
      </c>
      <c r="J1001" s="21" t="s">
        <v>11883</v>
      </c>
      <c r="K1001" s="204" t="s">
        <v>9337</v>
      </c>
      <c r="L1001" s="21" t="s">
        <v>438</v>
      </c>
      <c r="M1001" s="21" t="str">
        <f t="shared" si="45"/>
        <v>02</v>
      </c>
      <c r="N1001" s="21" t="str">
        <f t="shared" si="46"/>
        <v>門川　凛々子 (1)</v>
      </c>
      <c r="O1001" s="21" t="str">
        <f t="shared" si="47"/>
        <v>Ririko MONKAWA (02)</v>
      </c>
      <c r="P1001" s="21">
        <v>2</v>
      </c>
    </row>
    <row r="1002" spans="1:16" x14ac:dyDescent="0.2">
      <c r="A1002" s="21">
        <v>1074</v>
      </c>
      <c r="B1002" s="21" t="s">
        <v>11752</v>
      </c>
      <c r="C1002" s="21" t="s">
        <v>11814</v>
      </c>
      <c r="D1002" s="204" t="s">
        <v>5</v>
      </c>
      <c r="E1002" s="197" t="s">
        <v>10309</v>
      </c>
      <c r="F1002" s="21" t="s">
        <v>10310</v>
      </c>
      <c r="G1002" s="21">
        <v>26</v>
      </c>
      <c r="H1002" s="21">
        <v>200001001</v>
      </c>
      <c r="I1002" s="21" t="s">
        <v>3489</v>
      </c>
      <c r="J1002" s="21" t="s">
        <v>8152</v>
      </c>
      <c r="K1002" s="204" t="s">
        <v>9853</v>
      </c>
      <c r="L1002" s="21" t="s">
        <v>438</v>
      </c>
      <c r="M1002" s="21" t="str">
        <f t="shared" si="45"/>
        <v>99</v>
      </c>
      <c r="N1002" s="21" t="str">
        <f t="shared" si="46"/>
        <v>佐野　愛 (4)</v>
      </c>
      <c r="O1002" s="21" t="str">
        <f t="shared" si="47"/>
        <v>Mana SANO (99)</v>
      </c>
      <c r="P1002" s="21">
        <v>2</v>
      </c>
    </row>
    <row r="1003" spans="1:16" x14ac:dyDescent="0.2">
      <c r="A1003" s="21">
        <v>1075</v>
      </c>
      <c r="B1003" s="21" t="s">
        <v>11753</v>
      </c>
      <c r="C1003" s="21" t="s">
        <v>11815</v>
      </c>
      <c r="D1003" s="204" t="s">
        <v>35</v>
      </c>
      <c r="E1003" s="197">
        <v>492195</v>
      </c>
      <c r="F1003" s="21" t="s">
        <v>8395</v>
      </c>
      <c r="G1003" s="21">
        <v>27</v>
      </c>
      <c r="H1003" s="21">
        <v>200001002</v>
      </c>
      <c r="I1003" s="21" t="s">
        <v>11869</v>
      </c>
      <c r="J1003" s="21" t="s">
        <v>8345</v>
      </c>
      <c r="K1003" s="204" t="s">
        <v>7971</v>
      </c>
      <c r="L1003" s="21" t="s">
        <v>438</v>
      </c>
      <c r="M1003" s="21" t="str">
        <f t="shared" si="45"/>
        <v>02</v>
      </c>
      <c r="N1003" s="21" t="str">
        <f t="shared" si="46"/>
        <v>小丸　碧 (1)</v>
      </c>
      <c r="O1003" s="21" t="str">
        <f t="shared" si="47"/>
        <v>Aoi KOMARU (02)</v>
      </c>
      <c r="P1003" s="21">
        <v>2</v>
      </c>
    </row>
    <row r="1004" spans="1:16" x14ac:dyDescent="0.2">
      <c r="A1004" s="21">
        <v>1076</v>
      </c>
      <c r="B1004" s="21" t="s">
        <v>11754</v>
      </c>
      <c r="C1004" s="21" t="s">
        <v>11816</v>
      </c>
      <c r="D1004" s="204" t="s">
        <v>35</v>
      </c>
      <c r="E1004" s="197" t="s">
        <v>89</v>
      </c>
      <c r="F1004" s="21" t="s">
        <v>8943</v>
      </c>
      <c r="G1004" s="21">
        <v>29</v>
      </c>
      <c r="H1004" s="21">
        <v>200001003</v>
      </c>
      <c r="I1004" s="21" t="s">
        <v>1274</v>
      </c>
      <c r="J1004" s="21" t="s">
        <v>8613</v>
      </c>
      <c r="K1004" s="204" t="s">
        <v>11850</v>
      </c>
      <c r="L1004" s="21" t="s">
        <v>438</v>
      </c>
      <c r="M1004" s="21" t="str">
        <f t="shared" si="45"/>
        <v>01</v>
      </c>
      <c r="N1004" s="21" t="str">
        <f t="shared" si="46"/>
        <v>阿部　愛美 (1)</v>
      </c>
      <c r="O1004" s="21" t="str">
        <f t="shared" si="47"/>
        <v>Manami ABE (01)</v>
      </c>
      <c r="P1004" s="21">
        <v>2</v>
      </c>
    </row>
    <row r="1005" spans="1:16" x14ac:dyDescent="0.2">
      <c r="A1005" s="21">
        <v>1077</v>
      </c>
      <c r="B1005" s="21" t="s">
        <v>11755</v>
      </c>
      <c r="C1005" s="21" t="s">
        <v>11817</v>
      </c>
      <c r="D1005" s="204" t="s">
        <v>35</v>
      </c>
      <c r="E1005" s="197" t="s">
        <v>89</v>
      </c>
      <c r="F1005" s="21" t="s">
        <v>8943</v>
      </c>
      <c r="G1005" s="21">
        <v>28</v>
      </c>
      <c r="H1005" s="21">
        <v>200001004</v>
      </c>
      <c r="I1005" s="21" t="s">
        <v>2999</v>
      </c>
      <c r="J1005" s="21" t="s">
        <v>8716</v>
      </c>
      <c r="K1005" s="204" t="s">
        <v>7767</v>
      </c>
      <c r="L1005" s="21" t="s">
        <v>438</v>
      </c>
      <c r="M1005" s="21" t="str">
        <f t="shared" si="45"/>
        <v>02</v>
      </c>
      <c r="N1005" s="21" t="str">
        <f t="shared" si="46"/>
        <v>寺田　志帆 (1)</v>
      </c>
      <c r="O1005" s="21" t="str">
        <f t="shared" si="47"/>
        <v>Shiho TERADA (02)</v>
      </c>
      <c r="P1005" s="21">
        <v>2</v>
      </c>
    </row>
    <row r="1006" spans="1:16" x14ac:dyDescent="0.2">
      <c r="A1006" s="21">
        <v>1078</v>
      </c>
      <c r="B1006" s="21" t="s">
        <v>11756</v>
      </c>
      <c r="C1006" s="21" t="s">
        <v>11818</v>
      </c>
      <c r="D1006" s="204" t="s">
        <v>35</v>
      </c>
      <c r="E1006" s="197" t="s">
        <v>82</v>
      </c>
      <c r="F1006" s="21" t="s">
        <v>10433</v>
      </c>
      <c r="G1006" s="21">
        <v>25</v>
      </c>
      <c r="H1006" s="21">
        <v>200001005</v>
      </c>
      <c r="I1006" s="21" t="s">
        <v>11870</v>
      </c>
      <c r="J1006" s="21" t="s">
        <v>11884</v>
      </c>
      <c r="K1006" s="204" t="s">
        <v>3830</v>
      </c>
      <c r="L1006" s="21" t="s">
        <v>438</v>
      </c>
      <c r="M1006" s="21" t="str">
        <f t="shared" si="45"/>
        <v>03</v>
      </c>
      <c r="N1006" s="21" t="str">
        <f t="shared" si="46"/>
        <v>瀬山　結菜 (1)</v>
      </c>
      <c r="O1006" s="21" t="str">
        <f t="shared" si="47"/>
        <v>Yuina SEYAMA (03)</v>
      </c>
      <c r="P1006" s="21">
        <v>2</v>
      </c>
    </row>
    <row r="1007" spans="1:16" x14ac:dyDescent="0.2">
      <c r="A1007" s="21">
        <v>1079</v>
      </c>
      <c r="B1007" s="21" t="s">
        <v>11757</v>
      </c>
      <c r="C1007" s="21" t="s">
        <v>11819</v>
      </c>
      <c r="D1007" s="204" t="s">
        <v>35</v>
      </c>
      <c r="E1007" s="197" t="s">
        <v>82</v>
      </c>
      <c r="F1007" s="21" t="s">
        <v>10433</v>
      </c>
      <c r="G1007" s="21">
        <v>25</v>
      </c>
      <c r="H1007" s="21">
        <v>200001006</v>
      </c>
      <c r="I1007" s="21" t="s">
        <v>11871</v>
      </c>
      <c r="J1007" s="21" t="s">
        <v>8261</v>
      </c>
      <c r="K1007" s="204" t="s">
        <v>7049</v>
      </c>
      <c r="L1007" s="21" t="s">
        <v>438</v>
      </c>
      <c r="M1007" s="21" t="str">
        <f t="shared" si="45"/>
        <v>02</v>
      </c>
      <c r="N1007" s="21" t="str">
        <f t="shared" si="46"/>
        <v>小藤　みなみ (1)</v>
      </c>
      <c r="O1007" s="21" t="str">
        <f t="shared" si="47"/>
        <v>Minami KOFUJI (02)</v>
      </c>
      <c r="P1007" s="21">
        <v>2</v>
      </c>
    </row>
    <row r="1008" spans="1:16" x14ac:dyDescent="0.2">
      <c r="A1008" s="21">
        <v>1080</v>
      </c>
      <c r="B1008" s="21" t="s">
        <v>11758</v>
      </c>
      <c r="C1008" s="21" t="s">
        <v>11820</v>
      </c>
      <c r="D1008" s="204" t="s">
        <v>5</v>
      </c>
      <c r="E1008" s="201" t="s">
        <v>9488</v>
      </c>
      <c r="F1008" s="21" t="s">
        <v>9489</v>
      </c>
      <c r="G1008" s="21">
        <v>28</v>
      </c>
      <c r="H1008" s="21">
        <v>200001007</v>
      </c>
      <c r="I1008" s="21" t="s">
        <v>2181</v>
      </c>
      <c r="J1008" s="21" t="s">
        <v>8131</v>
      </c>
      <c r="K1008" s="204" t="s">
        <v>11851</v>
      </c>
      <c r="L1008" s="21" t="s">
        <v>438</v>
      </c>
      <c r="M1008" s="21" t="str">
        <f t="shared" si="45"/>
        <v>98</v>
      </c>
      <c r="N1008" s="21" t="str">
        <f t="shared" si="46"/>
        <v>後藤　彩乃 (4)</v>
      </c>
      <c r="O1008" s="21" t="str">
        <f t="shared" si="47"/>
        <v>Ayano GOTO (98)</v>
      </c>
      <c r="P1008" s="21">
        <v>2</v>
      </c>
    </row>
    <row r="1009" spans="1:16" x14ac:dyDescent="0.2">
      <c r="A1009" s="21">
        <v>1081</v>
      </c>
      <c r="B1009" s="21" t="s">
        <v>11759</v>
      </c>
      <c r="C1009" s="21" t="s">
        <v>11821</v>
      </c>
      <c r="D1009" s="204" t="s">
        <v>35</v>
      </c>
      <c r="E1009" s="201" t="s">
        <v>115</v>
      </c>
      <c r="F1009" s="21" t="s">
        <v>8896</v>
      </c>
      <c r="G1009" s="21">
        <v>27</v>
      </c>
      <c r="H1009" s="21">
        <v>200001008</v>
      </c>
      <c r="I1009" s="21" t="s">
        <v>7957</v>
      </c>
      <c r="J1009" s="21" t="s">
        <v>9336</v>
      </c>
      <c r="K1009" s="204" t="s">
        <v>7621</v>
      </c>
      <c r="L1009" s="21" t="s">
        <v>438</v>
      </c>
      <c r="M1009" s="21" t="str">
        <f t="shared" si="45"/>
        <v>02</v>
      </c>
      <c r="N1009" s="21" t="str">
        <f t="shared" si="46"/>
        <v>小村　愛 (1)</v>
      </c>
      <c r="O1009" s="21" t="str">
        <f t="shared" si="47"/>
        <v>Ai KOMURA (02)</v>
      </c>
      <c r="P1009" s="21">
        <v>2</v>
      </c>
    </row>
    <row r="1010" spans="1:16" x14ac:dyDescent="0.2">
      <c r="A1010" s="21">
        <v>1082</v>
      </c>
      <c r="B1010" s="21" t="s">
        <v>11760</v>
      </c>
      <c r="C1010" s="21" t="s">
        <v>11822</v>
      </c>
      <c r="D1010" s="204" t="s">
        <v>32</v>
      </c>
      <c r="E1010" s="201" t="s">
        <v>10852</v>
      </c>
      <c r="F1010" s="21" t="s">
        <v>10853</v>
      </c>
      <c r="G1010" s="21">
        <v>26</v>
      </c>
      <c r="H1010" s="21">
        <v>200001009</v>
      </c>
      <c r="I1010" s="21" t="s">
        <v>714</v>
      </c>
      <c r="J1010" s="21" t="s">
        <v>8322</v>
      </c>
      <c r="K1010" s="204" t="s">
        <v>2677</v>
      </c>
      <c r="L1010" s="21" t="s">
        <v>438</v>
      </c>
      <c r="M1010" s="21" t="str">
        <f t="shared" si="45"/>
        <v>02</v>
      </c>
      <c r="N1010" s="21" t="str">
        <f t="shared" si="46"/>
        <v>池上　綾華 (2)</v>
      </c>
      <c r="O1010" s="21" t="str">
        <f t="shared" si="47"/>
        <v>Ayaka IKEGAMI (02)</v>
      </c>
      <c r="P1010" s="21">
        <v>2</v>
      </c>
    </row>
    <row r="1011" spans="1:16" x14ac:dyDescent="0.2">
      <c r="A1011" s="21">
        <v>1083</v>
      </c>
      <c r="B1011" s="21" t="s">
        <v>11761</v>
      </c>
      <c r="C1011" s="21" t="s">
        <v>11823</v>
      </c>
      <c r="D1011" s="204" t="s">
        <v>35</v>
      </c>
      <c r="E1011" s="201" t="s">
        <v>9016</v>
      </c>
      <c r="F1011" s="21" t="s">
        <v>9017</v>
      </c>
      <c r="G1011" s="21">
        <v>26</v>
      </c>
      <c r="H1011" s="21">
        <v>200001010</v>
      </c>
      <c r="I1011" s="21" t="s">
        <v>11872</v>
      </c>
      <c r="J1011" s="21" t="s">
        <v>8785</v>
      </c>
      <c r="K1011" s="204" t="s">
        <v>11852</v>
      </c>
      <c r="L1011" s="21" t="s">
        <v>438</v>
      </c>
      <c r="M1011" s="21" t="str">
        <f t="shared" si="45"/>
        <v>02</v>
      </c>
      <c r="N1011" s="21" t="str">
        <f t="shared" si="46"/>
        <v>大浦　はるな (1)</v>
      </c>
      <c r="O1011" s="21" t="str">
        <f t="shared" si="47"/>
        <v>Haruna OURA (02)</v>
      </c>
      <c r="P1011" s="21">
        <v>2</v>
      </c>
    </row>
    <row r="1012" spans="1:16" x14ac:dyDescent="0.2">
      <c r="A1012" s="21">
        <v>1084</v>
      </c>
      <c r="B1012" s="21" t="s">
        <v>11762</v>
      </c>
      <c r="C1012" s="21" t="s">
        <v>11824</v>
      </c>
      <c r="D1012" s="204" t="s">
        <v>35</v>
      </c>
      <c r="E1012" s="201" t="s">
        <v>60</v>
      </c>
      <c r="F1012" s="21" t="s">
        <v>10367</v>
      </c>
      <c r="G1012" s="21">
        <v>26</v>
      </c>
      <c r="H1012" s="21">
        <v>200001011</v>
      </c>
      <c r="I1012" s="21" t="s">
        <v>1010</v>
      </c>
      <c r="J1012" s="21" t="s">
        <v>9686</v>
      </c>
      <c r="K1012" s="204" t="s">
        <v>10876</v>
      </c>
      <c r="L1012" s="21" t="s">
        <v>438</v>
      </c>
      <c r="M1012" s="21" t="str">
        <f t="shared" si="45"/>
        <v>02</v>
      </c>
      <c r="N1012" s="21" t="str">
        <f t="shared" si="46"/>
        <v>吉田　萌夏 (1)</v>
      </c>
      <c r="O1012" s="21" t="str">
        <f t="shared" si="47"/>
        <v>Moka YOSHIDA (02)</v>
      </c>
      <c r="P1012" s="21">
        <v>2</v>
      </c>
    </row>
    <row r="1013" spans="1:16" x14ac:dyDescent="0.2">
      <c r="A1013" s="21">
        <v>1085</v>
      </c>
      <c r="B1013" s="21" t="s">
        <v>11763</v>
      </c>
      <c r="C1013" s="21" t="s">
        <v>11825</v>
      </c>
      <c r="D1013" s="204" t="s">
        <v>24</v>
      </c>
      <c r="E1013" s="201">
        <v>490053</v>
      </c>
      <c r="F1013" s="21" t="s">
        <v>8896</v>
      </c>
      <c r="G1013" s="21">
        <v>37</v>
      </c>
      <c r="H1013" s="21">
        <v>200001012</v>
      </c>
      <c r="I1013" s="21" t="s">
        <v>5896</v>
      </c>
      <c r="J1013" s="21" t="s">
        <v>8338</v>
      </c>
      <c r="K1013" s="204" t="s">
        <v>3232</v>
      </c>
      <c r="L1013" s="21" t="s">
        <v>438</v>
      </c>
      <c r="M1013" s="21" t="str">
        <f t="shared" si="45"/>
        <v>99</v>
      </c>
      <c r="N1013" s="21" t="str">
        <f t="shared" si="46"/>
        <v>辻　穂花 (3)</v>
      </c>
      <c r="O1013" s="21" t="str">
        <f t="shared" si="47"/>
        <v>Honoka TSUJI (99)</v>
      </c>
      <c r="P1013" s="21">
        <v>2</v>
      </c>
    </row>
    <row r="1014" spans="1:16" x14ac:dyDescent="0.2">
      <c r="A1014" s="21">
        <v>1086</v>
      </c>
      <c r="B1014" s="21" t="s">
        <v>11764</v>
      </c>
      <c r="C1014" s="21" t="s">
        <v>11826</v>
      </c>
      <c r="D1014" s="204" t="s">
        <v>35</v>
      </c>
      <c r="E1014" s="201">
        <v>490053</v>
      </c>
      <c r="F1014" s="21" t="s">
        <v>8896</v>
      </c>
      <c r="G1014" s="21">
        <v>27</v>
      </c>
      <c r="H1014" s="21">
        <v>200001013</v>
      </c>
      <c r="I1014" s="21" t="s">
        <v>2608</v>
      </c>
      <c r="J1014" s="21" t="s">
        <v>8195</v>
      </c>
      <c r="K1014" s="204" t="s">
        <v>3732</v>
      </c>
      <c r="L1014" s="21" t="s">
        <v>438</v>
      </c>
      <c r="M1014" s="21" t="str">
        <f t="shared" si="45"/>
        <v>03</v>
      </c>
      <c r="N1014" s="21" t="str">
        <f t="shared" si="46"/>
        <v>岩崎　莉子 (1)</v>
      </c>
      <c r="O1014" s="21" t="str">
        <f t="shared" si="47"/>
        <v>Riko IWASAKI (03)</v>
      </c>
      <c r="P1014" s="21">
        <v>2</v>
      </c>
    </row>
    <row r="1015" spans="1:16" x14ac:dyDescent="0.2">
      <c r="A1015" s="21">
        <v>1087</v>
      </c>
      <c r="B1015" s="21" t="s">
        <v>11765</v>
      </c>
      <c r="C1015" s="21" t="s">
        <v>11827</v>
      </c>
      <c r="D1015" s="204" t="s">
        <v>35</v>
      </c>
      <c r="E1015" s="201">
        <v>490053</v>
      </c>
      <c r="F1015" s="21" t="s">
        <v>8896</v>
      </c>
      <c r="G1015" s="21">
        <v>27</v>
      </c>
      <c r="H1015" s="21">
        <v>200001014</v>
      </c>
      <c r="I1015" s="21" t="s">
        <v>806</v>
      </c>
      <c r="J1015" s="21" t="s">
        <v>8338</v>
      </c>
      <c r="K1015" s="204" t="s">
        <v>11853</v>
      </c>
      <c r="L1015" s="21" t="s">
        <v>438</v>
      </c>
      <c r="M1015" s="21" t="str">
        <f t="shared" si="45"/>
        <v>02</v>
      </c>
      <c r="N1015" s="21" t="str">
        <f t="shared" si="46"/>
        <v>保田　朋香 (1)</v>
      </c>
      <c r="O1015" s="21" t="str">
        <f t="shared" si="47"/>
        <v>Honoka YASUDA (02)</v>
      </c>
      <c r="P1015" s="21">
        <v>2</v>
      </c>
    </row>
    <row r="1016" spans="1:16" x14ac:dyDescent="0.2">
      <c r="A1016" s="21">
        <v>1088</v>
      </c>
      <c r="B1016" s="21" t="s">
        <v>11766</v>
      </c>
      <c r="C1016" s="21" t="s">
        <v>11828</v>
      </c>
      <c r="D1016" s="204">
        <v>2</v>
      </c>
      <c r="E1016" s="201">
        <v>491082</v>
      </c>
      <c r="F1016" s="21" t="s">
        <v>9735</v>
      </c>
      <c r="G1016" s="21">
        <v>28</v>
      </c>
      <c r="H1016" s="21">
        <v>200001015</v>
      </c>
      <c r="I1016" s="21" t="s">
        <v>858</v>
      </c>
      <c r="J1016" s="21" t="s">
        <v>9313</v>
      </c>
      <c r="K1016" s="204" t="s">
        <v>6645</v>
      </c>
      <c r="L1016" s="21" t="s">
        <v>438</v>
      </c>
      <c r="M1016" s="21" t="str">
        <f t="shared" si="45"/>
        <v>01</v>
      </c>
      <c r="N1016" s="21" t="str">
        <f t="shared" si="46"/>
        <v>佐藤　琴音 (2)</v>
      </c>
      <c r="O1016" s="21" t="str">
        <f t="shared" si="47"/>
        <v>Kotone SATO (01)</v>
      </c>
      <c r="P1016" s="21">
        <v>2</v>
      </c>
    </row>
    <row r="1017" spans="1:16" x14ac:dyDescent="0.2">
      <c r="A1017" s="21">
        <v>1089</v>
      </c>
      <c r="B1017" s="21" t="s">
        <v>11767</v>
      </c>
      <c r="C1017" s="21" t="s">
        <v>11829</v>
      </c>
      <c r="D1017" s="204" t="s">
        <v>35</v>
      </c>
      <c r="E1017" s="201" t="s">
        <v>9742</v>
      </c>
      <c r="F1017" s="21" t="s">
        <v>9735</v>
      </c>
      <c r="G1017" s="21">
        <v>28</v>
      </c>
      <c r="H1017" s="21">
        <v>200001016</v>
      </c>
      <c r="I1017" s="21" t="s">
        <v>1192</v>
      </c>
      <c r="J1017" s="21" t="s">
        <v>11885</v>
      </c>
      <c r="K1017" s="204" t="s">
        <v>1309</v>
      </c>
      <c r="L1017" s="21" t="s">
        <v>438</v>
      </c>
      <c r="M1017" s="21" t="str">
        <f t="shared" si="45"/>
        <v>01</v>
      </c>
      <c r="N1017" s="21" t="str">
        <f t="shared" si="46"/>
        <v>川尻　絵留 (1)</v>
      </c>
      <c r="O1017" s="21" t="str">
        <f t="shared" si="47"/>
        <v>Eru KAWAJIRI (01)</v>
      </c>
      <c r="P1017" s="21">
        <v>2</v>
      </c>
    </row>
    <row r="1018" spans="1:16" x14ac:dyDescent="0.2">
      <c r="A1018" s="21">
        <v>1090</v>
      </c>
      <c r="B1018" s="21" t="s">
        <v>11768</v>
      </c>
      <c r="C1018" s="21" t="s">
        <v>11830</v>
      </c>
      <c r="D1018" s="204" t="s">
        <v>5</v>
      </c>
      <c r="E1018" s="201" t="s">
        <v>8316</v>
      </c>
      <c r="F1018" s="21" t="s">
        <v>8317</v>
      </c>
      <c r="G1018" s="21">
        <v>46</v>
      </c>
      <c r="H1018" s="21">
        <v>200001017</v>
      </c>
      <c r="I1018" s="21" t="s">
        <v>10058</v>
      </c>
      <c r="J1018" s="21" t="s">
        <v>10359</v>
      </c>
      <c r="K1018" s="204" t="s">
        <v>8519</v>
      </c>
      <c r="L1018" s="21" t="s">
        <v>438</v>
      </c>
      <c r="M1018" s="21" t="str">
        <f t="shared" si="45"/>
        <v>99</v>
      </c>
      <c r="N1018" s="21" t="str">
        <f t="shared" si="46"/>
        <v>柿元　紗奈 (4)</v>
      </c>
      <c r="O1018" s="21" t="str">
        <f t="shared" si="47"/>
        <v>Sana KAKIMOTO (99)</v>
      </c>
      <c r="P1018" s="21">
        <v>2</v>
      </c>
    </row>
    <row r="1019" spans="1:16" x14ac:dyDescent="0.2">
      <c r="A1019" s="21">
        <v>1091</v>
      </c>
      <c r="B1019" s="21" t="s">
        <v>11769</v>
      </c>
      <c r="C1019" s="21" t="s">
        <v>11831</v>
      </c>
      <c r="D1019" s="204" t="s">
        <v>5</v>
      </c>
      <c r="E1019" s="201" t="s">
        <v>9938</v>
      </c>
      <c r="F1019" s="21" t="s">
        <v>9939</v>
      </c>
      <c r="G1019" s="21">
        <v>30</v>
      </c>
      <c r="H1019" s="21">
        <v>200001018</v>
      </c>
      <c r="I1019" s="21" t="s">
        <v>11873</v>
      </c>
      <c r="J1019" s="21" t="s">
        <v>11886</v>
      </c>
      <c r="K1019" s="204" t="s">
        <v>11854</v>
      </c>
      <c r="L1019" s="21" t="s">
        <v>438</v>
      </c>
      <c r="M1019" s="21" t="str">
        <f t="shared" si="45"/>
        <v>98</v>
      </c>
      <c r="N1019" s="21" t="str">
        <f t="shared" si="46"/>
        <v>湯垣　七彩 (4)</v>
      </c>
      <c r="O1019" s="21" t="str">
        <f t="shared" si="47"/>
        <v>Nanasa YUGAKI (98)</v>
      </c>
      <c r="P1019" s="21">
        <v>2</v>
      </c>
    </row>
    <row r="1020" spans="1:16" x14ac:dyDescent="0.2">
      <c r="A1020" s="21">
        <v>1092</v>
      </c>
      <c r="B1020" s="21" t="s">
        <v>11770</v>
      </c>
      <c r="C1020" s="21" t="s">
        <v>11832</v>
      </c>
      <c r="D1020" s="204" t="s">
        <v>35</v>
      </c>
      <c r="E1020" s="201" t="s">
        <v>10262</v>
      </c>
      <c r="F1020" s="21" t="s">
        <v>10263</v>
      </c>
      <c r="G1020" s="21">
        <v>28</v>
      </c>
      <c r="H1020" s="21">
        <v>200001019</v>
      </c>
      <c r="I1020" s="21" t="s">
        <v>11874</v>
      </c>
      <c r="J1020" s="21" t="s">
        <v>8511</v>
      </c>
      <c r="K1020" s="204" t="s">
        <v>7447</v>
      </c>
      <c r="L1020" s="21" t="s">
        <v>438</v>
      </c>
      <c r="M1020" s="21" t="str">
        <f t="shared" si="45"/>
        <v>02</v>
      </c>
      <c r="N1020" s="21" t="str">
        <f t="shared" si="46"/>
        <v>島塚　咲衣 (1)</v>
      </c>
      <c r="O1020" s="21" t="str">
        <f t="shared" si="47"/>
        <v>Sae SHIMATSUKA (02)</v>
      </c>
      <c r="P1020" s="21">
        <v>2</v>
      </c>
    </row>
    <row r="1021" spans="1:16" x14ac:dyDescent="0.2">
      <c r="A1021" s="21">
        <v>1093</v>
      </c>
      <c r="B1021" s="21" t="s">
        <v>11771</v>
      </c>
      <c r="C1021" s="21" t="s">
        <v>11833</v>
      </c>
      <c r="D1021" s="204" t="s">
        <v>35</v>
      </c>
      <c r="E1021" s="201" t="s">
        <v>10784</v>
      </c>
      <c r="F1021" s="21" t="s">
        <v>11080</v>
      </c>
      <c r="G1021" s="21">
        <v>28</v>
      </c>
      <c r="H1021" s="21">
        <v>200001020</v>
      </c>
      <c r="I1021" s="21" t="s">
        <v>2014</v>
      </c>
      <c r="J1021" s="21" t="s">
        <v>11887</v>
      </c>
      <c r="K1021" s="204" t="s">
        <v>11855</v>
      </c>
      <c r="L1021" s="21" t="s">
        <v>438</v>
      </c>
      <c r="M1021" s="21" t="str">
        <f t="shared" si="45"/>
        <v>01</v>
      </c>
      <c r="N1021" s="21" t="str">
        <f t="shared" si="46"/>
        <v>尾田　祭 (1)</v>
      </c>
      <c r="O1021" s="21" t="str">
        <f t="shared" si="47"/>
        <v>Matsuri ODA (01)</v>
      </c>
      <c r="P1021" s="21">
        <v>2</v>
      </c>
    </row>
    <row r="1022" spans="1:16" x14ac:dyDescent="0.2">
      <c r="A1022" s="21">
        <v>1094</v>
      </c>
      <c r="B1022" s="21" t="s">
        <v>11772</v>
      </c>
      <c r="C1022" s="21" t="s">
        <v>11834</v>
      </c>
      <c r="D1022" s="204" t="s">
        <v>35</v>
      </c>
      <c r="E1022" s="201" t="s">
        <v>10784</v>
      </c>
      <c r="F1022" s="21" t="s">
        <v>11080</v>
      </c>
      <c r="G1022" s="21">
        <v>28</v>
      </c>
      <c r="H1022" s="21">
        <v>200001021</v>
      </c>
      <c r="I1022" s="21" t="s">
        <v>1082</v>
      </c>
      <c r="J1022" s="21" t="s">
        <v>8131</v>
      </c>
      <c r="K1022" s="204" t="s">
        <v>7979</v>
      </c>
      <c r="L1022" s="21" t="s">
        <v>438</v>
      </c>
      <c r="M1022" s="21" t="str">
        <f t="shared" si="45"/>
        <v>02</v>
      </c>
      <c r="N1022" s="21" t="str">
        <f t="shared" si="46"/>
        <v>木村　彩乃 (1)</v>
      </c>
      <c r="O1022" s="21" t="str">
        <f t="shared" si="47"/>
        <v>Ayano KIMURA (02)</v>
      </c>
      <c r="P1022" s="21">
        <v>2</v>
      </c>
    </row>
    <row r="1023" spans="1:16" x14ac:dyDescent="0.2">
      <c r="A1023" s="21">
        <v>1095</v>
      </c>
      <c r="B1023" s="21" t="s">
        <v>11773</v>
      </c>
      <c r="C1023" s="21" t="s">
        <v>11835</v>
      </c>
      <c r="D1023" s="204" t="s">
        <v>35</v>
      </c>
      <c r="E1023" s="201" t="s">
        <v>10784</v>
      </c>
      <c r="F1023" s="21" t="s">
        <v>11080</v>
      </c>
      <c r="G1023" s="21">
        <v>28</v>
      </c>
      <c r="H1023" s="21">
        <v>200001022</v>
      </c>
      <c r="I1023" s="21" t="s">
        <v>3387</v>
      </c>
      <c r="J1023" s="21" t="s">
        <v>10080</v>
      </c>
      <c r="K1023" s="204" t="s">
        <v>10409</v>
      </c>
      <c r="L1023" s="21" t="s">
        <v>438</v>
      </c>
      <c r="M1023" s="21" t="str">
        <f t="shared" si="45"/>
        <v>01</v>
      </c>
      <c r="N1023" s="21" t="str">
        <f t="shared" si="46"/>
        <v>泉　淳奈 (1)</v>
      </c>
      <c r="O1023" s="21" t="str">
        <f t="shared" si="47"/>
        <v>Junna IZUMI (01)</v>
      </c>
      <c r="P1023" s="21">
        <v>2</v>
      </c>
    </row>
    <row r="1024" spans="1:16" x14ac:dyDescent="0.2">
      <c r="A1024" s="21">
        <v>1096</v>
      </c>
      <c r="B1024" s="21" t="s">
        <v>11774</v>
      </c>
      <c r="C1024" s="21" t="s">
        <v>11836</v>
      </c>
      <c r="D1024" s="204" t="s">
        <v>35</v>
      </c>
      <c r="E1024" s="201" t="s">
        <v>10784</v>
      </c>
      <c r="F1024" s="21" t="s">
        <v>11080</v>
      </c>
      <c r="G1024" s="21">
        <v>28</v>
      </c>
      <c r="H1024" s="21">
        <v>200001023</v>
      </c>
      <c r="I1024" s="21" t="s">
        <v>11875</v>
      </c>
      <c r="J1024" s="21" t="s">
        <v>8322</v>
      </c>
      <c r="K1024" s="204" t="s">
        <v>11856</v>
      </c>
      <c r="L1024" s="21" t="s">
        <v>438</v>
      </c>
      <c r="M1024" s="21" t="str">
        <f t="shared" si="45"/>
        <v>02</v>
      </c>
      <c r="N1024" s="21" t="str">
        <f t="shared" si="46"/>
        <v>史　絢華 (1)</v>
      </c>
      <c r="O1024" s="21" t="str">
        <f t="shared" si="47"/>
        <v>Ayaka SHI (02)</v>
      </c>
      <c r="P1024" s="21">
        <v>2</v>
      </c>
    </row>
    <row r="1025" spans="1:16" x14ac:dyDescent="0.2">
      <c r="A1025" s="21">
        <v>1097</v>
      </c>
      <c r="B1025" s="21" t="s">
        <v>11775</v>
      </c>
      <c r="C1025" s="21" t="s">
        <v>11837</v>
      </c>
      <c r="D1025" s="204" t="s">
        <v>35</v>
      </c>
      <c r="E1025" s="201" t="s">
        <v>10784</v>
      </c>
      <c r="F1025" s="21" t="s">
        <v>11080</v>
      </c>
      <c r="G1025" s="21">
        <v>28</v>
      </c>
      <c r="H1025" s="21">
        <v>200001024</v>
      </c>
      <c r="I1025" s="21" t="s">
        <v>11876</v>
      </c>
      <c r="J1025" s="21" t="s">
        <v>11888</v>
      </c>
      <c r="K1025" s="204" t="s">
        <v>7878</v>
      </c>
      <c r="L1025" s="21" t="s">
        <v>438</v>
      </c>
      <c r="M1025" s="21" t="str">
        <f t="shared" si="45"/>
        <v>03</v>
      </c>
      <c r="N1025" s="21" t="str">
        <f t="shared" si="46"/>
        <v>國沢　かさね (1)</v>
      </c>
      <c r="O1025" s="21" t="str">
        <f t="shared" si="47"/>
        <v>Kasane KUNISAWA (03)</v>
      </c>
      <c r="P1025" s="21">
        <v>2</v>
      </c>
    </row>
    <row r="1026" spans="1:16" x14ac:dyDescent="0.2">
      <c r="A1026" s="21">
        <v>1098</v>
      </c>
      <c r="B1026" s="21" t="s">
        <v>11776</v>
      </c>
      <c r="C1026" s="21" t="s">
        <v>11838</v>
      </c>
      <c r="D1026" s="204" t="s">
        <v>35</v>
      </c>
      <c r="E1026" s="201" t="s">
        <v>10784</v>
      </c>
      <c r="F1026" s="21" t="s">
        <v>11080</v>
      </c>
      <c r="G1026" s="21">
        <v>28</v>
      </c>
      <c r="H1026" s="21">
        <v>200001025</v>
      </c>
      <c r="I1026" s="21" t="s">
        <v>11877</v>
      </c>
      <c r="J1026" s="21" t="s">
        <v>8290</v>
      </c>
      <c r="K1026" s="204" t="s">
        <v>7681</v>
      </c>
      <c r="L1026" s="21" t="s">
        <v>438</v>
      </c>
      <c r="M1026" s="21" t="str">
        <f t="shared" si="45"/>
        <v>02</v>
      </c>
      <c r="N1026" s="21" t="str">
        <f t="shared" si="46"/>
        <v>正垣　早彩 (1)</v>
      </c>
      <c r="O1026" s="21" t="str">
        <f t="shared" si="47"/>
        <v>Saya SHOGAKI (02)</v>
      </c>
      <c r="P1026" s="21">
        <v>2</v>
      </c>
    </row>
    <row r="1027" spans="1:16" x14ac:dyDescent="0.2">
      <c r="A1027" s="21">
        <v>1099</v>
      </c>
      <c r="B1027" s="21" t="s">
        <v>11777</v>
      </c>
      <c r="C1027" s="21" t="s">
        <v>11839</v>
      </c>
      <c r="D1027" s="204" t="s">
        <v>32</v>
      </c>
      <c r="E1027" s="201" t="s">
        <v>96</v>
      </c>
      <c r="F1027" s="21" t="s">
        <v>8737</v>
      </c>
      <c r="G1027" s="21">
        <v>26</v>
      </c>
      <c r="H1027" s="21">
        <v>200001026</v>
      </c>
      <c r="I1027" s="21" t="s">
        <v>5449</v>
      </c>
      <c r="J1027" s="21" t="s">
        <v>11889</v>
      </c>
      <c r="K1027" s="204" t="s">
        <v>11857</v>
      </c>
      <c r="L1027" s="21" t="s">
        <v>438</v>
      </c>
      <c r="M1027" s="21" t="str">
        <f t="shared" ref="M1027:M1031" si="48">LEFT(K1027,2)</f>
        <v>01</v>
      </c>
      <c r="N1027" s="21" t="str">
        <f t="shared" ref="N1027:N1031" si="49">B1027&amp;" ("&amp;D1027&amp;")"</f>
        <v>平林　里和子 (2)</v>
      </c>
      <c r="O1027" s="21" t="str">
        <f t="shared" ref="O1027:O1031" si="50">J1027&amp;" "&amp;I1027&amp;" ("&amp;M1027&amp;")"</f>
        <v>Riwako HIRABAYASHI (01)</v>
      </c>
      <c r="P1027" s="21">
        <v>2</v>
      </c>
    </row>
    <row r="1028" spans="1:16" x14ac:dyDescent="0.2">
      <c r="A1028" s="21">
        <v>1100</v>
      </c>
      <c r="B1028" s="21" t="s">
        <v>11778</v>
      </c>
      <c r="C1028" s="21" t="s">
        <v>11840</v>
      </c>
      <c r="D1028" s="204" t="s">
        <v>24</v>
      </c>
      <c r="E1028" s="201" t="s">
        <v>9554</v>
      </c>
      <c r="F1028" s="21" t="s">
        <v>9555</v>
      </c>
      <c r="G1028" s="21">
        <v>28</v>
      </c>
      <c r="H1028" s="21">
        <v>200001027</v>
      </c>
      <c r="I1028" s="21" t="s">
        <v>5827</v>
      </c>
      <c r="J1028" s="21" t="s">
        <v>8503</v>
      </c>
      <c r="K1028" s="204" t="s">
        <v>3765</v>
      </c>
      <c r="L1028" s="21" t="s">
        <v>438</v>
      </c>
      <c r="M1028" s="21" t="str">
        <f t="shared" si="48"/>
        <v>00</v>
      </c>
      <c r="N1028" s="21" t="str">
        <f t="shared" si="49"/>
        <v>原口　薫乃 (3)</v>
      </c>
      <c r="O1028" s="21" t="str">
        <f t="shared" si="50"/>
        <v>Yukino HARAGUCHI (00)</v>
      </c>
      <c r="P1028" s="21">
        <v>2</v>
      </c>
    </row>
    <row r="1029" spans="1:16" x14ac:dyDescent="0.2">
      <c r="A1029" s="21">
        <v>1101</v>
      </c>
      <c r="B1029" s="21" t="s">
        <v>11779</v>
      </c>
      <c r="C1029" s="21" t="s">
        <v>11841</v>
      </c>
      <c r="D1029" s="204" t="s">
        <v>24</v>
      </c>
      <c r="E1029" s="201" t="s">
        <v>8071</v>
      </c>
      <c r="F1029" s="21" t="s">
        <v>8072</v>
      </c>
      <c r="G1029" s="21">
        <v>28</v>
      </c>
      <c r="H1029" s="21">
        <v>200001028</v>
      </c>
      <c r="I1029" s="21" t="s">
        <v>11878</v>
      </c>
      <c r="J1029" s="21" t="s">
        <v>8471</v>
      </c>
      <c r="K1029" s="204" t="s">
        <v>2215</v>
      </c>
      <c r="L1029" s="21" t="s">
        <v>438</v>
      </c>
      <c r="M1029" s="21" t="str">
        <f t="shared" si="48"/>
        <v>00</v>
      </c>
      <c r="N1029" s="21" t="str">
        <f t="shared" si="49"/>
        <v>大薗　真子 (3)</v>
      </c>
      <c r="O1029" s="21" t="str">
        <f t="shared" si="50"/>
        <v>Mako OZONO (00)</v>
      </c>
      <c r="P1029" s="21">
        <v>2</v>
      </c>
    </row>
    <row r="1030" spans="1:16" x14ac:dyDescent="0.2">
      <c r="A1030" s="21">
        <v>1102</v>
      </c>
      <c r="B1030" s="21" t="s">
        <v>11780</v>
      </c>
      <c r="C1030" s="21" t="s">
        <v>11842</v>
      </c>
      <c r="D1030" s="204" t="s">
        <v>32</v>
      </c>
      <c r="E1030" s="201" t="s">
        <v>10262</v>
      </c>
      <c r="F1030" s="21" t="s">
        <v>10263</v>
      </c>
      <c r="G1030" s="21">
        <v>28</v>
      </c>
      <c r="H1030" s="21">
        <v>200001029</v>
      </c>
      <c r="I1030" s="21" t="s">
        <v>2434</v>
      </c>
      <c r="J1030" s="21" t="s">
        <v>8539</v>
      </c>
      <c r="K1030" s="204" t="s">
        <v>11858</v>
      </c>
      <c r="L1030" s="21" t="s">
        <v>438</v>
      </c>
      <c r="M1030" s="21" t="str">
        <f t="shared" si="48"/>
        <v>00</v>
      </c>
      <c r="N1030" s="21" t="str">
        <f t="shared" si="49"/>
        <v>土手　七夏 (2)</v>
      </c>
      <c r="O1030" s="21" t="str">
        <f t="shared" si="50"/>
        <v>Nanaka DOTE (00)</v>
      </c>
      <c r="P1030" s="21">
        <v>2</v>
      </c>
    </row>
    <row r="1031" spans="1:16" x14ac:dyDescent="0.2">
      <c r="A1031" s="21">
        <v>1103</v>
      </c>
      <c r="B1031" s="21" t="s">
        <v>11781</v>
      </c>
      <c r="C1031" s="21" t="s">
        <v>11843</v>
      </c>
      <c r="D1031" s="204" t="s">
        <v>35</v>
      </c>
      <c r="E1031" s="201" t="s">
        <v>11696</v>
      </c>
      <c r="F1031" s="21" t="s">
        <v>11095</v>
      </c>
      <c r="G1031" s="21">
        <v>27</v>
      </c>
      <c r="H1031" s="21">
        <v>200001030</v>
      </c>
      <c r="I1031" s="21" t="s">
        <v>9039</v>
      </c>
      <c r="J1031" s="21" t="s">
        <v>11890</v>
      </c>
      <c r="K1031" s="204" t="s">
        <v>9333</v>
      </c>
      <c r="L1031" s="21" t="s">
        <v>438</v>
      </c>
      <c r="M1031" s="21" t="str">
        <f t="shared" si="48"/>
        <v>02</v>
      </c>
      <c r="N1031" s="21" t="str">
        <f t="shared" si="49"/>
        <v>菅　美風 (1)</v>
      </c>
      <c r="O1031" s="21" t="str">
        <f t="shared" si="50"/>
        <v>Mishika SUGA (02)</v>
      </c>
      <c r="P1031" s="21">
        <v>2</v>
      </c>
    </row>
  </sheetData>
  <phoneticPr fontId="22"/>
  <conditionalFormatting sqref="A3:A837">
    <cfRule type="duplicateValues" dxfId="0" priority="1" stopIfTrue="1"/>
  </conditionalFormatting>
  <pageMargins left="0.69930555555555596" right="0.69930555555555596" top="0.75" bottom="0.75" header="0.3" footer="0.3"/>
  <ignoredErrors>
    <ignoredError sqref="E2:E1031 K2:K1031 D2:D103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46"/>
  <sheetViews>
    <sheetView topLeftCell="A13" workbookViewId="0">
      <selection activeCell="P28" sqref="P28"/>
    </sheetView>
  </sheetViews>
  <sheetFormatPr defaultColWidth="8.7265625" defaultRowHeight="13" x14ac:dyDescent="0.2"/>
  <cols>
    <col min="1" max="1" width="10.08984375" style="17" customWidth="1"/>
    <col min="2" max="2" width="15.90625" style="17" customWidth="1"/>
    <col min="3" max="3" width="13.08984375" style="17" customWidth="1"/>
    <col min="4" max="4" width="26.90625" style="17" customWidth="1"/>
    <col min="5" max="5" width="5.90625" style="17" customWidth="1"/>
    <col min="6" max="6" width="3.6328125" style="17" customWidth="1"/>
    <col min="7" max="7" width="5.90625" style="17" customWidth="1"/>
    <col min="8" max="8" width="7.08984375" style="17" customWidth="1"/>
    <col min="9" max="9" width="3.453125" style="17" customWidth="1"/>
    <col min="10" max="10" width="3.90625" style="17" customWidth="1"/>
    <col min="11" max="11" width="5.26953125" style="17" customWidth="1"/>
    <col min="12" max="12" width="14.26953125" style="17" customWidth="1"/>
    <col min="13" max="13" width="8.7265625" style="17"/>
    <col min="14" max="14" width="12.36328125" style="17" customWidth="1"/>
    <col min="15" max="15" width="7.08984375" style="18" customWidth="1"/>
    <col min="16" max="16" width="8.26953125" style="17" customWidth="1"/>
    <col min="17" max="16384" width="8.7265625" style="17"/>
  </cols>
  <sheetData>
    <row r="1" spans="1:16" x14ac:dyDescent="0.2">
      <c r="A1" s="19" t="s">
        <v>424</v>
      </c>
      <c r="B1" s="19" t="s">
        <v>8067</v>
      </c>
      <c r="C1" s="19" t="s">
        <v>11028</v>
      </c>
      <c r="D1" s="19" t="s">
        <v>8068</v>
      </c>
      <c r="E1" s="19" t="s">
        <v>11029</v>
      </c>
      <c r="F1" s="19" t="s">
        <v>432</v>
      </c>
      <c r="G1" s="19" t="s">
        <v>11030</v>
      </c>
      <c r="H1" s="19" t="s">
        <v>11031</v>
      </c>
      <c r="I1" s="19" t="s">
        <v>11032</v>
      </c>
      <c r="J1" s="19" t="s">
        <v>11033</v>
      </c>
      <c r="K1" s="19" t="s">
        <v>11034</v>
      </c>
      <c r="L1" s="19" t="s">
        <v>11035</v>
      </c>
      <c r="N1" s="19" t="s">
        <v>11036</v>
      </c>
      <c r="O1" s="20" t="s">
        <v>11037</v>
      </c>
      <c r="P1" s="19" t="s">
        <v>374</v>
      </c>
    </row>
    <row r="2" spans="1:16" x14ac:dyDescent="0.2">
      <c r="A2" s="17" t="str">
        <f>IF($K2="","",INDEX(登録男子!H:H,MATCH($K2,登録男子!A:A,0)))</f>
        <v/>
      </c>
      <c r="B2" s="17" t="str">
        <f>IF($K2="","",INDEX(登録男子!N:N,MATCH($K2,登録男子!A:A,0)))</f>
        <v/>
      </c>
      <c r="C2" s="17" t="str">
        <f>IF($K2="","",INDEX(登録男子!C:C,MATCH($K2,登録男子!A:A,0)))</f>
        <v/>
      </c>
      <c r="D2" s="17" t="str">
        <f>IF($K2="","",INDEX(登録男子!O:O,MATCH($K2,登録男子!A:A,0)))</f>
        <v/>
      </c>
      <c r="E2" s="17" t="str">
        <f>IF($K2="","",INDEX(登録男子!L:L,MATCH($K2,登録男子!A:A,0)))</f>
        <v/>
      </c>
      <c r="F2" s="17" t="str">
        <f t="shared" ref="F2:F66" si="0">IF($K2="","",1)</f>
        <v/>
      </c>
      <c r="G2" s="17" t="str">
        <f>IF($K2="","",INDEX(登録男子!G:G,MATCH($K2,登録男子!A:A,0)))</f>
        <v/>
      </c>
      <c r="H2" s="17" t="str">
        <f>IF($K2="","",INDEX(登録男子!E:E,MATCH($K2,登録男子!A:A,0)))</f>
        <v/>
      </c>
      <c r="K2" s="17" t="str">
        <f>IF('種目別申込一覧表（男子）'!$C10="","",'種目別申込一覧表（男子）'!$C10)</f>
        <v/>
      </c>
      <c r="L2" s="17" t="str">
        <f>IF($K2="","",$O2&amp;" "&amp;$P2)</f>
        <v/>
      </c>
      <c r="N2" s="17" t="s">
        <v>298</v>
      </c>
      <c r="O2" s="205" t="s">
        <v>11892</v>
      </c>
      <c r="P2" s="17" t="str">
        <f>IF('種目別申込一覧表（男子）'!$M10="","",RIGHT(10000000+'種目別申込一覧表（男子）'!$I10*10000+'種目別申込一覧表（男子）'!$K10*100+'種目別申込一覧表（男子）'!$M10,IF('種目別申込一覧表（男子）'!$F10&gt;=71,5,7)))</f>
        <v/>
      </c>
    </row>
    <row r="3" spans="1:16" x14ac:dyDescent="0.2">
      <c r="A3" s="17" t="str">
        <f>IF($K3="","",INDEX(登録男子!H:H,MATCH($K3,登録男子!A:A,0)))</f>
        <v/>
      </c>
      <c r="B3" s="17" t="str">
        <f>IF($K3="","",INDEX(登録男子!N:N,MATCH($K3,登録男子!A:A,0)))</f>
        <v/>
      </c>
      <c r="C3" s="17" t="str">
        <f>IF($K3="","",INDEX(登録男子!C:C,MATCH($K3,登録男子!A:A,0)))</f>
        <v/>
      </c>
      <c r="D3" s="17" t="str">
        <f>IF($K3="","",INDEX(登録男子!O:O,MATCH($K3,登録男子!A:A,0)))</f>
        <v/>
      </c>
      <c r="E3" s="17" t="str">
        <f>IF($K3="","",INDEX(登録男子!L:L,MATCH($K3,登録男子!A:A,0)))</f>
        <v/>
      </c>
      <c r="F3" s="17" t="str">
        <f t="shared" si="0"/>
        <v/>
      </c>
      <c r="G3" s="17" t="str">
        <f>IF($K3="","",INDEX(登録男子!G:G,MATCH($K3,登録男子!A:A,0)))</f>
        <v/>
      </c>
      <c r="H3" s="17" t="str">
        <f>IF($K3="","",INDEX(登録男子!E:E,MATCH($K3,登録男子!A:A,0)))</f>
        <v/>
      </c>
      <c r="K3" s="17" t="str">
        <f>IF('種目別申込一覧表（男子）'!$C11="","",'種目別申込一覧表（男子）'!$C11)</f>
        <v/>
      </c>
      <c r="L3" s="17" t="str">
        <f t="shared" ref="L3:L37" si="1">IF($K3="","",$O3&amp;" "&amp;$P3)</f>
        <v/>
      </c>
      <c r="N3" s="17" t="s">
        <v>298</v>
      </c>
      <c r="O3" s="205" t="s">
        <v>11892</v>
      </c>
      <c r="P3" s="17" t="str">
        <f>IF('種目別申込一覧表（男子）'!$M11="","",RIGHT(10000000+'種目別申込一覧表（男子）'!$I11*10000+'種目別申込一覧表（男子）'!$K11*100+'種目別申込一覧表（男子）'!$M11,IF('種目別申込一覧表（男子）'!$F11&gt;=71,5,7)))</f>
        <v/>
      </c>
    </row>
    <row r="4" spans="1:16" x14ac:dyDescent="0.2">
      <c r="A4" s="17" t="str">
        <f>IF($K4="","",INDEX(登録男子!H:H,MATCH($K4,登録男子!A:A,0)))</f>
        <v/>
      </c>
      <c r="B4" s="17" t="str">
        <f>IF($K4="","",INDEX(登録男子!N:N,MATCH($K4,登録男子!A:A,0)))</f>
        <v/>
      </c>
      <c r="C4" s="17" t="str">
        <f>IF($K4="","",INDEX(登録男子!C:C,MATCH($K4,登録男子!A:A,0)))</f>
        <v/>
      </c>
      <c r="D4" s="17" t="str">
        <f>IF($K4="","",INDEX(登録男子!O:O,MATCH($K4,登録男子!A:A,0)))</f>
        <v/>
      </c>
      <c r="E4" s="17" t="str">
        <f>IF($K4="","",INDEX(登録男子!L:L,MATCH($K4,登録男子!A:A,0)))</f>
        <v/>
      </c>
      <c r="F4" s="17" t="str">
        <f t="shared" si="0"/>
        <v/>
      </c>
      <c r="G4" s="17" t="str">
        <f>IF($K4="","",INDEX(登録男子!G:G,MATCH($K4,登録男子!A:A,0)))</f>
        <v/>
      </c>
      <c r="H4" s="17" t="str">
        <f>IF($K4="","",INDEX(登録男子!E:E,MATCH($K4,登録男子!A:A,0)))</f>
        <v/>
      </c>
      <c r="K4" s="17" t="str">
        <f>IF('種目別申込一覧表（男子）'!$C12="","",'種目別申込一覧表（男子）'!$C12)</f>
        <v/>
      </c>
      <c r="L4" s="17" t="str">
        <f t="shared" si="1"/>
        <v/>
      </c>
      <c r="N4" s="17" t="s">
        <v>298</v>
      </c>
      <c r="O4" s="205" t="s">
        <v>11892</v>
      </c>
      <c r="P4" s="17" t="str">
        <f>IF('種目別申込一覧表（男子）'!$M12="","",RIGHT(10000000+'種目別申込一覧表（男子）'!$I12*10000+'種目別申込一覧表（男子）'!$K12*100+'種目別申込一覧表（男子）'!$M12,IF('種目別申込一覧表（男子）'!$F12&gt;=71,5,7)))</f>
        <v/>
      </c>
    </row>
    <row r="5" spans="1:16" x14ac:dyDescent="0.2">
      <c r="A5" s="17" t="str">
        <f>IF($K5="","",INDEX(登録男子!H:H,MATCH($K5,登録男子!A:A,0)))</f>
        <v/>
      </c>
      <c r="B5" s="17" t="str">
        <f>IF($K5="","",INDEX(登録男子!N:N,MATCH($K5,登録男子!A:A,0)))</f>
        <v/>
      </c>
      <c r="C5" s="17" t="str">
        <f>IF($K5="","",INDEX(登録男子!C:C,MATCH($K5,登録男子!A:A,0)))</f>
        <v/>
      </c>
      <c r="D5" s="17" t="str">
        <f>IF($K5="","",INDEX(登録男子!O:O,MATCH($K5,登録男子!A:A,0)))</f>
        <v/>
      </c>
      <c r="E5" s="17" t="str">
        <f>IF($K5="","",INDEX(登録男子!L:L,MATCH($K5,登録男子!A:A,0)))</f>
        <v/>
      </c>
      <c r="F5" s="17" t="str">
        <f t="shared" si="0"/>
        <v/>
      </c>
      <c r="G5" s="17" t="str">
        <f>IF($K5="","",INDEX(登録男子!G:G,MATCH($K5,登録男子!A:A,0)))</f>
        <v/>
      </c>
      <c r="H5" s="17" t="str">
        <f>IF($K5="","",INDEX(登録男子!E:E,MATCH($K5,登録男子!A:A,0)))</f>
        <v/>
      </c>
      <c r="K5" s="17" t="str">
        <f>IF('種目別申込一覧表（男子）'!$C13="","",'種目別申込一覧表（男子）'!$C13)</f>
        <v/>
      </c>
      <c r="L5" s="17" t="str">
        <f t="shared" si="1"/>
        <v/>
      </c>
      <c r="N5" s="17" t="s">
        <v>302</v>
      </c>
      <c r="O5" s="18" t="s">
        <v>11893</v>
      </c>
      <c r="P5" s="17" t="str">
        <f>IF('種目別申込一覧表（男子）'!$M13="","",RIGHT(10000000+'種目別申込一覧表（男子）'!$I13*10000+'種目別申込一覧表（男子）'!$K13*100+'種目別申込一覧表（男子）'!$M13,IF('種目別申込一覧表（男子）'!$F13&gt;=71,5,7)))</f>
        <v/>
      </c>
    </row>
    <row r="6" spans="1:16" x14ac:dyDescent="0.2">
      <c r="A6" s="17" t="str">
        <f>IF($K6="","",INDEX(登録男子!H:H,MATCH($K6,登録男子!A:A,0)))</f>
        <v/>
      </c>
      <c r="B6" s="17" t="str">
        <f>IF($K6="","",INDEX(登録男子!N:N,MATCH($K6,登録男子!A:A,0)))</f>
        <v/>
      </c>
      <c r="C6" s="17" t="str">
        <f>IF($K6="","",INDEX(登録男子!C:C,MATCH($K6,登録男子!A:A,0)))</f>
        <v/>
      </c>
      <c r="D6" s="17" t="str">
        <f>IF($K6="","",INDEX(登録男子!O:O,MATCH($K6,登録男子!A:A,0)))</f>
        <v/>
      </c>
      <c r="E6" s="17" t="str">
        <f>IF($K6="","",INDEX(登録男子!L:L,MATCH($K6,登録男子!A:A,0)))</f>
        <v/>
      </c>
      <c r="F6" s="17" t="str">
        <f t="shared" si="0"/>
        <v/>
      </c>
      <c r="G6" s="17" t="str">
        <f>IF($K6="","",INDEX(登録男子!G:G,MATCH($K6,登録男子!A:A,0)))</f>
        <v/>
      </c>
      <c r="H6" s="17" t="str">
        <f>IF($K6="","",INDEX(登録男子!E:E,MATCH($K6,登録男子!A:A,0)))</f>
        <v/>
      </c>
      <c r="K6" s="17" t="str">
        <f>IF('種目別申込一覧表（男子）'!$C14="","",'種目別申込一覧表（男子）'!$C14)</f>
        <v/>
      </c>
      <c r="L6" s="17" t="str">
        <f t="shared" si="1"/>
        <v/>
      </c>
      <c r="N6" s="17" t="s">
        <v>302</v>
      </c>
      <c r="O6" s="18" t="s">
        <v>11893</v>
      </c>
      <c r="P6" s="17" t="str">
        <f>IF('種目別申込一覧表（男子）'!$M14="","",RIGHT(10000000+'種目別申込一覧表（男子）'!$I14*10000+'種目別申込一覧表（男子）'!$K14*100+'種目別申込一覧表（男子）'!$M14,IF('種目別申込一覧表（男子）'!$F14&gt;=71,5,7)))</f>
        <v/>
      </c>
    </row>
    <row r="7" spans="1:16" x14ac:dyDescent="0.2">
      <c r="A7" s="17" t="str">
        <f>IF($K7="","",INDEX(登録男子!H:H,MATCH($K7,登録男子!A:A,0)))</f>
        <v/>
      </c>
      <c r="B7" s="17" t="str">
        <f>IF($K7="","",INDEX(登録男子!N:N,MATCH($K7,登録男子!A:A,0)))</f>
        <v/>
      </c>
      <c r="C7" s="17" t="str">
        <f>IF($K7="","",INDEX(登録男子!C:C,MATCH($K7,登録男子!A:A,0)))</f>
        <v/>
      </c>
      <c r="D7" s="17" t="str">
        <f>IF($K7="","",INDEX(登録男子!O:O,MATCH($K7,登録男子!A:A,0)))</f>
        <v/>
      </c>
      <c r="E7" s="17" t="str">
        <f>IF($K7="","",INDEX(登録男子!L:L,MATCH($K7,登録男子!A:A,0)))</f>
        <v/>
      </c>
      <c r="F7" s="17" t="str">
        <f t="shared" si="0"/>
        <v/>
      </c>
      <c r="G7" s="17" t="str">
        <f>IF($K7="","",INDEX(登録男子!G:G,MATCH($K7,登録男子!A:A,0)))</f>
        <v/>
      </c>
      <c r="H7" s="17" t="str">
        <f>IF($K7="","",INDEX(登録男子!E:E,MATCH($K7,登録男子!A:A,0)))</f>
        <v/>
      </c>
      <c r="K7" s="17" t="str">
        <f>IF('種目別申込一覧表（男子）'!$C15="","",'種目別申込一覧表（男子）'!$C15)</f>
        <v/>
      </c>
      <c r="L7" s="17" t="str">
        <f t="shared" si="1"/>
        <v/>
      </c>
      <c r="N7" s="17" t="s">
        <v>302</v>
      </c>
      <c r="O7" s="18" t="s">
        <v>11893</v>
      </c>
      <c r="P7" s="17" t="str">
        <f>IF('種目別申込一覧表（男子）'!$M15="","",RIGHT(10000000+'種目別申込一覧表（男子）'!$I15*10000+'種目別申込一覧表（男子）'!$K15*100+'種目別申込一覧表（男子）'!$M15,IF('種目別申込一覧表（男子）'!$F15&gt;=71,5,7)))</f>
        <v/>
      </c>
    </row>
    <row r="8" spans="1:16" x14ac:dyDescent="0.2">
      <c r="A8" s="17" t="str">
        <f>IF($K8="","",INDEX(登録男子!H:H,MATCH($K8,登録男子!A:A,0)))</f>
        <v/>
      </c>
      <c r="B8" s="17" t="str">
        <f>IF($K8="","",INDEX(登録男子!N:N,MATCH($K8,登録男子!A:A,0)))</f>
        <v/>
      </c>
      <c r="C8" s="17" t="str">
        <f>IF($K8="","",INDEX(登録男子!C:C,MATCH($K8,登録男子!A:A,0)))</f>
        <v/>
      </c>
      <c r="D8" s="17" t="str">
        <f>IF($K8="","",INDEX(登録男子!O:O,MATCH($K8,登録男子!A:A,0)))</f>
        <v/>
      </c>
      <c r="E8" s="17" t="str">
        <f>IF($K8="","",INDEX(登録男子!L:L,MATCH($K8,登録男子!A:A,0)))</f>
        <v/>
      </c>
      <c r="F8" s="17" t="str">
        <f t="shared" si="0"/>
        <v/>
      </c>
      <c r="G8" s="17" t="str">
        <f>IF($K8="","",INDEX(登録男子!G:G,MATCH($K8,登録男子!A:A,0)))</f>
        <v/>
      </c>
      <c r="H8" s="17" t="str">
        <f>IF($K8="","",INDEX(登録男子!E:E,MATCH($K8,登録男子!A:A,0)))</f>
        <v/>
      </c>
      <c r="K8" s="17" t="str">
        <f>IF('種目別申込一覧表（男子）'!$C16="","",'種目別申込一覧表（男子）'!$C16)</f>
        <v/>
      </c>
      <c r="L8" s="17" t="str">
        <f t="shared" si="1"/>
        <v/>
      </c>
      <c r="N8" s="17" t="s">
        <v>304</v>
      </c>
      <c r="O8" s="18" t="s">
        <v>11894</v>
      </c>
      <c r="P8" s="17" t="str">
        <f>IF('種目別申込一覧表（男子）'!$M16="","",RIGHT(10000000+'種目別申込一覧表（男子）'!$I16*10000+'種目別申込一覧表（男子）'!$K16*100+'種目別申込一覧表（男子）'!$M16,IF('種目別申込一覧表（男子）'!$F16&gt;=71,5,7)))</f>
        <v/>
      </c>
    </row>
    <row r="9" spans="1:16" x14ac:dyDescent="0.2">
      <c r="A9" s="17" t="str">
        <f>IF($K9="","",INDEX(登録男子!H:H,MATCH($K9,登録男子!A:A,0)))</f>
        <v/>
      </c>
      <c r="B9" s="17" t="str">
        <f>IF($K9="","",INDEX(登録男子!N:N,MATCH($K9,登録男子!A:A,0)))</f>
        <v/>
      </c>
      <c r="C9" s="17" t="str">
        <f>IF($K9="","",INDEX(登録男子!C:C,MATCH($K9,登録男子!A:A,0)))</f>
        <v/>
      </c>
      <c r="D9" s="17" t="str">
        <f>IF($K9="","",INDEX(登録男子!O:O,MATCH($K9,登録男子!A:A,0)))</f>
        <v/>
      </c>
      <c r="E9" s="17" t="str">
        <f>IF($K9="","",INDEX(登録男子!L:L,MATCH($K9,登録男子!A:A,0)))</f>
        <v/>
      </c>
      <c r="F9" s="17" t="str">
        <f t="shared" si="0"/>
        <v/>
      </c>
      <c r="G9" s="17" t="str">
        <f>IF($K9="","",INDEX(登録男子!G:G,MATCH($K9,登録男子!A:A,0)))</f>
        <v/>
      </c>
      <c r="H9" s="17" t="str">
        <f>IF($K9="","",INDEX(登録男子!E:E,MATCH($K9,登録男子!A:A,0)))</f>
        <v/>
      </c>
      <c r="K9" s="17" t="str">
        <f>IF('種目別申込一覧表（男子）'!$C17="","",'種目別申込一覧表（男子）'!$C17)</f>
        <v/>
      </c>
      <c r="L9" s="17" t="str">
        <f t="shared" si="1"/>
        <v/>
      </c>
      <c r="N9" s="17" t="s">
        <v>304</v>
      </c>
      <c r="O9" s="18" t="s">
        <v>11894</v>
      </c>
      <c r="P9" s="17" t="str">
        <f>IF('種目別申込一覧表（男子）'!$M17="","",RIGHT(10000000+'種目別申込一覧表（男子）'!$I17*10000+'種目別申込一覧表（男子）'!$K17*100+'種目別申込一覧表（男子）'!$M17,IF('種目別申込一覧表（男子）'!$F17&gt;=71,5,7)))</f>
        <v/>
      </c>
    </row>
    <row r="10" spans="1:16" x14ac:dyDescent="0.2">
      <c r="A10" s="17" t="str">
        <f>IF($K10="","",INDEX(登録男子!H:H,MATCH($K10,登録男子!A:A,0)))</f>
        <v/>
      </c>
      <c r="B10" s="17" t="str">
        <f>IF($K10="","",INDEX(登録男子!N:N,MATCH($K10,登録男子!A:A,0)))</f>
        <v/>
      </c>
      <c r="C10" s="17" t="str">
        <f>IF($K10="","",INDEX(登録男子!C:C,MATCH($K10,登録男子!A:A,0)))</f>
        <v/>
      </c>
      <c r="D10" s="17" t="str">
        <f>IF($K10="","",INDEX(登録男子!O:O,MATCH($K10,登録男子!A:A,0)))</f>
        <v/>
      </c>
      <c r="E10" s="17" t="str">
        <f>IF($K10="","",INDEX(登録男子!L:L,MATCH($K10,登録男子!A:A,0)))</f>
        <v/>
      </c>
      <c r="F10" s="17" t="str">
        <f t="shared" si="0"/>
        <v/>
      </c>
      <c r="G10" s="17" t="str">
        <f>IF($K10="","",INDEX(登録男子!G:G,MATCH($K10,登録男子!A:A,0)))</f>
        <v/>
      </c>
      <c r="H10" s="17" t="str">
        <f>IF($K10="","",INDEX(登録男子!E:E,MATCH($K10,登録男子!A:A,0)))</f>
        <v/>
      </c>
      <c r="K10" s="17" t="str">
        <f>IF('種目別申込一覧表（男子）'!$C18="","",'種目別申込一覧表（男子）'!$C18)</f>
        <v/>
      </c>
      <c r="L10" s="17" t="str">
        <f t="shared" si="1"/>
        <v/>
      </c>
      <c r="N10" s="17" t="s">
        <v>304</v>
      </c>
      <c r="O10" s="18" t="s">
        <v>11894</v>
      </c>
      <c r="P10" s="17" t="str">
        <f>IF('種目別申込一覧表（男子）'!$M18="","",RIGHT(10000000+'種目別申込一覧表（男子）'!$I18*10000+'種目別申込一覧表（男子）'!$K18*100+'種目別申込一覧表（男子）'!$M18,IF('種目別申込一覧表（男子）'!$F18&gt;=71,5,7)))</f>
        <v/>
      </c>
    </row>
    <row r="11" spans="1:16" x14ac:dyDescent="0.2">
      <c r="A11" s="17" t="str">
        <f>IF($K11="","",INDEX(登録男子!H:H,MATCH($K11,登録男子!A:A,0)))</f>
        <v/>
      </c>
      <c r="B11" s="17" t="str">
        <f>IF($K11="","",INDEX(登録男子!N:N,MATCH($K11,登録男子!A:A,0)))</f>
        <v/>
      </c>
      <c r="C11" s="17" t="str">
        <f>IF($K11="","",INDEX(登録男子!C:C,MATCH($K11,登録男子!A:A,0)))</f>
        <v/>
      </c>
      <c r="D11" s="17" t="str">
        <f>IF($K11="","",INDEX(登録男子!O:O,MATCH($K11,登録男子!A:A,0)))</f>
        <v/>
      </c>
      <c r="E11" s="17" t="str">
        <f>IF($K11="","",INDEX(登録男子!L:L,MATCH($K11,登録男子!A:A,0)))</f>
        <v/>
      </c>
      <c r="F11" s="17" t="str">
        <f t="shared" si="0"/>
        <v/>
      </c>
      <c r="G11" s="17" t="str">
        <f>IF($K11="","",INDEX(登録男子!G:G,MATCH($K11,登録男子!A:A,0)))</f>
        <v/>
      </c>
      <c r="H11" s="17" t="str">
        <f>IF($K11="","",INDEX(登録男子!E:E,MATCH($K11,登録男子!A:A,0)))</f>
        <v/>
      </c>
      <c r="K11" s="17" t="str">
        <f>IF('種目別申込一覧表（男子）'!$C19="","",'種目別申込一覧表（男子）'!$C19)</f>
        <v/>
      </c>
      <c r="L11" s="17" t="str">
        <f t="shared" si="1"/>
        <v/>
      </c>
      <c r="N11" s="17" t="s">
        <v>306</v>
      </c>
      <c r="O11" s="18" t="s">
        <v>11895</v>
      </c>
      <c r="P11" s="17" t="str">
        <f>IF('種目別申込一覧表（男子）'!$M19="","",RIGHT(10000000+'種目別申込一覧表（男子）'!$I19*10000+'種目別申込一覧表（男子）'!$K19*100+'種目別申込一覧表（男子）'!$M19,IF('種目別申込一覧表（男子）'!$F19&gt;=71,5,7)))</f>
        <v/>
      </c>
    </row>
    <row r="12" spans="1:16" x14ac:dyDescent="0.2">
      <c r="A12" s="17" t="str">
        <f>IF($K12="","",INDEX(登録男子!H:H,MATCH($K12,登録男子!A:A,0)))</f>
        <v/>
      </c>
      <c r="B12" s="17" t="str">
        <f>IF($K12="","",INDEX(登録男子!N:N,MATCH($K12,登録男子!A:A,0)))</f>
        <v/>
      </c>
      <c r="C12" s="17" t="str">
        <f>IF($K12="","",INDEX(登録男子!C:C,MATCH($K12,登録男子!A:A,0)))</f>
        <v/>
      </c>
      <c r="D12" s="17" t="str">
        <f>IF($K12="","",INDEX(登録男子!O:O,MATCH($K12,登録男子!A:A,0)))</f>
        <v/>
      </c>
      <c r="E12" s="17" t="str">
        <f>IF($K12="","",INDEX(登録男子!L:L,MATCH($K12,登録男子!A:A,0)))</f>
        <v/>
      </c>
      <c r="F12" s="17" t="str">
        <f t="shared" si="0"/>
        <v/>
      </c>
      <c r="G12" s="17" t="str">
        <f>IF($K12="","",INDEX(登録男子!G:G,MATCH($K12,登録男子!A:A,0)))</f>
        <v/>
      </c>
      <c r="H12" s="17" t="str">
        <f>IF($K12="","",INDEX(登録男子!E:E,MATCH($K12,登録男子!A:A,0)))</f>
        <v/>
      </c>
      <c r="K12" s="17" t="str">
        <f>IF('種目別申込一覧表（男子）'!$C20="","",'種目別申込一覧表（男子）'!$C20)</f>
        <v/>
      </c>
      <c r="L12" s="17" t="str">
        <f t="shared" si="1"/>
        <v/>
      </c>
      <c r="N12" s="17" t="s">
        <v>306</v>
      </c>
      <c r="O12" s="18" t="s">
        <v>11895</v>
      </c>
      <c r="P12" s="17" t="str">
        <f>IF('種目別申込一覧表（男子）'!$M20="","",RIGHT(10000000+'種目別申込一覧表（男子）'!$I20*10000+'種目別申込一覧表（男子）'!$K20*100+'種目別申込一覧表（男子）'!$M20,IF('種目別申込一覧表（男子）'!$F20&gt;=71,5,7)))</f>
        <v/>
      </c>
    </row>
    <row r="13" spans="1:16" x14ac:dyDescent="0.2">
      <c r="A13" s="17" t="str">
        <f>IF($K13="","",INDEX(登録男子!H:H,MATCH($K13,登録男子!A:A,0)))</f>
        <v/>
      </c>
      <c r="B13" s="17" t="str">
        <f>IF($K13="","",INDEX(登録男子!N:N,MATCH($K13,登録男子!A:A,0)))</f>
        <v/>
      </c>
      <c r="C13" s="17" t="str">
        <f>IF($K13="","",INDEX(登録男子!C:C,MATCH($K13,登録男子!A:A,0)))</f>
        <v/>
      </c>
      <c r="D13" s="17" t="str">
        <f>IF($K13="","",INDEX(登録男子!O:O,MATCH($K13,登録男子!A:A,0)))</f>
        <v/>
      </c>
      <c r="E13" s="17" t="str">
        <f>IF($K13="","",INDEX(登録男子!L:L,MATCH($K13,登録男子!A:A,0)))</f>
        <v/>
      </c>
      <c r="F13" s="17" t="str">
        <f t="shared" si="0"/>
        <v/>
      </c>
      <c r="G13" s="17" t="str">
        <f>IF($K13="","",INDEX(登録男子!G:G,MATCH($K13,登録男子!A:A,0)))</f>
        <v/>
      </c>
      <c r="H13" s="17" t="str">
        <f>IF($K13="","",INDEX(登録男子!E:E,MATCH($K13,登録男子!A:A,0)))</f>
        <v/>
      </c>
      <c r="K13" s="17" t="str">
        <f>IF('種目別申込一覧表（男子）'!$C21="","",'種目別申込一覧表（男子）'!$C21)</f>
        <v/>
      </c>
      <c r="L13" s="17" t="str">
        <f t="shared" si="1"/>
        <v/>
      </c>
      <c r="N13" s="17" t="s">
        <v>306</v>
      </c>
      <c r="O13" s="18" t="s">
        <v>11895</v>
      </c>
      <c r="P13" s="17" t="str">
        <f>IF('種目別申込一覧表（男子）'!$M21="","",RIGHT(10000000+'種目別申込一覧表（男子）'!$I21*10000+'種目別申込一覧表（男子）'!$K21*100+'種目別申込一覧表（男子）'!$M21,IF('種目別申込一覧表（男子）'!$F21&gt;=71,5,7)))</f>
        <v/>
      </c>
    </row>
    <row r="14" spans="1:16" x14ac:dyDescent="0.2">
      <c r="A14" s="17" t="str">
        <f>IF($K14="","",INDEX(登録男子!H:H,MATCH($K14,登録男子!A:A,0)))</f>
        <v/>
      </c>
      <c r="B14" s="17" t="str">
        <f>IF($K14="","",INDEX(登録男子!N:N,MATCH($K14,登録男子!A:A,0)))</f>
        <v/>
      </c>
      <c r="C14" s="17" t="str">
        <f>IF($K14="","",INDEX(登録男子!C:C,MATCH($K14,登録男子!A:A,0)))</f>
        <v/>
      </c>
      <c r="D14" s="17" t="str">
        <f>IF($K14="","",INDEX(登録男子!O:O,MATCH($K14,登録男子!A:A,0)))</f>
        <v/>
      </c>
      <c r="E14" s="17" t="str">
        <f>IF($K14="","",INDEX(登録男子!L:L,MATCH($K14,登録男子!A:A,0)))</f>
        <v/>
      </c>
      <c r="F14" s="17" t="str">
        <f t="shared" si="0"/>
        <v/>
      </c>
      <c r="G14" s="17" t="str">
        <f>IF($K14="","",INDEX(登録男子!G:G,MATCH($K14,登録男子!A:A,0)))</f>
        <v/>
      </c>
      <c r="H14" s="17" t="str">
        <f>IF($K14="","",INDEX(登録男子!E:E,MATCH($K14,登録男子!A:A,0)))</f>
        <v/>
      </c>
      <c r="K14" s="17" t="str">
        <f>IF('種目別申込一覧表（男子）'!$C22="","",'種目別申込一覧表（男子）'!$C22)</f>
        <v/>
      </c>
      <c r="L14" s="17" t="str">
        <f t="shared" si="1"/>
        <v/>
      </c>
      <c r="N14" s="17" t="s">
        <v>308</v>
      </c>
      <c r="O14" s="18" t="s">
        <v>11896</v>
      </c>
      <c r="P14" s="17" t="str">
        <f>IF('種目別申込一覧表（男子）'!$M22="","",RIGHT(10000000+'種目別申込一覧表（男子）'!$I22*10000+'種目別申込一覧表（男子）'!$K22*100+'種目別申込一覧表（男子）'!$M22,IF('種目別申込一覧表（男子）'!$F22&gt;=71,5,7)))</f>
        <v/>
      </c>
    </row>
    <row r="15" spans="1:16" x14ac:dyDescent="0.2">
      <c r="A15" s="17" t="str">
        <f>IF($K15="","",INDEX(登録男子!H:H,MATCH($K15,登録男子!A:A,0)))</f>
        <v/>
      </c>
      <c r="B15" s="17" t="str">
        <f>IF($K15="","",INDEX(登録男子!N:N,MATCH($K15,登録男子!A:A,0)))</f>
        <v/>
      </c>
      <c r="C15" s="17" t="str">
        <f>IF($K15="","",INDEX(登録男子!C:C,MATCH($K15,登録男子!A:A,0)))</f>
        <v/>
      </c>
      <c r="D15" s="17" t="str">
        <f>IF($K15="","",INDEX(登録男子!O:O,MATCH($K15,登録男子!A:A,0)))</f>
        <v/>
      </c>
      <c r="E15" s="17" t="str">
        <f>IF($K15="","",INDEX(登録男子!L:L,MATCH($K15,登録男子!A:A,0)))</f>
        <v/>
      </c>
      <c r="F15" s="17" t="str">
        <f t="shared" si="0"/>
        <v/>
      </c>
      <c r="G15" s="17" t="str">
        <f>IF($K15="","",INDEX(登録男子!G:G,MATCH($K15,登録男子!A:A,0)))</f>
        <v/>
      </c>
      <c r="H15" s="17" t="str">
        <f>IF($K15="","",INDEX(登録男子!E:E,MATCH($K15,登録男子!A:A,0)))</f>
        <v/>
      </c>
      <c r="K15" s="17" t="str">
        <f>IF('種目別申込一覧表（男子）'!$C23="","",'種目別申込一覧表（男子）'!$C23)</f>
        <v/>
      </c>
      <c r="L15" s="17" t="str">
        <f t="shared" si="1"/>
        <v/>
      </c>
      <c r="N15" s="17" t="s">
        <v>308</v>
      </c>
      <c r="O15" s="18" t="s">
        <v>11896</v>
      </c>
      <c r="P15" s="17" t="str">
        <f>IF('種目別申込一覧表（男子）'!$M23="","",RIGHT(10000000+'種目別申込一覧表（男子）'!$I23*10000+'種目別申込一覧表（男子）'!$K23*100+'種目別申込一覧表（男子）'!$M23,IF('種目別申込一覧表（男子）'!$F23&gt;=71,5,7)))</f>
        <v/>
      </c>
    </row>
    <row r="16" spans="1:16" x14ac:dyDescent="0.2">
      <c r="A16" s="17" t="str">
        <f>IF($K16="","",INDEX(登録男子!H:H,MATCH($K16,登録男子!A:A,0)))</f>
        <v/>
      </c>
      <c r="B16" s="17" t="str">
        <f>IF($K16="","",INDEX(登録男子!N:N,MATCH($K16,登録男子!A:A,0)))</f>
        <v/>
      </c>
      <c r="C16" s="17" t="str">
        <f>IF($K16="","",INDEX(登録男子!C:C,MATCH($K16,登録男子!A:A,0)))</f>
        <v/>
      </c>
      <c r="D16" s="17" t="str">
        <f>IF($K16="","",INDEX(登録男子!O:O,MATCH($K16,登録男子!A:A,0)))</f>
        <v/>
      </c>
      <c r="E16" s="17" t="str">
        <f>IF($K16="","",INDEX(登録男子!L:L,MATCH($K16,登録男子!A:A,0)))</f>
        <v/>
      </c>
      <c r="F16" s="17" t="str">
        <f t="shared" si="0"/>
        <v/>
      </c>
      <c r="G16" s="17" t="str">
        <f>IF($K16="","",INDEX(登録男子!G:G,MATCH($K16,登録男子!A:A,0)))</f>
        <v/>
      </c>
      <c r="H16" s="17" t="str">
        <f>IF($K16="","",INDEX(登録男子!E:E,MATCH($K16,登録男子!A:A,0)))</f>
        <v/>
      </c>
      <c r="K16" s="17" t="str">
        <f>IF('種目別申込一覧表（男子）'!$C24="","",'種目別申込一覧表（男子）'!$C24)</f>
        <v/>
      </c>
      <c r="L16" s="17" t="str">
        <f t="shared" si="1"/>
        <v/>
      </c>
      <c r="N16" s="17" t="s">
        <v>308</v>
      </c>
      <c r="O16" s="18" t="s">
        <v>11896</v>
      </c>
      <c r="P16" s="17" t="str">
        <f>IF('種目別申込一覧表（男子）'!$M24="","",RIGHT(10000000+'種目別申込一覧表（男子）'!$I24*10000+'種目別申込一覧表（男子）'!$K24*100+'種目別申込一覧表（男子）'!$M24,IF('種目別申込一覧表（男子）'!$F24&gt;=71,5,7)))</f>
        <v/>
      </c>
    </row>
    <row r="17" spans="1:17" x14ac:dyDescent="0.2">
      <c r="A17" s="17" t="str">
        <f>IF($K17="","",INDEX(登録男子!H:H,MATCH($K17,登録男子!A:A,0)))</f>
        <v/>
      </c>
      <c r="B17" s="17" t="str">
        <f>IF($K17="","",INDEX(登録男子!N:N,MATCH($K17,登録男子!A:A,0)))</f>
        <v/>
      </c>
      <c r="C17" s="17" t="str">
        <f>IF($K17="","",INDEX(登録男子!C:C,MATCH($K17,登録男子!A:A,0)))</f>
        <v/>
      </c>
      <c r="D17" s="17" t="str">
        <f>IF($K17="","",INDEX(登録男子!O:O,MATCH($K17,登録男子!A:A,0)))</f>
        <v/>
      </c>
      <c r="E17" s="17" t="str">
        <f>IF($K17="","",INDEX(登録男子!L:L,MATCH($K17,登録男子!A:A,0)))</f>
        <v/>
      </c>
      <c r="F17" s="17" t="str">
        <f t="shared" si="0"/>
        <v/>
      </c>
      <c r="G17" s="17" t="str">
        <f>IF($K17="","",INDEX(登録男子!G:G,MATCH($K17,登録男子!A:A,0)))</f>
        <v/>
      </c>
      <c r="H17" s="17" t="str">
        <f>IF($K17="","",INDEX(登録男子!E:E,MATCH($K17,登録男子!A:A,0)))</f>
        <v/>
      </c>
      <c r="K17" s="17" t="str">
        <f>IF('種目別申込一覧表（男子）'!$C25="","",'種目別申込一覧表（男子）'!$C25)</f>
        <v/>
      </c>
      <c r="L17" s="17" t="str">
        <f t="shared" si="1"/>
        <v/>
      </c>
      <c r="N17" s="17" t="s">
        <v>310</v>
      </c>
      <c r="O17" s="18" t="s">
        <v>11897</v>
      </c>
      <c r="P17" s="17" t="str">
        <f>IF('種目別申込一覧表（男子）'!$M25="","",RIGHT(10000000+'種目別申込一覧表（男子）'!$I25*10000+'種目別申込一覧表（男子）'!$K25*100+'種目別申込一覧表（男子）'!$M25,IF('種目別申込一覧表（男子）'!$F25&gt;=71,5,7)))</f>
        <v/>
      </c>
      <c r="Q17" s="206"/>
    </row>
    <row r="18" spans="1:17" x14ac:dyDescent="0.2">
      <c r="A18" s="17" t="str">
        <f>IF($K18="","",INDEX(登録男子!H:H,MATCH($K18,登録男子!A:A,0)))</f>
        <v/>
      </c>
      <c r="B18" s="17" t="str">
        <f>IF($K18="","",INDEX(登録男子!N:N,MATCH($K18,登録男子!A:A,0)))</f>
        <v/>
      </c>
      <c r="C18" s="17" t="str">
        <f>IF($K18="","",INDEX(登録男子!C:C,MATCH($K18,登録男子!A:A,0)))</f>
        <v/>
      </c>
      <c r="D18" s="17" t="str">
        <f>IF($K18="","",INDEX(登録男子!O:O,MATCH($K18,登録男子!A:A,0)))</f>
        <v/>
      </c>
      <c r="E18" s="17" t="str">
        <f>IF($K18="","",INDEX(登録男子!L:L,MATCH($K18,登録男子!A:A,0)))</f>
        <v/>
      </c>
      <c r="F18" s="17" t="str">
        <f t="shared" si="0"/>
        <v/>
      </c>
      <c r="G18" s="17" t="str">
        <f>IF($K18="","",INDEX(登録男子!G:G,MATCH($K18,登録男子!A:A,0)))</f>
        <v/>
      </c>
      <c r="H18" s="17" t="str">
        <f>IF($K18="","",INDEX(登録男子!E:E,MATCH($K18,登録男子!A:A,0)))</f>
        <v/>
      </c>
      <c r="K18" s="17" t="str">
        <f>IF('種目別申込一覧表（男子）'!$C26="","",'種目別申込一覧表（男子）'!$C26)</f>
        <v/>
      </c>
      <c r="L18" s="17" t="str">
        <f t="shared" si="1"/>
        <v/>
      </c>
      <c r="N18" s="17" t="s">
        <v>310</v>
      </c>
      <c r="O18" s="18" t="s">
        <v>11897</v>
      </c>
      <c r="P18" s="17" t="str">
        <f>IF('種目別申込一覧表（男子）'!$M26="","",RIGHT(10000000+'種目別申込一覧表（男子）'!$I26*10000+'種目別申込一覧表（男子）'!$K26*100+'種目別申込一覧表（男子）'!$M26,IF('種目別申込一覧表（男子）'!$F26&gt;=71,5,7)))</f>
        <v/>
      </c>
      <c r="Q18" s="206"/>
    </row>
    <row r="19" spans="1:17" x14ac:dyDescent="0.2">
      <c r="A19" s="17" t="str">
        <f>IF($K19="","",INDEX(登録男子!H:H,MATCH($K19,登録男子!A:A,0)))</f>
        <v/>
      </c>
      <c r="B19" s="17" t="str">
        <f>IF($K19="","",INDEX(登録男子!N:N,MATCH($K19,登録男子!A:A,0)))</f>
        <v/>
      </c>
      <c r="C19" s="17" t="str">
        <f>IF($K19="","",INDEX(登録男子!C:C,MATCH($K19,登録男子!A:A,0)))</f>
        <v/>
      </c>
      <c r="D19" s="17" t="str">
        <f>IF($K19="","",INDEX(登録男子!O:O,MATCH($K19,登録男子!A:A,0)))</f>
        <v/>
      </c>
      <c r="E19" s="17" t="str">
        <f>IF($K19="","",INDEX(登録男子!L:L,MATCH($K19,登録男子!A:A,0)))</f>
        <v/>
      </c>
      <c r="F19" s="17" t="str">
        <f t="shared" si="0"/>
        <v/>
      </c>
      <c r="G19" s="17" t="str">
        <f>IF($K19="","",INDEX(登録男子!G:G,MATCH($K19,登録男子!A:A,0)))</f>
        <v/>
      </c>
      <c r="H19" s="17" t="str">
        <f>IF($K19="","",INDEX(登録男子!E:E,MATCH($K19,登録男子!A:A,0)))</f>
        <v/>
      </c>
      <c r="K19" s="17" t="str">
        <f>IF('種目別申込一覧表（男子）'!$C27="","",'種目別申込一覧表（男子）'!$C27)</f>
        <v/>
      </c>
      <c r="L19" s="17" t="str">
        <f t="shared" si="1"/>
        <v/>
      </c>
      <c r="N19" s="17" t="s">
        <v>310</v>
      </c>
      <c r="O19" s="18" t="s">
        <v>11897</v>
      </c>
      <c r="P19" s="17" t="str">
        <f>IF('種目別申込一覧表（男子）'!$M27="","",RIGHT(10000000+'種目別申込一覧表（男子）'!$I27*10000+'種目別申込一覧表（男子）'!$K27*100+'種目別申込一覧表（男子）'!$M27,IF('種目別申込一覧表（男子）'!$F27&gt;=71,5,7)))</f>
        <v/>
      </c>
      <c r="Q19" s="206"/>
    </row>
    <row r="20" spans="1:17" x14ac:dyDescent="0.2">
      <c r="A20" s="17" t="str">
        <f>IF($K20="","",INDEX(登録男子!H:H,MATCH($K20,登録男子!A:A,0)))</f>
        <v/>
      </c>
      <c r="B20" s="17" t="str">
        <f>IF($K20="","",INDEX(登録男子!N:N,MATCH($K20,登録男子!A:A,0)))</f>
        <v/>
      </c>
      <c r="C20" s="17" t="str">
        <f>IF($K20="","",INDEX(登録男子!C:C,MATCH($K20,登録男子!A:A,0)))</f>
        <v/>
      </c>
      <c r="D20" s="17" t="str">
        <f>IF($K20="","",INDEX(登録男子!O:O,MATCH($K20,登録男子!A:A,0)))</f>
        <v/>
      </c>
      <c r="E20" s="17" t="str">
        <f>IF($K20="","",INDEX(登録男子!L:L,MATCH($K20,登録男子!A:A,0)))</f>
        <v/>
      </c>
      <c r="F20" s="17" t="str">
        <f t="shared" si="0"/>
        <v/>
      </c>
      <c r="G20" s="17" t="str">
        <f>IF($K20="","",INDEX(登録男子!G:G,MATCH($K20,登録男子!A:A,0)))</f>
        <v/>
      </c>
      <c r="H20" s="17" t="str">
        <f>IF($K20="","",INDEX(登録男子!E:E,MATCH($K20,登録男子!A:A,0)))</f>
        <v/>
      </c>
      <c r="K20" s="17" t="str">
        <f>IF('種目別申込一覧表（男子）'!$C28="","",'種目別申込一覧表（男子）'!$C28)</f>
        <v/>
      </c>
      <c r="L20" s="17" t="str">
        <f t="shared" si="1"/>
        <v/>
      </c>
      <c r="N20" s="17" t="s">
        <v>312</v>
      </c>
      <c r="O20" s="18" t="s">
        <v>11898</v>
      </c>
      <c r="P20" s="17" t="str">
        <f>IF('種目別申込一覧表（男子）'!$M28="","",RIGHT(10000000+'種目別申込一覧表（男子）'!$I28*10000+'種目別申込一覧表（男子）'!$K28*100+'種目別申込一覧表（男子）'!$M28,IF('種目別申込一覧表（男子）'!$F28&gt;=71,5,7)))</f>
        <v/>
      </c>
      <c r="Q20" s="206"/>
    </row>
    <row r="21" spans="1:17" x14ac:dyDescent="0.2">
      <c r="A21" s="17" t="str">
        <f>IF($K21="","",INDEX(登録男子!H:H,MATCH($K21,登録男子!A:A,0)))</f>
        <v/>
      </c>
      <c r="B21" s="17" t="str">
        <f>IF($K21="","",INDEX(登録男子!N:N,MATCH($K21,登録男子!A:A,0)))</f>
        <v/>
      </c>
      <c r="C21" s="17" t="str">
        <f>IF($K21="","",INDEX(登録男子!C:C,MATCH($K21,登録男子!A:A,0)))</f>
        <v/>
      </c>
      <c r="D21" s="17" t="str">
        <f>IF($K21="","",INDEX(登録男子!O:O,MATCH($K21,登録男子!A:A,0)))</f>
        <v/>
      </c>
      <c r="E21" s="17" t="str">
        <f>IF($K21="","",INDEX(登録男子!L:L,MATCH($K21,登録男子!A:A,0)))</f>
        <v/>
      </c>
      <c r="F21" s="17" t="str">
        <f t="shared" si="0"/>
        <v/>
      </c>
      <c r="G21" s="17" t="str">
        <f>IF($K21="","",INDEX(登録男子!G:G,MATCH($K21,登録男子!A:A,0)))</f>
        <v/>
      </c>
      <c r="H21" s="17" t="str">
        <f>IF($K21="","",INDEX(登録男子!E:E,MATCH($K21,登録男子!A:A,0)))</f>
        <v/>
      </c>
      <c r="K21" s="17" t="str">
        <f>IF('種目別申込一覧表（男子）'!$C29="","",'種目別申込一覧表（男子）'!$C29)</f>
        <v/>
      </c>
      <c r="L21" s="17" t="str">
        <f t="shared" si="1"/>
        <v/>
      </c>
      <c r="N21" s="17" t="s">
        <v>312</v>
      </c>
      <c r="O21" s="18" t="s">
        <v>11898</v>
      </c>
      <c r="P21" s="17" t="str">
        <f>IF('種目別申込一覧表（男子）'!$M29="","",RIGHT(10000000+'種目別申込一覧表（男子）'!$I29*10000+'種目別申込一覧表（男子）'!$K29*100+'種目別申込一覧表（男子）'!$M29,IF('種目別申込一覧表（男子）'!$F29&gt;=71,5,7)))</f>
        <v/>
      </c>
      <c r="Q21" s="206"/>
    </row>
    <row r="22" spans="1:17" x14ac:dyDescent="0.2">
      <c r="A22" s="17" t="str">
        <f>IF($K22="","",INDEX(登録男子!H:H,MATCH($K22,登録男子!A:A,0)))</f>
        <v/>
      </c>
      <c r="B22" s="17" t="str">
        <f>IF($K22="","",INDEX(登録男子!N:N,MATCH($K22,登録男子!A:A,0)))</f>
        <v/>
      </c>
      <c r="C22" s="17" t="str">
        <f>IF($K22="","",INDEX(登録男子!C:C,MATCH($K22,登録男子!A:A,0)))</f>
        <v/>
      </c>
      <c r="D22" s="17" t="str">
        <f>IF($K22="","",INDEX(登録男子!O:O,MATCH($K22,登録男子!A:A,0)))</f>
        <v/>
      </c>
      <c r="E22" s="17" t="str">
        <f>IF($K22="","",INDEX(登録男子!L:L,MATCH($K22,登録男子!A:A,0)))</f>
        <v/>
      </c>
      <c r="F22" s="17" t="str">
        <f t="shared" si="0"/>
        <v/>
      </c>
      <c r="G22" s="17" t="str">
        <f>IF($K22="","",INDEX(登録男子!G:G,MATCH($K22,登録男子!A:A,0)))</f>
        <v/>
      </c>
      <c r="H22" s="17" t="str">
        <f>IF($K22="","",INDEX(登録男子!E:E,MATCH($K22,登録男子!A:A,0)))</f>
        <v/>
      </c>
      <c r="K22" s="17" t="str">
        <f>IF('種目別申込一覧表（男子）'!$C30="","",'種目別申込一覧表（男子）'!$C30)</f>
        <v/>
      </c>
      <c r="L22" s="17" t="str">
        <f t="shared" si="1"/>
        <v/>
      </c>
      <c r="N22" s="17" t="s">
        <v>312</v>
      </c>
      <c r="O22" s="18" t="s">
        <v>11898</v>
      </c>
      <c r="P22" s="17" t="str">
        <f>IF('種目別申込一覧表（男子）'!$M30="","",RIGHT(10000000+'種目別申込一覧表（男子）'!$I30*10000+'種目別申込一覧表（男子）'!$K30*100+'種目別申込一覧表（男子）'!$M30,IF('種目別申込一覧表（男子）'!$F30&gt;=71,5,7)))</f>
        <v/>
      </c>
      <c r="Q22" s="206"/>
    </row>
    <row r="23" spans="1:17" x14ac:dyDescent="0.2">
      <c r="A23" s="17" t="str">
        <f>IF($K23="","",INDEX(登録男子!H:H,MATCH($K23,登録男子!A:A,0)))</f>
        <v/>
      </c>
      <c r="B23" s="17" t="str">
        <f>IF($K23="","",INDEX(登録男子!N:N,MATCH($K23,登録男子!A:A,0)))</f>
        <v/>
      </c>
      <c r="C23" s="17" t="str">
        <f>IF($K23="","",INDEX(登録男子!C:C,MATCH($K23,登録男子!A:A,0)))</f>
        <v/>
      </c>
      <c r="D23" s="17" t="str">
        <f>IF($K23="","",INDEX(登録男子!O:O,MATCH($K23,登録男子!A:A,0)))</f>
        <v/>
      </c>
      <c r="E23" s="17" t="str">
        <f>IF($K23="","",INDEX(登録男子!L:L,MATCH($K23,登録男子!A:A,0)))</f>
        <v/>
      </c>
      <c r="F23" s="17" t="str">
        <f t="shared" si="0"/>
        <v/>
      </c>
      <c r="G23" s="17" t="str">
        <f>IF($K23="","",INDEX(登録男子!G:G,MATCH($K23,登録男子!A:A,0)))</f>
        <v/>
      </c>
      <c r="H23" s="17" t="str">
        <f>IF($K23="","",INDEX(登録男子!E:E,MATCH($K23,登録男子!A:A,0)))</f>
        <v/>
      </c>
      <c r="K23" s="17" t="str">
        <f>IF('種目別申込一覧表（男子）'!$C31="","",'種目別申込一覧表（男子）'!$C31)</f>
        <v/>
      </c>
      <c r="L23" s="17" t="str">
        <f t="shared" si="1"/>
        <v/>
      </c>
      <c r="N23" s="17" t="s">
        <v>316</v>
      </c>
      <c r="O23" s="18" t="s">
        <v>11899</v>
      </c>
      <c r="P23" s="17" t="str">
        <f>IF('種目別申込一覧表（男子）'!$M31="","",RIGHT(10000000+'種目別申込一覧表（男子）'!$I31*10000+'種目別申込一覧表（男子）'!$K31*100+'種目別申込一覧表（男子）'!$M31,IF('種目別申込一覧表（男子）'!$F31&gt;=71,5,7)))</f>
        <v/>
      </c>
      <c r="Q23" s="206"/>
    </row>
    <row r="24" spans="1:17" x14ac:dyDescent="0.2">
      <c r="A24" s="17" t="str">
        <f>IF($K24="","",INDEX(登録男子!H:H,MATCH($K24,登録男子!A:A,0)))</f>
        <v/>
      </c>
      <c r="B24" s="17" t="str">
        <f>IF($K24="","",INDEX(登録男子!N:N,MATCH($K24,登録男子!A:A,0)))</f>
        <v/>
      </c>
      <c r="C24" s="17" t="str">
        <f>IF($K24="","",INDEX(登録男子!C:C,MATCH($K24,登録男子!A:A,0)))</f>
        <v/>
      </c>
      <c r="D24" s="17" t="str">
        <f>IF($K24="","",INDEX(登録男子!O:O,MATCH($K24,登録男子!A:A,0)))</f>
        <v/>
      </c>
      <c r="E24" s="17" t="str">
        <f>IF($K24="","",INDEX(登録男子!L:L,MATCH($K24,登録男子!A:A,0)))</f>
        <v/>
      </c>
      <c r="F24" s="17" t="str">
        <f t="shared" si="0"/>
        <v/>
      </c>
      <c r="G24" s="17" t="str">
        <f>IF($K24="","",INDEX(登録男子!G:G,MATCH($K24,登録男子!A:A,0)))</f>
        <v/>
      </c>
      <c r="H24" s="17" t="str">
        <f>IF($K24="","",INDEX(登録男子!E:E,MATCH($K24,登録男子!A:A,0)))</f>
        <v/>
      </c>
      <c r="K24" s="17" t="str">
        <f>IF('種目別申込一覧表（男子）'!$C32="","",'種目別申込一覧表（男子）'!$C32)</f>
        <v/>
      </c>
      <c r="L24" s="17" t="str">
        <f t="shared" si="1"/>
        <v/>
      </c>
      <c r="N24" s="17" t="s">
        <v>316</v>
      </c>
      <c r="O24" s="18" t="s">
        <v>11899</v>
      </c>
      <c r="P24" s="17" t="str">
        <f>IF('種目別申込一覧表（男子）'!$M32="","",RIGHT(10000000+'種目別申込一覧表（男子）'!$I32*10000+'種目別申込一覧表（男子）'!$K32*100+'種目別申込一覧表（男子）'!$M32,IF('種目別申込一覧表（男子）'!$F32&gt;=71,5,7)))</f>
        <v/>
      </c>
      <c r="Q24" s="206"/>
    </row>
    <row r="25" spans="1:17" x14ac:dyDescent="0.2">
      <c r="A25" s="17" t="str">
        <f>IF($K25="","",INDEX(登録男子!H:H,MATCH($K25,登録男子!A:A,0)))</f>
        <v/>
      </c>
      <c r="B25" s="17" t="str">
        <f>IF($K25="","",INDEX(登録男子!N:N,MATCH($K25,登録男子!A:A,0)))</f>
        <v/>
      </c>
      <c r="C25" s="17" t="str">
        <f>IF($K25="","",INDEX(登録男子!C:C,MATCH($K25,登録男子!A:A,0)))</f>
        <v/>
      </c>
      <c r="D25" s="17" t="str">
        <f>IF($K25="","",INDEX(登録男子!O:O,MATCH($K25,登録男子!A:A,0)))</f>
        <v/>
      </c>
      <c r="E25" s="17" t="str">
        <f>IF($K25="","",INDEX(登録男子!L:L,MATCH($K25,登録男子!A:A,0)))</f>
        <v/>
      </c>
      <c r="F25" s="17" t="str">
        <f t="shared" si="0"/>
        <v/>
      </c>
      <c r="G25" s="17" t="str">
        <f>IF($K25="","",INDEX(登録男子!G:G,MATCH($K25,登録男子!A:A,0)))</f>
        <v/>
      </c>
      <c r="H25" s="17" t="str">
        <f>IF($K25="","",INDEX(登録男子!E:E,MATCH($K25,登録男子!A:A,0)))</f>
        <v/>
      </c>
      <c r="K25" s="17" t="str">
        <f>IF('種目別申込一覧表（男子）'!$C33="","",'種目別申込一覧表（男子）'!$C33)</f>
        <v/>
      </c>
      <c r="L25" s="17" t="str">
        <f t="shared" si="1"/>
        <v/>
      </c>
      <c r="N25" s="17" t="s">
        <v>316</v>
      </c>
      <c r="O25" s="18" t="s">
        <v>11899</v>
      </c>
      <c r="P25" s="17" t="str">
        <f>IF('種目別申込一覧表（男子）'!$M33="","",RIGHT(10000000+'種目別申込一覧表（男子）'!$I33*10000+'種目別申込一覧表（男子）'!$K33*100+'種目別申込一覧表（男子）'!$M33,IF('種目別申込一覧表（男子）'!$F33&gt;=71,5,7)))</f>
        <v/>
      </c>
      <c r="Q25" s="206"/>
    </row>
    <row r="26" spans="1:17" x14ac:dyDescent="0.2">
      <c r="A26" s="17" t="str">
        <f>IF($K26="","",INDEX(登録男子!H:H,MATCH($K26,登録男子!A:A,0)))</f>
        <v/>
      </c>
      <c r="B26" s="17" t="str">
        <f>IF($K26="","",INDEX(登録男子!N:N,MATCH($K26,登録男子!A:A,0)))</f>
        <v/>
      </c>
      <c r="C26" s="17" t="str">
        <f>IF($K26="","",INDEX(登録男子!C:C,MATCH($K26,登録男子!A:A,0)))</f>
        <v/>
      </c>
      <c r="D26" s="17" t="str">
        <f>IF($K26="","",INDEX(登録男子!O:O,MATCH($K26,登録男子!A:A,0)))</f>
        <v/>
      </c>
      <c r="E26" s="17" t="str">
        <f>IF($K26="","",INDEX(登録男子!L:L,MATCH($K26,登録男子!A:A,0)))</f>
        <v/>
      </c>
      <c r="F26" s="17" t="str">
        <f t="shared" si="0"/>
        <v/>
      </c>
      <c r="G26" s="17" t="str">
        <f>IF($K26="","",INDEX(登録男子!G:G,MATCH($K26,登録男子!A:A,0)))</f>
        <v/>
      </c>
      <c r="H26" s="17" t="str">
        <f>IF($K26="","",INDEX(登録男子!E:E,MATCH($K26,登録男子!A:A,0)))</f>
        <v/>
      </c>
      <c r="K26" s="17" t="str">
        <f>IF('種目別申込一覧表（男子）'!$C34="","",'種目別申込一覧表（男子）'!$C34)</f>
        <v/>
      </c>
      <c r="L26" s="17" t="str">
        <f t="shared" si="1"/>
        <v/>
      </c>
      <c r="N26" s="17" t="s">
        <v>318</v>
      </c>
      <c r="O26" s="205" t="s">
        <v>11910</v>
      </c>
      <c r="P26" s="17" t="str">
        <f>IF('種目別申込一覧表（男子）'!$M34="","",RIGHT(10000000+'種目別申込一覧表（男子）'!$I34*10000+'種目別申込一覧表（男子）'!$K34*100+'種目別申込一覧表（男子）'!$M34,IF('種目別申込一覧表（男子）'!$F34&gt;=71,5,7)))</f>
        <v/>
      </c>
      <c r="Q26" s="206"/>
    </row>
    <row r="27" spans="1:17" x14ac:dyDescent="0.2">
      <c r="A27" s="17" t="str">
        <f>IF($K27="","",INDEX(登録男子!H:H,MATCH($K27,登録男子!A:A,0)))</f>
        <v/>
      </c>
      <c r="B27" s="17" t="str">
        <f>IF($K27="","",INDEX(登録男子!N:N,MATCH($K27,登録男子!A:A,0)))</f>
        <v/>
      </c>
      <c r="C27" s="17" t="str">
        <f>IF($K27="","",INDEX(登録男子!C:C,MATCH($K27,登録男子!A:A,0)))</f>
        <v/>
      </c>
      <c r="D27" s="17" t="str">
        <f>IF($K27="","",INDEX(登録男子!O:O,MATCH($K27,登録男子!A:A,0)))</f>
        <v/>
      </c>
      <c r="E27" s="17" t="str">
        <f>IF($K27="","",INDEX(登録男子!L:L,MATCH($K27,登録男子!A:A,0)))</f>
        <v/>
      </c>
      <c r="F27" s="17" t="str">
        <f t="shared" si="0"/>
        <v/>
      </c>
      <c r="G27" s="17" t="str">
        <f>IF($K27="","",INDEX(登録男子!G:G,MATCH($K27,登録男子!A:A,0)))</f>
        <v/>
      </c>
      <c r="H27" s="17" t="str">
        <f>IF($K27="","",INDEX(登録男子!E:E,MATCH($K27,登録男子!A:A,0)))</f>
        <v/>
      </c>
      <c r="K27" s="17" t="str">
        <f>IF('種目別申込一覧表（男子）'!$C35="","",'種目別申込一覧表（男子）'!$C35)</f>
        <v/>
      </c>
      <c r="L27" s="17" t="str">
        <f t="shared" si="1"/>
        <v/>
      </c>
      <c r="N27" s="17" t="s">
        <v>318</v>
      </c>
      <c r="O27" s="205" t="s">
        <v>11910</v>
      </c>
      <c r="P27" s="17" t="str">
        <f>IF('種目別申込一覧表（男子）'!$M35="","",RIGHT(10000000+'種目別申込一覧表（男子）'!$I35*10000+'種目別申込一覧表（男子）'!$K35*100+'種目別申込一覧表（男子）'!$M35,IF('種目別申込一覧表（男子）'!$F35&gt;=71,5,7)))</f>
        <v/>
      </c>
      <c r="Q27" s="206"/>
    </row>
    <row r="28" spans="1:17" x14ac:dyDescent="0.2">
      <c r="A28" s="17" t="str">
        <f>IF($K28="","",INDEX(登録男子!H:H,MATCH($K28,登録男子!A:A,0)))</f>
        <v/>
      </c>
      <c r="B28" s="17" t="str">
        <f>IF($K28="","",INDEX(登録男子!N:N,MATCH($K28,登録男子!A:A,0)))</f>
        <v/>
      </c>
      <c r="C28" s="17" t="str">
        <f>IF($K28="","",INDEX(登録男子!C:C,MATCH($K28,登録男子!A:A,0)))</f>
        <v/>
      </c>
      <c r="D28" s="17" t="str">
        <f>IF($K28="","",INDEX(登録男子!O:O,MATCH($K28,登録男子!A:A,0)))</f>
        <v/>
      </c>
      <c r="E28" s="17" t="str">
        <f>IF($K28="","",INDEX(登録男子!L:L,MATCH($K28,登録男子!A:A,0)))</f>
        <v/>
      </c>
      <c r="F28" s="17" t="str">
        <f t="shared" si="0"/>
        <v/>
      </c>
      <c r="G28" s="17" t="str">
        <f>IF($K28="","",INDEX(登録男子!G:G,MATCH($K28,登録男子!A:A,0)))</f>
        <v/>
      </c>
      <c r="H28" s="17" t="str">
        <f>IF($K28="","",INDEX(登録男子!E:E,MATCH($K28,登録男子!A:A,0)))</f>
        <v/>
      </c>
      <c r="K28" s="17" t="str">
        <f>IF('種目別申込一覧表（男子）'!$C36="","",'種目別申込一覧表（男子）'!$C36)</f>
        <v/>
      </c>
      <c r="L28" s="17" t="str">
        <f t="shared" si="1"/>
        <v/>
      </c>
      <c r="N28" s="17" t="s">
        <v>318</v>
      </c>
      <c r="O28" s="205" t="s">
        <v>11910</v>
      </c>
      <c r="P28" s="17" t="str">
        <f>IF('種目別申込一覧表（男子）'!$M36="","",RIGHT(10000000+'種目別申込一覧表（男子）'!$I36*10000+'種目別申込一覧表（男子）'!$K36*100+'種目別申込一覧表（男子）'!$M36,IF('種目別申込一覧表（男子）'!$F36&gt;=71,5,7)))</f>
        <v/>
      </c>
      <c r="Q28" s="206"/>
    </row>
    <row r="29" spans="1:17" x14ac:dyDescent="0.2">
      <c r="A29" s="17" t="str">
        <f>IF($K29="","",INDEX(登録男子!H:H,MATCH($K29,登録男子!A:A,0)))</f>
        <v/>
      </c>
      <c r="B29" s="17" t="str">
        <f>IF($K29="","",INDEX(登録男子!N:N,MATCH($K29,登録男子!A:A,0)))</f>
        <v/>
      </c>
      <c r="C29" s="17" t="str">
        <f>IF($K29="","",INDEX(登録男子!C:C,MATCH($K29,登録男子!A:A,0)))</f>
        <v/>
      </c>
      <c r="D29" s="17" t="str">
        <f>IF($K29="","",INDEX(登録男子!O:O,MATCH($K29,登録男子!A:A,0)))</f>
        <v/>
      </c>
      <c r="E29" s="17" t="str">
        <f>IF($K29="","",INDEX(登録男子!L:L,MATCH($K29,登録男子!A:A,0)))</f>
        <v/>
      </c>
      <c r="F29" s="17" t="str">
        <f t="shared" si="0"/>
        <v/>
      </c>
      <c r="G29" s="17" t="str">
        <f>IF($K29="","",INDEX(登録男子!G:G,MATCH($K29,登録男子!A:A,0)))</f>
        <v/>
      </c>
      <c r="H29" s="17" t="str">
        <f>IF($K29="","",INDEX(登録男子!E:E,MATCH($K29,登録男子!A:A,0)))</f>
        <v/>
      </c>
      <c r="K29" s="17" t="str">
        <f>IF('種目別申込一覧表（男子）'!$C37="","",'種目別申込一覧表（男子）'!$C37)</f>
        <v/>
      </c>
      <c r="L29" s="17" t="str">
        <f t="shared" si="1"/>
        <v/>
      </c>
      <c r="N29" s="17" t="s">
        <v>320</v>
      </c>
      <c r="O29" s="18" t="s">
        <v>11900</v>
      </c>
      <c r="P29" s="17" t="str">
        <f>IF('種目別申込一覧表（男子）'!$M37="","",RIGHT(10000000+'種目別申込一覧表（男子）'!$I37*10000+'種目別申込一覧表（男子）'!$K37*100+'種目別申込一覧表（男子）'!$M37,IF('種目別申込一覧表（男子）'!$F37&gt;=71,5,7)))</f>
        <v/>
      </c>
      <c r="Q29" s="206"/>
    </row>
    <row r="30" spans="1:17" x14ac:dyDescent="0.2">
      <c r="A30" s="17" t="str">
        <f>IF($K30="","",INDEX(登録男子!H:H,MATCH($K30,登録男子!A:A,0)))</f>
        <v/>
      </c>
      <c r="B30" s="17" t="str">
        <f>IF($K30="","",INDEX(登録男子!N:N,MATCH($K30,登録男子!A:A,0)))</f>
        <v/>
      </c>
      <c r="C30" s="17" t="str">
        <f>IF($K30="","",INDEX(登録男子!C:C,MATCH($K30,登録男子!A:A,0)))</f>
        <v/>
      </c>
      <c r="D30" s="17" t="str">
        <f>IF($K30="","",INDEX(登録男子!O:O,MATCH($K30,登録男子!A:A,0)))</f>
        <v/>
      </c>
      <c r="E30" s="17" t="str">
        <f>IF($K30="","",INDEX(登録男子!L:L,MATCH($K30,登録男子!A:A,0)))</f>
        <v/>
      </c>
      <c r="F30" s="17" t="str">
        <f t="shared" si="0"/>
        <v/>
      </c>
      <c r="G30" s="17" t="str">
        <f>IF($K30="","",INDEX(登録男子!G:G,MATCH($K30,登録男子!A:A,0)))</f>
        <v/>
      </c>
      <c r="H30" s="17" t="str">
        <f>IF($K30="","",INDEX(登録男子!E:E,MATCH($K30,登録男子!A:A,0)))</f>
        <v/>
      </c>
      <c r="K30" s="17" t="str">
        <f>IF('種目別申込一覧表（男子）'!$C38="","",'種目別申込一覧表（男子）'!$C38)</f>
        <v/>
      </c>
      <c r="L30" s="17" t="str">
        <f t="shared" si="1"/>
        <v/>
      </c>
      <c r="N30" s="17" t="s">
        <v>320</v>
      </c>
      <c r="O30" s="18" t="s">
        <v>11900</v>
      </c>
      <c r="P30" s="17" t="str">
        <f>IF('種目別申込一覧表（男子）'!$M38="","",RIGHT(10000000+'種目別申込一覧表（男子）'!$I38*10000+'種目別申込一覧表（男子）'!$K38*100+'種目別申込一覧表（男子）'!$M38,IF('種目別申込一覧表（男子）'!$F38&gt;=71,5,7)))</f>
        <v/>
      </c>
      <c r="Q30" s="206"/>
    </row>
    <row r="31" spans="1:17" x14ac:dyDescent="0.2">
      <c r="A31" s="17" t="str">
        <f>IF($K31="","",INDEX(登録男子!H:H,MATCH($K31,登録男子!A:A,0)))</f>
        <v/>
      </c>
      <c r="B31" s="17" t="str">
        <f>IF($K31="","",INDEX(登録男子!N:N,MATCH($K31,登録男子!A:A,0)))</f>
        <v/>
      </c>
      <c r="C31" s="17" t="str">
        <f>IF($K31="","",INDEX(登録男子!C:C,MATCH($K31,登録男子!A:A,0)))</f>
        <v/>
      </c>
      <c r="D31" s="17" t="str">
        <f>IF($K31="","",INDEX(登録男子!O:O,MATCH($K31,登録男子!A:A,0)))</f>
        <v/>
      </c>
      <c r="E31" s="17" t="str">
        <f>IF($K31="","",INDEX(登録男子!L:L,MATCH($K31,登録男子!A:A,0)))</f>
        <v/>
      </c>
      <c r="F31" s="17" t="str">
        <f t="shared" si="0"/>
        <v/>
      </c>
      <c r="G31" s="17" t="str">
        <f>IF($K31="","",INDEX(登録男子!G:G,MATCH($K31,登録男子!A:A,0)))</f>
        <v/>
      </c>
      <c r="H31" s="17" t="str">
        <f>IF($K31="","",INDEX(登録男子!E:E,MATCH($K31,登録男子!A:A,0)))</f>
        <v/>
      </c>
      <c r="K31" s="17" t="str">
        <f>IF('種目別申込一覧表（男子）'!$C39="","",'種目別申込一覧表（男子）'!$C39)</f>
        <v/>
      </c>
      <c r="L31" s="17" t="str">
        <f t="shared" si="1"/>
        <v/>
      </c>
      <c r="N31" s="17" t="s">
        <v>320</v>
      </c>
      <c r="O31" s="18" t="s">
        <v>11900</v>
      </c>
      <c r="P31" s="17" t="str">
        <f>IF('種目別申込一覧表（男子）'!$M39="","",RIGHT(10000000+'種目別申込一覧表（男子）'!$I39*10000+'種目別申込一覧表（男子）'!$K39*100+'種目別申込一覧表（男子）'!$M39,IF('種目別申込一覧表（男子）'!$F39&gt;=71,5,7)))</f>
        <v/>
      </c>
      <c r="Q31" s="206"/>
    </row>
    <row r="32" spans="1:17" x14ac:dyDescent="0.2">
      <c r="A32" s="17" t="str">
        <f>IF($K32="","",INDEX(登録男子!H:H,MATCH($K32,登録男子!A:A,0)))</f>
        <v/>
      </c>
      <c r="B32" s="17" t="str">
        <f>IF($K32="","",INDEX(登録男子!N:N,MATCH($K32,登録男子!A:A,0)))</f>
        <v/>
      </c>
      <c r="C32" s="17" t="str">
        <f>IF($K32="","",INDEX(登録男子!C:C,MATCH($K32,登録男子!A:A,0)))</f>
        <v/>
      </c>
      <c r="D32" s="17" t="str">
        <f>IF($K32="","",INDEX(登録男子!O:O,MATCH($K32,登録男子!A:A,0)))</f>
        <v/>
      </c>
      <c r="E32" s="17" t="str">
        <f>IF($K32="","",INDEX(登録男子!L:L,MATCH($K32,登録男子!A:A,0)))</f>
        <v/>
      </c>
      <c r="F32" s="17" t="str">
        <f t="shared" si="0"/>
        <v/>
      </c>
      <c r="G32" s="17" t="str">
        <f>IF($K32="","",INDEX(登録男子!G:G,MATCH($K32,登録男子!A:A,0)))</f>
        <v/>
      </c>
      <c r="H32" s="17" t="str">
        <f>IF($K32="","",INDEX(登録男子!E:E,MATCH($K32,登録男子!A:A,0)))</f>
        <v/>
      </c>
      <c r="K32" s="17" t="str">
        <f>IF('種目別申込一覧表（男子）'!$C40="","",'種目別申込一覧表（男子）'!$C40)</f>
        <v/>
      </c>
      <c r="L32" s="17" t="str">
        <f t="shared" si="1"/>
        <v/>
      </c>
      <c r="N32" s="17" t="s">
        <v>314</v>
      </c>
      <c r="O32" s="18" t="s">
        <v>11901</v>
      </c>
      <c r="P32" s="17" t="str">
        <f>IF('種目別申込一覧表（男子）'!$M40="","",RIGHT(10000000+'種目別申込一覧表（男子）'!$I40*10000+'種目別申込一覧表（男子）'!$K40*100+'種目別申込一覧表（男子）'!$M40,IF('種目別申込一覧表（男子）'!$F40&gt;=71,5,7)))</f>
        <v/>
      </c>
      <c r="Q32" s="206"/>
    </row>
    <row r="33" spans="1:19" x14ac:dyDescent="0.2">
      <c r="A33" s="17" t="str">
        <f>IF($K33="","",INDEX(登録男子!H:H,MATCH($K33,登録男子!A:A,0)))</f>
        <v/>
      </c>
      <c r="B33" s="17" t="str">
        <f>IF($K33="","",INDEX(登録男子!N:N,MATCH($K33,登録男子!A:A,0)))</f>
        <v/>
      </c>
      <c r="C33" s="17" t="str">
        <f>IF($K33="","",INDEX(登録男子!C:C,MATCH($K33,登録男子!A:A,0)))</f>
        <v/>
      </c>
      <c r="D33" s="17" t="str">
        <f>IF($K33="","",INDEX(登録男子!O:O,MATCH($K33,登録男子!A:A,0)))</f>
        <v/>
      </c>
      <c r="E33" s="17" t="str">
        <f>IF($K33="","",INDEX(登録男子!L:L,MATCH($K33,登録男子!A:A,0)))</f>
        <v/>
      </c>
      <c r="F33" s="17" t="str">
        <f t="shared" si="0"/>
        <v/>
      </c>
      <c r="G33" s="17" t="str">
        <f>IF($K33="","",INDEX(登録男子!G:G,MATCH($K33,登録男子!A:A,0)))</f>
        <v/>
      </c>
      <c r="H33" s="17" t="str">
        <f>IF($K33="","",INDEX(登録男子!E:E,MATCH($K33,登録男子!A:A,0)))</f>
        <v/>
      </c>
      <c r="K33" s="17" t="str">
        <f>IF('種目別申込一覧表（男子）'!$C41="","",'種目別申込一覧表（男子）'!$C41)</f>
        <v/>
      </c>
      <c r="L33" s="17" t="str">
        <f t="shared" si="1"/>
        <v/>
      </c>
      <c r="N33" s="17" t="s">
        <v>314</v>
      </c>
      <c r="O33" s="18" t="s">
        <v>11901</v>
      </c>
      <c r="P33" s="17" t="str">
        <f>IF('種目別申込一覧表（男子）'!$M41="","",RIGHT(10000000+'種目別申込一覧表（男子）'!$I41*10000+'種目別申込一覧表（男子）'!$K41*100+'種目別申込一覧表（男子）'!$M41,IF('種目別申込一覧表（男子）'!$F41&gt;=71,5,7)))</f>
        <v/>
      </c>
      <c r="Q33" s="206"/>
    </row>
    <row r="34" spans="1:19" x14ac:dyDescent="0.2">
      <c r="A34" s="17" t="str">
        <f>IF($K34="","",INDEX(登録男子!H:H,MATCH($K34,登録男子!A:A,0)))</f>
        <v/>
      </c>
      <c r="B34" s="17" t="str">
        <f>IF($K34="","",INDEX(登録男子!N:N,MATCH($K34,登録男子!A:A,0)))</f>
        <v/>
      </c>
      <c r="C34" s="17" t="str">
        <f>IF($K34="","",INDEX(登録男子!C:C,MATCH($K34,登録男子!A:A,0)))</f>
        <v/>
      </c>
      <c r="D34" s="17" t="str">
        <f>IF($K34="","",INDEX(登録男子!O:O,MATCH($K34,登録男子!A:A,0)))</f>
        <v/>
      </c>
      <c r="E34" s="17" t="str">
        <f>IF($K34="","",INDEX(登録男子!L:L,MATCH($K34,登録男子!A:A,0)))</f>
        <v/>
      </c>
      <c r="F34" s="17" t="str">
        <f t="shared" si="0"/>
        <v/>
      </c>
      <c r="G34" s="17" t="str">
        <f>IF($K34="","",INDEX(登録男子!G:G,MATCH($K34,登録男子!A:A,0)))</f>
        <v/>
      </c>
      <c r="H34" s="17" t="str">
        <f>IF($K34="","",INDEX(登録男子!E:E,MATCH($K34,登録男子!A:A,0)))</f>
        <v/>
      </c>
      <c r="K34" s="17" t="str">
        <f>IF('種目別申込一覧表（男子）'!$C42="","",'種目別申込一覧表（男子）'!$C42)</f>
        <v/>
      </c>
      <c r="L34" s="17" t="str">
        <f t="shared" si="1"/>
        <v/>
      </c>
      <c r="N34" s="17" t="s">
        <v>314</v>
      </c>
      <c r="O34" s="18" t="s">
        <v>11901</v>
      </c>
      <c r="P34" s="17" t="str">
        <f>IF('種目別申込一覧表（男子）'!$M42="","",RIGHT(10000000+'種目別申込一覧表（男子）'!$I42*10000+'種目別申込一覧表（男子）'!$K42*100+'種目別申込一覧表（男子）'!$M42,IF('種目別申込一覧表（男子）'!$F42&gt;=71,5,7)))</f>
        <v/>
      </c>
      <c r="Q34" s="206"/>
    </row>
    <row r="35" spans="1:19" x14ac:dyDescent="0.2">
      <c r="A35" s="17" t="str">
        <f>IF($K35="","",INDEX(登録男子!H:H,MATCH($K35,登録男子!A:A,0)))</f>
        <v/>
      </c>
      <c r="B35" s="17" t="str">
        <f>IF($K35="","",INDEX(登録男子!N:N,MATCH($K35,登録男子!A:A,0)))</f>
        <v/>
      </c>
      <c r="C35" s="17" t="str">
        <f>IF($K35="","",INDEX(登録男子!C:C,MATCH($K35,登録男子!A:A,0)))</f>
        <v/>
      </c>
      <c r="D35" s="17" t="str">
        <f>IF($K35="","",INDEX(登録男子!O:O,MATCH($K35,登録男子!A:A,0)))</f>
        <v/>
      </c>
      <c r="E35" s="17" t="str">
        <f>IF($K35="","",INDEX(登録男子!L:L,MATCH($K35,登録男子!A:A,0)))</f>
        <v/>
      </c>
      <c r="F35" s="17" t="str">
        <f t="shared" si="0"/>
        <v/>
      </c>
      <c r="G35" s="17" t="str">
        <f>IF($K35="","",INDEX(登録男子!G:G,MATCH($K35,登録男子!A:A,0)))</f>
        <v/>
      </c>
      <c r="H35" s="17" t="str">
        <f>IF($K35="","",INDEX(登録男子!E:E,MATCH($K35,登録男子!A:A,0)))</f>
        <v/>
      </c>
      <c r="K35" s="17" t="str">
        <f>IF('種目別申込一覧表（男子）'!$C43="","",'種目別申込一覧表（男子）'!$C43)</f>
        <v/>
      </c>
      <c r="L35" s="17" t="str">
        <f t="shared" si="1"/>
        <v/>
      </c>
      <c r="N35" s="17" t="s">
        <v>338</v>
      </c>
      <c r="O35" s="18">
        <v>20188</v>
      </c>
      <c r="P35" s="17" t="str">
        <f t="array" ref="P35:S35">IF('種目別申込一覧表（男子）'!$I43:$L43="","",RIGHT(10000000+'種目別申込一覧表（男子）'!$I43:$L43,IF('種目別申込一覧表（男子）'!$F43&gt;=71,5,7)))</f>
        <v/>
      </c>
      <c r="Q35" s="17" t="str">
        <v/>
      </c>
      <c r="R35" s="17" t="str">
        <v/>
      </c>
      <c r="S35" s="17" t="str">
        <v/>
      </c>
    </row>
    <row r="36" spans="1:19" x14ac:dyDescent="0.2">
      <c r="A36" s="17" t="str">
        <f>IF($K36="","",INDEX(登録男子!H:H,MATCH($K36,登録男子!A:A,0)))</f>
        <v/>
      </c>
      <c r="B36" s="17" t="str">
        <f>IF($K36="","",INDEX(登録男子!N:N,MATCH($K36,登録男子!A:A,0)))</f>
        <v/>
      </c>
      <c r="C36" s="17" t="str">
        <f>IF($K36="","",INDEX(登録男子!C:C,MATCH($K36,登録男子!A:A,0)))</f>
        <v/>
      </c>
      <c r="D36" s="17" t="str">
        <f>IF($K36="","",INDEX(登録男子!O:O,MATCH($K36,登録男子!A:A,0)))</f>
        <v/>
      </c>
      <c r="E36" s="17" t="str">
        <f>IF($K36="","",INDEX(登録男子!L:L,MATCH($K36,登録男子!A:A,0)))</f>
        <v/>
      </c>
      <c r="F36" s="17" t="str">
        <f t="shared" si="0"/>
        <v/>
      </c>
      <c r="G36" s="17" t="str">
        <f>IF($K36="","",INDEX(登録男子!G:G,MATCH($K36,登録男子!A:A,0)))</f>
        <v/>
      </c>
      <c r="H36" s="17" t="str">
        <f>IF($K36="","",INDEX(登録男子!E:E,MATCH($K36,登録男子!A:A,0)))</f>
        <v/>
      </c>
      <c r="K36" s="17" t="str">
        <f>IF('種目別申込一覧表（男子）'!$C44="","",'種目別申込一覧表（男子）'!$C44)</f>
        <v/>
      </c>
      <c r="L36" s="17" t="str">
        <f t="shared" si="1"/>
        <v/>
      </c>
      <c r="N36" s="17" t="s">
        <v>338</v>
      </c>
      <c r="O36" s="18">
        <v>20188</v>
      </c>
      <c r="P36" s="17" t="str">
        <f t="array" ref="P36:S36">IF('種目別申込一覧表（男子）'!$I44:$L44="","",RIGHT(10000000+'種目別申込一覧表（男子）'!$I44:$L44,IF('種目別申込一覧表（男子）'!$F44&gt;=71,5,7)))</f>
        <v/>
      </c>
      <c r="Q36" s="17" t="str">
        <v/>
      </c>
      <c r="R36" s="17" t="str">
        <v/>
      </c>
      <c r="S36" s="17" t="str">
        <v/>
      </c>
    </row>
    <row r="37" spans="1:19" x14ac:dyDescent="0.2">
      <c r="A37" s="17" t="str">
        <f>IF($K37="","",INDEX(登録男子!H:H,MATCH($K37,登録男子!A:A,0)))</f>
        <v/>
      </c>
      <c r="B37" s="17" t="str">
        <f>IF($K37="","",INDEX(登録男子!N:N,MATCH($K37,登録男子!A:A,0)))</f>
        <v/>
      </c>
      <c r="C37" s="17" t="str">
        <f>IF($K37="","",INDEX(登録男子!C:C,MATCH($K37,登録男子!A:A,0)))</f>
        <v/>
      </c>
      <c r="D37" s="17" t="str">
        <f>IF($K37="","",INDEX(登録男子!O:O,MATCH($K37,登録男子!A:A,0)))</f>
        <v/>
      </c>
      <c r="E37" s="17" t="str">
        <f>IF($K37="","",INDEX(登録男子!L:L,MATCH($K37,登録男子!A:A,0)))</f>
        <v/>
      </c>
      <c r="F37" s="17" t="str">
        <f t="shared" si="0"/>
        <v/>
      </c>
      <c r="G37" s="17" t="str">
        <f>IF($K37="","",INDEX(登録男子!G:G,MATCH($K37,登録男子!A:A,0)))</f>
        <v/>
      </c>
      <c r="H37" s="17" t="str">
        <f>IF($K37="","",INDEX(登録男子!E:E,MATCH($K37,登録男子!A:A,0)))</f>
        <v/>
      </c>
      <c r="K37" s="17" t="str">
        <f>IF('種目別申込一覧表（男子）'!$C45="","",'種目別申込一覧表（男子）'!$C45)</f>
        <v/>
      </c>
      <c r="L37" s="17" t="str">
        <f t="shared" si="1"/>
        <v/>
      </c>
      <c r="N37" s="17" t="s">
        <v>338</v>
      </c>
      <c r="O37" s="18">
        <v>20188</v>
      </c>
      <c r="P37" s="17" t="str">
        <f t="array" ref="P37:S37">IF('種目別申込一覧表（男子）'!$I45:$L45="","",RIGHT(10000000+'種目別申込一覧表（男子）'!$I45:$L45,IF('種目別申込一覧表（男子）'!$F45&gt;=71,5,7)))</f>
        <v/>
      </c>
      <c r="Q37" s="17" t="str">
        <v/>
      </c>
      <c r="R37" s="17" t="str">
        <v/>
      </c>
      <c r="S37" s="17" t="str">
        <v/>
      </c>
    </row>
    <row r="38" spans="1:19" x14ac:dyDescent="0.2">
      <c r="A38" s="17" t="str">
        <f>IF($K38="","",INDEX(登録男子!H:H,MATCH($K38,登録男子!A:A,0)))</f>
        <v/>
      </c>
      <c r="B38" s="17" t="str">
        <f>IF($K38="","",INDEX(登録男子!N:N,MATCH($K38,登録男子!A:A,0)))</f>
        <v/>
      </c>
      <c r="C38" s="17" t="str">
        <f>IF($K38="","",INDEX(登録男子!C:C,MATCH($K38,登録男子!A:A,0)))</f>
        <v/>
      </c>
      <c r="D38" s="17" t="str">
        <f>IF($K38="","",INDEX(登録男子!O:O,MATCH($K38,登録男子!A:A,0)))</f>
        <v/>
      </c>
      <c r="E38" s="17" t="str">
        <f>IF($K38="","",INDEX(登録男子!L:L,MATCH($K38,登録男子!A:A,0)))</f>
        <v/>
      </c>
      <c r="F38" s="17" t="str">
        <f t="shared" si="0"/>
        <v/>
      </c>
      <c r="G38" s="17" t="str">
        <f>IF($K38="","",INDEX(登録男子!G:G,MATCH($K38,登録男子!A:A,0)))</f>
        <v/>
      </c>
      <c r="H38" s="17" t="str">
        <f>IF($K38="","",INDEX(登録男子!E:E,MATCH($K38,登録男子!A:A,0)))</f>
        <v/>
      </c>
      <c r="K38" s="17" t="str">
        <f>IF('種目別申込一覧表（男子）'!$O10="","",'種目別申込一覧表（男子）'!$O10)</f>
        <v/>
      </c>
      <c r="N38" s="17" t="s">
        <v>11046</v>
      </c>
    </row>
    <row r="39" spans="1:19" x14ac:dyDescent="0.2">
      <c r="A39" s="17" t="str">
        <f>IF($K39="","",INDEX(登録男子!H:H,MATCH($K39,登録男子!A:A,0)))</f>
        <v/>
      </c>
      <c r="B39" s="17" t="str">
        <f>IF($K39="","",INDEX(登録男子!N:N,MATCH($K39,登録男子!A:A,0)))</f>
        <v/>
      </c>
      <c r="C39" s="17" t="str">
        <f>IF($K39="","",INDEX(登録男子!C:C,MATCH($K39,登録男子!A:A,0)))</f>
        <v/>
      </c>
      <c r="D39" s="17" t="str">
        <f>IF($K39="","",INDEX(登録男子!O:O,MATCH($K39,登録男子!A:A,0)))</f>
        <v/>
      </c>
      <c r="E39" s="17" t="str">
        <f>IF($K39="","",INDEX(登録男子!L:L,MATCH($K39,登録男子!A:A,0)))</f>
        <v/>
      </c>
      <c r="F39" s="17" t="str">
        <f t="shared" si="0"/>
        <v/>
      </c>
      <c r="G39" s="17" t="str">
        <f>IF($K39="","",INDEX(登録男子!G:G,MATCH($K39,登録男子!A:A,0)))</f>
        <v/>
      </c>
      <c r="H39" s="17" t="str">
        <f>IF($K39="","",INDEX(登録男子!E:E,MATCH($K39,登録男子!A:A,0)))</f>
        <v/>
      </c>
      <c r="K39" s="17" t="str">
        <f>IF('種目別申込一覧表（男子）'!$O11="","",'種目別申込一覧表（男子）'!$O11)</f>
        <v/>
      </c>
      <c r="N39" s="17" t="s">
        <v>11046</v>
      </c>
    </row>
    <row r="40" spans="1:19" x14ac:dyDescent="0.2">
      <c r="A40" s="17" t="str">
        <f>IF($K40="","",INDEX(登録男子!H:H,MATCH($K40,登録男子!A:A,0)))</f>
        <v/>
      </c>
      <c r="B40" s="17" t="str">
        <f>IF($K40="","",INDEX(登録男子!N:N,MATCH($K40,登録男子!A:A,0)))</f>
        <v/>
      </c>
      <c r="C40" s="17" t="str">
        <f>IF($K40="","",INDEX(登録男子!C:C,MATCH($K40,登録男子!A:A,0)))</f>
        <v/>
      </c>
      <c r="D40" s="17" t="str">
        <f>IF($K40="","",INDEX(登録男子!O:O,MATCH($K40,登録男子!A:A,0)))</f>
        <v/>
      </c>
      <c r="E40" s="17" t="str">
        <f>IF($K40="","",INDEX(登録男子!L:L,MATCH($K40,登録男子!A:A,0)))</f>
        <v/>
      </c>
      <c r="F40" s="17" t="str">
        <f t="shared" si="0"/>
        <v/>
      </c>
      <c r="G40" s="17" t="str">
        <f>IF($K40="","",INDEX(登録男子!G:G,MATCH($K40,登録男子!A:A,0)))</f>
        <v/>
      </c>
      <c r="H40" s="17" t="str">
        <f>IF($K40="","",INDEX(登録男子!E:E,MATCH($K40,登録男子!A:A,0)))</f>
        <v/>
      </c>
      <c r="K40" s="17" t="str">
        <f>IF('種目別申込一覧表（男子）'!$O12="","",'種目別申込一覧表（男子）'!$O12)</f>
        <v/>
      </c>
      <c r="N40" s="17" t="s">
        <v>11046</v>
      </c>
    </row>
    <row r="41" spans="1:19" x14ac:dyDescent="0.2">
      <c r="A41" s="17" t="str">
        <f>IF($K41="","",INDEX(登録男子!H:H,MATCH($K41,登録男子!A:A,0)))</f>
        <v/>
      </c>
      <c r="B41" s="17" t="str">
        <f>IF($K41="","",INDEX(登録男子!N:N,MATCH($K41,登録男子!A:A,0)))</f>
        <v/>
      </c>
      <c r="C41" s="17" t="str">
        <f>IF($K41="","",INDEX(登録男子!C:C,MATCH($K41,登録男子!A:A,0)))</f>
        <v/>
      </c>
      <c r="D41" s="17" t="str">
        <f>IF($K41="","",INDEX(登録男子!O:O,MATCH($K41,登録男子!A:A,0)))</f>
        <v/>
      </c>
      <c r="E41" s="17" t="str">
        <f>IF($K41="","",INDEX(登録男子!L:L,MATCH($K41,登録男子!A:A,0)))</f>
        <v/>
      </c>
      <c r="F41" s="17" t="str">
        <f t="shared" si="0"/>
        <v/>
      </c>
      <c r="G41" s="17" t="str">
        <f>IF($K41="","",INDEX(登録男子!G:G,MATCH($K41,登録男子!A:A,0)))</f>
        <v/>
      </c>
      <c r="H41" s="17" t="str">
        <f>IF($K41="","",INDEX(登録男子!E:E,MATCH($K41,登録男子!A:A,0)))</f>
        <v/>
      </c>
      <c r="K41" s="17" t="str">
        <f>IF('種目別申込一覧表（男子）'!$O13="","",'種目別申込一覧表（男子）'!$O13)</f>
        <v/>
      </c>
      <c r="N41" s="17" t="s">
        <v>11046</v>
      </c>
    </row>
    <row r="42" spans="1:19" x14ac:dyDescent="0.2">
      <c r="A42" s="17" t="str">
        <f>IF($K42="","",INDEX(登録男子!H:H,MATCH($K42,登録男子!A:A,0)))</f>
        <v/>
      </c>
      <c r="B42" s="17" t="str">
        <f>IF($K42="","",INDEX(登録男子!N:N,MATCH($K42,登録男子!A:A,0)))</f>
        <v/>
      </c>
      <c r="C42" s="17" t="str">
        <f>IF($K42="","",INDEX(登録男子!C:C,MATCH($K42,登録男子!A:A,0)))</f>
        <v/>
      </c>
      <c r="D42" s="17" t="str">
        <f>IF($K42="","",INDEX(登録男子!O:O,MATCH($K42,登録男子!A:A,0)))</f>
        <v/>
      </c>
      <c r="E42" s="17" t="str">
        <f>IF($K42="","",INDEX(登録男子!L:L,MATCH($K42,登録男子!A:A,0)))</f>
        <v/>
      </c>
      <c r="F42" s="17" t="str">
        <f t="shared" si="0"/>
        <v/>
      </c>
      <c r="G42" s="17" t="str">
        <f>IF($K42="","",INDEX(登録男子!G:G,MATCH($K42,登録男子!A:A,0)))</f>
        <v/>
      </c>
      <c r="H42" s="17" t="str">
        <f>IF($K42="","",INDEX(登録男子!E:E,MATCH($K42,登録男子!A:A,0)))</f>
        <v/>
      </c>
      <c r="K42" s="17" t="str">
        <f>IF('種目別申込一覧表（男子）'!$O14="","",'種目別申込一覧表（男子）'!$O14)</f>
        <v/>
      </c>
      <c r="N42" s="17" t="s">
        <v>11046</v>
      </c>
    </row>
    <row r="43" spans="1:19" x14ac:dyDescent="0.2">
      <c r="A43" s="17" t="str">
        <f>IF($K43="","",INDEX(登録男子!H:H,MATCH($K43,登録男子!A:A,0)))</f>
        <v/>
      </c>
      <c r="B43" s="17" t="str">
        <f>IF($K43="","",INDEX(登録男子!N:N,MATCH($K43,登録男子!A:A,0)))</f>
        <v/>
      </c>
      <c r="C43" s="17" t="str">
        <f>IF($K43="","",INDEX(登録男子!C:C,MATCH($K43,登録男子!A:A,0)))</f>
        <v/>
      </c>
      <c r="D43" s="17" t="str">
        <f>IF($K43="","",INDEX(登録男子!O:O,MATCH($K43,登録男子!A:A,0)))</f>
        <v/>
      </c>
      <c r="E43" s="17" t="str">
        <f>IF($K43="","",INDEX(登録男子!L:L,MATCH($K43,登録男子!A:A,0)))</f>
        <v/>
      </c>
      <c r="F43" s="17" t="str">
        <f t="shared" si="0"/>
        <v/>
      </c>
      <c r="G43" s="17" t="str">
        <f>IF($K43="","",INDEX(登録男子!G:G,MATCH($K43,登録男子!A:A,0)))</f>
        <v/>
      </c>
      <c r="H43" s="17" t="str">
        <f>IF($K43="","",INDEX(登録男子!E:E,MATCH($K43,登録男子!A:A,0)))</f>
        <v/>
      </c>
      <c r="K43" s="17" t="str">
        <f>IF('種目別申込一覧表（男子）'!$O15="","",'種目別申込一覧表（男子）'!$O15)</f>
        <v/>
      </c>
      <c r="N43" s="17" t="s">
        <v>11046</v>
      </c>
    </row>
    <row r="44" spans="1:19" x14ac:dyDescent="0.2">
      <c r="A44" s="17" t="str">
        <f>IF($K44="","",INDEX(登録男子!H:H,MATCH($K44,登録男子!A:A,0)))</f>
        <v/>
      </c>
      <c r="B44" s="17" t="str">
        <f>IF($K44="","",INDEX(登録男子!N:N,MATCH($K44,登録男子!A:A,0)))</f>
        <v/>
      </c>
      <c r="C44" s="17" t="str">
        <f>IF($K44="","",INDEX(登録男子!C:C,MATCH($K44,登録男子!A:A,0)))</f>
        <v/>
      </c>
      <c r="D44" s="17" t="str">
        <f>IF($K44="","",INDEX(登録男子!O:O,MATCH($K44,登録男子!A:A,0)))</f>
        <v/>
      </c>
      <c r="E44" s="17" t="str">
        <f>IF($K44="","",INDEX(登録男子!L:L,MATCH($K44,登録男子!A:A,0)))</f>
        <v/>
      </c>
      <c r="F44" s="17" t="str">
        <f t="shared" si="0"/>
        <v/>
      </c>
      <c r="G44" s="17" t="str">
        <f>IF($K44="","",INDEX(登録男子!G:G,MATCH($K44,登録男子!A:A,0)))</f>
        <v/>
      </c>
      <c r="H44" s="17" t="str">
        <f>IF($K44="","",INDEX(登録男子!E:E,MATCH($K44,登録男子!A:A,0)))</f>
        <v/>
      </c>
      <c r="K44" s="17" t="str">
        <f>IF('種目別申込一覧表（男子）'!$O16="","",'種目別申込一覧表（男子）'!$O16)</f>
        <v/>
      </c>
      <c r="N44" s="17" t="s">
        <v>11047</v>
      </c>
    </row>
    <row r="45" spans="1:19" x14ac:dyDescent="0.2">
      <c r="A45" s="17" t="str">
        <f>IF($K45="","",INDEX(登録男子!H:H,MATCH($K45,登録男子!A:A,0)))</f>
        <v/>
      </c>
      <c r="B45" s="17" t="str">
        <f>IF($K45="","",INDEX(登録男子!N:N,MATCH($K45,登録男子!A:A,0)))</f>
        <v/>
      </c>
      <c r="C45" s="17" t="str">
        <f>IF($K45="","",INDEX(登録男子!C:C,MATCH($K45,登録男子!A:A,0)))</f>
        <v/>
      </c>
      <c r="D45" s="17" t="str">
        <f>IF($K45="","",INDEX(登録男子!O:O,MATCH($K45,登録男子!A:A,0)))</f>
        <v/>
      </c>
      <c r="E45" s="17" t="str">
        <f>IF($K45="","",INDEX(登録男子!L:L,MATCH($K45,登録男子!A:A,0)))</f>
        <v/>
      </c>
      <c r="F45" s="17" t="str">
        <f t="shared" si="0"/>
        <v/>
      </c>
      <c r="G45" s="17" t="str">
        <f>IF($K45="","",INDEX(登録男子!G:G,MATCH($K45,登録男子!A:A,0)))</f>
        <v/>
      </c>
      <c r="H45" s="17" t="str">
        <f>IF($K45="","",INDEX(登録男子!E:E,MATCH($K45,登録男子!A:A,0)))</f>
        <v/>
      </c>
      <c r="K45" s="17" t="str">
        <f>IF('種目別申込一覧表（男子）'!$O17="","",'種目別申込一覧表（男子）'!$O17)</f>
        <v/>
      </c>
      <c r="N45" s="17" t="s">
        <v>11047</v>
      </c>
    </row>
    <row r="46" spans="1:19" x14ac:dyDescent="0.2">
      <c r="A46" s="17" t="str">
        <f>IF($K46="","",INDEX(登録男子!H:H,MATCH($K46,登録男子!A:A,0)))</f>
        <v/>
      </c>
      <c r="B46" s="17" t="str">
        <f>IF($K46="","",INDEX(登録男子!N:N,MATCH($K46,登録男子!A:A,0)))</f>
        <v/>
      </c>
      <c r="C46" s="17" t="str">
        <f>IF($K46="","",INDEX(登録男子!C:C,MATCH($K46,登録男子!A:A,0)))</f>
        <v/>
      </c>
      <c r="D46" s="17" t="str">
        <f>IF($K46="","",INDEX(登録男子!O:O,MATCH($K46,登録男子!A:A,0)))</f>
        <v/>
      </c>
      <c r="E46" s="17" t="str">
        <f>IF($K46="","",INDEX(登録男子!L:L,MATCH($K46,登録男子!A:A,0)))</f>
        <v/>
      </c>
      <c r="F46" s="17" t="str">
        <f t="shared" si="0"/>
        <v/>
      </c>
      <c r="G46" s="17" t="str">
        <f>IF($K46="","",INDEX(登録男子!G:G,MATCH($K46,登録男子!A:A,0)))</f>
        <v/>
      </c>
      <c r="H46" s="17" t="str">
        <f>IF($K46="","",INDEX(登録男子!E:E,MATCH($K46,登録男子!A:A,0)))</f>
        <v/>
      </c>
      <c r="K46" s="17" t="str">
        <f>IF('種目別申込一覧表（男子）'!$O18="","",'種目別申込一覧表（男子）'!$O18)</f>
        <v/>
      </c>
      <c r="N46" s="17" t="s">
        <v>11047</v>
      </c>
    </row>
    <row r="47" spans="1:19" x14ac:dyDescent="0.2">
      <c r="A47" s="17" t="str">
        <f>IF($K47="","",INDEX(登録男子!H:H,MATCH($K47,登録男子!A:A,0)))</f>
        <v/>
      </c>
      <c r="B47" s="17" t="str">
        <f>IF($K47="","",INDEX(登録男子!N:N,MATCH($K47,登録男子!A:A,0)))</f>
        <v/>
      </c>
      <c r="C47" s="17" t="str">
        <f>IF($K47="","",INDEX(登録男子!C:C,MATCH($K47,登録男子!A:A,0)))</f>
        <v/>
      </c>
      <c r="D47" s="17" t="str">
        <f>IF($K47="","",INDEX(登録男子!O:O,MATCH($K47,登録男子!A:A,0)))</f>
        <v/>
      </c>
      <c r="E47" s="17" t="str">
        <f>IF($K47="","",INDEX(登録男子!L:L,MATCH($K47,登録男子!A:A,0)))</f>
        <v/>
      </c>
      <c r="F47" s="17" t="str">
        <f t="shared" si="0"/>
        <v/>
      </c>
      <c r="G47" s="17" t="str">
        <f>IF($K47="","",INDEX(登録男子!G:G,MATCH($K47,登録男子!A:A,0)))</f>
        <v/>
      </c>
      <c r="H47" s="17" t="str">
        <f>IF($K47="","",INDEX(登録男子!E:E,MATCH($K47,登録男子!A:A,0)))</f>
        <v/>
      </c>
      <c r="K47" s="17" t="str">
        <f>IF('種目別申込一覧表（男子）'!$O19="","",'種目別申込一覧表（男子）'!$O19)</f>
        <v/>
      </c>
      <c r="N47" s="17" t="s">
        <v>11047</v>
      </c>
    </row>
    <row r="48" spans="1:19" x14ac:dyDescent="0.2">
      <c r="A48" s="17" t="str">
        <f>IF($K48="","",INDEX(登録男子!H:H,MATCH($K48,登録男子!A:A,0)))</f>
        <v/>
      </c>
      <c r="B48" s="17" t="str">
        <f>IF($K48="","",INDEX(登録男子!N:N,MATCH($K48,登録男子!A:A,0)))</f>
        <v/>
      </c>
      <c r="C48" s="17" t="str">
        <f>IF($K48="","",INDEX(登録男子!C:C,MATCH($K48,登録男子!A:A,0)))</f>
        <v/>
      </c>
      <c r="D48" s="17" t="str">
        <f>IF($K48="","",INDEX(登録男子!O:O,MATCH($K48,登録男子!A:A,0)))</f>
        <v/>
      </c>
      <c r="E48" s="17" t="str">
        <f>IF($K48="","",INDEX(登録男子!L:L,MATCH($K48,登録男子!A:A,0)))</f>
        <v/>
      </c>
      <c r="F48" s="17" t="str">
        <f t="shared" si="0"/>
        <v/>
      </c>
      <c r="G48" s="17" t="str">
        <f>IF($K48="","",INDEX(登録男子!G:G,MATCH($K48,登録男子!A:A,0)))</f>
        <v/>
      </c>
      <c r="H48" s="17" t="str">
        <f>IF($K48="","",INDEX(登録男子!E:E,MATCH($K48,登録男子!A:A,0)))</f>
        <v/>
      </c>
      <c r="K48" s="17" t="str">
        <f>IF('種目別申込一覧表（男子）'!$O20="","",'種目別申込一覧表（男子）'!$O20)</f>
        <v/>
      </c>
      <c r="N48" s="17" t="s">
        <v>11047</v>
      </c>
    </row>
    <row r="49" spans="1:16" x14ac:dyDescent="0.2">
      <c r="A49" s="17" t="str">
        <f>IF($K49="","",INDEX(登録男子!H:H,MATCH($K49,登録男子!A:A,0)))</f>
        <v/>
      </c>
      <c r="B49" s="17" t="str">
        <f>IF($K49="","",INDEX(登録男子!N:N,MATCH($K49,登録男子!A:A,0)))</f>
        <v/>
      </c>
      <c r="C49" s="17" t="str">
        <f>IF($K49="","",INDEX(登録男子!C:C,MATCH($K49,登録男子!A:A,0)))</f>
        <v/>
      </c>
      <c r="D49" s="17" t="str">
        <f>IF($K49="","",INDEX(登録男子!O:O,MATCH($K49,登録男子!A:A,0)))</f>
        <v/>
      </c>
      <c r="E49" s="17" t="str">
        <f>IF($K49="","",INDEX(登録男子!L:L,MATCH($K49,登録男子!A:A,0)))</f>
        <v/>
      </c>
      <c r="F49" s="17" t="str">
        <f t="shared" si="0"/>
        <v/>
      </c>
      <c r="G49" s="17" t="str">
        <f>IF($K49="","",INDEX(登録男子!G:G,MATCH($K49,登録男子!A:A,0)))</f>
        <v/>
      </c>
      <c r="H49" s="17" t="str">
        <f>IF($K49="","",INDEX(登録男子!E:E,MATCH($K49,登録男子!A:A,0)))</f>
        <v/>
      </c>
      <c r="K49" s="17" t="str">
        <f>IF('種目別申込一覧表（男子）'!$O21="","",'種目別申込一覧表（男子）'!$O21)</f>
        <v/>
      </c>
      <c r="N49" s="17" t="s">
        <v>11047</v>
      </c>
    </row>
    <row r="50" spans="1:16" x14ac:dyDescent="0.2">
      <c r="A50" s="17" t="str">
        <f>IF($K50="","",INDEX(登録男子!H:H,MATCH($K50,登録男子!A:A,0)))</f>
        <v/>
      </c>
      <c r="B50" s="17" t="str">
        <f>IF($K50="","",INDEX(登録男子!N:N,MATCH($K50,登録男子!A:A,0)))</f>
        <v/>
      </c>
      <c r="C50" s="17" t="str">
        <f>IF($K50="","",INDEX(登録男子!C:C,MATCH($K50,登録男子!A:A,0)))</f>
        <v/>
      </c>
      <c r="D50" s="17" t="str">
        <f>IF($K50="","",INDEX(登録男子!O:O,MATCH($K50,登録男子!A:A,0)))</f>
        <v/>
      </c>
      <c r="E50" s="17" t="str">
        <f>IF($K50="","",INDEX(登録男子!L:L,MATCH($K50,登録男子!A:A,0)))</f>
        <v/>
      </c>
      <c r="F50" s="17" t="str">
        <f t="shared" si="0"/>
        <v/>
      </c>
      <c r="G50" s="17" t="str">
        <f>IF($K50="","",INDEX(登録男子!G:G,MATCH($K50,登録男子!A:A,0)))</f>
        <v/>
      </c>
      <c r="H50" s="17" t="str">
        <f>IF($K50="","",INDEX(登録男子!E:E,MATCH($K50,登録男子!A:A,0)))</f>
        <v/>
      </c>
      <c r="K50" s="17" t="str">
        <f>IF('種目別申込一覧表（男子）'!$O22="","",'種目別申込一覧表（男子）'!$O22)</f>
        <v/>
      </c>
      <c r="L50" s="17" t="str">
        <f>IF($K50="","",$O50&amp;" "&amp;$P50)</f>
        <v/>
      </c>
      <c r="N50" s="17" t="s">
        <v>322</v>
      </c>
      <c r="O50" s="18" t="s">
        <v>11902</v>
      </c>
      <c r="P50" s="17" t="str">
        <f>IF('種目別申込一覧表（男子）'!$Y22="","",RIGHT(10000000+'種目別申込一覧表（男子）'!$U22*10000+'種目別申込一覧表（男子）'!$W22*100+'種目別申込一覧表（男子）'!$Y22,IF('種目別申込一覧表（男子）'!$R22&gt;=71,5,7)))</f>
        <v/>
      </c>
    </row>
    <row r="51" spans="1:16" x14ac:dyDescent="0.2">
      <c r="A51" s="17" t="str">
        <f>IF($K51="","",INDEX(登録男子!H:H,MATCH($K51,登録男子!A:A,0)))</f>
        <v/>
      </c>
      <c r="B51" s="17" t="str">
        <f>IF($K51="","",INDEX(登録男子!N:N,MATCH($K51,登録男子!A:A,0)))</f>
        <v/>
      </c>
      <c r="C51" s="17" t="str">
        <f>IF($K51="","",INDEX(登録男子!C:C,MATCH($K51,登録男子!A:A,0)))</f>
        <v/>
      </c>
      <c r="D51" s="17" t="str">
        <f>IF($K51="","",INDEX(登録男子!O:O,MATCH($K51,登録男子!A:A,0)))</f>
        <v/>
      </c>
      <c r="E51" s="17" t="str">
        <f>IF($K51="","",INDEX(登録男子!L:L,MATCH($K51,登録男子!A:A,0)))</f>
        <v/>
      </c>
      <c r="F51" s="17" t="str">
        <f t="shared" si="0"/>
        <v/>
      </c>
      <c r="G51" s="17" t="str">
        <f>IF($K51="","",INDEX(登録男子!G:G,MATCH($K51,登録男子!A:A,0)))</f>
        <v/>
      </c>
      <c r="H51" s="17" t="str">
        <f>IF($K51="","",INDEX(登録男子!E:E,MATCH($K51,登録男子!A:A,0)))</f>
        <v/>
      </c>
      <c r="K51" s="17" t="str">
        <f>IF('種目別申込一覧表（男子）'!$O23="","",'種目別申込一覧表（男子）'!$O23)</f>
        <v/>
      </c>
      <c r="L51" s="17" t="str">
        <f t="shared" ref="L51:L110" si="2">IF($K51="","",$O51&amp;" "&amp;$P51)</f>
        <v/>
      </c>
      <c r="N51" s="17" t="s">
        <v>322</v>
      </c>
      <c r="O51" s="18" t="s">
        <v>11902</v>
      </c>
      <c r="P51" s="17" t="str">
        <f>IF('種目別申込一覧表（男子）'!$Y23="","",RIGHT(10000000+'種目別申込一覧表（男子）'!$U23*10000+'種目別申込一覧表（男子）'!$W23*100+'種目別申込一覧表（男子）'!$Y23,IF('種目別申込一覧表（男子）'!$R23&gt;=71,5,7)))</f>
        <v/>
      </c>
    </row>
    <row r="52" spans="1:16" x14ac:dyDescent="0.2">
      <c r="A52" s="17" t="str">
        <f>IF($K52="","",INDEX(登録男子!H:H,MATCH($K52,登録男子!A:A,0)))</f>
        <v/>
      </c>
      <c r="B52" s="17" t="str">
        <f>IF($K52="","",INDEX(登録男子!N:N,MATCH($K52,登録男子!A:A,0)))</f>
        <v/>
      </c>
      <c r="C52" s="17" t="str">
        <f>IF($K52="","",INDEX(登録男子!C:C,MATCH($K52,登録男子!A:A,0)))</f>
        <v/>
      </c>
      <c r="D52" s="17" t="str">
        <f>IF($K52="","",INDEX(登録男子!O:O,MATCH($K52,登録男子!A:A,0)))</f>
        <v/>
      </c>
      <c r="E52" s="17" t="str">
        <f>IF($K52="","",INDEX(登録男子!L:L,MATCH($K52,登録男子!A:A,0)))</f>
        <v/>
      </c>
      <c r="F52" s="17" t="str">
        <f t="shared" si="0"/>
        <v/>
      </c>
      <c r="G52" s="17" t="str">
        <f>IF($K52="","",INDEX(登録男子!G:G,MATCH($K52,登録男子!A:A,0)))</f>
        <v/>
      </c>
      <c r="H52" s="17" t="str">
        <f>IF($K52="","",INDEX(登録男子!E:E,MATCH($K52,登録男子!A:A,0)))</f>
        <v/>
      </c>
      <c r="K52" s="17" t="str">
        <f>IF('種目別申込一覧表（男子）'!$O24="","",'種目別申込一覧表（男子）'!$O24)</f>
        <v/>
      </c>
      <c r="L52" s="17" t="str">
        <f t="shared" si="2"/>
        <v/>
      </c>
      <c r="N52" s="17" t="s">
        <v>322</v>
      </c>
      <c r="O52" s="18" t="s">
        <v>11902</v>
      </c>
      <c r="P52" s="17" t="str">
        <f>IF('種目別申込一覧表（男子）'!$Y24="","",RIGHT(10000000+'種目別申込一覧表（男子）'!$U24*10000+'種目別申込一覧表（男子）'!$W24*100+'種目別申込一覧表（男子）'!$Y24,IF('種目別申込一覧表（男子）'!$R24&gt;=71,5,7)))</f>
        <v/>
      </c>
    </row>
    <row r="53" spans="1:16" x14ac:dyDescent="0.2">
      <c r="A53" s="17" t="str">
        <f>IF($K53="","",INDEX(登録男子!H:H,MATCH($K53,登録男子!A:A,0)))</f>
        <v/>
      </c>
      <c r="B53" s="17" t="str">
        <f>IF($K53="","",INDEX(登録男子!N:N,MATCH($K53,登録男子!A:A,0)))</f>
        <v/>
      </c>
      <c r="C53" s="17" t="str">
        <f>IF($K53="","",INDEX(登録男子!C:C,MATCH($K53,登録男子!A:A,0)))</f>
        <v/>
      </c>
      <c r="D53" s="17" t="str">
        <f>IF($K53="","",INDEX(登録男子!O:O,MATCH($K53,登録男子!A:A,0)))</f>
        <v/>
      </c>
      <c r="E53" s="17" t="str">
        <f>IF($K53="","",INDEX(登録男子!L:L,MATCH($K53,登録男子!A:A,0)))</f>
        <v/>
      </c>
      <c r="F53" s="17" t="str">
        <f t="shared" si="0"/>
        <v/>
      </c>
      <c r="G53" s="17" t="str">
        <f>IF($K53="","",INDEX(登録男子!G:G,MATCH($K53,登録男子!A:A,0)))</f>
        <v/>
      </c>
      <c r="H53" s="17" t="str">
        <f>IF($K53="","",INDEX(登録男子!E:E,MATCH($K53,登録男子!A:A,0)))</f>
        <v/>
      </c>
      <c r="K53" s="17" t="str">
        <f>IF('種目別申込一覧表（男子）'!$O25="","",'種目別申込一覧表（男子）'!$O25)</f>
        <v/>
      </c>
      <c r="L53" s="17" t="str">
        <f t="shared" si="2"/>
        <v/>
      </c>
      <c r="N53" s="17" t="s">
        <v>11049</v>
      </c>
      <c r="O53" s="18" t="s">
        <v>11903</v>
      </c>
      <c r="P53" s="17" t="str">
        <f>IF('種目別申込一覧表（男子）'!$Y25="","",RIGHT(10000000+'種目別申込一覧表（男子）'!$U25*10000+'種目別申込一覧表（男子）'!$W25*100+'種目別申込一覧表（男子）'!$Y25,IF('種目別申込一覧表（男子）'!$R25&gt;=71,5,7)))</f>
        <v/>
      </c>
    </row>
    <row r="54" spans="1:16" x14ac:dyDescent="0.2">
      <c r="A54" s="17" t="str">
        <f>IF($K54="","",INDEX(登録男子!H:H,MATCH($K54,登録男子!A:A,0)))</f>
        <v/>
      </c>
      <c r="B54" s="17" t="str">
        <f>IF($K54="","",INDEX(登録男子!N:N,MATCH($K54,登録男子!A:A,0)))</f>
        <v/>
      </c>
      <c r="C54" s="17" t="str">
        <f>IF($K54="","",INDEX(登録男子!C:C,MATCH($K54,登録男子!A:A,0)))</f>
        <v/>
      </c>
      <c r="D54" s="17" t="str">
        <f>IF($K54="","",INDEX(登録男子!O:O,MATCH($K54,登録男子!A:A,0)))</f>
        <v/>
      </c>
      <c r="E54" s="17" t="str">
        <f>IF($K54="","",INDEX(登録男子!L:L,MATCH($K54,登録男子!A:A,0)))</f>
        <v/>
      </c>
      <c r="F54" s="17" t="str">
        <f t="shared" si="0"/>
        <v/>
      </c>
      <c r="G54" s="17" t="str">
        <f>IF($K54="","",INDEX(登録男子!G:G,MATCH($K54,登録男子!A:A,0)))</f>
        <v/>
      </c>
      <c r="H54" s="17" t="str">
        <f>IF($K54="","",INDEX(登録男子!E:E,MATCH($K54,登録男子!A:A,0)))</f>
        <v/>
      </c>
      <c r="K54" s="17" t="str">
        <f>IF('種目別申込一覧表（男子）'!$O26="","",'種目別申込一覧表（男子）'!$O26)</f>
        <v/>
      </c>
      <c r="L54" s="17" t="str">
        <f t="shared" si="2"/>
        <v/>
      </c>
      <c r="N54" s="17" t="s">
        <v>11049</v>
      </c>
      <c r="O54" s="18" t="s">
        <v>11903</v>
      </c>
      <c r="P54" s="17" t="str">
        <f>IF('種目別申込一覧表（男子）'!$Y26="","",RIGHT(10000000+'種目別申込一覧表（男子）'!$U26*10000+'種目別申込一覧表（男子）'!$W26*100+'種目別申込一覧表（男子）'!$Y26,IF('種目別申込一覧表（男子）'!$R26&gt;=71,5,7)))</f>
        <v/>
      </c>
    </row>
    <row r="55" spans="1:16" x14ac:dyDescent="0.2">
      <c r="A55" s="17" t="str">
        <f>IF($K55="","",INDEX(登録男子!H:H,MATCH($K55,登録男子!A:A,0)))</f>
        <v/>
      </c>
      <c r="B55" s="17" t="str">
        <f>IF($K55="","",INDEX(登録男子!N:N,MATCH($K55,登録男子!A:A,0)))</f>
        <v/>
      </c>
      <c r="C55" s="17" t="str">
        <f>IF($K55="","",INDEX(登録男子!C:C,MATCH($K55,登録男子!A:A,0)))</f>
        <v/>
      </c>
      <c r="D55" s="17" t="str">
        <f>IF($K55="","",INDEX(登録男子!O:O,MATCH($K55,登録男子!A:A,0)))</f>
        <v/>
      </c>
      <c r="E55" s="17" t="str">
        <f>IF($K55="","",INDEX(登録男子!L:L,MATCH($K55,登録男子!A:A,0)))</f>
        <v/>
      </c>
      <c r="F55" s="17" t="str">
        <f t="shared" si="0"/>
        <v/>
      </c>
      <c r="G55" s="17" t="str">
        <f>IF($K55="","",INDEX(登録男子!G:G,MATCH($K55,登録男子!A:A,0)))</f>
        <v/>
      </c>
      <c r="H55" s="17" t="str">
        <f>IF($K55="","",INDEX(登録男子!E:E,MATCH($K55,登録男子!A:A,0)))</f>
        <v/>
      </c>
      <c r="K55" s="17" t="str">
        <f>IF('種目別申込一覧表（男子）'!$O27="","",'種目別申込一覧表（男子）'!$O27)</f>
        <v/>
      </c>
      <c r="L55" s="17" t="str">
        <f t="shared" si="2"/>
        <v/>
      </c>
      <c r="N55" s="17" t="s">
        <v>11049</v>
      </c>
      <c r="O55" s="18" t="s">
        <v>11903</v>
      </c>
      <c r="P55" s="17" t="str">
        <f>IF('種目別申込一覧表（男子）'!$Y27="","",RIGHT(10000000+'種目別申込一覧表（男子）'!$U27*10000+'種目別申込一覧表（男子）'!$W27*100+'種目別申込一覧表（男子）'!$Y27,IF('種目別申込一覧表（男子）'!$R27&gt;=71,5,7)))</f>
        <v/>
      </c>
    </row>
    <row r="56" spans="1:16" x14ac:dyDescent="0.2">
      <c r="A56" s="17" t="str">
        <f>IF($K56="","",INDEX(登録男子!H:H,MATCH($K56,登録男子!A:A,0)))</f>
        <v/>
      </c>
      <c r="B56" s="17" t="str">
        <f>IF($K56="","",INDEX(登録男子!N:N,MATCH($K56,登録男子!A:A,0)))</f>
        <v/>
      </c>
      <c r="C56" s="17" t="str">
        <f>IF($K56="","",INDEX(登録男子!C:C,MATCH($K56,登録男子!A:A,0)))</f>
        <v/>
      </c>
      <c r="D56" s="17" t="str">
        <f>IF($K56="","",INDEX(登録男子!O:O,MATCH($K56,登録男子!A:A,0)))</f>
        <v/>
      </c>
      <c r="E56" s="17" t="str">
        <f>IF($K56="","",INDEX(登録男子!L:L,MATCH($K56,登録男子!A:A,0)))</f>
        <v/>
      </c>
      <c r="F56" s="17" t="str">
        <f t="shared" si="0"/>
        <v/>
      </c>
      <c r="G56" s="17" t="str">
        <f>IF($K56="","",INDEX(登録男子!G:G,MATCH($K56,登録男子!A:A,0)))</f>
        <v/>
      </c>
      <c r="H56" s="17" t="str">
        <f>IF($K56="","",INDEX(登録男子!E:E,MATCH($K56,登録男子!A:A,0)))</f>
        <v/>
      </c>
      <c r="K56" s="17" t="str">
        <f>IF('種目別申込一覧表（男子）'!$O28="","",'種目別申込一覧表（男子）'!$O28)</f>
        <v/>
      </c>
      <c r="L56" s="17" t="str">
        <f t="shared" si="2"/>
        <v/>
      </c>
      <c r="N56" s="17" t="s">
        <v>326</v>
      </c>
      <c r="O56" s="18" t="s">
        <v>11904</v>
      </c>
      <c r="P56" s="17" t="str">
        <f>IF('種目別申込一覧表（男子）'!$Y28="","",RIGHT(10000000+'種目別申込一覧表（男子）'!$U28*10000+'種目別申込一覧表（男子）'!$W28*100+'種目別申込一覧表（男子）'!$Y28,IF('種目別申込一覧表（男子）'!$R28&gt;=71,5,7)))</f>
        <v/>
      </c>
    </row>
    <row r="57" spans="1:16" x14ac:dyDescent="0.2">
      <c r="A57" s="17" t="str">
        <f>IF($K57="","",INDEX(登録男子!H:H,MATCH($K57,登録男子!A:A,0)))</f>
        <v/>
      </c>
      <c r="B57" s="17" t="str">
        <f>IF($K57="","",INDEX(登録男子!N:N,MATCH($K57,登録男子!A:A,0)))</f>
        <v/>
      </c>
      <c r="C57" s="17" t="str">
        <f>IF($K57="","",INDEX(登録男子!C:C,MATCH($K57,登録男子!A:A,0)))</f>
        <v/>
      </c>
      <c r="D57" s="17" t="str">
        <f>IF($K57="","",INDEX(登録男子!O:O,MATCH($K57,登録男子!A:A,0)))</f>
        <v/>
      </c>
      <c r="E57" s="17" t="str">
        <f>IF($K57="","",INDEX(登録男子!L:L,MATCH($K57,登録男子!A:A,0)))</f>
        <v/>
      </c>
      <c r="F57" s="17" t="str">
        <f t="shared" si="0"/>
        <v/>
      </c>
      <c r="G57" s="17" t="str">
        <f>IF($K57="","",INDEX(登録男子!G:G,MATCH($K57,登録男子!A:A,0)))</f>
        <v/>
      </c>
      <c r="H57" s="17" t="str">
        <f>IF($K57="","",INDEX(登録男子!E:E,MATCH($K57,登録男子!A:A,0)))</f>
        <v/>
      </c>
      <c r="K57" s="17" t="str">
        <f>IF('種目別申込一覧表（男子）'!$O29="","",'種目別申込一覧表（男子）'!$O29)</f>
        <v/>
      </c>
      <c r="L57" s="17" t="str">
        <f t="shared" si="2"/>
        <v/>
      </c>
      <c r="N57" s="17" t="s">
        <v>326</v>
      </c>
      <c r="O57" s="18" t="s">
        <v>11904</v>
      </c>
      <c r="P57" s="17" t="str">
        <f>IF('種目別申込一覧表（男子）'!$Y29="","",RIGHT(10000000+'種目別申込一覧表（男子）'!$U29*10000+'種目別申込一覧表（男子）'!$W29*100+'種目別申込一覧表（男子）'!$Y29,IF('種目別申込一覧表（男子）'!$R29&gt;=71,5,7)))</f>
        <v/>
      </c>
    </row>
    <row r="58" spans="1:16" x14ac:dyDescent="0.2">
      <c r="A58" s="17" t="str">
        <f>IF($K58="","",INDEX(登録男子!H:H,MATCH($K58,登録男子!A:A,0)))</f>
        <v/>
      </c>
      <c r="B58" s="17" t="str">
        <f>IF($K58="","",INDEX(登録男子!N:N,MATCH($K58,登録男子!A:A,0)))</f>
        <v/>
      </c>
      <c r="C58" s="17" t="str">
        <f>IF($K58="","",INDEX(登録男子!C:C,MATCH($K58,登録男子!A:A,0)))</f>
        <v/>
      </c>
      <c r="D58" s="17" t="str">
        <f>IF($K58="","",INDEX(登録男子!O:O,MATCH($K58,登録男子!A:A,0)))</f>
        <v/>
      </c>
      <c r="E58" s="17" t="str">
        <f>IF($K58="","",INDEX(登録男子!L:L,MATCH($K58,登録男子!A:A,0)))</f>
        <v/>
      </c>
      <c r="F58" s="17" t="str">
        <f t="shared" si="0"/>
        <v/>
      </c>
      <c r="G58" s="17" t="str">
        <f>IF($K58="","",INDEX(登録男子!G:G,MATCH($K58,登録男子!A:A,0)))</f>
        <v/>
      </c>
      <c r="H58" s="17" t="str">
        <f>IF($K58="","",INDEX(登録男子!E:E,MATCH($K58,登録男子!A:A,0)))</f>
        <v/>
      </c>
      <c r="K58" s="17" t="str">
        <f>IF('種目別申込一覧表（男子）'!$O30="","",'種目別申込一覧表（男子）'!$O30)</f>
        <v/>
      </c>
      <c r="L58" s="17" t="str">
        <f t="shared" si="2"/>
        <v/>
      </c>
      <c r="N58" s="17" t="s">
        <v>326</v>
      </c>
      <c r="O58" s="18" t="s">
        <v>11904</v>
      </c>
      <c r="P58" s="17" t="str">
        <f>IF('種目別申込一覧表（男子）'!$Y30="","",RIGHT(10000000+'種目別申込一覧表（男子）'!$U30*10000+'種目別申込一覧表（男子）'!$W30*100+'種目別申込一覧表（男子）'!$Y30,IF('種目別申込一覧表（男子）'!$R30&gt;=71,5,7)))</f>
        <v/>
      </c>
    </row>
    <row r="59" spans="1:16" x14ac:dyDescent="0.2">
      <c r="A59" s="17" t="str">
        <f>IF($K59="","",INDEX(登録男子!H:H,MATCH($K59,登録男子!A:A,0)))</f>
        <v/>
      </c>
      <c r="B59" s="17" t="str">
        <f>IF($K59="","",INDEX(登録男子!N:N,MATCH($K59,登録男子!A:A,0)))</f>
        <v/>
      </c>
      <c r="C59" s="17" t="str">
        <f>IF($K59="","",INDEX(登録男子!C:C,MATCH($K59,登録男子!A:A,0)))</f>
        <v/>
      </c>
      <c r="D59" s="17" t="str">
        <f>IF($K59="","",INDEX(登録男子!O:O,MATCH($K59,登録男子!A:A,0)))</f>
        <v/>
      </c>
      <c r="E59" s="17" t="str">
        <f>IF($K59="","",INDEX(登録男子!L:L,MATCH($K59,登録男子!A:A,0)))</f>
        <v/>
      </c>
      <c r="F59" s="17" t="str">
        <f t="shared" si="0"/>
        <v/>
      </c>
      <c r="G59" s="17" t="str">
        <f>IF($K59="","",INDEX(登録男子!G:G,MATCH($K59,登録男子!A:A,0)))</f>
        <v/>
      </c>
      <c r="H59" s="17" t="str">
        <f>IF($K59="","",INDEX(登録男子!E:E,MATCH($K59,登録男子!A:A,0)))</f>
        <v/>
      </c>
      <c r="K59" s="17" t="str">
        <f>IF('種目別申込一覧表（男子）'!$O31="","",'種目別申込一覧表（男子）'!$O31)</f>
        <v/>
      </c>
      <c r="L59" s="17" t="str">
        <f t="shared" si="2"/>
        <v/>
      </c>
      <c r="N59" s="17" t="s">
        <v>328</v>
      </c>
      <c r="O59" s="18" t="s">
        <v>11905</v>
      </c>
      <c r="P59" s="17" t="str">
        <f>IF('種目別申込一覧表（男子）'!$Y31="","",RIGHT(10000000+'種目別申込一覧表（男子）'!$U31*10000+'種目別申込一覧表（男子）'!$W31*100+'種目別申込一覧表（男子）'!$Y31,IF('種目別申込一覧表（男子）'!$R31&gt;=71,5,7)))</f>
        <v/>
      </c>
    </row>
    <row r="60" spans="1:16" x14ac:dyDescent="0.2">
      <c r="A60" s="17" t="str">
        <f>IF($K60="","",INDEX(登録男子!H:H,MATCH($K60,登録男子!A:A,0)))</f>
        <v/>
      </c>
      <c r="B60" s="17" t="str">
        <f>IF($K60="","",INDEX(登録男子!N:N,MATCH($K60,登録男子!A:A,0)))</f>
        <v/>
      </c>
      <c r="C60" s="17" t="str">
        <f>IF($K60="","",INDEX(登録男子!C:C,MATCH($K60,登録男子!A:A,0)))</f>
        <v/>
      </c>
      <c r="D60" s="17" t="str">
        <f>IF($K60="","",INDEX(登録男子!O:O,MATCH($K60,登録男子!A:A,0)))</f>
        <v/>
      </c>
      <c r="E60" s="17" t="str">
        <f>IF($K60="","",INDEX(登録男子!L:L,MATCH($K60,登録男子!A:A,0)))</f>
        <v/>
      </c>
      <c r="F60" s="17" t="str">
        <f t="shared" si="0"/>
        <v/>
      </c>
      <c r="G60" s="17" t="str">
        <f>IF($K60="","",INDEX(登録男子!G:G,MATCH($K60,登録男子!A:A,0)))</f>
        <v/>
      </c>
      <c r="H60" s="17" t="str">
        <f>IF($K60="","",INDEX(登録男子!E:E,MATCH($K60,登録男子!A:A,0)))</f>
        <v/>
      </c>
      <c r="K60" s="17" t="str">
        <f>IF('種目別申込一覧表（男子）'!$O32="","",'種目別申込一覧表（男子）'!$O32)</f>
        <v/>
      </c>
      <c r="L60" s="17" t="str">
        <f t="shared" si="2"/>
        <v/>
      </c>
      <c r="N60" s="17" t="s">
        <v>328</v>
      </c>
      <c r="O60" s="18" t="s">
        <v>11905</v>
      </c>
      <c r="P60" s="17" t="str">
        <f>IF('種目別申込一覧表（男子）'!$Y32="","",RIGHT(10000000+'種目別申込一覧表（男子）'!$U32*10000+'種目別申込一覧表（男子）'!$W32*100+'種目別申込一覧表（男子）'!$Y32,IF('種目別申込一覧表（男子）'!$R32&gt;=71,5,7)))</f>
        <v/>
      </c>
    </row>
    <row r="61" spans="1:16" x14ac:dyDescent="0.2">
      <c r="A61" s="17" t="str">
        <f>IF($K61="","",INDEX(登録男子!H:H,MATCH($K61,登録男子!A:A,0)))</f>
        <v/>
      </c>
      <c r="B61" s="17" t="str">
        <f>IF($K61="","",INDEX(登録男子!N:N,MATCH($K61,登録男子!A:A,0)))</f>
        <v/>
      </c>
      <c r="C61" s="17" t="str">
        <f>IF($K61="","",INDEX(登録男子!C:C,MATCH($K61,登録男子!A:A,0)))</f>
        <v/>
      </c>
      <c r="D61" s="17" t="str">
        <f>IF($K61="","",INDEX(登録男子!O:O,MATCH($K61,登録男子!A:A,0)))</f>
        <v/>
      </c>
      <c r="E61" s="17" t="str">
        <f>IF($K61="","",INDEX(登録男子!L:L,MATCH($K61,登録男子!A:A,0)))</f>
        <v/>
      </c>
      <c r="F61" s="17" t="str">
        <f t="shared" si="0"/>
        <v/>
      </c>
      <c r="G61" s="17" t="str">
        <f>IF($K61="","",INDEX(登録男子!G:G,MATCH($K61,登録男子!A:A,0)))</f>
        <v/>
      </c>
      <c r="H61" s="17" t="str">
        <f>IF($K61="","",INDEX(登録男子!E:E,MATCH($K61,登録男子!A:A,0)))</f>
        <v/>
      </c>
      <c r="K61" s="17" t="str">
        <f>IF('種目別申込一覧表（男子）'!$O33="","",'種目別申込一覧表（男子）'!$O33)</f>
        <v/>
      </c>
      <c r="L61" s="17" t="str">
        <f t="shared" si="2"/>
        <v/>
      </c>
      <c r="N61" s="17" t="s">
        <v>328</v>
      </c>
      <c r="O61" s="18" t="s">
        <v>11905</v>
      </c>
      <c r="P61" s="17" t="str">
        <f>IF('種目別申込一覧表（男子）'!$Y33="","",RIGHT(10000000+'種目別申込一覧表（男子）'!$U33*10000+'種目別申込一覧表（男子）'!$W33*100+'種目別申込一覧表（男子）'!$Y33,IF('種目別申込一覧表（男子）'!$R33&gt;=71,5,7)))</f>
        <v/>
      </c>
    </row>
    <row r="62" spans="1:16" x14ac:dyDescent="0.2">
      <c r="A62" s="17" t="str">
        <f>IF($K62="","",INDEX(登録男子!H:H,MATCH($K62,登録男子!A:A,0)))</f>
        <v/>
      </c>
      <c r="B62" s="17" t="str">
        <f>IF($K62="","",INDEX(登録男子!N:N,MATCH($K62,登録男子!A:A,0)))</f>
        <v/>
      </c>
      <c r="C62" s="17" t="str">
        <f>IF($K62="","",INDEX(登録男子!C:C,MATCH($K62,登録男子!A:A,0)))</f>
        <v/>
      </c>
      <c r="D62" s="17" t="str">
        <f>IF($K62="","",INDEX(登録男子!O:O,MATCH($K62,登録男子!A:A,0)))</f>
        <v/>
      </c>
      <c r="E62" s="17" t="str">
        <f>IF($K62="","",INDEX(登録男子!L:L,MATCH($K62,登録男子!A:A,0)))</f>
        <v/>
      </c>
      <c r="F62" s="17" t="str">
        <f t="shared" si="0"/>
        <v/>
      </c>
      <c r="G62" s="17" t="str">
        <f>IF($K62="","",INDEX(登録男子!G:G,MATCH($K62,登録男子!A:A,0)))</f>
        <v/>
      </c>
      <c r="H62" s="17" t="str">
        <f>IF($K62="","",INDEX(登録男子!E:E,MATCH($K62,登録男子!A:A,0)))</f>
        <v/>
      </c>
      <c r="K62" s="17" t="str">
        <f>IF('種目別申込一覧表（男子）'!$O34="","",'種目別申込一覧表（男子）'!$O34)</f>
        <v/>
      </c>
      <c r="L62" s="17" t="str">
        <f t="shared" si="2"/>
        <v/>
      </c>
      <c r="N62" s="17" t="s">
        <v>330</v>
      </c>
      <c r="O62" s="18" t="s">
        <v>11906</v>
      </c>
      <c r="P62" s="17" t="str">
        <f>IF('種目別申込一覧表（男子）'!$Y34="","",RIGHT(10000000+'種目別申込一覧表（男子）'!$U34*10000+'種目別申込一覧表（男子）'!$W34*100+'種目別申込一覧表（男子）'!$Y34,IF('種目別申込一覧表（男子）'!$R34&gt;=71,5,7)))</f>
        <v/>
      </c>
    </row>
    <row r="63" spans="1:16" x14ac:dyDescent="0.2">
      <c r="A63" s="17" t="str">
        <f>IF($K63="","",INDEX(登録男子!H:H,MATCH($K63,登録男子!A:A,0)))</f>
        <v/>
      </c>
      <c r="B63" s="17" t="str">
        <f>IF($K63="","",INDEX(登録男子!N:N,MATCH($K63,登録男子!A:A,0)))</f>
        <v/>
      </c>
      <c r="C63" s="17" t="str">
        <f>IF($K63="","",INDEX(登録男子!C:C,MATCH($K63,登録男子!A:A,0)))</f>
        <v/>
      </c>
      <c r="D63" s="17" t="str">
        <f>IF($K63="","",INDEX(登録男子!O:O,MATCH($K63,登録男子!A:A,0)))</f>
        <v/>
      </c>
      <c r="E63" s="17" t="str">
        <f>IF($K63="","",INDEX(登録男子!L:L,MATCH($K63,登録男子!A:A,0)))</f>
        <v/>
      </c>
      <c r="F63" s="17" t="str">
        <f t="shared" si="0"/>
        <v/>
      </c>
      <c r="G63" s="17" t="str">
        <f>IF($K63="","",INDEX(登録男子!G:G,MATCH($K63,登録男子!A:A,0)))</f>
        <v/>
      </c>
      <c r="H63" s="17" t="str">
        <f>IF($K63="","",INDEX(登録男子!E:E,MATCH($K63,登録男子!A:A,0)))</f>
        <v/>
      </c>
      <c r="K63" s="17" t="str">
        <f>IF('種目別申込一覧表（男子）'!$O35="","",'種目別申込一覧表（男子）'!$O35)</f>
        <v/>
      </c>
      <c r="L63" s="17" t="str">
        <f t="shared" si="2"/>
        <v/>
      </c>
      <c r="N63" s="17" t="s">
        <v>330</v>
      </c>
      <c r="O63" s="18" t="s">
        <v>11906</v>
      </c>
      <c r="P63" s="17" t="str">
        <f>IF('種目別申込一覧表（男子）'!$Y35="","",RIGHT(10000000+'種目別申込一覧表（男子）'!$U35*10000+'種目別申込一覧表（男子）'!$W35*100+'種目別申込一覧表（男子）'!$Y35,IF('種目別申込一覧表（男子）'!$R35&gt;=71,5,7)))</f>
        <v/>
      </c>
    </row>
    <row r="64" spans="1:16" x14ac:dyDescent="0.2">
      <c r="A64" s="17" t="str">
        <f>IF($K64="","",INDEX(登録男子!H:H,MATCH($K64,登録男子!A:A,0)))</f>
        <v/>
      </c>
      <c r="B64" s="17" t="str">
        <f>IF($K64="","",INDEX(登録男子!N:N,MATCH($K64,登録男子!A:A,0)))</f>
        <v/>
      </c>
      <c r="C64" s="17" t="str">
        <f>IF($K64="","",INDEX(登録男子!C:C,MATCH($K64,登録男子!A:A,0)))</f>
        <v/>
      </c>
      <c r="D64" s="17" t="str">
        <f>IF($K64="","",INDEX(登録男子!O:O,MATCH($K64,登録男子!A:A,0)))</f>
        <v/>
      </c>
      <c r="E64" s="17" t="str">
        <f>IF($K64="","",INDEX(登録男子!L:L,MATCH($K64,登録男子!A:A,0)))</f>
        <v/>
      </c>
      <c r="F64" s="17" t="str">
        <f t="shared" si="0"/>
        <v/>
      </c>
      <c r="G64" s="17" t="str">
        <f>IF($K64="","",INDEX(登録男子!G:G,MATCH($K64,登録男子!A:A,0)))</f>
        <v/>
      </c>
      <c r="H64" s="17" t="str">
        <f>IF($K64="","",INDEX(登録男子!E:E,MATCH($K64,登録男子!A:A,0)))</f>
        <v/>
      </c>
      <c r="K64" s="17" t="str">
        <f>IF('種目別申込一覧表（男子）'!$O36="","",'種目別申込一覧表（男子）'!$O36)</f>
        <v/>
      </c>
      <c r="L64" s="17" t="str">
        <f t="shared" si="2"/>
        <v/>
      </c>
      <c r="N64" s="17" t="s">
        <v>330</v>
      </c>
      <c r="O64" s="18" t="s">
        <v>11906</v>
      </c>
      <c r="P64" s="17" t="str">
        <f>IF('種目別申込一覧表（男子）'!$Y36="","",RIGHT(10000000+'種目別申込一覧表（男子）'!$U36*10000+'種目別申込一覧表（男子）'!$W36*100+'種目別申込一覧表（男子）'!$Y36,IF('種目別申込一覧表（男子）'!$R36&gt;=71,5,7)))</f>
        <v/>
      </c>
    </row>
    <row r="65" spans="1:16" x14ac:dyDescent="0.2">
      <c r="A65" s="17" t="str">
        <f>IF($K65="","",INDEX(登録男子!H:H,MATCH($K65,登録男子!A:A,0)))</f>
        <v/>
      </c>
      <c r="B65" s="17" t="str">
        <f>IF($K65="","",INDEX(登録男子!N:N,MATCH($K65,登録男子!A:A,0)))</f>
        <v/>
      </c>
      <c r="C65" s="17" t="str">
        <f>IF($K65="","",INDEX(登録男子!C:C,MATCH($K65,登録男子!A:A,0)))</f>
        <v/>
      </c>
      <c r="D65" s="17" t="str">
        <f>IF($K65="","",INDEX(登録男子!O:O,MATCH($K65,登録男子!A:A,0)))</f>
        <v/>
      </c>
      <c r="E65" s="17" t="str">
        <f>IF($K65="","",INDEX(登録男子!L:L,MATCH($K65,登録男子!A:A,0)))</f>
        <v/>
      </c>
      <c r="F65" s="17" t="str">
        <f t="shared" si="0"/>
        <v/>
      </c>
      <c r="G65" s="17" t="str">
        <f>IF($K65="","",INDEX(登録男子!G:G,MATCH($K65,登録男子!A:A,0)))</f>
        <v/>
      </c>
      <c r="H65" s="17" t="str">
        <f>IF($K65="","",INDEX(登録男子!E:E,MATCH($K65,登録男子!A:A,0)))</f>
        <v/>
      </c>
      <c r="K65" s="17" t="str">
        <f>IF('種目別申込一覧表（男子）'!$O37="","",'種目別申込一覧表（男子）'!$O37)</f>
        <v/>
      </c>
      <c r="L65" s="17" t="str">
        <f t="shared" si="2"/>
        <v/>
      </c>
      <c r="N65" s="17" t="s">
        <v>332</v>
      </c>
      <c r="O65" s="18" t="s">
        <v>11907</v>
      </c>
      <c r="P65" s="17" t="str">
        <f>IF('種目別申込一覧表（男子）'!$Y37="","",RIGHT(10000000+'種目別申込一覧表（男子）'!$U37*10000+'種目別申込一覧表（男子）'!$W37*100+'種目別申込一覧表（男子）'!$Y37,IF('種目別申込一覧表（男子）'!$R37&gt;=71,5,7)))</f>
        <v/>
      </c>
    </row>
    <row r="66" spans="1:16" x14ac:dyDescent="0.2">
      <c r="A66" s="17" t="str">
        <f>IF($K66="","",INDEX(登録男子!H:H,MATCH($K66,登録男子!A:A,0)))</f>
        <v/>
      </c>
      <c r="B66" s="17" t="str">
        <f>IF($K66="","",INDEX(登録男子!N:N,MATCH($K66,登録男子!A:A,0)))</f>
        <v/>
      </c>
      <c r="C66" s="17" t="str">
        <f>IF($K66="","",INDEX(登録男子!C:C,MATCH($K66,登録男子!A:A,0)))</f>
        <v/>
      </c>
      <c r="D66" s="17" t="str">
        <f>IF($K66="","",INDEX(登録男子!O:O,MATCH($K66,登録男子!A:A,0)))</f>
        <v/>
      </c>
      <c r="E66" s="17" t="str">
        <f>IF($K66="","",INDEX(登録男子!L:L,MATCH($K66,登録男子!A:A,0)))</f>
        <v/>
      </c>
      <c r="F66" s="17" t="str">
        <f t="shared" si="0"/>
        <v/>
      </c>
      <c r="G66" s="17" t="str">
        <f>IF($K66="","",INDEX(登録男子!G:G,MATCH($K66,登録男子!A:A,0)))</f>
        <v/>
      </c>
      <c r="H66" s="17" t="str">
        <f>IF($K66="","",INDEX(登録男子!E:E,MATCH($K66,登録男子!A:A,0)))</f>
        <v/>
      </c>
      <c r="K66" s="17" t="str">
        <f>IF('種目別申込一覧表（男子）'!$O38="","",'種目別申込一覧表（男子）'!$O38)</f>
        <v/>
      </c>
      <c r="L66" s="17" t="str">
        <f t="shared" si="2"/>
        <v/>
      </c>
      <c r="N66" s="17" t="s">
        <v>332</v>
      </c>
      <c r="O66" s="18" t="s">
        <v>11907</v>
      </c>
      <c r="P66" s="17" t="str">
        <f>IF('種目別申込一覧表（男子）'!$Y38="","",RIGHT(10000000+'種目別申込一覧表（男子）'!$U38*10000+'種目別申込一覧表（男子）'!$W38*100+'種目別申込一覧表（男子）'!$Y38,IF('種目別申込一覧表（男子）'!$R38&gt;=71,5,7)))</f>
        <v/>
      </c>
    </row>
    <row r="67" spans="1:16" x14ac:dyDescent="0.2">
      <c r="A67" s="17" t="str">
        <f>IF($K67="","",INDEX(登録男子!H:H,MATCH($K67,登録男子!A:A,0)))</f>
        <v/>
      </c>
      <c r="B67" s="17" t="str">
        <f>IF($K67="","",INDEX(登録男子!N:N,MATCH($K67,登録男子!A:A,0)))</f>
        <v/>
      </c>
      <c r="C67" s="17" t="str">
        <f>IF($K67="","",INDEX(登録男子!C:C,MATCH($K67,登録男子!A:A,0)))</f>
        <v/>
      </c>
      <c r="D67" s="17" t="str">
        <f>IF($K67="","",INDEX(登録男子!O:O,MATCH($K67,登録男子!A:A,0)))</f>
        <v/>
      </c>
      <c r="E67" s="17" t="str">
        <f>IF($K67="","",INDEX(登録男子!L:L,MATCH($K67,登録男子!A:A,0)))</f>
        <v/>
      </c>
      <c r="F67" s="17" t="str">
        <f t="shared" ref="F67:F73" si="3">IF($K67="","",1)</f>
        <v/>
      </c>
      <c r="G67" s="17" t="str">
        <f>IF($K67="","",INDEX(登録男子!G:G,MATCH($K67,登録男子!A:A,0)))</f>
        <v/>
      </c>
      <c r="H67" s="17" t="str">
        <f>IF($K67="","",INDEX(登録男子!E:E,MATCH($K67,登録男子!A:A,0)))</f>
        <v/>
      </c>
      <c r="K67" s="17" t="str">
        <f>IF('種目別申込一覧表（男子）'!$O39="","",'種目別申込一覧表（男子）'!$O39)</f>
        <v/>
      </c>
      <c r="L67" s="17" t="str">
        <f t="shared" si="2"/>
        <v/>
      </c>
      <c r="N67" s="17" t="s">
        <v>332</v>
      </c>
      <c r="O67" s="18" t="s">
        <v>11907</v>
      </c>
      <c r="P67" s="17" t="str">
        <f>IF('種目別申込一覧表（男子）'!$Y39="","",RIGHT(10000000+'種目別申込一覧表（男子）'!$U39*10000+'種目別申込一覧表（男子）'!$W39*100+'種目別申込一覧表（男子）'!$Y39,IF('種目別申込一覧表（男子）'!$R39&gt;=71,5,7)))</f>
        <v/>
      </c>
    </row>
    <row r="68" spans="1:16" x14ac:dyDescent="0.2">
      <c r="A68" s="17" t="str">
        <f>IF($K68="","",INDEX(登録男子!H:H,MATCH($K68,登録男子!A:A,0)))</f>
        <v/>
      </c>
      <c r="B68" s="17" t="str">
        <f>IF($K68="","",INDEX(登録男子!N:N,MATCH($K68,登録男子!A:A,0)))</f>
        <v/>
      </c>
      <c r="C68" s="17" t="str">
        <f>IF($K68="","",INDEX(登録男子!C:C,MATCH($K68,登録男子!A:A,0)))</f>
        <v/>
      </c>
      <c r="D68" s="17" t="str">
        <f>IF($K68="","",INDEX(登録男子!O:O,MATCH($K68,登録男子!A:A,0)))</f>
        <v/>
      </c>
      <c r="E68" s="17" t="str">
        <f>IF($K68="","",INDEX(登録男子!L:L,MATCH($K68,登録男子!A:A,0)))</f>
        <v/>
      </c>
      <c r="F68" s="17" t="str">
        <f t="shared" si="3"/>
        <v/>
      </c>
      <c r="G68" s="17" t="str">
        <f>IF($K68="","",INDEX(登録男子!G:G,MATCH($K68,登録男子!A:A,0)))</f>
        <v/>
      </c>
      <c r="H68" s="17" t="str">
        <f>IF($K68="","",INDEX(登録男子!E:E,MATCH($K68,登録男子!A:A,0)))</f>
        <v/>
      </c>
      <c r="K68" s="17" t="str">
        <f>IF('種目別申込一覧表（男子）'!$O40="","",'種目別申込一覧表（男子）'!$O40)</f>
        <v/>
      </c>
      <c r="L68" s="17" t="str">
        <f t="shared" si="2"/>
        <v/>
      </c>
      <c r="N68" s="17" t="s">
        <v>334</v>
      </c>
      <c r="O68" s="18" t="s">
        <v>11908</v>
      </c>
      <c r="P68" s="17" t="str">
        <f>IF('種目別申込一覧表（男子）'!$Y40="","",RIGHT(10000000+'種目別申込一覧表（男子）'!$U40*10000+'種目別申込一覧表（男子）'!$W40*100+'種目別申込一覧表（男子）'!$Y40,IF('種目別申込一覧表（男子）'!$R40&gt;=71,5,7)))</f>
        <v/>
      </c>
    </row>
    <row r="69" spans="1:16" x14ac:dyDescent="0.2">
      <c r="A69" s="17" t="str">
        <f>IF($K69="","",INDEX(登録男子!H:H,MATCH($K69,登録男子!A:A,0)))</f>
        <v/>
      </c>
      <c r="B69" s="17" t="str">
        <f>IF($K69="","",INDEX(登録男子!N:N,MATCH($K69,登録男子!A:A,0)))</f>
        <v/>
      </c>
      <c r="C69" s="17" t="str">
        <f>IF($K69="","",INDEX(登録男子!C:C,MATCH($K69,登録男子!A:A,0)))</f>
        <v/>
      </c>
      <c r="D69" s="17" t="str">
        <f>IF($K69="","",INDEX(登録男子!O:O,MATCH($K69,登録男子!A:A,0)))</f>
        <v/>
      </c>
      <c r="E69" s="17" t="str">
        <f>IF($K69="","",INDEX(登録男子!L:L,MATCH($K69,登録男子!A:A,0)))</f>
        <v/>
      </c>
      <c r="F69" s="17" t="str">
        <f t="shared" si="3"/>
        <v/>
      </c>
      <c r="G69" s="17" t="str">
        <f>IF($K69="","",INDEX(登録男子!G:G,MATCH($K69,登録男子!A:A,0)))</f>
        <v/>
      </c>
      <c r="H69" s="17" t="str">
        <f>IF($K69="","",INDEX(登録男子!E:E,MATCH($K69,登録男子!A:A,0)))</f>
        <v/>
      </c>
      <c r="K69" s="17" t="str">
        <f>IF('種目別申込一覧表（男子）'!$O41="","",'種目別申込一覧表（男子）'!$O41)</f>
        <v/>
      </c>
      <c r="L69" s="17" t="str">
        <f t="shared" si="2"/>
        <v/>
      </c>
      <c r="N69" s="17" t="s">
        <v>334</v>
      </c>
      <c r="O69" s="18" t="s">
        <v>11908</v>
      </c>
      <c r="P69" s="17" t="str">
        <f>IF('種目別申込一覧表（男子）'!$Y41="","",RIGHT(10000000+'種目別申込一覧表（男子）'!$U41*10000+'種目別申込一覧表（男子）'!$W41*100+'種目別申込一覧表（男子）'!$Y41,IF('種目別申込一覧表（男子）'!$R41&gt;=71,5,7)))</f>
        <v/>
      </c>
    </row>
    <row r="70" spans="1:16" x14ac:dyDescent="0.2">
      <c r="A70" s="17" t="str">
        <f>IF($K70="","",INDEX(登録男子!H:H,MATCH($K70,登録男子!A:A,0)))</f>
        <v/>
      </c>
      <c r="B70" s="17" t="str">
        <f>IF($K70="","",INDEX(登録男子!N:N,MATCH($K70,登録男子!A:A,0)))</f>
        <v/>
      </c>
      <c r="C70" s="17" t="str">
        <f>IF($K70="","",INDEX(登録男子!C:C,MATCH($K70,登録男子!A:A,0)))</f>
        <v/>
      </c>
      <c r="D70" s="17" t="str">
        <f>IF($K70="","",INDEX(登録男子!O:O,MATCH($K70,登録男子!A:A,0)))</f>
        <v/>
      </c>
      <c r="E70" s="17" t="str">
        <f>IF($K70="","",INDEX(登録男子!L:L,MATCH($K70,登録男子!A:A,0)))</f>
        <v/>
      </c>
      <c r="F70" s="17" t="str">
        <f t="shared" si="3"/>
        <v/>
      </c>
      <c r="G70" s="17" t="str">
        <f>IF($K70="","",INDEX(登録男子!G:G,MATCH($K70,登録男子!A:A,0)))</f>
        <v/>
      </c>
      <c r="H70" s="17" t="str">
        <f>IF($K70="","",INDEX(登録男子!E:E,MATCH($K70,登録男子!A:A,0)))</f>
        <v/>
      </c>
      <c r="K70" s="17" t="str">
        <f>IF('種目別申込一覧表（男子）'!$O42="","",'種目別申込一覧表（男子）'!$O42)</f>
        <v/>
      </c>
      <c r="L70" s="17" t="str">
        <f t="shared" si="2"/>
        <v/>
      </c>
      <c r="N70" s="17" t="s">
        <v>334</v>
      </c>
      <c r="O70" s="18" t="s">
        <v>11908</v>
      </c>
      <c r="P70" s="17" t="str">
        <f>IF('種目別申込一覧表（男子）'!$Y42="","",RIGHT(10000000+'種目別申込一覧表（男子）'!$U42*10000+'種目別申込一覧表（男子）'!$W42*100+'種目別申込一覧表（男子）'!$Y42,IF('種目別申込一覧表（男子）'!$R42&gt;=71,5,7)))</f>
        <v/>
      </c>
    </row>
    <row r="71" spans="1:16" x14ac:dyDescent="0.2">
      <c r="A71" s="17" t="str">
        <f>IF($K71="","",INDEX(登録男子!H:H,MATCH($K71,登録男子!A:A,0)))</f>
        <v/>
      </c>
      <c r="B71" s="17" t="str">
        <f>IF($K71="","",INDEX(登録男子!N:N,MATCH($K71,登録男子!A:A,0)))</f>
        <v/>
      </c>
      <c r="C71" s="17" t="str">
        <f>IF($K71="","",INDEX(登録男子!C:C,MATCH($K71,登録男子!A:A,0)))</f>
        <v/>
      </c>
      <c r="D71" s="17" t="str">
        <f>IF($K71="","",INDEX(登録男子!O:O,MATCH($K71,登録男子!A:A,0)))</f>
        <v/>
      </c>
      <c r="E71" s="17" t="str">
        <f>IF($K71="","",INDEX(登録男子!L:L,MATCH($K71,登録男子!A:A,0)))</f>
        <v/>
      </c>
      <c r="F71" s="17" t="str">
        <f t="shared" si="3"/>
        <v/>
      </c>
      <c r="G71" s="17" t="str">
        <f>IF($K71="","",INDEX(登録男子!G:G,MATCH($K71,登録男子!A:A,0)))</f>
        <v/>
      </c>
      <c r="H71" s="17" t="str">
        <f>IF($K71="","",INDEX(登録男子!E:E,MATCH($K71,登録男子!A:A,0)))</f>
        <v/>
      </c>
      <c r="K71" s="17" t="str">
        <f>IF('種目別申込一覧表（男子）'!$O43="","",'種目別申込一覧表（男子）'!$O43)</f>
        <v/>
      </c>
      <c r="L71" s="17" t="str">
        <f t="shared" si="2"/>
        <v/>
      </c>
      <c r="N71" s="17" t="s">
        <v>336</v>
      </c>
      <c r="O71" s="18" t="s">
        <v>11909</v>
      </c>
      <c r="P71" s="17" t="str">
        <f>IF('種目別申込一覧表（男子）'!$Y43="","",RIGHT(10000000+'種目別申込一覧表（男子）'!$U43*10000+'種目別申込一覧表（男子）'!$W43*100+'種目別申込一覧表（男子）'!$Y43,IF('種目別申込一覧表（男子）'!$R43&gt;=71,5,7)))</f>
        <v/>
      </c>
    </row>
    <row r="72" spans="1:16" x14ac:dyDescent="0.2">
      <c r="A72" s="17" t="str">
        <f>IF($K72="","",INDEX(登録男子!H:H,MATCH($K72,登録男子!A:A,0)))</f>
        <v/>
      </c>
      <c r="B72" s="17" t="str">
        <f>IF($K72="","",INDEX(登録男子!N:N,MATCH($K72,登録男子!A:A,0)))</f>
        <v/>
      </c>
      <c r="C72" s="17" t="str">
        <f>IF($K72="","",INDEX(登録男子!C:C,MATCH($K72,登録男子!A:A,0)))</f>
        <v/>
      </c>
      <c r="D72" s="17" t="str">
        <f>IF($K72="","",INDEX(登録男子!O:O,MATCH($K72,登録男子!A:A,0)))</f>
        <v/>
      </c>
      <c r="E72" s="17" t="str">
        <f>IF($K72="","",INDEX(登録男子!L:L,MATCH($K72,登録男子!A:A,0)))</f>
        <v/>
      </c>
      <c r="F72" s="17" t="str">
        <f t="shared" si="3"/>
        <v/>
      </c>
      <c r="G72" s="17" t="str">
        <f>IF($K72="","",INDEX(登録男子!G:G,MATCH($K72,登録男子!A:A,0)))</f>
        <v/>
      </c>
      <c r="H72" s="17" t="str">
        <f>IF($K72="","",INDEX(登録男子!E:E,MATCH($K72,登録男子!A:A,0)))</f>
        <v/>
      </c>
      <c r="K72" s="17" t="str">
        <f>IF('種目別申込一覧表（男子）'!$O44="","",'種目別申込一覧表（男子）'!$O44)</f>
        <v/>
      </c>
      <c r="L72" s="17" t="str">
        <f t="shared" si="2"/>
        <v/>
      </c>
      <c r="N72" s="17" t="s">
        <v>336</v>
      </c>
      <c r="O72" s="18" t="s">
        <v>11909</v>
      </c>
      <c r="P72" s="17" t="str">
        <f>IF('種目別申込一覧表（男子）'!$Y44="","",RIGHT(10000000+'種目別申込一覧表（男子）'!$U44*10000+'種目別申込一覧表（男子）'!$W44*100+'種目別申込一覧表（男子）'!$Y44,IF('種目別申込一覧表（男子）'!$R44&gt;=71,5,7)))</f>
        <v/>
      </c>
    </row>
    <row r="73" spans="1:16" x14ac:dyDescent="0.2">
      <c r="A73" s="17" t="str">
        <f>IF($K73="","",INDEX(登録男子!H:H,MATCH($K73,登録男子!A:A,0)))</f>
        <v/>
      </c>
      <c r="B73" s="17" t="str">
        <f>IF($K73="","",INDEX(登録男子!N:N,MATCH($K73,登録男子!A:A,0)))</f>
        <v/>
      </c>
      <c r="C73" s="17" t="str">
        <f>IF($K73="","",INDEX(登録男子!C:C,MATCH($K73,登録男子!A:A,0)))</f>
        <v/>
      </c>
      <c r="D73" s="17" t="str">
        <f>IF($K73="","",INDEX(登録男子!O:O,MATCH($K73,登録男子!A:A,0)))</f>
        <v/>
      </c>
      <c r="E73" s="17" t="str">
        <f>IF($K73="","",INDEX(登録男子!L:L,MATCH($K73,登録男子!A:A,0)))</f>
        <v/>
      </c>
      <c r="F73" s="17" t="str">
        <f t="shared" si="3"/>
        <v/>
      </c>
      <c r="G73" s="17" t="str">
        <f>IF($K73="","",INDEX(登録男子!G:G,MATCH($K73,登録男子!A:A,0)))</f>
        <v/>
      </c>
      <c r="H73" s="17" t="str">
        <f>IF($K73="","",INDEX(登録男子!E:E,MATCH($K73,登録男子!A:A,0)))</f>
        <v/>
      </c>
      <c r="K73" s="17" t="str">
        <f>IF('種目別申込一覧表（男子）'!$O45="","",'種目別申込一覧表（男子）'!$O45)</f>
        <v/>
      </c>
      <c r="L73" s="17" t="str">
        <f t="shared" si="2"/>
        <v/>
      </c>
      <c r="N73" s="17" t="s">
        <v>336</v>
      </c>
      <c r="O73" s="18" t="s">
        <v>11909</v>
      </c>
      <c r="P73" s="17" t="str">
        <f>IF('種目別申込一覧表（男子）'!$Y45="","",RIGHT(10000000+'種目別申込一覧表（男子）'!$U45*10000+'種目別申込一覧表（男子）'!$W45*100+'種目別申込一覧表（男子）'!$Y45,IF('種目別申込一覧表（男子）'!$R45&gt;=71,5,7)))</f>
        <v/>
      </c>
    </row>
    <row r="75" spans="1:16" x14ac:dyDescent="0.2">
      <c r="A75" s="16" t="str">
        <f>IF($K75="","",INDEX(登録女子!H:H,MATCH($K75,登録女子!$A:$A,0)))</f>
        <v/>
      </c>
      <c r="B75" s="16" t="str">
        <f>IF($K75="","",INDEX(登録女子!$N:$N,MATCH($K75,登録女子!$A:$A,0)))</f>
        <v/>
      </c>
      <c r="C75" s="16" t="str">
        <f>IF($K75="","",INDEX(登録女子!$C:$C,MATCH($K75,登録女子!$A:$A,0)))</f>
        <v/>
      </c>
      <c r="D75" s="16" t="str">
        <f>IF($K75="","",INDEX(登録女子!$O:$O,MATCH($K75,登録女子!$A:$A,0)))</f>
        <v/>
      </c>
      <c r="E75" s="16" t="str">
        <f>IF($K75="","",INDEX(登録女子!$L:$L,MATCH($K75,登録女子!$A:$A,0)))</f>
        <v/>
      </c>
      <c r="F75" s="17" t="str">
        <f t="shared" ref="F75:F139" si="4">IF($K75="","",2)</f>
        <v/>
      </c>
      <c r="G75" s="16" t="str">
        <f>IF($K75="","",INDEX(登録女子!$G:$G,MATCH($K75,登録女子!$A:$A,0)))</f>
        <v/>
      </c>
      <c r="H75" s="17" t="str">
        <f>IF($K75="","",INDEX(登録女子!$E:$E,MATCH($K75,登録女子!$A:$A,0)))</f>
        <v/>
      </c>
      <c r="K75" s="17" t="str">
        <f>IF('種目別申込一覧表（女子）'!$C10="","",'種目別申込一覧表（女子）'!$C10)</f>
        <v/>
      </c>
      <c r="L75" s="17" t="str">
        <f t="shared" si="2"/>
        <v/>
      </c>
      <c r="N75" s="17" t="s">
        <v>298</v>
      </c>
      <c r="O75" s="18" t="s">
        <v>11038</v>
      </c>
      <c r="P75" s="17" t="str">
        <f>IF('種目別申込一覧表（女子）'!$M10="","",RIGHT(10000000+'種目別申込一覧表（女子）'!$I10*10000+'種目別申込一覧表（女子）'!$K10*100+'種目別申込一覧表（女子）'!$M10,IF('種目別申込一覧表（女子）'!$F10&gt;=71,5,7)))</f>
        <v/>
      </c>
    </row>
    <row r="76" spans="1:16" x14ac:dyDescent="0.2">
      <c r="A76" s="16" t="str">
        <f>IF($K76="","",INDEX(登録女子!H:H,MATCH($K76,登録女子!$A:$A,0)))</f>
        <v/>
      </c>
      <c r="B76" s="16" t="str">
        <f>IF($K76="","",INDEX(登録女子!$N:$N,MATCH($K76,登録女子!$A:$A,0)))</f>
        <v/>
      </c>
      <c r="C76" s="16" t="str">
        <f>IF($K76="","",INDEX(登録女子!$C:$C,MATCH($K76,登録女子!$A:$A,0)))</f>
        <v/>
      </c>
      <c r="D76" s="16" t="str">
        <f>IF($K76="","",INDEX(登録女子!$O:$O,MATCH($K76,登録女子!$A:$A,0)))</f>
        <v/>
      </c>
      <c r="E76" s="16" t="str">
        <f>IF($K76="","",INDEX(登録女子!$L:$L,MATCH($K76,登録女子!$A:$A,0)))</f>
        <v/>
      </c>
      <c r="F76" s="17" t="str">
        <f t="shared" si="4"/>
        <v/>
      </c>
      <c r="G76" s="16" t="str">
        <f>IF($K76="","",INDEX(登録女子!$G:$G,MATCH($K76,登録女子!$A:$A,0)))</f>
        <v/>
      </c>
      <c r="H76" s="16" t="str">
        <f>IF($K76="","",INDEX(登録女子!$E:$E,MATCH($K76,登録女子!$A:$A,0)))</f>
        <v/>
      </c>
      <c r="K76" s="17" t="str">
        <f>IF('種目別申込一覧表（女子）'!$C11="","",'種目別申込一覧表（女子）'!$C11)</f>
        <v/>
      </c>
      <c r="L76" s="17" t="str">
        <f t="shared" si="2"/>
        <v/>
      </c>
      <c r="N76" s="17" t="s">
        <v>298</v>
      </c>
      <c r="O76" s="18" t="s">
        <v>11038</v>
      </c>
      <c r="P76" s="17" t="str">
        <f>IF('種目別申込一覧表（女子）'!$M11="","",RIGHT(10000000+'種目別申込一覧表（女子）'!$I11*10000+'種目別申込一覧表（女子）'!$K11*100+'種目別申込一覧表（女子）'!$M11,IF('種目別申込一覧表（女子）'!$F11&gt;=71,5,7)))</f>
        <v/>
      </c>
    </row>
    <row r="77" spans="1:16" x14ac:dyDescent="0.2">
      <c r="A77" s="16" t="str">
        <f>IF($K77="","",INDEX(登録女子!$H:$H,MATCH($K77,登録女子!$A:$A,0)))</f>
        <v/>
      </c>
      <c r="B77" s="16" t="str">
        <f>IF($K77="","",INDEX(登録女子!$N:$N,MATCH($K77,登録女子!$A:$A,0)))</f>
        <v/>
      </c>
      <c r="C77" s="16" t="str">
        <f>IF($K77="","",INDEX(登録女子!$C:$C,MATCH($K77,登録女子!$A:$A,0)))</f>
        <v/>
      </c>
      <c r="D77" s="16" t="str">
        <f>IF($K77="","",INDEX(登録女子!$O:$O,MATCH($K77,登録女子!$A:$A,0)))</f>
        <v/>
      </c>
      <c r="E77" s="16" t="str">
        <f>IF($K77="","",INDEX(登録女子!$L:$L,MATCH($K77,登録女子!$A:$A,0)))</f>
        <v/>
      </c>
      <c r="F77" s="17" t="str">
        <f t="shared" si="4"/>
        <v/>
      </c>
      <c r="G77" s="16" t="str">
        <f>IF($K77="","",INDEX(登録女子!$G:$G,MATCH($K77,登録女子!$A:$A,0)))</f>
        <v/>
      </c>
      <c r="H77" s="16" t="str">
        <f>IF($K77="","",INDEX(登録女子!$E:$E,MATCH($K77,登録女子!$A:$A,0)))</f>
        <v/>
      </c>
      <c r="K77" s="17" t="str">
        <f>IF('種目別申込一覧表（女子）'!$C12="","",'種目別申込一覧表（女子）'!$C12)</f>
        <v/>
      </c>
      <c r="L77" s="17" t="str">
        <f t="shared" si="2"/>
        <v/>
      </c>
      <c r="N77" s="17" t="s">
        <v>298</v>
      </c>
      <c r="O77" s="18" t="s">
        <v>11038</v>
      </c>
      <c r="P77" s="17" t="str">
        <f>IF('種目別申込一覧表（女子）'!$M12="","",RIGHT(10000000+'種目別申込一覧表（女子）'!$I12*10000+'種目別申込一覧表（女子）'!$K12*100+'種目別申込一覧表（女子）'!$M12,IF('種目別申込一覧表（女子）'!$F12&gt;=71,5,7)))</f>
        <v/>
      </c>
    </row>
    <row r="78" spans="1:16" x14ac:dyDescent="0.2">
      <c r="A78" s="16" t="str">
        <f>IF($K78="","",INDEX(登録女子!$H:$H,MATCH($K78,登録女子!$A:$A,0)))</f>
        <v/>
      </c>
      <c r="B78" s="16" t="str">
        <f>IF($K78="","",INDEX(登録女子!$N:$N,MATCH($K78,登録女子!$A:$A,0)))</f>
        <v/>
      </c>
      <c r="C78" s="16" t="str">
        <f>IF($K78="","",INDEX(登録女子!$C:$C,MATCH($K78,登録女子!$A:$A,0)))</f>
        <v/>
      </c>
      <c r="D78" s="16" t="str">
        <f>IF($K78="","",INDEX(登録女子!$O:$O,MATCH($K78,登録女子!$A:$A,0)))</f>
        <v/>
      </c>
      <c r="E78" s="16" t="str">
        <f>IF($K78="","",INDEX(登録女子!$L:$L,MATCH($K78,登録女子!$A:$A,0)))</f>
        <v/>
      </c>
      <c r="F78" s="17" t="str">
        <f t="shared" si="4"/>
        <v/>
      </c>
      <c r="G78" s="16" t="str">
        <f>IF($K78="","",INDEX(登録女子!$G:$G,MATCH($K78,登録女子!$A:$A,0)))</f>
        <v/>
      </c>
      <c r="H78" s="16" t="str">
        <f>IF($K78="","",INDEX(登録女子!$E:$E,MATCH($K78,登録女子!$A:$A,0)))</f>
        <v/>
      </c>
      <c r="K78" s="17" t="str">
        <f>IF('種目別申込一覧表（女子）'!$C13="","",'種目別申込一覧表（女子）'!$C13)</f>
        <v/>
      </c>
      <c r="L78" s="17" t="str">
        <f t="shared" si="2"/>
        <v/>
      </c>
      <c r="N78" s="17" t="s">
        <v>302</v>
      </c>
      <c r="O78" s="18" t="s">
        <v>11039</v>
      </c>
      <c r="P78" s="17" t="str">
        <f>IF('種目別申込一覧表（女子）'!$M13="","",RIGHT(10000000+'種目別申込一覧表（女子）'!$I13*10000+'種目別申込一覧表（女子）'!$K13*100+'種目別申込一覧表（女子）'!$M13,IF('種目別申込一覧表（女子）'!$F13&gt;=71,5,7)))</f>
        <v/>
      </c>
    </row>
    <row r="79" spans="1:16" x14ac:dyDescent="0.2">
      <c r="A79" s="16" t="str">
        <f>IF($K79="","",INDEX(登録女子!$H:$H,MATCH($K79,登録女子!$A:$A,0)))</f>
        <v/>
      </c>
      <c r="B79" s="16" t="str">
        <f>IF($K79="","",INDEX(登録女子!$N:$N,MATCH($K79,登録女子!$A:$A,0)))</f>
        <v/>
      </c>
      <c r="C79" s="16" t="str">
        <f>IF($K79="","",INDEX(登録女子!$C:$C,MATCH($K79,登録女子!$A:$A,0)))</f>
        <v/>
      </c>
      <c r="D79" s="16" t="str">
        <f>IF($K79="","",INDEX(登録女子!$O:$O,MATCH($K79,登録女子!$A:$A,0)))</f>
        <v/>
      </c>
      <c r="E79" s="16" t="str">
        <f>IF($K79="","",INDEX(登録女子!$L:$L,MATCH($K79,登録女子!$A:$A,0)))</f>
        <v/>
      </c>
      <c r="F79" s="17" t="str">
        <f t="shared" si="4"/>
        <v/>
      </c>
      <c r="G79" s="16" t="str">
        <f>IF($K79="","",INDEX(登録女子!$G:$G,MATCH($K79,登録女子!$A:$A,0)))</f>
        <v/>
      </c>
      <c r="H79" s="16" t="str">
        <f>IF($K79="","",INDEX(登録女子!$E:$E,MATCH($K79,登録女子!$A:$A,0)))</f>
        <v/>
      </c>
      <c r="K79" s="17" t="str">
        <f>IF('種目別申込一覧表（女子）'!$C14="","",'種目別申込一覧表（女子）'!$C14)</f>
        <v/>
      </c>
      <c r="L79" s="17" t="str">
        <f t="shared" si="2"/>
        <v/>
      </c>
      <c r="N79" s="17" t="s">
        <v>302</v>
      </c>
      <c r="O79" s="18" t="s">
        <v>11039</v>
      </c>
      <c r="P79" s="17" t="str">
        <f>IF('種目別申込一覧表（女子）'!$M14="","",RIGHT(10000000+'種目別申込一覧表（女子）'!$I14*10000+'種目別申込一覧表（女子）'!$K14*100+'種目別申込一覧表（女子）'!$M14,IF('種目別申込一覧表（女子）'!$F14&gt;=71,5,7)))</f>
        <v/>
      </c>
    </row>
    <row r="80" spans="1:16" x14ac:dyDescent="0.2">
      <c r="A80" s="16" t="str">
        <f>IF($K80="","",INDEX(登録女子!$H:$H,MATCH($K80,登録女子!$A:$A,0)))</f>
        <v/>
      </c>
      <c r="B80" s="16" t="str">
        <f>IF($K80="","",INDEX(登録女子!$N:$N,MATCH($K80,登録女子!$A:$A,0)))</f>
        <v/>
      </c>
      <c r="C80" s="16" t="str">
        <f>IF($K80="","",INDEX(登録女子!$C:$C,MATCH($K80,登録女子!$A:$A,0)))</f>
        <v/>
      </c>
      <c r="D80" s="16" t="str">
        <f>IF($K80="","",INDEX(登録女子!$O:$O,MATCH($K80,登録女子!$A:$A,0)))</f>
        <v/>
      </c>
      <c r="E80" s="16" t="str">
        <f>IF($K80="","",INDEX(登録女子!$L:$L,MATCH($K80,登録女子!$A:$A,0)))</f>
        <v/>
      </c>
      <c r="F80" s="17" t="str">
        <f t="shared" si="4"/>
        <v/>
      </c>
      <c r="G80" s="16" t="str">
        <f>IF($K80="","",INDEX(登録女子!$G:$G,MATCH($K80,登録女子!$A:$A,0)))</f>
        <v/>
      </c>
      <c r="H80" s="16" t="str">
        <f>IF($K80="","",INDEX(登録女子!$E:$E,MATCH($K80,登録女子!$A:$A,0)))</f>
        <v/>
      </c>
      <c r="K80" s="17" t="str">
        <f>IF('種目別申込一覧表（女子）'!$C15="","",'種目別申込一覧表（女子）'!$C15)</f>
        <v/>
      </c>
      <c r="L80" s="17" t="str">
        <f t="shared" si="2"/>
        <v/>
      </c>
      <c r="N80" s="17" t="s">
        <v>302</v>
      </c>
      <c r="O80" s="18" t="s">
        <v>11039</v>
      </c>
      <c r="P80" s="17" t="str">
        <f>IF('種目別申込一覧表（女子）'!$M15="","",RIGHT(10000000+'種目別申込一覧表（女子）'!$I15*10000+'種目別申込一覧表（女子）'!$K15*100+'種目別申込一覧表（女子）'!$M15,IF('種目別申込一覧表（女子）'!$F15&gt;=71,5,7)))</f>
        <v/>
      </c>
    </row>
    <row r="81" spans="1:16" x14ac:dyDescent="0.2">
      <c r="A81" s="16" t="str">
        <f>IF($K81="","",INDEX(登録女子!$H:$H,MATCH($K81,登録女子!$A:$A,0)))</f>
        <v/>
      </c>
      <c r="B81" s="16" t="str">
        <f>IF($K81="","",INDEX(登録女子!$N:$N,MATCH($K81,登録女子!$A:$A,0)))</f>
        <v/>
      </c>
      <c r="C81" s="16" t="str">
        <f>IF($K81="","",INDEX(登録女子!$C:$C,MATCH($K81,登録女子!$A:$A,0)))</f>
        <v/>
      </c>
      <c r="D81" s="16" t="str">
        <f>IF($K81="","",INDEX(登録女子!$O:$O,MATCH($K81,登録女子!$A:$A,0)))</f>
        <v/>
      </c>
      <c r="E81" s="16" t="str">
        <f>IF($K81="","",INDEX(登録女子!$L:$L,MATCH($K81,登録女子!$A:$A,0)))</f>
        <v/>
      </c>
      <c r="F81" s="17" t="str">
        <f t="shared" si="4"/>
        <v/>
      </c>
      <c r="G81" s="16" t="str">
        <f>IF($K81="","",INDEX(登録女子!$G:$G,MATCH($K81,登録女子!$A:$A,0)))</f>
        <v/>
      </c>
      <c r="H81" s="16" t="str">
        <f>IF($K81="","",INDEX(登録女子!$E:$E,MATCH($K81,登録女子!$A:$A,0)))</f>
        <v/>
      </c>
      <c r="K81" s="17" t="str">
        <f>IF('種目別申込一覧表（女子）'!$C16="","",'種目別申込一覧表（女子）'!$C16)</f>
        <v/>
      </c>
      <c r="L81" s="17" t="str">
        <f t="shared" si="2"/>
        <v/>
      </c>
      <c r="N81" s="17" t="s">
        <v>304</v>
      </c>
      <c r="O81" s="18" t="s">
        <v>11040</v>
      </c>
      <c r="P81" s="17" t="str">
        <f>IF('種目別申込一覧表（女子）'!$M16="","",RIGHT(10000000+'種目別申込一覧表（女子）'!$I16*10000+'種目別申込一覧表（女子）'!$K16*100+'種目別申込一覧表（女子）'!$M16,IF('種目別申込一覧表（女子）'!$F16&gt;=71,5,7)))</f>
        <v/>
      </c>
    </row>
    <row r="82" spans="1:16" x14ac:dyDescent="0.2">
      <c r="A82" s="16" t="str">
        <f>IF($K82="","",INDEX(登録女子!$H:$H,MATCH($K82,登録女子!$A:$A,0)))</f>
        <v/>
      </c>
      <c r="B82" s="16" t="str">
        <f>IF($K82="","",INDEX(登録女子!$N:$N,MATCH($K82,登録女子!$A:$A,0)))</f>
        <v/>
      </c>
      <c r="C82" s="16" t="str">
        <f>IF($K82="","",INDEX(登録女子!$C:$C,MATCH($K82,登録女子!$A:$A,0)))</f>
        <v/>
      </c>
      <c r="D82" s="16" t="str">
        <f>IF($K82="","",INDEX(登録女子!$O:$O,MATCH($K82,登録女子!$A:$A,0)))</f>
        <v/>
      </c>
      <c r="E82" s="16" t="str">
        <f>IF($K82="","",INDEX(登録女子!$L:$L,MATCH($K82,登録女子!$A:$A,0)))</f>
        <v/>
      </c>
      <c r="F82" s="17" t="str">
        <f t="shared" si="4"/>
        <v/>
      </c>
      <c r="G82" s="16" t="str">
        <f>IF($K82="","",INDEX(登録女子!$G:$G,MATCH($K82,登録女子!$A:$A,0)))</f>
        <v/>
      </c>
      <c r="H82" s="16" t="str">
        <f>IF($K82="","",INDEX(登録女子!$E:$E,MATCH($K82,登録女子!$A:$A,0)))</f>
        <v/>
      </c>
      <c r="K82" s="17" t="str">
        <f>IF('種目別申込一覧表（女子）'!$C17="","",'種目別申込一覧表（女子）'!$C17)</f>
        <v/>
      </c>
      <c r="L82" s="17" t="str">
        <f t="shared" si="2"/>
        <v/>
      </c>
      <c r="N82" s="17" t="s">
        <v>304</v>
      </c>
      <c r="O82" s="18" t="s">
        <v>11040</v>
      </c>
      <c r="P82" s="17" t="str">
        <f>IF('種目別申込一覧表（女子）'!$M17="","",RIGHT(10000000+'種目別申込一覧表（女子）'!$I17*10000+'種目別申込一覧表（女子）'!$K17*100+'種目別申込一覧表（女子）'!$M17,IF('種目別申込一覧表（女子）'!$F17&gt;=71,5,7)))</f>
        <v/>
      </c>
    </row>
    <row r="83" spans="1:16" x14ac:dyDescent="0.2">
      <c r="A83" s="16" t="str">
        <f>IF($K83="","",INDEX(登録女子!$H:$H,MATCH($K83,登録女子!$A:$A,0)))</f>
        <v/>
      </c>
      <c r="B83" s="16" t="str">
        <f>IF($K83="","",INDEX(登録女子!$N:$N,MATCH($K83,登録女子!$A:$A,0)))</f>
        <v/>
      </c>
      <c r="C83" s="16" t="str">
        <f>IF($K83="","",INDEX(登録女子!$C:$C,MATCH($K83,登録女子!$A:$A,0)))</f>
        <v/>
      </c>
      <c r="D83" s="16" t="str">
        <f>IF($K83="","",INDEX(登録女子!$O:$O,MATCH($K83,登録女子!$A:$A,0)))</f>
        <v/>
      </c>
      <c r="E83" s="16" t="str">
        <f>IF($K83="","",INDEX(登録女子!$L:$L,MATCH($K83,登録女子!$A:$A,0)))</f>
        <v/>
      </c>
      <c r="F83" s="17" t="str">
        <f t="shared" si="4"/>
        <v/>
      </c>
      <c r="G83" s="16" t="str">
        <f>IF($K83="","",INDEX(登録女子!$G:$G,MATCH($K83,登録女子!$A:$A,0)))</f>
        <v/>
      </c>
      <c r="H83" s="16" t="str">
        <f>IF($K83="","",INDEX(登録女子!$E:$E,MATCH($K83,登録女子!$A:$A,0)))</f>
        <v/>
      </c>
      <c r="K83" s="17" t="str">
        <f>IF('種目別申込一覧表（女子）'!$C18="","",'種目別申込一覧表（女子）'!$C18)</f>
        <v/>
      </c>
      <c r="L83" s="17" t="str">
        <f t="shared" si="2"/>
        <v/>
      </c>
      <c r="N83" s="17" t="s">
        <v>304</v>
      </c>
      <c r="O83" s="18" t="s">
        <v>11040</v>
      </c>
      <c r="P83" s="17" t="str">
        <f>IF('種目別申込一覧表（女子）'!$M18="","",RIGHT(10000000+'種目別申込一覧表（女子）'!$I18*10000+'種目別申込一覧表（女子）'!$K18*100+'種目別申込一覧表（女子）'!$M18,IF('種目別申込一覧表（女子）'!$F18&gt;=71,5,7)))</f>
        <v/>
      </c>
    </row>
    <row r="84" spans="1:16" x14ac:dyDescent="0.2">
      <c r="A84" s="16" t="str">
        <f>IF($K84="","",INDEX(登録女子!$H:$H,MATCH($K84,登録女子!$A:$A,0)))</f>
        <v/>
      </c>
      <c r="B84" s="16" t="str">
        <f>IF($K84="","",INDEX(登録女子!$N:$N,MATCH($K84,登録女子!$A:$A,0)))</f>
        <v/>
      </c>
      <c r="C84" s="16" t="str">
        <f>IF($K84="","",INDEX(登録女子!$C:$C,MATCH($K84,登録女子!$A:$A,0)))</f>
        <v/>
      </c>
      <c r="D84" s="16" t="str">
        <f>IF($K84="","",INDEX(登録女子!$O:$O,MATCH($K84,登録女子!$A:$A,0)))</f>
        <v/>
      </c>
      <c r="E84" s="16" t="str">
        <f>IF($K84="","",INDEX(登録女子!$L:$L,MATCH($K84,登録女子!$A:$A,0)))</f>
        <v/>
      </c>
      <c r="F84" s="17" t="str">
        <f t="shared" si="4"/>
        <v/>
      </c>
      <c r="G84" s="16" t="str">
        <f>IF($K84="","",INDEX(登録女子!$G:$G,MATCH($K84,登録女子!$A:$A,0)))</f>
        <v/>
      </c>
      <c r="H84" s="16" t="str">
        <f>IF($K84="","",INDEX(登録女子!$E:$E,MATCH($K84,登録女子!$A:$A,0)))</f>
        <v/>
      </c>
      <c r="K84" s="17" t="str">
        <f>IF('種目別申込一覧表（女子）'!$C19="","",'種目別申込一覧表（女子）'!$C19)</f>
        <v/>
      </c>
      <c r="L84" s="17" t="str">
        <f t="shared" si="2"/>
        <v/>
      </c>
      <c r="N84" s="17" t="s">
        <v>306</v>
      </c>
      <c r="O84" s="18" t="s">
        <v>11041</v>
      </c>
      <c r="P84" s="17" t="str">
        <f>IF('種目別申込一覧表（女子）'!$M19="","",RIGHT(10000000+'種目別申込一覧表（女子）'!$I19*10000+'種目別申込一覧表（女子）'!$K19*100+'種目別申込一覧表（女子）'!$M19,IF('種目別申込一覧表（女子）'!$F19&gt;=71,5,7)))</f>
        <v/>
      </c>
    </row>
    <row r="85" spans="1:16" x14ac:dyDescent="0.2">
      <c r="A85" s="16" t="str">
        <f>IF($K85="","",INDEX(登録女子!$H:$H,MATCH($K85,登録女子!$A:$A,0)))</f>
        <v/>
      </c>
      <c r="B85" s="16" t="str">
        <f>IF($K85="","",INDEX(登録女子!$N:$N,MATCH($K85,登録女子!$A:$A,0)))</f>
        <v/>
      </c>
      <c r="C85" s="16" t="str">
        <f>IF($K85="","",INDEX(登録女子!$C:$C,MATCH($K85,登録女子!$A:$A,0)))</f>
        <v/>
      </c>
      <c r="D85" s="16" t="str">
        <f>IF($K85="","",INDEX(登録女子!$O:$O,MATCH($K85,登録女子!$A:$A,0)))</f>
        <v/>
      </c>
      <c r="E85" s="16" t="str">
        <f>IF($K85="","",INDEX(登録女子!$L:$L,MATCH($K85,登録女子!$A:$A,0)))</f>
        <v/>
      </c>
      <c r="F85" s="17" t="str">
        <f t="shared" si="4"/>
        <v/>
      </c>
      <c r="G85" s="16" t="str">
        <f>IF($K85="","",INDEX(登録女子!$G:$G,MATCH($K85,登録女子!$A:$A,0)))</f>
        <v/>
      </c>
      <c r="H85" s="16" t="str">
        <f>IF($K85="","",INDEX(登録女子!$E:$E,MATCH($K85,登録女子!$A:$A,0)))</f>
        <v/>
      </c>
      <c r="K85" s="17" t="str">
        <f>IF('種目別申込一覧表（女子）'!$C20="","",'種目別申込一覧表（女子）'!$C20)</f>
        <v/>
      </c>
      <c r="L85" s="17" t="str">
        <f t="shared" si="2"/>
        <v/>
      </c>
      <c r="N85" s="17" t="s">
        <v>306</v>
      </c>
      <c r="O85" s="18" t="s">
        <v>11041</v>
      </c>
      <c r="P85" s="17" t="str">
        <f>IF('種目別申込一覧表（女子）'!$M20="","",RIGHT(10000000+'種目別申込一覧表（女子）'!$I20*10000+'種目別申込一覧表（女子）'!$K20*100+'種目別申込一覧表（女子）'!$M20,IF('種目別申込一覧表（女子）'!$F20&gt;=71,5,7)))</f>
        <v/>
      </c>
    </row>
    <row r="86" spans="1:16" x14ac:dyDescent="0.2">
      <c r="A86" s="16" t="str">
        <f>IF($K86="","",INDEX(登録女子!$H:$H,MATCH($K86,登録女子!$A:$A,0)))</f>
        <v/>
      </c>
      <c r="B86" s="16" t="str">
        <f>IF($K86="","",INDEX(登録女子!$N:$N,MATCH($K86,登録女子!$A:$A,0)))</f>
        <v/>
      </c>
      <c r="C86" s="16" t="str">
        <f>IF($K86="","",INDEX(登録女子!$C:$C,MATCH($K86,登録女子!$A:$A,0)))</f>
        <v/>
      </c>
      <c r="D86" s="16" t="str">
        <f>IF($K86="","",INDEX(登録女子!$O:$O,MATCH($K86,登録女子!$A:$A,0)))</f>
        <v/>
      </c>
      <c r="E86" s="16" t="str">
        <f>IF($K86="","",INDEX(登録女子!$L:$L,MATCH($K86,登録女子!$A:$A,0)))</f>
        <v/>
      </c>
      <c r="F86" s="17" t="str">
        <f t="shared" si="4"/>
        <v/>
      </c>
      <c r="G86" s="16" t="str">
        <f>IF($K86="","",INDEX(登録女子!$G:$G,MATCH($K86,登録女子!$A:$A,0)))</f>
        <v/>
      </c>
      <c r="H86" s="16" t="str">
        <f>IF($K86="","",INDEX(登録女子!$E:$E,MATCH($K86,登録女子!$A:$A,0)))</f>
        <v/>
      </c>
      <c r="K86" s="17" t="str">
        <f>IF('種目別申込一覧表（女子）'!$C21="","",'種目別申込一覧表（女子）'!$C21)</f>
        <v/>
      </c>
      <c r="L86" s="17" t="str">
        <f t="shared" si="2"/>
        <v/>
      </c>
      <c r="N86" s="17" t="s">
        <v>306</v>
      </c>
      <c r="O86" s="18" t="s">
        <v>11041</v>
      </c>
      <c r="P86" s="17" t="str">
        <f>IF('種目別申込一覧表（女子）'!$M21="","",RIGHT(10000000+'種目別申込一覧表（女子）'!$I21*10000+'種目別申込一覧表（女子）'!$K21*100+'種目別申込一覧表（女子）'!$M21,IF('種目別申込一覧表（女子）'!$F21&gt;=71,5,7)))</f>
        <v/>
      </c>
    </row>
    <row r="87" spans="1:16" x14ac:dyDescent="0.2">
      <c r="A87" s="16" t="str">
        <f>IF($K87="","",INDEX(登録女子!$H:$H,MATCH($K87,登録女子!$A:$A,0)))</f>
        <v/>
      </c>
      <c r="B87" s="16" t="str">
        <f>IF($K87="","",INDEX(登録女子!$N:$N,MATCH($K87,登録女子!$A:$A,0)))</f>
        <v/>
      </c>
      <c r="C87" s="16" t="str">
        <f>IF($K87="","",INDEX(登録女子!$C:$C,MATCH($K87,登録女子!$A:$A,0)))</f>
        <v/>
      </c>
      <c r="D87" s="16" t="str">
        <f>IF($K87="","",INDEX(登録女子!$O:$O,MATCH($K87,登録女子!$A:$A,0)))</f>
        <v/>
      </c>
      <c r="E87" s="16" t="str">
        <f>IF($K87="","",INDEX(登録女子!$L:$L,MATCH($K87,登録女子!$A:$A,0)))</f>
        <v/>
      </c>
      <c r="F87" s="17" t="str">
        <f t="shared" si="4"/>
        <v/>
      </c>
      <c r="G87" s="16" t="str">
        <f>IF($K87="","",INDEX(登録女子!$G:$G,MATCH($K87,登録女子!$A:$A,0)))</f>
        <v/>
      </c>
      <c r="H87" s="16" t="str">
        <f>IF($K87="","",INDEX(登録女子!$E:$E,MATCH($K87,登録女子!$A:$A,0)))</f>
        <v/>
      </c>
      <c r="K87" s="17" t="str">
        <f>IF('種目別申込一覧表（女子）'!$C22="","",'種目別申込一覧表（女子）'!$C22)</f>
        <v/>
      </c>
      <c r="L87" s="17" t="str">
        <f t="shared" si="2"/>
        <v/>
      </c>
      <c r="N87" s="17" t="s">
        <v>308</v>
      </c>
      <c r="O87" s="18" t="s">
        <v>11042</v>
      </c>
      <c r="P87" s="17" t="str">
        <f>IF('種目別申込一覧表（女子）'!$M22="","",RIGHT(10000000+'種目別申込一覧表（女子）'!$I22*10000+'種目別申込一覧表（女子）'!$K22*100+'種目別申込一覧表（女子）'!$M22,IF('種目別申込一覧表（女子）'!$F22&gt;=71,5,7)))</f>
        <v/>
      </c>
    </row>
    <row r="88" spans="1:16" x14ac:dyDescent="0.2">
      <c r="A88" s="16" t="str">
        <f>IF($K88="","",INDEX(登録女子!$H:$H,MATCH($K88,登録女子!$A:$A,0)))</f>
        <v/>
      </c>
      <c r="B88" s="16" t="str">
        <f>IF($K88="","",INDEX(登録女子!$N:$N,MATCH($K88,登録女子!$A:$A,0)))</f>
        <v/>
      </c>
      <c r="C88" s="16" t="str">
        <f>IF($K88="","",INDEX(登録女子!$C:$C,MATCH($K88,登録女子!$A:$A,0)))</f>
        <v/>
      </c>
      <c r="D88" s="16" t="str">
        <f>IF($K88="","",INDEX(登録女子!$O:$O,MATCH($K88,登録女子!$A:$A,0)))</f>
        <v/>
      </c>
      <c r="E88" s="16" t="str">
        <f>IF($K88="","",INDEX(登録女子!$L:$L,MATCH($K88,登録女子!$A:$A,0)))</f>
        <v/>
      </c>
      <c r="F88" s="17" t="str">
        <f t="shared" si="4"/>
        <v/>
      </c>
      <c r="G88" s="16" t="str">
        <f>IF($K88="","",INDEX(登録女子!$G:$G,MATCH($K88,登録女子!$A:$A,0)))</f>
        <v/>
      </c>
      <c r="H88" s="16" t="str">
        <f>IF($K88="","",INDEX(登録女子!$E:$E,MATCH($K88,登録女子!$A:$A,0)))</f>
        <v/>
      </c>
      <c r="K88" s="17" t="str">
        <f>IF('種目別申込一覧表（女子）'!$C23="","",'種目別申込一覧表（女子）'!$C23)</f>
        <v/>
      </c>
      <c r="L88" s="17" t="str">
        <f t="shared" si="2"/>
        <v/>
      </c>
      <c r="N88" s="17" t="s">
        <v>308</v>
      </c>
      <c r="O88" s="18" t="s">
        <v>11042</v>
      </c>
      <c r="P88" s="17" t="str">
        <f>IF('種目別申込一覧表（女子）'!$M23="","",RIGHT(10000000+'種目別申込一覧表（女子）'!$I23*10000+'種目別申込一覧表（女子）'!$K23*100+'種目別申込一覧表（女子）'!$M23,IF('種目別申込一覧表（女子）'!$F23&gt;=71,5,7)))</f>
        <v/>
      </c>
    </row>
    <row r="89" spans="1:16" x14ac:dyDescent="0.2">
      <c r="A89" s="16" t="str">
        <f>IF($K89="","",INDEX(登録女子!$H:$H,MATCH($K89,登録女子!$A:$A,0)))</f>
        <v/>
      </c>
      <c r="B89" s="16" t="str">
        <f>IF($K89="","",INDEX(登録女子!$N:$N,MATCH($K89,登録女子!$A:$A,0)))</f>
        <v/>
      </c>
      <c r="C89" s="16" t="str">
        <f>IF($K89="","",INDEX(登録女子!$C:$C,MATCH($K89,登録女子!$A:$A,0)))</f>
        <v/>
      </c>
      <c r="D89" s="16" t="str">
        <f>IF($K89="","",INDEX(登録女子!$O:$O,MATCH($K89,登録女子!$A:$A,0)))</f>
        <v/>
      </c>
      <c r="E89" s="16" t="str">
        <f>IF($K89="","",INDEX(登録女子!$L:$L,MATCH($K89,登録女子!$A:$A,0)))</f>
        <v/>
      </c>
      <c r="F89" s="17" t="str">
        <f t="shared" si="4"/>
        <v/>
      </c>
      <c r="G89" s="16" t="str">
        <f>IF($K89="","",INDEX(登録女子!$G:$G,MATCH($K89,登録女子!$A:$A,0)))</f>
        <v/>
      </c>
      <c r="H89" s="16" t="str">
        <f>IF($K89="","",INDEX(登録女子!$E:$E,MATCH($K89,登録女子!$A:$A,0)))</f>
        <v/>
      </c>
      <c r="K89" s="17" t="str">
        <f>IF('種目別申込一覧表（女子）'!$C24="","",'種目別申込一覧表（女子）'!$C24)</f>
        <v/>
      </c>
      <c r="L89" s="17" t="str">
        <f t="shared" si="2"/>
        <v/>
      </c>
      <c r="N89" s="17" t="s">
        <v>308</v>
      </c>
      <c r="O89" s="18" t="s">
        <v>11042</v>
      </c>
      <c r="P89" s="17" t="str">
        <f>IF('種目別申込一覧表（女子）'!$M24="","",RIGHT(10000000+'種目別申込一覧表（女子）'!$I24*10000+'種目別申込一覧表（女子）'!$K24*100+'種目別申込一覧表（女子）'!$M24,IF('種目別申込一覧表（女子）'!$F24&gt;=71,5,7)))</f>
        <v/>
      </c>
    </row>
    <row r="90" spans="1:16" x14ac:dyDescent="0.2">
      <c r="A90" s="16" t="str">
        <f>IF($K90="","",INDEX(登録女子!$H:$H,MATCH($K90,登録女子!$A:$A,0)))</f>
        <v/>
      </c>
      <c r="B90" s="16" t="str">
        <f>IF($K90="","",INDEX(登録女子!$N:$N,MATCH($K90,登録女子!$A:$A,0)))</f>
        <v/>
      </c>
      <c r="C90" s="16" t="str">
        <f>IF($K90="","",INDEX(登録女子!$C:$C,MATCH($K90,登録女子!$A:$A,0)))</f>
        <v/>
      </c>
      <c r="D90" s="16" t="str">
        <f>IF($K90="","",INDEX(登録女子!$O:$O,MATCH($K90,登録女子!$A:$A,0)))</f>
        <v/>
      </c>
      <c r="E90" s="16" t="str">
        <f>IF($K90="","",INDEX(登録女子!$L:$L,MATCH($K90,登録女子!$A:$A,0)))</f>
        <v/>
      </c>
      <c r="F90" s="17" t="str">
        <f t="shared" si="4"/>
        <v/>
      </c>
      <c r="G90" s="16" t="str">
        <f>IF($K90="","",INDEX(登録女子!$G:$G,MATCH($K90,登録女子!$A:$A,0)))</f>
        <v/>
      </c>
      <c r="H90" s="16" t="str">
        <f>IF($K90="","",INDEX(登録女子!$E:$E,MATCH($K90,登録女子!$A:$A,0)))</f>
        <v/>
      </c>
      <c r="K90" s="17" t="str">
        <f>IF('種目別申込一覧表（女子）'!$C25="","",'種目別申込一覧表（女子）'!$C25)</f>
        <v/>
      </c>
      <c r="L90" s="17" t="str">
        <f t="shared" si="2"/>
        <v/>
      </c>
      <c r="N90" s="17" t="s">
        <v>310</v>
      </c>
      <c r="O90" s="18" t="s">
        <v>11043</v>
      </c>
      <c r="P90" s="17" t="str">
        <f>IF('種目別申込一覧表（女子）'!$M25="","",RIGHT(10000000+'種目別申込一覧表（女子）'!$I25*10000+'種目別申込一覧表（女子）'!$K25*100+'種目別申込一覧表（女子）'!$M25,IF('種目別申込一覧表（女子）'!$F25&gt;=71,5,7)))</f>
        <v/>
      </c>
    </row>
    <row r="91" spans="1:16" x14ac:dyDescent="0.2">
      <c r="A91" s="16" t="str">
        <f>IF($K91="","",INDEX(登録女子!$H:$H,MATCH($K91,登録女子!$A:$A,0)))</f>
        <v/>
      </c>
      <c r="B91" s="16" t="str">
        <f>IF($K91="","",INDEX(登録女子!$N:$N,MATCH($K91,登録女子!$A:$A,0)))</f>
        <v/>
      </c>
      <c r="C91" s="16" t="str">
        <f>IF($K91="","",INDEX(登録女子!$C:$C,MATCH($K91,登録女子!$A:$A,0)))</f>
        <v/>
      </c>
      <c r="D91" s="16" t="str">
        <f>IF($K91="","",INDEX(登録女子!$O:$O,MATCH($K91,登録女子!$A:$A,0)))</f>
        <v/>
      </c>
      <c r="E91" s="16" t="str">
        <f>IF($K91="","",INDEX(登録女子!$L:$L,MATCH($K91,登録女子!$A:$A,0)))</f>
        <v/>
      </c>
      <c r="F91" s="17" t="str">
        <f t="shared" si="4"/>
        <v/>
      </c>
      <c r="G91" s="16" t="str">
        <f>IF($K91="","",INDEX(登録女子!$G:$G,MATCH($K91,登録女子!$A:$A,0)))</f>
        <v/>
      </c>
      <c r="H91" s="16" t="str">
        <f>IF($K91="","",INDEX(登録女子!$E:$E,MATCH($K91,登録女子!$A:$A,0)))</f>
        <v/>
      </c>
      <c r="K91" s="17" t="str">
        <f>IF('種目別申込一覧表（女子）'!$C26="","",'種目別申込一覧表（女子）'!$C26)</f>
        <v/>
      </c>
      <c r="L91" s="17" t="str">
        <f t="shared" si="2"/>
        <v/>
      </c>
      <c r="N91" s="17" t="s">
        <v>310</v>
      </c>
      <c r="O91" s="18" t="s">
        <v>11043</v>
      </c>
      <c r="P91" s="17" t="str">
        <f>IF('種目別申込一覧表（女子）'!$M26="","",RIGHT(10000000+'種目別申込一覧表（女子）'!$I26*10000+'種目別申込一覧表（女子）'!$K26*100+'種目別申込一覧表（女子）'!$M26,IF('種目別申込一覧表（女子）'!$F26&gt;=71,5,7)))</f>
        <v/>
      </c>
    </row>
    <row r="92" spans="1:16" x14ac:dyDescent="0.2">
      <c r="A92" s="16" t="str">
        <f>IF($K92="","",INDEX(登録女子!$H:$H,MATCH($K92,登録女子!$A:$A,0)))</f>
        <v/>
      </c>
      <c r="B92" s="16" t="str">
        <f>IF($K92="","",INDEX(登録女子!$N:$N,MATCH($K92,登録女子!$A:$A,0)))</f>
        <v/>
      </c>
      <c r="C92" s="16" t="str">
        <f>IF($K92="","",INDEX(登録女子!$C:$C,MATCH($K92,登録女子!$A:$A,0)))</f>
        <v/>
      </c>
      <c r="D92" s="16" t="str">
        <f>IF($K92="","",INDEX(登録女子!$O:$O,MATCH($K92,登録女子!$A:$A,0)))</f>
        <v/>
      </c>
      <c r="E92" s="16" t="str">
        <f>IF($K92="","",INDEX(登録女子!$L:$L,MATCH($K92,登録女子!$A:$A,0)))</f>
        <v/>
      </c>
      <c r="F92" s="17" t="str">
        <f t="shared" si="4"/>
        <v/>
      </c>
      <c r="G92" s="16" t="str">
        <f>IF($K92="","",INDEX(登録女子!$G:$G,MATCH($K92,登録女子!$A:$A,0)))</f>
        <v/>
      </c>
      <c r="H92" s="16" t="str">
        <f>IF($K92="","",INDEX(登録女子!$E:$E,MATCH($K92,登録女子!$A:$A,0)))</f>
        <v/>
      </c>
      <c r="K92" s="17" t="str">
        <f>IF('種目別申込一覧表（女子）'!$C27="","",'種目別申込一覧表（女子）'!$C27)</f>
        <v/>
      </c>
      <c r="L92" s="17" t="str">
        <f t="shared" si="2"/>
        <v/>
      </c>
      <c r="N92" s="17" t="s">
        <v>310</v>
      </c>
      <c r="O92" s="18" t="s">
        <v>11043</v>
      </c>
      <c r="P92" s="17" t="str">
        <f>IF('種目別申込一覧表（女子）'!$M27="","",RIGHT(10000000+'種目別申込一覧表（女子）'!$I27*10000+'種目別申込一覧表（女子）'!$K27*100+'種目別申込一覧表（女子）'!$M27,IF('種目別申込一覧表（女子）'!$F27&gt;=71,5,7)))</f>
        <v/>
      </c>
    </row>
    <row r="93" spans="1:16" x14ac:dyDescent="0.2">
      <c r="A93" s="16" t="str">
        <f>IF($K93="","",INDEX(登録女子!$H:$H,MATCH($K93,登録女子!$A:$A,0)))</f>
        <v/>
      </c>
      <c r="B93" s="16" t="str">
        <f>IF($K93="","",INDEX(登録女子!$N:$N,MATCH($K93,登録女子!$A:$A,0)))</f>
        <v/>
      </c>
      <c r="C93" s="16" t="str">
        <f>IF($K93="","",INDEX(登録女子!$C:$C,MATCH($K93,登録女子!$A:$A,0)))</f>
        <v/>
      </c>
      <c r="D93" s="16" t="str">
        <f>IF($K93="","",INDEX(登録女子!$O:$O,MATCH($K93,登録女子!$A:$A,0)))</f>
        <v/>
      </c>
      <c r="E93" s="16" t="str">
        <f>IF($K93="","",INDEX(登録女子!$L:$L,MATCH($K93,登録女子!$A:$A,0)))</f>
        <v/>
      </c>
      <c r="F93" s="17" t="str">
        <f t="shared" si="4"/>
        <v/>
      </c>
      <c r="G93" s="16" t="str">
        <f>IF($K93="","",INDEX(登録女子!$G:$G,MATCH($K93,登録女子!$A:$A,0)))</f>
        <v/>
      </c>
      <c r="H93" s="16" t="str">
        <f>IF($K93="","",INDEX(登録女子!$E:$E,MATCH($K93,登録女子!$A:$A,0)))</f>
        <v/>
      </c>
      <c r="K93" s="17" t="str">
        <f>IF('種目別申込一覧表（女子）'!$C28="","",'種目別申込一覧表（女子）'!$C28)</f>
        <v/>
      </c>
      <c r="L93" s="17" t="str">
        <f t="shared" si="2"/>
        <v/>
      </c>
      <c r="N93" s="17" t="s">
        <v>312</v>
      </c>
      <c r="O93" s="18" t="s">
        <v>11044</v>
      </c>
      <c r="P93" s="17" t="str">
        <f>IF('種目別申込一覧表（女子）'!$M28="","",RIGHT(10000000+'種目別申込一覧表（女子）'!$I28*10000+'種目別申込一覧表（女子）'!$K28*100+'種目別申込一覧表（女子）'!$M28,IF('種目別申込一覧表（女子）'!$F28&gt;=71,5,7)))</f>
        <v/>
      </c>
    </row>
    <row r="94" spans="1:16" x14ac:dyDescent="0.2">
      <c r="A94" s="16" t="str">
        <f>IF($K94="","",INDEX(登録女子!$H:$H,MATCH($K94,登録女子!$A:$A,0)))</f>
        <v/>
      </c>
      <c r="B94" s="16" t="str">
        <f>IF($K94="","",INDEX(登録女子!$N:$N,MATCH($K94,登録女子!$A:$A,0)))</f>
        <v/>
      </c>
      <c r="C94" s="16" t="str">
        <f>IF($K94="","",INDEX(登録女子!$C:$C,MATCH($K94,登録女子!$A:$A,0)))</f>
        <v/>
      </c>
      <c r="D94" s="16" t="str">
        <f>IF($K94="","",INDEX(登録女子!$O:$O,MATCH($K94,登録女子!$A:$A,0)))</f>
        <v/>
      </c>
      <c r="E94" s="16" t="str">
        <f>IF($K94="","",INDEX(登録女子!$L:$L,MATCH($K94,登録女子!$A:$A,0)))</f>
        <v/>
      </c>
      <c r="F94" s="17" t="str">
        <f t="shared" si="4"/>
        <v/>
      </c>
      <c r="G94" s="16" t="str">
        <f>IF($K94="","",INDEX(登録女子!$G:$G,MATCH($K94,登録女子!$A:$A,0)))</f>
        <v/>
      </c>
      <c r="H94" s="16" t="str">
        <f>IF($K94="","",INDEX(登録女子!$E:$E,MATCH($K94,登録女子!$A:$A,0)))</f>
        <v/>
      </c>
      <c r="K94" s="17" t="str">
        <f>IF('種目別申込一覧表（女子）'!$C29="","",'種目別申込一覧表（女子）'!$C29)</f>
        <v/>
      </c>
      <c r="L94" s="17" t="str">
        <f t="shared" si="2"/>
        <v/>
      </c>
      <c r="N94" s="17" t="s">
        <v>312</v>
      </c>
      <c r="O94" s="18" t="s">
        <v>11044</v>
      </c>
      <c r="P94" s="17" t="str">
        <f>IF('種目別申込一覧表（女子）'!$M29="","",RIGHT(10000000+'種目別申込一覧表（女子）'!$I29*10000+'種目別申込一覧表（女子）'!$K29*100+'種目別申込一覧表（女子）'!$M29,IF('種目別申込一覧表（女子）'!$F29&gt;=71,5,7)))</f>
        <v/>
      </c>
    </row>
    <row r="95" spans="1:16" x14ac:dyDescent="0.2">
      <c r="A95" s="16" t="str">
        <f>IF($K95="","",INDEX(登録女子!$H:$H,MATCH($K95,登録女子!$A:$A,0)))</f>
        <v/>
      </c>
      <c r="B95" s="16" t="str">
        <f>IF($K95="","",INDEX(登録女子!$N:$N,MATCH($K95,登録女子!$A:$A,0)))</f>
        <v/>
      </c>
      <c r="C95" s="16" t="str">
        <f>IF($K95="","",INDEX(登録女子!$C:$C,MATCH($K95,登録女子!$A:$A,0)))</f>
        <v/>
      </c>
      <c r="D95" s="16" t="str">
        <f>IF($K95="","",INDEX(登録女子!$O:$O,MATCH($K95,登録女子!$A:$A,0)))</f>
        <v/>
      </c>
      <c r="E95" s="16" t="str">
        <f>IF($K95="","",INDEX(登録女子!$L:$L,MATCH($K95,登録女子!$A:$A,0)))</f>
        <v/>
      </c>
      <c r="F95" s="17" t="str">
        <f t="shared" si="4"/>
        <v/>
      </c>
      <c r="G95" s="16" t="str">
        <f>IF($K95="","",INDEX(登録女子!$G:$G,MATCH($K95,登録女子!$A:$A,0)))</f>
        <v/>
      </c>
      <c r="H95" s="16" t="str">
        <f>IF($K95="","",INDEX(登録女子!$E:$E,MATCH($K95,登録女子!$A:$A,0)))</f>
        <v/>
      </c>
      <c r="K95" s="17" t="str">
        <f>IF('種目別申込一覧表（女子）'!$C30="","",'種目別申込一覧表（女子）'!$C30)</f>
        <v/>
      </c>
      <c r="L95" s="17" t="str">
        <f t="shared" si="2"/>
        <v/>
      </c>
      <c r="N95" s="17" t="s">
        <v>312</v>
      </c>
      <c r="O95" s="18" t="s">
        <v>11044</v>
      </c>
      <c r="P95" s="17" t="str">
        <f>IF('種目別申込一覧表（女子）'!$M30="","",RIGHT(10000000+'種目別申込一覧表（女子）'!$I30*10000+'種目別申込一覧表（女子）'!$K30*100+'種目別申込一覧表（女子）'!$M30,IF('種目別申込一覧表（女子）'!$F30&gt;=71,5,7)))</f>
        <v/>
      </c>
    </row>
    <row r="96" spans="1:16" x14ac:dyDescent="0.2">
      <c r="A96" s="16" t="str">
        <f>IF($K96="","",INDEX(登録女子!$H:$H,MATCH($K96,登録女子!$A:$A,0)))</f>
        <v/>
      </c>
      <c r="B96" s="16" t="str">
        <f>IF($K96="","",INDEX(登録女子!$N:$N,MATCH($K96,登録女子!$A:$A,0)))</f>
        <v/>
      </c>
      <c r="C96" s="16" t="str">
        <f>IF($K96="","",INDEX(登録女子!$C:$C,MATCH($K96,登録女子!$A:$A,0)))</f>
        <v/>
      </c>
      <c r="D96" s="16" t="str">
        <f>IF($K96="","",INDEX(登録女子!$O:$O,MATCH($K96,登録女子!$A:$A,0)))</f>
        <v/>
      </c>
      <c r="E96" s="16" t="str">
        <f>IF($K96="","",INDEX(登録女子!$L:$L,MATCH($K96,登録女子!$A:$A,0)))</f>
        <v/>
      </c>
      <c r="F96" s="17" t="str">
        <f t="shared" si="4"/>
        <v/>
      </c>
      <c r="G96" s="16" t="str">
        <f>IF($K96="","",INDEX(登録女子!$G:$G,MATCH($K96,登録女子!$A:$A,0)))</f>
        <v/>
      </c>
      <c r="H96" s="16" t="str">
        <f>IF($K96="","",INDEX(登録女子!$E:$E,MATCH($K96,登録女子!$A:$A,0)))</f>
        <v/>
      </c>
      <c r="K96" s="17" t="str">
        <f>IF('種目別申込一覧表（女子）'!$C31="","",'種目別申込一覧表（女子）'!$C31)</f>
        <v/>
      </c>
      <c r="L96" s="17" t="str">
        <f t="shared" si="2"/>
        <v/>
      </c>
      <c r="N96" s="16" t="s">
        <v>346</v>
      </c>
      <c r="O96" s="18" t="s">
        <v>11053</v>
      </c>
      <c r="P96" s="17" t="str">
        <f>IF('種目別申込一覧表（女子）'!$M31="","",RIGHT(10000000+'種目別申込一覧表（女子）'!$I31*10000+'種目別申込一覧表（女子）'!$K31*100+'種目別申込一覧表（女子）'!$M31,IF('種目別申込一覧表（女子）'!$F31&gt;=71,5,7)))</f>
        <v/>
      </c>
    </row>
    <row r="97" spans="1:19" x14ac:dyDescent="0.2">
      <c r="A97" s="16" t="str">
        <f>IF($K97="","",INDEX(登録女子!$H:$H,MATCH($K97,登録女子!$A:$A,0)))</f>
        <v/>
      </c>
      <c r="B97" s="16" t="str">
        <f>IF($K97="","",INDEX(登録女子!$N:$N,MATCH($K97,登録女子!$A:$A,0)))</f>
        <v/>
      </c>
      <c r="C97" s="16" t="str">
        <f>IF($K97="","",INDEX(登録女子!$C:$C,MATCH($K97,登録女子!$A:$A,0)))</f>
        <v/>
      </c>
      <c r="D97" s="16" t="str">
        <f>IF($K97="","",INDEX(登録女子!$O:$O,MATCH($K97,登録女子!$A:$A,0)))</f>
        <v/>
      </c>
      <c r="E97" s="16" t="str">
        <f>IF($K97="","",INDEX(登録女子!$L:$L,MATCH($K97,登録女子!$A:$A,0)))</f>
        <v/>
      </c>
      <c r="F97" s="17" t="str">
        <f t="shared" si="4"/>
        <v/>
      </c>
      <c r="G97" s="16" t="str">
        <f>IF($K97="","",INDEX(登録女子!$G:$G,MATCH($K97,登録女子!$A:$A,0)))</f>
        <v/>
      </c>
      <c r="H97" s="16" t="str">
        <f>IF($K97="","",INDEX(登録女子!$E:$E,MATCH($K97,登録女子!$A:$A,0)))</f>
        <v/>
      </c>
      <c r="K97" s="17" t="str">
        <f>IF('種目別申込一覧表（女子）'!$C32="","",'種目別申込一覧表（女子）'!$C32)</f>
        <v/>
      </c>
      <c r="L97" s="17" t="str">
        <f t="shared" si="2"/>
        <v/>
      </c>
      <c r="N97" s="16" t="s">
        <v>346</v>
      </c>
      <c r="O97" s="18" t="s">
        <v>11053</v>
      </c>
      <c r="P97" s="17" t="str">
        <f>IF('種目別申込一覧表（女子）'!$M32="","",RIGHT(10000000+'種目別申込一覧表（女子）'!$I32*10000+'種目別申込一覧表（女子）'!$K32*100+'種目別申込一覧表（女子）'!$M32,IF('種目別申込一覧表（女子）'!$F32&gt;=71,5,7)))</f>
        <v/>
      </c>
    </row>
    <row r="98" spans="1:19" x14ac:dyDescent="0.2">
      <c r="A98" s="16" t="str">
        <f>IF($K98="","",INDEX(登録女子!$H:$H,MATCH($K98,登録女子!$A:$A,0)))</f>
        <v/>
      </c>
      <c r="B98" s="16" t="str">
        <f>IF($K98="","",INDEX(登録女子!$N:$N,MATCH($K98,登録女子!$A:$A,0)))</f>
        <v/>
      </c>
      <c r="C98" s="16" t="str">
        <f>IF($K98="","",INDEX(登録女子!$C:$C,MATCH($K98,登録女子!$A:$A,0)))</f>
        <v/>
      </c>
      <c r="D98" s="16" t="str">
        <f>IF($K98="","",INDEX(登録女子!$O:$O,MATCH($K98,登録女子!$A:$A,0)))</f>
        <v/>
      </c>
      <c r="E98" s="16" t="str">
        <f>IF($K98="","",INDEX(登録女子!$L:$L,MATCH($K98,登録女子!$A:$A,0)))</f>
        <v/>
      </c>
      <c r="F98" s="17" t="str">
        <f t="shared" si="4"/>
        <v/>
      </c>
      <c r="G98" s="16" t="str">
        <f>IF($K98="","",INDEX(登録女子!$G:$G,MATCH($K98,登録女子!$A:$A,0)))</f>
        <v/>
      </c>
      <c r="H98" s="16" t="str">
        <f>IF($K98="","",INDEX(登録女子!$E:$E,MATCH($K98,登録女子!$A:$A,0)))</f>
        <v/>
      </c>
      <c r="K98" s="17" t="str">
        <f>IF('種目別申込一覧表（女子）'!$C33="","",'種目別申込一覧表（女子）'!$C33)</f>
        <v/>
      </c>
      <c r="L98" s="17" t="str">
        <f t="shared" si="2"/>
        <v/>
      </c>
      <c r="N98" s="16" t="s">
        <v>346</v>
      </c>
      <c r="O98" s="18" t="s">
        <v>11053</v>
      </c>
      <c r="P98" s="17" t="str">
        <f>IF('種目別申込一覧表（女子）'!$M33="","",RIGHT(10000000+'種目別申込一覧表（女子）'!$I33*10000+'種目別申込一覧表（女子）'!$K33*100+'種目別申込一覧表（女子）'!$M33,IF('種目別申込一覧表（女子）'!$F33&gt;=71,5,7)))</f>
        <v/>
      </c>
    </row>
    <row r="99" spans="1:19" x14ac:dyDescent="0.2">
      <c r="A99" s="16" t="str">
        <f>IF($K99="","",INDEX(登録女子!$H:$H,MATCH($K99,登録女子!$A:$A,0)))</f>
        <v/>
      </c>
      <c r="B99" s="16" t="str">
        <f>IF($K99="","",INDEX(登録女子!$N:$N,MATCH($K99,登録女子!$A:$A,0)))</f>
        <v/>
      </c>
      <c r="C99" s="16" t="str">
        <f>IF($K99="","",INDEX(登録女子!$C:$C,MATCH($K99,登録女子!$A:$A,0)))</f>
        <v/>
      </c>
      <c r="D99" s="16" t="str">
        <f>IF($K99="","",INDEX(登録女子!$O:$O,MATCH($K99,登録女子!$A:$A,0)))</f>
        <v/>
      </c>
      <c r="E99" s="16" t="str">
        <f>IF($K99="","",INDEX(登録女子!$L:$L,MATCH($K99,登録女子!$A:$A,0)))</f>
        <v/>
      </c>
      <c r="F99" s="17" t="str">
        <f t="shared" si="4"/>
        <v/>
      </c>
      <c r="G99" s="16" t="str">
        <f>IF($K99="","",INDEX(登録女子!$G:$G,MATCH($K99,登録女子!$A:$A,0)))</f>
        <v/>
      </c>
      <c r="H99" s="16" t="str">
        <f>IF($K99="","",INDEX(登録女子!$E:$E,MATCH($K99,登録女子!$A:$A,0)))</f>
        <v/>
      </c>
      <c r="K99" s="17" t="str">
        <f>IF('種目別申込一覧表（女子）'!$C34="","",'種目別申込一覧表（女子）'!$C34)</f>
        <v/>
      </c>
      <c r="L99" s="17" t="str">
        <f t="shared" si="2"/>
        <v/>
      </c>
      <c r="N99" s="16" t="s">
        <v>318</v>
      </c>
      <c r="O99" s="18" t="s">
        <v>11054</v>
      </c>
      <c r="P99" s="17" t="str">
        <f>IF('種目別申込一覧表（女子）'!$M34="","",RIGHT(10000000+'種目別申込一覧表（女子）'!$I34*10000+'種目別申込一覧表（女子）'!$K34*100+'種目別申込一覧表（女子）'!$M34,IF('種目別申込一覧表（女子）'!$F34&gt;=71,5,7)))</f>
        <v/>
      </c>
    </row>
    <row r="100" spans="1:19" x14ac:dyDescent="0.2">
      <c r="A100" s="16" t="str">
        <f>IF($K100="","",INDEX(登録女子!$H:$H,MATCH($K100,登録女子!$A:$A,0)))</f>
        <v/>
      </c>
      <c r="B100" s="16" t="str">
        <f>IF($K100="","",INDEX(登録女子!$N:$N,MATCH($K100,登録女子!$A:$A,0)))</f>
        <v/>
      </c>
      <c r="C100" s="16" t="str">
        <f>IF($K100="","",INDEX(登録女子!$C:$C,MATCH($K100,登録女子!$A:$A,0)))</f>
        <v/>
      </c>
      <c r="D100" s="16" t="str">
        <f>IF($K100="","",INDEX(登録女子!$O:$O,MATCH($K100,登録女子!$A:$A,0)))</f>
        <v/>
      </c>
      <c r="E100" s="16" t="str">
        <f>IF($K100="","",INDEX(登録女子!$L:$L,MATCH($K100,登録女子!$A:$A,0)))</f>
        <v/>
      </c>
      <c r="F100" s="17" t="str">
        <f t="shared" si="4"/>
        <v/>
      </c>
      <c r="G100" s="16" t="str">
        <f>IF($K100="","",INDEX(登録女子!$G:$G,MATCH($K100,登録女子!$A:$A,0)))</f>
        <v/>
      </c>
      <c r="H100" s="16" t="str">
        <f>IF($K100="","",INDEX(登録女子!$E:$E,MATCH($K100,登録女子!$A:$A,0)))</f>
        <v/>
      </c>
      <c r="K100" s="17" t="str">
        <f>IF('種目別申込一覧表（女子）'!$C35="","",'種目別申込一覧表（女子）'!$C35)</f>
        <v/>
      </c>
      <c r="L100" s="17" t="str">
        <f t="shared" si="2"/>
        <v/>
      </c>
      <c r="N100" s="16" t="s">
        <v>318</v>
      </c>
      <c r="O100" s="18" t="s">
        <v>11054</v>
      </c>
      <c r="P100" s="17" t="str">
        <f>IF('種目別申込一覧表（女子）'!$M35="","",RIGHT(10000000+'種目別申込一覧表（女子）'!$I35*10000+'種目別申込一覧表（女子）'!$K35*100+'種目別申込一覧表（女子）'!$M35,IF('種目別申込一覧表（女子）'!$F35&gt;=71,5,7)))</f>
        <v/>
      </c>
    </row>
    <row r="101" spans="1:19" x14ac:dyDescent="0.2">
      <c r="A101" s="16" t="str">
        <f>IF($K101="","",INDEX(登録女子!$H:$H,MATCH($K101,登録女子!$A:$A,0)))</f>
        <v/>
      </c>
      <c r="B101" s="16" t="str">
        <f>IF($K101="","",INDEX(登録女子!$N:$N,MATCH($K101,登録女子!$A:$A,0)))</f>
        <v/>
      </c>
      <c r="C101" s="16" t="str">
        <f>IF($K101="","",INDEX(登録女子!$C:$C,MATCH($K101,登録女子!$A:$A,0)))</f>
        <v/>
      </c>
      <c r="D101" s="16" t="str">
        <f>IF($K101="","",INDEX(登録女子!$O:$O,MATCH($K101,登録女子!$A:$A,0)))</f>
        <v/>
      </c>
      <c r="E101" s="16" t="str">
        <f>IF($K101="","",INDEX(登録女子!$L:$L,MATCH($K101,登録女子!$A:$A,0)))</f>
        <v/>
      </c>
      <c r="F101" s="17" t="str">
        <f t="shared" si="4"/>
        <v/>
      </c>
      <c r="G101" s="16" t="str">
        <f>IF($K101="","",INDEX(登録女子!$G:$G,MATCH($K101,登録女子!$A:$A,0)))</f>
        <v/>
      </c>
      <c r="H101" s="16" t="str">
        <f>IF($K101="","",INDEX(登録女子!$E:$E,MATCH($K101,登録女子!$A:$A,0)))</f>
        <v/>
      </c>
      <c r="K101" s="17" t="str">
        <f>IF('種目別申込一覧表（女子）'!$C36="","",'種目別申込一覧表（女子）'!$C36)</f>
        <v/>
      </c>
      <c r="L101" s="17" t="str">
        <f t="shared" si="2"/>
        <v/>
      </c>
      <c r="N101" s="16" t="s">
        <v>318</v>
      </c>
      <c r="O101" s="18" t="s">
        <v>11054</v>
      </c>
      <c r="P101" s="17" t="str">
        <f>IF('種目別申込一覧表（女子）'!$M36="","",RIGHT(10000000+'種目別申込一覧表（女子）'!$I36*10000+'種目別申込一覧表（女子）'!$K36*100+'種目別申込一覧表（女子）'!$M36,IF('種目別申込一覧表（女子）'!$F36&gt;=71,5,7)))</f>
        <v/>
      </c>
    </row>
    <row r="102" spans="1:19" x14ac:dyDescent="0.2">
      <c r="A102" s="16" t="str">
        <f>IF($K102="","",INDEX(登録女子!$H:$H,MATCH($K102,登録女子!$A:$A,0)))</f>
        <v/>
      </c>
      <c r="B102" s="16" t="str">
        <f>IF($K102="","",INDEX(登録女子!$N:$N,MATCH($K102,登録女子!$A:$A,0)))</f>
        <v/>
      </c>
      <c r="C102" s="16" t="str">
        <f>IF($K102="","",INDEX(登録女子!$C:$C,MATCH($K102,登録女子!$A:$A,0)))</f>
        <v/>
      </c>
      <c r="D102" s="16" t="str">
        <f>IF($K102="","",INDEX(登録女子!$O:$O,MATCH($K102,登録女子!$A:$A,0)))</f>
        <v/>
      </c>
      <c r="E102" s="16" t="str">
        <f>IF($K102="","",INDEX(登録女子!$L:$L,MATCH($K102,登録女子!$A:$A,0)))</f>
        <v/>
      </c>
      <c r="F102" s="17" t="str">
        <f t="shared" si="4"/>
        <v/>
      </c>
      <c r="G102" s="16" t="str">
        <f>IF($K102="","",INDEX(登録女子!$G:$G,MATCH($K102,登録女子!$A:$A,0)))</f>
        <v/>
      </c>
      <c r="H102" s="16" t="str">
        <f>IF($K102="","",INDEX(登録女子!$E:$E,MATCH($K102,登録女子!$A:$A,0)))</f>
        <v/>
      </c>
      <c r="K102" s="17" t="str">
        <f>IF('種目別申込一覧表（女子）'!$C37="","",'種目別申込一覧表（女子）'!$C37)</f>
        <v/>
      </c>
      <c r="L102" s="17" t="str">
        <f t="shared" si="2"/>
        <v/>
      </c>
      <c r="N102" s="17" t="s">
        <v>320</v>
      </c>
      <c r="O102" s="18" t="s">
        <v>11055</v>
      </c>
      <c r="P102" s="17" t="str">
        <f>IF('種目別申込一覧表（女子）'!$M37="","",RIGHT(10000000+'種目別申込一覧表（女子）'!$I37*10000+'種目別申込一覧表（女子）'!$K37*100+'種目別申込一覧表（女子）'!$M37,IF('種目別申込一覧表（女子）'!$F37&gt;=71,5,7)))</f>
        <v/>
      </c>
    </row>
    <row r="103" spans="1:19" x14ac:dyDescent="0.2">
      <c r="A103" s="16" t="str">
        <f>IF($K103="","",INDEX(登録女子!$H:$H,MATCH($K103,登録女子!$A:$A,0)))</f>
        <v/>
      </c>
      <c r="B103" s="16" t="str">
        <f>IF($K103="","",INDEX(登録女子!$N:$N,MATCH($K103,登録女子!$A:$A,0)))</f>
        <v/>
      </c>
      <c r="C103" s="16" t="str">
        <f>IF($K103="","",INDEX(登録女子!$C:$C,MATCH($K103,登録女子!$A:$A,0)))</f>
        <v/>
      </c>
      <c r="D103" s="16" t="str">
        <f>IF($K103="","",INDEX(登録女子!$O:$O,MATCH($K103,登録女子!$A:$A,0)))</f>
        <v/>
      </c>
      <c r="E103" s="16" t="str">
        <f>IF($K103="","",INDEX(登録女子!$L:$L,MATCH($K103,登録女子!$A:$A,0)))</f>
        <v/>
      </c>
      <c r="F103" s="17" t="str">
        <f t="shared" si="4"/>
        <v/>
      </c>
      <c r="G103" s="16" t="str">
        <f>IF($K103="","",INDEX(登録女子!$G:$G,MATCH($K103,登録女子!$A:$A,0)))</f>
        <v/>
      </c>
      <c r="H103" s="16" t="str">
        <f>IF($K103="","",INDEX(登録女子!$E:$E,MATCH($K103,登録女子!$A:$A,0)))</f>
        <v/>
      </c>
      <c r="K103" s="17" t="str">
        <f>IF('種目別申込一覧表（女子）'!$C38="","",'種目別申込一覧表（女子）'!$C38)</f>
        <v/>
      </c>
      <c r="L103" s="17" t="str">
        <f t="shared" si="2"/>
        <v/>
      </c>
      <c r="N103" s="17" t="s">
        <v>320</v>
      </c>
      <c r="O103" s="18" t="s">
        <v>11055</v>
      </c>
      <c r="P103" s="17" t="str">
        <f>IF('種目別申込一覧表（女子）'!$M38="","",RIGHT(10000000+'種目別申込一覧表（女子）'!$I38*10000+'種目別申込一覧表（女子）'!$K38*100+'種目別申込一覧表（女子）'!$M38,IF('種目別申込一覧表（女子）'!$F38&gt;=71,5,7)))</f>
        <v/>
      </c>
    </row>
    <row r="104" spans="1:19" x14ac:dyDescent="0.2">
      <c r="A104" s="16" t="str">
        <f>IF($K104="","",INDEX(登録女子!$H:$H,MATCH($K104,登録女子!$A:$A,0)))</f>
        <v/>
      </c>
      <c r="B104" s="16" t="str">
        <f>IF($K104="","",INDEX(登録女子!$N:$N,MATCH($K104,登録女子!$A:$A,0)))</f>
        <v/>
      </c>
      <c r="C104" s="16" t="str">
        <f>IF($K104="","",INDEX(登録女子!$C:$C,MATCH($K104,登録女子!$A:$A,0)))</f>
        <v/>
      </c>
      <c r="D104" s="16" t="str">
        <f>IF($K104="","",INDEX(登録女子!$O:$O,MATCH($K104,登録女子!$A:$A,0)))</f>
        <v/>
      </c>
      <c r="E104" s="16" t="str">
        <f>IF($K104="","",INDEX(登録女子!$L:$L,MATCH($K104,登録女子!$A:$A,0)))</f>
        <v/>
      </c>
      <c r="F104" s="17" t="str">
        <f t="shared" si="4"/>
        <v/>
      </c>
      <c r="G104" s="16" t="str">
        <f>IF($K104="","",INDEX(登録女子!$G:$G,MATCH($K104,登録女子!$A:$A,0)))</f>
        <v/>
      </c>
      <c r="H104" s="16" t="str">
        <f>IF($K104="","",INDEX(登録女子!$E:$E,MATCH($K104,登録女子!$A:$A,0)))</f>
        <v/>
      </c>
      <c r="K104" s="17" t="str">
        <f>IF('種目別申込一覧表（女子）'!$C39="","",'種目別申込一覧表（女子）'!$C39)</f>
        <v/>
      </c>
      <c r="L104" s="17" t="str">
        <f t="shared" si="2"/>
        <v/>
      </c>
      <c r="N104" s="17" t="s">
        <v>320</v>
      </c>
      <c r="O104" s="18" t="s">
        <v>11055</v>
      </c>
      <c r="P104" s="17" t="str">
        <f>IF('種目別申込一覧表（女子）'!$M39="","",RIGHT(10000000+'種目別申込一覧表（女子）'!$I39*10000+'種目別申込一覧表（女子）'!$K39*100+'種目別申込一覧表（女子）'!$M39,IF('種目別申込一覧表（女子）'!$F39&gt;=71,5,7)))</f>
        <v/>
      </c>
    </row>
    <row r="105" spans="1:19" x14ac:dyDescent="0.2">
      <c r="A105" s="16" t="str">
        <f>IF($K105="","",INDEX(登録女子!$H:$H,MATCH($K105,登録女子!$A:$A,0)))</f>
        <v/>
      </c>
      <c r="B105" s="16" t="str">
        <f>IF($K105="","",INDEX(登録女子!$N:$N,MATCH($K105,登録女子!$A:$A,0)))</f>
        <v/>
      </c>
      <c r="C105" s="16" t="str">
        <f>IF($K105="","",INDEX(登録女子!$C:$C,MATCH($K105,登録女子!$A:$A,0)))</f>
        <v/>
      </c>
      <c r="D105" s="16" t="str">
        <f>IF($K105="","",INDEX(登録女子!$O:$O,MATCH($K105,登録女子!$A:$A,0)))</f>
        <v/>
      </c>
      <c r="E105" s="16" t="str">
        <f>IF($K105="","",INDEX(登録女子!$L:$L,MATCH($K105,登録女子!$A:$A,0)))</f>
        <v/>
      </c>
      <c r="F105" s="17" t="str">
        <f t="shared" si="4"/>
        <v/>
      </c>
      <c r="G105" s="16" t="str">
        <f>IF($K105="","",INDEX(登録女子!$G:$G,MATCH($K105,登録女子!$A:$A,0)))</f>
        <v/>
      </c>
      <c r="H105" s="16" t="str">
        <f>IF($K105="","",INDEX(登録女子!$E:$E,MATCH($K105,登録女子!$A:$A,0)))</f>
        <v/>
      </c>
      <c r="K105" s="17" t="str">
        <f>IF('種目別申込一覧表（女子）'!$C40="","",'種目別申込一覧表（女子）'!$C40)</f>
        <v/>
      </c>
      <c r="L105" s="17" t="str">
        <f t="shared" si="2"/>
        <v/>
      </c>
      <c r="N105" s="17" t="s">
        <v>314</v>
      </c>
      <c r="O105" s="18" t="s">
        <v>11045</v>
      </c>
      <c r="P105" s="17" t="str">
        <f>IF('種目別申込一覧表（女子）'!$M40="","",RIGHT(10000000+'種目別申込一覧表（女子）'!$I40*10000+'種目別申込一覧表（女子）'!$K40*100+'種目別申込一覧表（女子）'!$M40,IF('種目別申込一覧表（女子）'!$F40&gt;=71,5,7)))</f>
        <v/>
      </c>
    </row>
    <row r="106" spans="1:19" x14ac:dyDescent="0.2">
      <c r="A106" s="16" t="str">
        <f>IF($K106="","",INDEX(登録女子!$H:$H,MATCH($K106,登録女子!$A:$A,0)))</f>
        <v/>
      </c>
      <c r="B106" s="16" t="str">
        <f>IF($K106="","",INDEX(登録女子!$N:$N,MATCH($K106,登録女子!$A:$A,0)))</f>
        <v/>
      </c>
      <c r="C106" s="16" t="str">
        <f>IF($K106="","",INDEX(登録女子!$C:$C,MATCH($K106,登録女子!$A:$A,0)))</f>
        <v/>
      </c>
      <c r="D106" s="16" t="str">
        <f>IF($K106="","",INDEX(登録女子!$O:$O,MATCH($K106,登録女子!$A:$A,0)))</f>
        <v/>
      </c>
      <c r="E106" s="16" t="str">
        <f>IF($K106="","",INDEX(登録女子!$L:$L,MATCH($K106,登録女子!$A:$A,0)))</f>
        <v/>
      </c>
      <c r="F106" s="17" t="str">
        <f t="shared" si="4"/>
        <v/>
      </c>
      <c r="G106" s="16" t="str">
        <f>IF($K106="","",INDEX(登録女子!$G:$G,MATCH($K106,登録女子!$A:$A,0)))</f>
        <v/>
      </c>
      <c r="H106" s="16" t="str">
        <f>IF($K106="","",INDEX(登録女子!$E:$E,MATCH($K106,登録女子!$A:$A,0)))</f>
        <v/>
      </c>
      <c r="K106" s="17" t="str">
        <f>IF('種目別申込一覧表（女子）'!$C41="","",'種目別申込一覧表（女子）'!$C41)</f>
        <v/>
      </c>
      <c r="L106" s="17" t="str">
        <f t="shared" si="2"/>
        <v/>
      </c>
      <c r="N106" s="17" t="s">
        <v>314</v>
      </c>
      <c r="O106" s="18" t="s">
        <v>11045</v>
      </c>
      <c r="P106" s="17" t="str">
        <f>IF('種目別申込一覧表（女子）'!$M41="","",RIGHT(10000000+'種目別申込一覧表（女子）'!$I41*10000+'種目別申込一覧表（女子）'!$K41*100+'種目別申込一覧表（女子）'!$M41,IF('種目別申込一覧表（女子）'!$F41&gt;=71,5,7)))</f>
        <v/>
      </c>
    </row>
    <row r="107" spans="1:19" x14ac:dyDescent="0.2">
      <c r="A107" s="16" t="str">
        <f>IF($K107="","",INDEX(登録女子!$H:$H,MATCH($K107,登録女子!$A:$A,0)))</f>
        <v/>
      </c>
      <c r="B107" s="16" t="str">
        <f>IF($K107="","",INDEX(登録女子!$N:$N,MATCH($K107,登録女子!$A:$A,0)))</f>
        <v/>
      </c>
      <c r="C107" s="16" t="str">
        <f>IF($K107="","",INDEX(登録女子!$C:$C,MATCH($K107,登録女子!$A:$A,0)))</f>
        <v/>
      </c>
      <c r="D107" s="16" t="str">
        <f>IF($K107="","",INDEX(登録女子!$O:$O,MATCH($K107,登録女子!$A:$A,0)))</f>
        <v/>
      </c>
      <c r="E107" s="16" t="str">
        <f>IF($K107="","",INDEX(登録女子!$L:$L,MATCH($K107,登録女子!$A:$A,0)))</f>
        <v/>
      </c>
      <c r="F107" s="17" t="str">
        <f t="shared" si="4"/>
        <v/>
      </c>
      <c r="G107" s="16" t="str">
        <f>IF($K107="","",INDEX(登録女子!$G:$G,MATCH($K107,登録女子!$A:$A,0)))</f>
        <v/>
      </c>
      <c r="H107" s="17" t="str">
        <f>IF($K107="","",INDEX(登録女子!$E:$E,MATCH($K107,登録女子!$A:$A,0)))</f>
        <v/>
      </c>
      <c r="K107" s="17" t="str">
        <f>IF('種目別申込一覧表（女子）'!$C42="","",'種目別申込一覧表（女子）'!$C42)</f>
        <v/>
      </c>
      <c r="L107" s="17" t="str">
        <f t="shared" si="2"/>
        <v/>
      </c>
      <c r="N107" s="17" t="s">
        <v>314</v>
      </c>
      <c r="O107" s="18" t="s">
        <v>11045</v>
      </c>
      <c r="P107" s="17" t="str">
        <f>IF('種目別申込一覧表（女子）'!$M42="","",RIGHT(10000000+'種目別申込一覧表（女子）'!$I42*10000+'種目別申込一覧表（女子）'!$K42*100+'種目別申込一覧表（女子）'!$M42,IF('種目別申込一覧表（女子）'!$F42&gt;=71,5,7)))</f>
        <v/>
      </c>
    </row>
    <row r="108" spans="1:19" x14ac:dyDescent="0.2">
      <c r="A108" s="16" t="str">
        <f>IF($K108="","",INDEX(登録女子!$H:$H,MATCH($K108,登録女子!$A:$A,0)))</f>
        <v/>
      </c>
      <c r="B108" s="16" t="str">
        <f>IF($K108="","",INDEX(登録女子!$N:$N,MATCH($K108,登録女子!$A:$A,0)))</f>
        <v/>
      </c>
      <c r="C108" s="16" t="str">
        <f>IF($K108="","",INDEX(登録女子!$C:$C,MATCH($K108,登録女子!$A:$A,0)))</f>
        <v/>
      </c>
      <c r="D108" s="16" t="str">
        <f>IF($K108="","",INDEX(登録女子!$O:$O,MATCH($K108,登録女子!$A:$A,0)))</f>
        <v/>
      </c>
      <c r="E108" s="16" t="str">
        <f>IF($K108="","",INDEX(登録女子!$L:$L,MATCH($K108,登録女子!$A:$A,0)))</f>
        <v/>
      </c>
      <c r="F108" s="17" t="str">
        <f t="shared" si="4"/>
        <v/>
      </c>
      <c r="G108" s="16" t="str">
        <f>IF($K108="","",INDEX(登録女子!$G:$G,MATCH($K108,登録女子!$A:$A,0)))</f>
        <v/>
      </c>
      <c r="H108" s="16" t="str">
        <f>IF($K108="","",INDEX(登録女子!$E:$E,MATCH($K108,登録女子!$A:$A,0)))</f>
        <v/>
      </c>
      <c r="K108" s="17" t="str">
        <f>IF('種目別申込一覧表（女子）'!$C43="","",'種目別申込一覧表（女子）'!$C43)</f>
        <v/>
      </c>
      <c r="L108" s="17" t="str">
        <f t="shared" si="2"/>
        <v/>
      </c>
      <c r="N108" s="16" t="s">
        <v>353</v>
      </c>
      <c r="O108" s="18" t="s">
        <v>11056</v>
      </c>
      <c r="P108" s="17" t="str">
        <f t="array" ref="P108:S108">IF('種目別申込一覧表（女子）'!$I43:$L43="","",RIGHT(10000000+'種目別申込一覧表（女子）'!$I43:$L43,IF('種目別申込一覧表（女子）'!$F43&gt;=71,5,7)))</f>
        <v/>
      </c>
      <c r="Q108" s="17" t="str">
        <v/>
      </c>
      <c r="R108" s="17" t="str">
        <v/>
      </c>
      <c r="S108" s="17" t="str">
        <v/>
      </c>
    </row>
    <row r="109" spans="1:19" x14ac:dyDescent="0.2">
      <c r="A109" s="16" t="str">
        <f>IF($K109="","",INDEX(登録女子!$H:$H,MATCH($K109,登録女子!$A:$A,0)))</f>
        <v/>
      </c>
      <c r="B109" s="16" t="str">
        <f>IF($K109="","",INDEX(登録女子!$N:$N,MATCH($K109,登録女子!$A:$A,0)))</f>
        <v/>
      </c>
      <c r="C109" s="16" t="str">
        <f>IF($K109="","",INDEX(登録女子!$C:$C,MATCH($K109,登録女子!$A:$A,0)))</f>
        <v/>
      </c>
      <c r="D109" s="16" t="str">
        <f>IF($K109="","",INDEX(登録女子!$O:$O,MATCH($K109,登録女子!$A:$A,0)))</f>
        <v/>
      </c>
      <c r="E109" s="16" t="str">
        <f>IF($K109="","",INDEX(登録女子!$L:$L,MATCH($K109,登録女子!$A:$A,0)))</f>
        <v/>
      </c>
      <c r="F109" s="17" t="str">
        <f t="shared" si="4"/>
        <v/>
      </c>
      <c r="G109" s="16" t="str">
        <f>IF($K109="","",INDEX(登録女子!$G:$G,MATCH($K109,登録女子!$A:$A,0)))</f>
        <v/>
      </c>
      <c r="H109" s="16" t="str">
        <f>IF($K109="","",INDEX(登録女子!$E:$E,MATCH($K109,登録女子!$A:$A,0)))</f>
        <v/>
      </c>
      <c r="K109" s="17" t="str">
        <f>IF('種目別申込一覧表（女子）'!$C44="","",'種目別申込一覧表（女子）'!$C44)</f>
        <v/>
      </c>
      <c r="L109" s="17" t="str">
        <f t="shared" si="2"/>
        <v/>
      </c>
      <c r="N109" s="16" t="s">
        <v>353</v>
      </c>
      <c r="O109" s="18" t="s">
        <v>11056</v>
      </c>
      <c r="P109" s="17" t="str">
        <f t="array" ref="P109:S109">IF('種目別申込一覧表（女子）'!$I44:$L44="","",RIGHT(10000000+'種目別申込一覧表（女子）'!$I44:$L44,IF('種目別申込一覧表（女子）'!$F44&gt;=71,5,7)))</f>
        <v/>
      </c>
      <c r="Q109" s="17" t="str">
        <v/>
      </c>
      <c r="R109" s="17" t="str">
        <v/>
      </c>
      <c r="S109" s="17" t="str">
        <v/>
      </c>
    </row>
    <row r="110" spans="1:19" x14ac:dyDescent="0.2">
      <c r="A110" s="16" t="str">
        <f>IF($K110="","",INDEX(登録女子!$H:$H,MATCH($K110,登録女子!$A:$A,0)))</f>
        <v/>
      </c>
      <c r="B110" s="16" t="str">
        <f>IF($K110="","",INDEX(登録女子!$N:$N,MATCH($K110,登録女子!$A:$A,0)))</f>
        <v/>
      </c>
      <c r="C110" s="16" t="str">
        <f>IF($K110="","",INDEX(登録女子!$C:$C,MATCH($K110,登録女子!$A:$A,0)))</f>
        <v/>
      </c>
      <c r="D110" s="16" t="str">
        <f>IF($K110="","",INDEX(登録女子!$O:$O,MATCH($K110,登録女子!$A:$A,0)))</f>
        <v/>
      </c>
      <c r="E110" s="16" t="str">
        <f>IF($K110="","",INDEX(登録女子!$L:$L,MATCH($K110,登録女子!$A:$A,0)))</f>
        <v/>
      </c>
      <c r="F110" s="17" t="str">
        <f t="shared" si="4"/>
        <v/>
      </c>
      <c r="G110" s="16" t="str">
        <f>IF($K110="","",INDEX(登録女子!$G:$G,MATCH($K110,登録女子!$A:$A,0)))</f>
        <v/>
      </c>
      <c r="H110" s="16" t="str">
        <f>IF($K110="","",INDEX(登録女子!$E:$E,MATCH($K110,登録女子!$A:$A,0)))</f>
        <v/>
      </c>
      <c r="K110" s="17" t="str">
        <f>IF('種目別申込一覧表（女子）'!$C45="","",'種目別申込一覧表（女子）'!$C45)</f>
        <v/>
      </c>
      <c r="L110" s="17" t="str">
        <f t="shared" si="2"/>
        <v/>
      </c>
      <c r="N110" s="16" t="s">
        <v>353</v>
      </c>
      <c r="O110" s="18" t="s">
        <v>11056</v>
      </c>
      <c r="P110" s="17" t="str">
        <f t="array" ref="P110:S110">IF('種目別申込一覧表（女子）'!$I45:$L45="","",RIGHT(10000000+'種目別申込一覧表（女子）'!$I45:$L45,IF('種目別申込一覧表（女子）'!$F45&gt;=71,5,7)))</f>
        <v/>
      </c>
      <c r="Q110" s="17" t="str">
        <v/>
      </c>
      <c r="R110" s="17" t="str">
        <v/>
      </c>
      <c r="S110" s="17" t="str">
        <v/>
      </c>
    </row>
    <row r="111" spans="1:19" x14ac:dyDescent="0.2">
      <c r="A111" s="16" t="str">
        <f>IF($K111="","",INDEX(登録女子!$H:$H,MATCH($K111,登録女子!$A:$A,0)))</f>
        <v/>
      </c>
      <c r="B111" s="16" t="str">
        <f>IF($K111="","",INDEX(登録女子!$N:$N,MATCH($K111,登録女子!$A:$A,0)))</f>
        <v/>
      </c>
      <c r="C111" s="16" t="str">
        <f>IF($K111="","",INDEX(登録女子!$C:$C,MATCH($K111,登録女子!$A:$A,0)))</f>
        <v/>
      </c>
      <c r="D111" s="16" t="str">
        <f>IF($K111="","",INDEX(登録女子!$O:$O,MATCH($K111,登録女子!$A:$A,0)))</f>
        <v/>
      </c>
      <c r="E111" s="16" t="str">
        <f>IF($K111="","",INDEX(登録女子!$L:$L,MATCH($K111,登録女子!$A:$A,0)))</f>
        <v/>
      </c>
      <c r="F111" s="17" t="str">
        <f t="shared" si="4"/>
        <v/>
      </c>
      <c r="G111" s="16" t="str">
        <f>IF($K111="","",INDEX(登録女子!$G:$G,MATCH($K111,登録女子!$A:$A,0)))</f>
        <v/>
      </c>
      <c r="H111" s="16" t="str">
        <f>IF($K111="","",INDEX(登録女子!$E:$E,MATCH($K111,登録女子!$A:$A,0)))</f>
        <v/>
      </c>
      <c r="K111" s="17" t="str">
        <f>IF('種目別申込一覧表（女子）'!$O10="","",'種目別申込一覧表（女子）'!$O10)</f>
        <v/>
      </c>
      <c r="N111" s="17" t="s">
        <v>11046</v>
      </c>
    </row>
    <row r="112" spans="1:19" x14ac:dyDescent="0.2">
      <c r="A112" s="16" t="str">
        <f>IF($K112="","",INDEX(登録女子!$H:$H,MATCH($K112,登録女子!$A:$A,0)))</f>
        <v/>
      </c>
      <c r="B112" s="16" t="str">
        <f>IF($K112="","",INDEX(登録女子!$N:$N,MATCH($K112,登録女子!$A:$A,0)))</f>
        <v/>
      </c>
      <c r="C112" s="16" t="str">
        <f>IF($K112="","",INDEX(登録女子!$C:$C,MATCH($K112,登録女子!$A:$A,0)))</f>
        <v/>
      </c>
      <c r="D112" s="16" t="str">
        <f>IF($K112="","",INDEX(登録女子!$O:$O,MATCH($K112,登録女子!$A:$A,0)))</f>
        <v/>
      </c>
      <c r="E112" s="16" t="str">
        <f>IF($K112="","",INDEX(登録女子!$L:$L,MATCH($K112,登録女子!$A:$A,0)))</f>
        <v/>
      </c>
      <c r="F112" s="17" t="str">
        <f t="shared" si="4"/>
        <v/>
      </c>
      <c r="G112" s="16" t="str">
        <f>IF($K112="","",INDEX(登録女子!$G:$G,MATCH($K112,登録女子!$A:$A,0)))</f>
        <v/>
      </c>
      <c r="H112" s="16" t="str">
        <f>IF($K112="","",INDEX(登録女子!$E:$E,MATCH($K112,登録女子!$A:$A,0)))</f>
        <v/>
      </c>
      <c r="K112" s="17" t="str">
        <f>IF('種目別申込一覧表（女子）'!$O11="","",'種目別申込一覧表（女子）'!$O11)</f>
        <v/>
      </c>
      <c r="N112" s="17" t="s">
        <v>11046</v>
      </c>
    </row>
    <row r="113" spans="1:16" x14ac:dyDescent="0.2">
      <c r="A113" s="16" t="str">
        <f>IF($K113="","",INDEX(登録女子!$H:$H,MATCH($K113,登録女子!$A:$A,0)))</f>
        <v/>
      </c>
      <c r="B113" s="16" t="str">
        <f>IF($K113="","",INDEX(登録女子!$N:$N,MATCH($K113,登録女子!$A:$A,0)))</f>
        <v/>
      </c>
      <c r="C113" s="16" t="str">
        <f>IF($K113="","",INDEX(登録女子!$C:$C,MATCH($K113,登録女子!$A:$A,0)))</f>
        <v/>
      </c>
      <c r="D113" s="16" t="str">
        <f>IF($K113="","",INDEX(登録女子!$O:$O,MATCH($K113,登録女子!$A:$A,0)))</f>
        <v/>
      </c>
      <c r="E113" s="16" t="str">
        <f>IF($K113="","",INDEX(登録女子!$L:$L,MATCH($K113,登録女子!$A:$A,0)))</f>
        <v/>
      </c>
      <c r="F113" s="17" t="str">
        <f t="shared" si="4"/>
        <v/>
      </c>
      <c r="G113" s="16" t="str">
        <f>IF($K113="","",INDEX(登録女子!$G:$G,MATCH($K113,登録女子!$A:$A,0)))</f>
        <v/>
      </c>
      <c r="H113" s="16" t="str">
        <f>IF($K113="","",INDEX(登録女子!$E:$E,MATCH($K113,登録女子!$A:$A,0)))</f>
        <v/>
      </c>
      <c r="K113" s="17" t="str">
        <f>IF('種目別申込一覧表（女子）'!$O12="","",'種目別申込一覧表（女子）'!$O12)</f>
        <v/>
      </c>
      <c r="N113" s="17" t="s">
        <v>11046</v>
      </c>
    </row>
    <row r="114" spans="1:16" x14ac:dyDescent="0.2">
      <c r="A114" s="16" t="str">
        <f>IF($K114="","",INDEX(登録女子!$H:$H,MATCH($K114,登録女子!$A:$A,0)))</f>
        <v/>
      </c>
      <c r="B114" s="16" t="str">
        <f>IF($K114="","",INDEX(登録女子!$N:$N,MATCH($K114,登録女子!$A:$A,0)))</f>
        <v/>
      </c>
      <c r="C114" s="16" t="str">
        <f>IF($K114="","",INDEX(登録女子!$C:$C,MATCH($K114,登録女子!$A:$A,0)))</f>
        <v/>
      </c>
      <c r="D114" s="16" t="str">
        <f>IF($K114="","",INDEX(登録女子!$O:$O,MATCH($K114,登録女子!$A:$A,0)))</f>
        <v/>
      </c>
      <c r="E114" s="16" t="str">
        <f>IF($K114="","",INDEX(登録女子!$L:$L,MATCH($K114,登録女子!$A:$A,0)))</f>
        <v/>
      </c>
      <c r="F114" s="17" t="str">
        <f t="shared" si="4"/>
        <v/>
      </c>
      <c r="G114" s="16" t="str">
        <f>IF($K114="","",INDEX(登録女子!$G:$G,MATCH($K114,登録女子!$A:$A,0)))</f>
        <v/>
      </c>
      <c r="H114" s="16" t="str">
        <f>IF($K114="","",INDEX(登録女子!$E:$E,MATCH($K114,登録女子!$A:$A,0)))</f>
        <v/>
      </c>
      <c r="K114" s="17" t="str">
        <f>IF('種目別申込一覧表（女子）'!$O13="","",'種目別申込一覧表（女子）'!$O13)</f>
        <v/>
      </c>
      <c r="N114" s="17" t="s">
        <v>11046</v>
      </c>
    </row>
    <row r="115" spans="1:16" x14ac:dyDescent="0.2">
      <c r="A115" s="16" t="str">
        <f>IF($K115="","",INDEX(登録女子!$H:$H,MATCH($K115,登録女子!$A:$A,0)))</f>
        <v/>
      </c>
      <c r="B115" s="16" t="str">
        <f>IF($K115="","",INDEX(登録女子!$N:$N,MATCH($K115,登録女子!$A:$A,0)))</f>
        <v/>
      </c>
      <c r="C115" s="16" t="str">
        <f>IF($K115="","",INDEX(登録女子!$C:$C,MATCH($K115,登録女子!$A:$A,0)))</f>
        <v/>
      </c>
      <c r="D115" s="16" t="str">
        <f>IF($K115="","",INDEX(登録女子!$O:$O,MATCH($K115,登録女子!$A:$A,0)))</f>
        <v/>
      </c>
      <c r="E115" s="16" t="str">
        <f>IF($K115="","",INDEX(登録女子!$L:$L,MATCH($K115,登録女子!$A:$A,0)))</f>
        <v/>
      </c>
      <c r="F115" s="17" t="str">
        <f t="shared" si="4"/>
        <v/>
      </c>
      <c r="G115" s="16" t="str">
        <f>IF($K115="","",INDEX(登録女子!$G:$G,MATCH($K115,登録女子!$A:$A,0)))</f>
        <v/>
      </c>
      <c r="H115" s="16" t="str">
        <f>IF($K115="","",INDEX(登録女子!$E:$E,MATCH($K115,登録女子!$A:$A,0)))</f>
        <v/>
      </c>
      <c r="K115" s="17" t="str">
        <f>IF('種目別申込一覧表（女子）'!$O14="","",'種目別申込一覧表（女子）'!$O14)</f>
        <v/>
      </c>
      <c r="N115" s="17" t="s">
        <v>11046</v>
      </c>
    </row>
    <row r="116" spans="1:16" x14ac:dyDescent="0.2">
      <c r="A116" s="16" t="str">
        <f>IF($K116="","",INDEX(登録女子!$H:$H,MATCH($K116,登録女子!$A:$A,0)))</f>
        <v/>
      </c>
      <c r="B116" s="16" t="str">
        <f>IF($K116="","",INDEX(登録女子!$N:$N,MATCH($K116,登録女子!$A:$A,0)))</f>
        <v/>
      </c>
      <c r="C116" s="16" t="str">
        <f>IF($K116="","",INDEX(登録女子!$C:$C,MATCH($K116,登録女子!$A:$A,0)))</f>
        <v/>
      </c>
      <c r="D116" s="16" t="str">
        <f>IF($K116="","",INDEX(登録女子!$O:$O,MATCH($K116,登録女子!$A:$A,0)))</f>
        <v/>
      </c>
      <c r="E116" s="16" t="str">
        <f>IF($K116="","",INDEX(登録女子!$L:$L,MATCH($K116,登録女子!$A:$A,0)))</f>
        <v/>
      </c>
      <c r="F116" s="17" t="str">
        <f t="shared" si="4"/>
        <v/>
      </c>
      <c r="G116" s="16" t="str">
        <f>IF($K116="","",INDEX(登録女子!$G:$G,MATCH($K116,登録女子!$A:$A,0)))</f>
        <v/>
      </c>
      <c r="H116" s="16" t="str">
        <f>IF($K116="","",INDEX(登録女子!$E:$E,MATCH($K116,登録女子!$A:$A,0)))</f>
        <v/>
      </c>
      <c r="K116" s="17" t="str">
        <f>IF('種目別申込一覧表（女子）'!$O15="","",'種目別申込一覧表（女子）'!$O15)</f>
        <v/>
      </c>
      <c r="N116" s="17" t="s">
        <v>11046</v>
      </c>
    </row>
    <row r="117" spans="1:16" x14ac:dyDescent="0.2">
      <c r="A117" s="16" t="str">
        <f>IF($K117="","",INDEX(登録女子!$H:$H,MATCH($K117,登録女子!$A:$A,0)))</f>
        <v/>
      </c>
      <c r="B117" s="16" t="str">
        <f>IF($K117="","",INDEX(登録女子!$N:$N,MATCH($K117,登録女子!$A:$A,0)))</f>
        <v/>
      </c>
      <c r="C117" s="16" t="str">
        <f>IF($K117="","",INDEX(登録女子!$C:$C,MATCH($K117,登録女子!$A:$A,0)))</f>
        <v/>
      </c>
      <c r="D117" s="16" t="str">
        <f>IF($K117="","",INDEX(登録女子!$O:$O,MATCH($K117,登録女子!$A:$A,0)))</f>
        <v/>
      </c>
      <c r="E117" s="16" t="str">
        <f>IF($K117="","",INDEX(登録女子!$L:$L,MATCH($K117,登録女子!$A:$A,0)))</f>
        <v/>
      </c>
      <c r="F117" s="17" t="str">
        <f t="shared" si="4"/>
        <v/>
      </c>
      <c r="G117" s="16" t="str">
        <f>IF($K117="","",INDEX(登録女子!$G:$G,MATCH($K117,登録女子!$A:$A,0)))</f>
        <v/>
      </c>
      <c r="H117" s="16" t="str">
        <f>IF($K117="","",INDEX(登録女子!$E:$E,MATCH($K117,登録女子!$A:$A,0)))</f>
        <v/>
      </c>
      <c r="K117" s="17" t="str">
        <f>IF('種目別申込一覧表（女子）'!$O16="","",'種目別申込一覧表（女子）'!$O16)</f>
        <v/>
      </c>
      <c r="N117" s="17" t="s">
        <v>11047</v>
      </c>
    </row>
    <row r="118" spans="1:16" x14ac:dyDescent="0.2">
      <c r="A118" s="16" t="str">
        <f>IF($K118="","",INDEX(登録女子!$H:$H,MATCH($K118,登録女子!$A:$A,0)))</f>
        <v/>
      </c>
      <c r="B118" s="16" t="str">
        <f>IF($K118="","",INDEX(登録女子!$N:$N,MATCH($K118,登録女子!$A:$A,0)))</f>
        <v/>
      </c>
      <c r="C118" s="16" t="str">
        <f>IF($K118="","",INDEX(登録女子!$C:$C,MATCH($K118,登録女子!$A:$A,0)))</f>
        <v/>
      </c>
      <c r="D118" s="16" t="str">
        <f>IF($K118="","",INDEX(登録女子!$O:$O,MATCH($K118,登録女子!$A:$A,0)))</f>
        <v/>
      </c>
      <c r="E118" s="16" t="str">
        <f>IF($K118="","",INDEX(登録女子!$L:$L,MATCH($K118,登録女子!$A:$A,0)))</f>
        <v/>
      </c>
      <c r="F118" s="17" t="str">
        <f t="shared" si="4"/>
        <v/>
      </c>
      <c r="G118" s="16" t="str">
        <f>IF($K118="","",INDEX(登録女子!$G:$G,MATCH($K118,登録女子!$A:$A,0)))</f>
        <v/>
      </c>
      <c r="H118" s="16" t="str">
        <f>IF($K118="","",INDEX(登録女子!$E:$E,MATCH($K118,登録女子!$A:$A,0)))</f>
        <v/>
      </c>
      <c r="K118" s="17" t="str">
        <f>IF('種目別申込一覧表（女子）'!$O17="","",'種目別申込一覧表（女子）'!$O17)</f>
        <v/>
      </c>
      <c r="N118" s="17" t="s">
        <v>11047</v>
      </c>
    </row>
    <row r="119" spans="1:16" x14ac:dyDescent="0.2">
      <c r="A119" s="16" t="str">
        <f>IF($K119="","",INDEX(登録女子!$H:$H,MATCH($K119,登録女子!$A:$A,0)))</f>
        <v/>
      </c>
      <c r="B119" s="16" t="str">
        <f>IF($K119="","",INDEX(登録女子!$N:$N,MATCH($K119,登録女子!$A:$A,0)))</f>
        <v/>
      </c>
      <c r="C119" s="16" t="str">
        <f>IF($K119="","",INDEX(登録女子!$C:$C,MATCH($K119,登録女子!$A:$A,0)))</f>
        <v/>
      </c>
      <c r="D119" s="16" t="str">
        <f>IF($K119="","",INDEX(登録女子!$O:$O,MATCH($K119,登録女子!$A:$A,0)))</f>
        <v/>
      </c>
      <c r="E119" s="16" t="str">
        <f>IF($K119="","",INDEX(登録女子!$L:$L,MATCH($K119,登録女子!$A:$A,0)))</f>
        <v/>
      </c>
      <c r="F119" s="17" t="str">
        <f t="shared" si="4"/>
        <v/>
      </c>
      <c r="G119" s="16" t="str">
        <f>IF($K119="","",INDEX(登録女子!$G:$G,MATCH($K119,登録女子!$A:$A,0)))</f>
        <v/>
      </c>
      <c r="H119" s="16" t="str">
        <f>IF($K119="","",INDEX(登録女子!$E:$E,MATCH($K119,登録女子!$A:$A,0)))</f>
        <v/>
      </c>
      <c r="K119" s="17" t="str">
        <f>IF('種目別申込一覧表（女子）'!$O18="","",'種目別申込一覧表（女子）'!$O18)</f>
        <v/>
      </c>
      <c r="N119" s="17" t="s">
        <v>11047</v>
      </c>
    </row>
    <row r="120" spans="1:16" x14ac:dyDescent="0.2">
      <c r="A120" s="16" t="str">
        <f>IF($K120="","",INDEX(登録女子!$H:$H,MATCH($K120,登録女子!$A:$A,0)))</f>
        <v/>
      </c>
      <c r="B120" s="16" t="str">
        <f>IF($K120="","",INDEX(登録女子!$N:$N,MATCH($K120,登録女子!$A:$A,0)))</f>
        <v/>
      </c>
      <c r="C120" s="16" t="str">
        <f>IF($K120="","",INDEX(登録女子!$C:$C,MATCH($K120,登録女子!$A:$A,0)))</f>
        <v/>
      </c>
      <c r="D120" s="16" t="str">
        <f>IF($K120="","",INDEX(登録女子!$O:$O,MATCH($K120,登録女子!$A:$A,0)))</f>
        <v/>
      </c>
      <c r="E120" s="16" t="str">
        <f>IF($K120="","",INDEX(登録女子!$L:$L,MATCH($K120,登録女子!$A:$A,0)))</f>
        <v/>
      </c>
      <c r="F120" s="17" t="str">
        <f t="shared" si="4"/>
        <v/>
      </c>
      <c r="G120" s="16" t="str">
        <f>IF($K120="","",INDEX(登録女子!$G:$G,MATCH($K120,登録女子!$A:$A,0)))</f>
        <v/>
      </c>
      <c r="H120" s="16" t="str">
        <f>IF($K120="","",INDEX(登録女子!$E:$E,MATCH($K120,登録女子!$A:$A,0)))</f>
        <v/>
      </c>
      <c r="K120" s="17" t="str">
        <f>IF('種目別申込一覧表（女子）'!$O19="","",'種目別申込一覧表（女子）'!$O19)</f>
        <v/>
      </c>
      <c r="N120" s="17" t="s">
        <v>11047</v>
      </c>
    </row>
    <row r="121" spans="1:16" x14ac:dyDescent="0.2">
      <c r="A121" s="16" t="str">
        <f>IF($K121="","",INDEX(登録女子!$H:$H,MATCH($K121,登録女子!$A:$A,0)))</f>
        <v/>
      </c>
      <c r="B121" s="16" t="str">
        <f>IF($K121="","",INDEX(登録女子!$N:$N,MATCH($K121,登録女子!$A:$A,0)))</f>
        <v/>
      </c>
      <c r="C121" s="16" t="str">
        <f>IF($K121="","",INDEX(登録女子!$C:$C,MATCH($K121,登録女子!$A:$A,0)))</f>
        <v/>
      </c>
      <c r="D121" s="16" t="str">
        <f>IF($K121="","",INDEX(登録女子!$O:$O,MATCH($K121,登録女子!$A:$A,0)))</f>
        <v/>
      </c>
      <c r="E121" s="16" t="str">
        <f>IF($K121="","",INDEX(登録女子!$L:$L,MATCH($K121,登録女子!$A:$A,0)))</f>
        <v/>
      </c>
      <c r="F121" s="17" t="str">
        <f t="shared" si="4"/>
        <v/>
      </c>
      <c r="G121" s="16" t="str">
        <f>IF($K121="","",INDEX(登録女子!$G:$G,MATCH($K121,登録女子!$A:$A,0)))</f>
        <v/>
      </c>
      <c r="H121" s="16" t="str">
        <f>IF($K121="","",INDEX(登録女子!$E:$E,MATCH($K121,登録女子!$A:$A,0)))</f>
        <v/>
      </c>
      <c r="K121" s="17" t="str">
        <f>IF('種目別申込一覧表（女子）'!$O20="","",'種目別申込一覧表（女子）'!$O20)</f>
        <v/>
      </c>
      <c r="N121" s="17" t="s">
        <v>11047</v>
      </c>
    </row>
    <row r="122" spans="1:16" x14ac:dyDescent="0.2">
      <c r="A122" s="16" t="str">
        <f>IF($K122="","",INDEX(登録女子!$H:$H,MATCH($K122,登録女子!$A:$A,0)))</f>
        <v/>
      </c>
      <c r="B122" s="16" t="str">
        <f>IF($K122="","",INDEX(登録女子!$N:$N,MATCH($K122,登録女子!$A:$A,0)))</f>
        <v/>
      </c>
      <c r="C122" s="16" t="str">
        <f>IF($K122="","",INDEX(登録女子!$C:$C,MATCH($K122,登録女子!$A:$A,0)))</f>
        <v/>
      </c>
      <c r="D122" s="16" t="str">
        <f>IF($K122="","",INDEX(登録女子!$O:$O,MATCH($K122,登録女子!$A:$A,0)))</f>
        <v/>
      </c>
      <c r="E122" s="16" t="str">
        <f>IF($K122="","",INDEX(登録女子!$L:$L,MATCH($K122,登録女子!$A:$A,0)))</f>
        <v/>
      </c>
      <c r="F122" s="17" t="str">
        <f t="shared" si="4"/>
        <v/>
      </c>
      <c r="G122" s="16" t="str">
        <f>IF($K122="","",INDEX(登録女子!$G:$G,MATCH($K122,登録女子!$A:$A,0)))</f>
        <v/>
      </c>
      <c r="H122" s="16" t="str">
        <f>IF($K122="","",INDEX(登録女子!$E:$E,MATCH($K122,登録女子!$A:$A,0)))</f>
        <v/>
      </c>
      <c r="K122" s="17" t="str">
        <f>IF('種目別申込一覧表（女子）'!$O21="","",'種目別申込一覧表（女子）'!$O21)</f>
        <v/>
      </c>
      <c r="N122" s="17" t="s">
        <v>11047</v>
      </c>
    </row>
    <row r="123" spans="1:16" x14ac:dyDescent="0.2">
      <c r="A123" s="16" t="str">
        <f>IF($K123="","",INDEX(登録女子!$H:$H,MATCH($K123,登録女子!$A:$A,0)))</f>
        <v/>
      </c>
      <c r="B123" s="16" t="str">
        <f>IF($K123="","",INDEX(登録女子!$N:$N,MATCH($K123,登録女子!$A:$A,0)))</f>
        <v/>
      </c>
      <c r="C123" s="16" t="str">
        <f>IF($K123="","",INDEX(登録女子!$C:$C,MATCH($K123,登録女子!$A:$A,0)))</f>
        <v/>
      </c>
      <c r="D123" s="16" t="str">
        <f>IF($K123="","",INDEX(登録女子!$O:$O,MATCH($K123,登録女子!$A:$A,0)))</f>
        <v/>
      </c>
      <c r="E123" s="16" t="str">
        <f>IF($K123="","",INDEX(登録女子!$L:$L,MATCH($K123,登録女子!$A:$A,0)))</f>
        <v/>
      </c>
      <c r="F123" s="17" t="str">
        <f t="shared" si="4"/>
        <v/>
      </c>
      <c r="G123" s="16" t="str">
        <f>IF($K123="","",INDEX(登録女子!$G:$G,MATCH($K123,登録女子!$A:$A,0)))</f>
        <v/>
      </c>
      <c r="H123" s="16" t="str">
        <f>IF($K123="","",INDEX(登録女子!$E:$E,MATCH($K123,登録女子!$A:$A,0)))</f>
        <v/>
      </c>
      <c r="K123" s="17" t="str">
        <f>IF('種目別申込一覧表（女子）'!$O22="","",'種目別申込一覧表（女子）'!$O22)</f>
        <v/>
      </c>
      <c r="L123" s="17" t="str">
        <f>IF($K123="","",$O123&amp;" "&amp;$P123)</f>
        <v/>
      </c>
      <c r="N123" s="16" t="s">
        <v>322</v>
      </c>
      <c r="O123" s="18" t="s">
        <v>11048</v>
      </c>
      <c r="P123" s="17" t="str">
        <f>IF('種目別申込一覧表（女子）'!$Y22="","",RIGHT(10000000+'種目別申込一覧表（女子）'!$U22*10000+'種目別申込一覧表（女子）'!$W22*100+'種目別申込一覧表（女子）'!$Y22,IF('種目別申込一覧表（女子）'!$R22&gt;=71,5,7)))</f>
        <v/>
      </c>
    </row>
    <row r="124" spans="1:16" x14ac:dyDescent="0.2">
      <c r="A124" s="16" t="str">
        <f>IF($K124="","",INDEX(登録女子!$H:$H,MATCH($K124,登録女子!$A:$A,0)))</f>
        <v/>
      </c>
      <c r="B124" s="16" t="str">
        <f>IF($K124="","",INDEX(登録女子!$N:$N,MATCH($K124,登録女子!$A:$A,0)))</f>
        <v/>
      </c>
      <c r="C124" s="16" t="str">
        <f>IF($K124="","",INDEX(登録女子!$C:$C,MATCH($K124,登録女子!$A:$A,0)))</f>
        <v/>
      </c>
      <c r="D124" s="16" t="str">
        <f>IF($K124="","",INDEX(登録女子!$O:$O,MATCH($K124,登録女子!$A:$A,0)))</f>
        <v/>
      </c>
      <c r="E124" s="16" t="str">
        <f>IF($K124="","",INDEX(登録女子!$L:$L,MATCH($K124,登録女子!$A:$A,0)))</f>
        <v/>
      </c>
      <c r="F124" s="17" t="str">
        <f t="shared" si="4"/>
        <v/>
      </c>
      <c r="G124" s="16" t="str">
        <f>IF($K124="","",INDEX(登録女子!$G:$G,MATCH($K124,登録女子!$A:$A,0)))</f>
        <v/>
      </c>
      <c r="H124" s="16" t="str">
        <f>IF($K124="","",INDEX(登録女子!$E:$E,MATCH($K124,登録女子!$A:$A,0)))</f>
        <v/>
      </c>
      <c r="K124" s="17" t="str">
        <f>IF('種目別申込一覧表（女子）'!$O23="","",'種目別申込一覧表（女子）'!$O23)</f>
        <v/>
      </c>
      <c r="L124" s="17" t="str">
        <f t="shared" ref="L124:L146" si="5">IF($K124="","",$O124&amp;" "&amp;$P124)</f>
        <v/>
      </c>
      <c r="N124" s="16" t="s">
        <v>322</v>
      </c>
      <c r="O124" s="18" t="s">
        <v>11048</v>
      </c>
      <c r="P124" s="17" t="str">
        <f>IF('種目別申込一覧表（女子）'!$Y23="","",RIGHT(10000000+'種目別申込一覧表（女子）'!$U23*10000+'種目別申込一覧表（女子）'!$W23*100+'種目別申込一覧表（女子）'!$Y23,IF('種目別申込一覧表（女子）'!$R23&gt;=71,5,7)))</f>
        <v/>
      </c>
    </row>
    <row r="125" spans="1:16" x14ac:dyDescent="0.2">
      <c r="A125" s="16" t="str">
        <f>IF($K125="","",INDEX(登録女子!$H:$H,MATCH($K125,登録女子!$A:$A,0)))</f>
        <v/>
      </c>
      <c r="B125" s="16" t="str">
        <f>IF($K125="","",INDEX(登録女子!$N:$N,MATCH($K125,登録女子!$A:$A,0)))</f>
        <v/>
      </c>
      <c r="C125" s="16" t="str">
        <f>IF($K125="","",INDEX(登録女子!$C:$C,MATCH($K125,登録女子!$A:$A,0)))</f>
        <v/>
      </c>
      <c r="D125" s="16" t="str">
        <f>IF($K125="","",INDEX(登録女子!$O:$O,MATCH($K125,登録女子!$A:$A,0)))</f>
        <v/>
      </c>
      <c r="E125" s="16" t="str">
        <f>IF($K125="","",INDEX(登録女子!$L:$L,MATCH($K125,登録女子!$A:$A,0)))</f>
        <v/>
      </c>
      <c r="F125" s="17" t="str">
        <f t="shared" si="4"/>
        <v/>
      </c>
      <c r="G125" s="16" t="str">
        <f>IF($K125="","",INDEX(登録女子!$G:$G,MATCH($K125,登録女子!$A:$A,0)))</f>
        <v/>
      </c>
      <c r="H125" s="16" t="str">
        <f>IF($K125="","",INDEX(登録女子!$E:$E,MATCH($K125,登録女子!$A:$A,0)))</f>
        <v/>
      </c>
      <c r="K125" s="17" t="str">
        <f>IF('種目別申込一覧表（女子）'!$O24="","",'種目別申込一覧表（女子）'!$O24)</f>
        <v/>
      </c>
      <c r="L125" s="17" t="str">
        <f t="shared" si="5"/>
        <v/>
      </c>
      <c r="N125" s="16" t="s">
        <v>322</v>
      </c>
      <c r="O125" s="18" t="s">
        <v>11048</v>
      </c>
      <c r="P125" s="17" t="str">
        <f>IF('種目別申込一覧表（女子）'!$Y24="","",RIGHT(10000000+'種目別申込一覧表（女子）'!$U24*10000+'種目別申込一覧表（女子）'!$W24*100+'種目別申込一覧表（女子）'!$Y24,IF('種目別申込一覧表（女子）'!$R24&gt;=71,5,7)))</f>
        <v/>
      </c>
    </row>
    <row r="126" spans="1:16" x14ac:dyDescent="0.2">
      <c r="A126" s="16" t="str">
        <f>IF($K126="","",INDEX(登録女子!$H:$H,MATCH($K126,登録女子!$A:$A,0)))</f>
        <v/>
      </c>
      <c r="B126" s="16" t="str">
        <f>IF($K126="","",INDEX(登録女子!$N:$N,MATCH($K126,登録女子!$A:$A,0)))</f>
        <v/>
      </c>
      <c r="C126" s="16" t="str">
        <f>IF($K126="","",INDEX(登録女子!$C:$C,MATCH($K126,登録女子!$A:$A,0)))</f>
        <v/>
      </c>
      <c r="D126" s="16" t="str">
        <f>IF($K126="","",INDEX(登録女子!$O:$O,MATCH($K126,登録女子!$A:$A,0)))</f>
        <v/>
      </c>
      <c r="E126" s="16" t="str">
        <f>IF($K126="","",INDEX(登録女子!$L:$L,MATCH($K126,登録女子!$A:$A,0)))</f>
        <v/>
      </c>
      <c r="F126" s="17" t="str">
        <f t="shared" si="4"/>
        <v/>
      </c>
      <c r="G126" s="16" t="str">
        <f>IF($K126="","",INDEX(登録女子!$G:$G,MATCH($K126,登録女子!$A:$A,0)))</f>
        <v/>
      </c>
      <c r="H126" s="16" t="str">
        <f>IF($K126="","",INDEX(登録女子!$E:$E,MATCH($K126,登録女子!$A:$A,0)))</f>
        <v/>
      </c>
      <c r="K126" s="17" t="str">
        <f>IF('種目別申込一覧表（女子）'!$O25="","",'種目別申込一覧表（女子）'!$O25)</f>
        <v/>
      </c>
      <c r="L126" s="17" t="str">
        <f t="shared" si="5"/>
        <v/>
      </c>
      <c r="N126" s="16" t="s">
        <v>11049</v>
      </c>
      <c r="O126" s="18" t="s">
        <v>11050</v>
      </c>
      <c r="P126" s="17" t="str">
        <f>IF('種目別申込一覧表（女子）'!$Y25="","",RIGHT(10000000+'種目別申込一覧表（女子）'!$U25*10000+'種目別申込一覧表（女子）'!$W25*100+'種目別申込一覧表（女子）'!$Y25,IF('種目別申込一覧表（女子）'!$R25&gt;=71,5,7)))</f>
        <v/>
      </c>
    </row>
    <row r="127" spans="1:16" x14ac:dyDescent="0.2">
      <c r="A127" s="16" t="str">
        <f>IF($K127="","",INDEX(登録女子!$H:$H,MATCH($K127,登録女子!$A:$A,0)))</f>
        <v/>
      </c>
      <c r="B127" s="16" t="str">
        <f>IF($K127="","",INDEX(登録女子!$N:$N,MATCH($K127,登録女子!$A:$A,0)))</f>
        <v/>
      </c>
      <c r="C127" s="16" t="str">
        <f>IF($K127="","",INDEX(登録女子!$C:$C,MATCH($K127,登録女子!$A:$A,0)))</f>
        <v/>
      </c>
      <c r="D127" s="16" t="str">
        <f>IF($K127="","",INDEX(登録女子!$O:$O,MATCH($K127,登録女子!$A:$A,0)))</f>
        <v/>
      </c>
      <c r="E127" s="16" t="str">
        <f>IF($K127="","",INDEX(登録女子!$L:$L,MATCH($K127,登録女子!$A:$A,0)))</f>
        <v/>
      </c>
      <c r="F127" s="17" t="str">
        <f t="shared" si="4"/>
        <v/>
      </c>
      <c r="G127" s="16" t="str">
        <f>IF($K127="","",INDEX(登録女子!$G:$G,MATCH($K127,登録女子!$A:$A,0)))</f>
        <v/>
      </c>
      <c r="H127" s="16" t="str">
        <f>IF($K127="","",INDEX(登録女子!$E:$E,MATCH($K127,登録女子!$A:$A,0)))</f>
        <v/>
      </c>
      <c r="K127" s="17" t="str">
        <f>IF('種目別申込一覧表（女子）'!$O26="","",'種目別申込一覧表（女子）'!$O26)</f>
        <v/>
      </c>
      <c r="L127" s="17" t="str">
        <f t="shared" si="5"/>
        <v/>
      </c>
      <c r="N127" s="16" t="s">
        <v>11049</v>
      </c>
      <c r="O127" s="18" t="s">
        <v>11050</v>
      </c>
      <c r="P127" s="17" t="str">
        <f>IF('種目別申込一覧表（女子）'!$Y26="","",RIGHT(10000000+'種目別申込一覧表（女子）'!$U26*10000+'種目別申込一覧表（女子）'!$W26*100+'種目別申込一覧表（女子）'!$Y26,IF('種目別申込一覧表（女子）'!$R26&gt;=71,5,7)))</f>
        <v/>
      </c>
    </row>
    <row r="128" spans="1:16" x14ac:dyDescent="0.2">
      <c r="A128" s="16" t="str">
        <f>IF($K128="","",INDEX(登録女子!$H:$H,MATCH($K128,登録女子!$A:$A,0)))</f>
        <v/>
      </c>
      <c r="B128" s="16" t="str">
        <f>IF($K128="","",INDEX(登録女子!$N:$N,MATCH($K128,登録女子!$A:$A,0)))</f>
        <v/>
      </c>
      <c r="C128" s="16" t="str">
        <f>IF($K128="","",INDEX(登録女子!$C:$C,MATCH($K128,登録女子!$A:$A,0)))</f>
        <v/>
      </c>
      <c r="D128" s="16" t="str">
        <f>IF($K128="","",INDEX(登録女子!$O:$O,MATCH($K128,登録女子!$A:$A,0)))</f>
        <v/>
      </c>
      <c r="E128" s="16" t="str">
        <f>IF($K128="","",INDEX(登録女子!$L:$L,MATCH($K128,登録女子!$A:$A,0)))</f>
        <v/>
      </c>
      <c r="F128" s="17" t="str">
        <f t="shared" si="4"/>
        <v/>
      </c>
      <c r="G128" s="16" t="str">
        <f>IF($K128="","",INDEX(登録女子!$G:$G,MATCH($K128,登録女子!$A:$A,0)))</f>
        <v/>
      </c>
      <c r="H128" s="16" t="str">
        <f>IF($K128="","",INDEX(登録女子!$E:$E,MATCH($K128,登録女子!$A:$A,0)))</f>
        <v/>
      </c>
      <c r="K128" s="17" t="str">
        <f>IF('種目別申込一覧表（女子）'!$O27="","",'種目別申込一覧表（女子）'!$O27)</f>
        <v/>
      </c>
      <c r="L128" s="17" t="str">
        <f t="shared" si="5"/>
        <v/>
      </c>
      <c r="N128" s="16" t="s">
        <v>11049</v>
      </c>
      <c r="O128" s="18" t="s">
        <v>11050</v>
      </c>
      <c r="P128" s="17" t="str">
        <f>IF('種目別申込一覧表（女子）'!$Y27="","",RIGHT(10000000+'種目別申込一覧表（女子）'!$U27*10000+'種目別申込一覧表（女子）'!$W27*100+'種目別申込一覧表（女子）'!$Y27,IF('種目別申込一覧表（女子）'!$R27&gt;=71,5,7)))</f>
        <v/>
      </c>
    </row>
    <row r="129" spans="1:16" x14ac:dyDescent="0.2">
      <c r="A129" s="16" t="str">
        <f>IF($K129="","",INDEX(登録女子!$H:$H,MATCH($K129,登録女子!$A:$A,0)))</f>
        <v/>
      </c>
      <c r="B129" s="16" t="str">
        <f>IF($K129="","",INDEX(登録女子!$N:$N,MATCH($K129,登録女子!$A:$A,0)))</f>
        <v/>
      </c>
      <c r="C129" s="16" t="str">
        <f>IF($K129="","",INDEX(登録女子!$C:$C,MATCH($K129,登録女子!$A:$A,0)))</f>
        <v/>
      </c>
      <c r="D129" s="16" t="str">
        <f>IF($K129="","",INDEX(登録女子!$O:$O,MATCH($K129,登録女子!$A:$A,0)))</f>
        <v/>
      </c>
      <c r="E129" s="16" t="str">
        <f>IF($K129="","",INDEX(登録女子!$L:$L,MATCH($K129,登録女子!$A:$A,0)))</f>
        <v/>
      </c>
      <c r="F129" s="17" t="str">
        <f t="shared" si="4"/>
        <v/>
      </c>
      <c r="G129" s="16" t="str">
        <f>IF($K129="","",INDEX(登録女子!$G:$G,MATCH($K129,登録女子!$A:$A,0)))</f>
        <v/>
      </c>
      <c r="H129" s="16" t="str">
        <f>IF($K129="","",INDEX(登録女子!$E:$E,MATCH($K129,登録女子!$A:$A,0)))</f>
        <v/>
      </c>
      <c r="K129" s="17" t="str">
        <f>IF('種目別申込一覧表（女子）'!$O28="","",'種目別申込一覧表（女子）'!$O28)</f>
        <v/>
      </c>
      <c r="L129" s="17" t="str">
        <f t="shared" si="5"/>
        <v/>
      </c>
      <c r="N129" s="16" t="s">
        <v>326</v>
      </c>
      <c r="O129" s="18" t="s">
        <v>11051</v>
      </c>
      <c r="P129" s="17" t="str">
        <f>IF('種目別申込一覧表（女子）'!$Y28="","",RIGHT(10000000+'種目別申込一覧表（女子）'!$U28*10000+'種目別申込一覧表（女子）'!$W28*100+'種目別申込一覧表（女子）'!$Y28,IF('種目別申込一覧表（女子）'!$R28&gt;=71,5,7)))</f>
        <v/>
      </c>
    </row>
    <row r="130" spans="1:16" x14ac:dyDescent="0.2">
      <c r="A130" s="16" t="str">
        <f>IF($K130="","",INDEX(登録女子!$H:$H,MATCH($K130,登録女子!$A:$A,0)))</f>
        <v/>
      </c>
      <c r="B130" s="16" t="str">
        <f>IF($K130="","",INDEX(登録女子!$N:$N,MATCH($K130,登録女子!$A:$A,0)))</f>
        <v/>
      </c>
      <c r="C130" s="16" t="str">
        <f>IF($K130="","",INDEX(登録女子!$C:$C,MATCH($K130,登録女子!$A:$A,0)))</f>
        <v/>
      </c>
      <c r="D130" s="16" t="str">
        <f>IF($K130="","",INDEX(登録女子!$O:$O,MATCH($K130,登録女子!$A:$A,0)))</f>
        <v/>
      </c>
      <c r="E130" s="16" t="str">
        <f>IF($K130="","",INDEX(登録女子!$L:$L,MATCH($K130,登録女子!$A:$A,0)))</f>
        <v/>
      </c>
      <c r="F130" s="17" t="str">
        <f t="shared" si="4"/>
        <v/>
      </c>
      <c r="G130" s="16" t="str">
        <f>IF($K130="","",INDEX(登録女子!$G:$G,MATCH($K130,登録女子!$A:$A,0)))</f>
        <v/>
      </c>
      <c r="H130" s="16" t="str">
        <f>IF($K130="","",INDEX(登録女子!$E:$E,MATCH($K130,登録女子!$A:$A,0)))</f>
        <v/>
      </c>
      <c r="K130" s="17" t="str">
        <f>IF('種目別申込一覧表（女子）'!$O29="","",'種目別申込一覧表（女子）'!$O29)</f>
        <v/>
      </c>
      <c r="L130" s="17" t="str">
        <f t="shared" si="5"/>
        <v/>
      </c>
      <c r="N130" s="16" t="s">
        <v>326</v>
      </c>
      <c r="O130" s="18" t="s">
        <v>11051</v>
      </c>
      <c r="P130" s="17" t="str">
        <f>IF('種目別申込一覧表（女子）'!$Y29="","",RIGHT(10000000+'種目別申込一覧表（女子）'!$U29*10000+'種目別申込一覧表（女子）'!$W29*100+'種目別申込一覧表（女子）'!$Y29,IF('種目別申込一覧表（女子）'!$R29&gt;=71,5,7)))</f>
        <v/>
      </c>
    </row>
    <row r="131" spans="1:16" x14ac:dyDescent="0.2">
      <c r="A131" s="16" t="str">
        <f>IF($K131="","",INDEX(登録女子!$H:$H,MATCH($K131,登録女子!$A:$A,0)))</f>
        <v/>
      </c>
      <c r="B131" s="16" t="str">
        <f>IF($K131="","",INDEX(登録女子!$N:$N,MATCH($K131,登録女子!$A:$A,0)))</f>
        <v/>
      </c>
      <c r="C131" s="16" t="str">
        <f>IF($K131="","",INDEX(登録女子!$C:$C,MATCH($K131,登録女子!$A:$A,0)))</f>
        <v/>
      </c>
      <c r="D131" s="16" t="str">
        <f>IF($K131="","",INDEX(登録女子!$O:$O,MATCH($K131,登録女子!$A:$A,0)))</f>
        <v/>
      </c>
      <c r="E131" s="16" t="str">
        <f>IF($K131="","",INDEX(登録女子!$L:$L,MATCH($K131,登録女子!$A:$A,0)))</f>
        <v/>
      </c>
      <c r="F131" s="17" t="str">
        <f t="shared" si="4"/>
        <v/>
      </c>
      <c r="G131" s="16" t="str">
        <f>IF($K131="","",INDEX(登録女子!$G:$G,MATCH($K131,登録女子!$A:$A,0)))</f>
        <v/>
      </c>
      <c r="H131" s="16" t="str">
        <f>IF($K131="","",INDEX(登録女子!$E:$E,MATCH($K131,登録女子!$A:$A,0)))</f>
        <v/>
      </c>
      <c r="K131" s="17" t="str">
        <f>IF('種目別申込一覧表（女子）'!$O30="","",'種目別申込一覧表（女子）'!$O30)</f>
        <v/>
      </c>
      <c r="L131" s="17" t="str">
        <f t="shared" si="5"/>
        <v/>
      </c>
      <c r="N131" s="16" t="s">
        <v>326</v>
      </c>
      <c r="O131" s="18" t="s">
        <v>11051</v>
      </c>
      <c r="P131" s="17" t="str">
        <f>IF('種目別申込一覧表（女子）'!$Y30="","",RIGHT(10000000+'種目別申込一覧表（女子）'!$U30*10000+'種目別申込一覧表（女子）'!$W30*100+'種目別申込一覧表（女子）'!$Y30,IF('種目別申込一覧表（女子）'!$R30&gt;=71,5,7)))</f>
        <v/>
      </c>
    </row>
    <row r="132" spans="1:16" x14ac:dyDescent="0.2">
      <c r="A132" s="16" t="str">
        <f>IF($K132="","",INDEX(登録女子!$H:$H,MATCH($K132,登録女子!$A:$A,0)))</f>
        <v/>
      </c>
      <c r="B132" s="16" t="str">
        <f>IF($K132="","",INDEX(登録女子!$N:$N,MATCH($K132,登録女子!$A:$A,0)))</f>
        <v/>
      </c>
      <c r="C132" s="16" t="str">
        <f>IF($K132="","",INDEX(登録女子!$C:$C,MATCH($K132,登録女子!$A:$A,0)))</f>
        <v/>
      </c>
      <c r="D132" s="16" t="str">
        <f>IF($K132="","",INDEX(登録女子!$O:$O,MATCH($K132,登録女子!$A:$A,0)))</f>
        <v/>
      </c>
      <c r="E132" s="16" t="str">
        <f>IF($K132="","",INDEX(登録女子!$L:$L,MATCH($K132,登録女子!$A:$A,0)))</f>
        <v/>
      </c>
      <c r="F132" s="17" t="str">
        <f t="shared" si="4"/>
        <v/>
      </c>
      <c r="G132" s="16" t="str">
        <f>IF($K132="","",INDEX(登録女子!$G:$G,MATCH($K132,登録女子!$A:$A,0)))</f>
        <v/>
      </c>
      <c r="H132" s="16" t="str">
        <f>IF($K132="","",INDEX(登録女子!$E:$E,MATCH($K132,登録女子!$A:$A,0)))</f>
        <v/>
      </c>
      <c r="K132" s="17" t="str">
        <f>IF('種目別申込一覧表（女子）'!$O31="","",'種目別申込一覧表（女子）'!$O31)</f>
        <v/>
      </c>
      <c r="L132" s="17" t="str">
        <f t="shared" si="5"/>
        <v/>
      </c>
      <c r="N132" s="16" t="s">
        <v>328</v>
      </c>
      <c r="O132" s="18" t="s">
        <v>11052</v>
      </c>
      <c r="P132" s="17" t="str">
        <f>IF('種目別申込一覧表（女子）'!$Y31="","",RIGHT(10000000+'種目別申込一覧表（女子）'!$U31*10000+'種目別申込一覧表（女子）'!$W31*100+'種目別申込一覧表（女子）'!$Y31,IF('種目別申込一覧表（女子）'!$R31&gt;=71,5,7)))</f>
        <v/>
      </c>
    </row>
    <row r="133" spans="1:16" x14ac:dyDescent="0.2">
      <c r="A133" s="16" t="str">
        <f>IF($K133="","",INDEX(登録女子!$H:$H,MATCH($K133,登録女子!$A:$A,0)))</f>
        <v/>
      </c>
      <c r="B133" s="16" t="str">
        <f>IF($K133="","",INDEX(登録女子!$N:$N,MATCH($K133,登録女子!$A:$A,0)))</f>
        <v/>
      </c>
      <c r="C133" s="16" t="str">
        <f>IF($K133="","",INDEX(登録女子!$C:$C,MATCH($K133,登録女子!$A:$A,0)))</f>
        <v/>
      </c>
      <c r="D133" s="16" t="str">
        <f>IF($K133="","",INDEX(登録女子!$O:$O,MATCH($K133,登録女子!$A:$A,0)))</f>
        <v/>
      </c>
      <c r="E133" s="16" t="str">
        <f>IF($K133="","",INDEX(登録女子!$L:$L,MATCH($K133,登録女子!$A:$A,0)))</f>
        <v/>
      </c>
      <c r="F133" s="17" t="str">
        <f t="shared" si="4"/>
        <v/>
      </c>
      <c r="G133" s="16" t="str">
        <f>IF($K133="","",INDEX(登録女子!$G:$G,MATCH($K133,登録女子!$A:$A,0)))</f>
        <v/>
      </c>
      <c r="H133" s="16" t="str">
        <f>IF($K133="","",INDEX(登録女子!$E:$E,MATCH($K133,登録女子!$A:$A,0)))</f>
        <v/>
      </c>
      <c r="K133" s="17" t="str">
        <f>IF('種目別申込一覧表（女子）'!$O32="","",'種目別申込一覧表（女子）'!$O32)</f>
        <v/>
      </c>
      <c r="L133" s="17" t="str">
        <f t="shared" si="5"/>
        <v/>
      </c>
      <c r="N133" s="16" t="s">
        <v>328</v>
      </c>
      <c r="O133" s="18" t="s">
        <v>11052</v>
      </c>
      <c r="P133" s="17" t="str">
        <f>IF('種目別申込一覧表（女子）'!$Y32="","",RIGHT(10000000+'種目別申込一覧表（女子）'!$U32*10000+'種目別申込一覧表（女子）'!$W32*100+'種目別申込一覧表（女子）'!$Y32,IF('種目別申込一覧表（女子）'!$R32&gt;=71,5,7)))</f>
        <v/>
      </c>
    </row>
    <row r="134" spans="1:16" x14ac:dyDescent="0.2">
      <c r="A134" s="16" t="str">
        <f>IF($K134="","",INDEX(登録女子!$H:$H,MATCH($K134,登録女子!$A:$A,0)))</f>
        <v/>
      </c>
      <c r="B134" s="16" t="str">
        <f>IF($K134="","",INDEX(登録女子!$N:$N,MATCH($K134,登録女子!$A:$A,0)))</f>
        <v/>
      </c>
      <c r="C134" s="16" t="str">
        <f>IF($K134="","",INDEX(登録女子!$C:$C,MATCH($K134,登録女子!$A:$A,0)))</f>
        <v/>
      </c>
      <c r="D134" s="16" t="str">
        <f>IF($K134="","",INDEX(登録女子!$O:$O,MATCH($K134,登録女子!$A:$A,0)))</f>
        <v/>
      </c>
      <c r="E134" s="16" t="str">
        <f>IF($K134="","",INDEX(登録女子!$L:$L,MATCH($K134,登録女子!$A:$A,0)))</f>
        <v/>
      </c>
      <c r="F134" s="17" t="str">
        <f t="shared" si="4"/>
        <v/>
      </c>
      <c r="G134" s="16" t="str">
        <f>IF($K134="","",INDEX(登録女子!$G:$G,MATCH($K134,登録女子!$A:$A,0)))</f>
        <v/>
      </c>
      <c r="H134" s="16" t="str">
        <f>IF($K134="","",INDEX(登録女子!$E:$E,MATCH($K134,登録女子!$A:$A,0)))</f>
        <v/>
      </c>
      <c r="K134" s="17" t="str">
        <f>IF('種目別申込一覧表（女子）'!$O33="","",'種目別申込一覧表（女子）'!$O33)</f>
        <v/>
      </c>
      <c r="L134" s="17" t="str">
        <f t="shared" si="5"/>
        <v/>
      </c>
      <c r="N134" s="16" t="s">
        <v>328</v>
      </c>
      <c r="O134" s="18" t="s">
        <v>11052</v>
      </c>
      <c r="P134" s="17" t="str">
        <f>IF('種目別申込一覧表（女子）'!$Y33="","",RIGHT(10000000+'種目別申込一覧表（女子）'!$U33*10000+'種目別申込一覧表（女子）'!$W33*100+'種目別申込一覧表（女子）'!$Y33,IF('種目別申込一覧表（女子）'!$R33&gt;=71,5,7)))</f>
        <v/>
      </c>
    </row>
    <row r="135" spans="1:16" x14ac:dyDescent="0.2">
      <c r="A135" s="16" t="str">
        <f>IF($K135="","",INDEX(登録女子!$H:$H,MATCH($K135,登録女子!$A:$A,0)))</f>
        <v/>
      </c>
      <c r="B135" s="16" t="str">
        <f>IF($K135="","",INDEX(登録女子!$N:$N,MATCH($K135,登録女子!$A:$A,0)))</f>
        <v/>
      </c>
      <c r="C135" s="16" t="str">
        <f>IF($K135="","",INDEX(登録女子!$C:$C,MATCH($K135,登録女子!$A:$A,0)))</f>
        <v/>
      </c>
      <c r="D135" s="16" t="str">
        <f>IF($K135="","",INDEX(登録女子!$O:$O,MATCH($K135,登録女子!$A:$A,0)))</f>
        <v/>
      </c>
      <c r="E135" s="16" t="str">
        <f>IF($K135="","",INDEX(登録女子!$L:$L,MATCH($K135,登録女子!$A:$A,0)))</f>
        <v/>
      </c>
      <c r="F135" s="17" t="str">
        <f t="shared" si="4"/>
        <v/>
      </c>
      <c r="G135" s="16" t="str">
        <f>IF($K135="","",INDEX(登録女子!$G:$G,MATCH($K135,登録女子!$A:$A,0)))</f>
        <v/>
      </c>
      <c r="H135" s="16" t="str">
        <f>IF($K135="","",INDEX(登録女子!$E:$E,MATCH($K135,登録女子!$A:$A,0)))</f>
        <v/>
      </c>
      <c r="K135" s="17" t="str">
        <f>IF('種目別申込一覧表（女子）'!$O34="","",'種目別申込一覧表（女子）'!$O34)</f>
        <v/>
      </c>
      <c r="L135" s="17" t="str">
        <f t="shared" si="5"/>
        <v/>
      </c>
      <c r="N135" s="16" t="s">
        <v>330</v>
      </c>
      <c r="O135" s="18" t="s">
        <v>11057</v>
      </c>
      <c r="P135" s="17" t="str">
        <f>IF('種目別申込一覧表（女子）'!$Y34="","",RIGHT(10000000+'種目別申込一覧表（女子）'!$U34*10000+'種目別申込一覧表（女子）'!$W34*100+'種目別申込一覧表（女子）'!$Y34,IF('種目別申込一覧表（女子）'!$R34&gt;=71,5,7)))</f>
        <v/>
      </c>
    </row>
    <row r="136" spans="1:16" x14ac:dyDescent="0.2">
      <c r="A136" s="16" t="str">
        <f>IF($K136="","",INDEX(登録女子!$H:$H,MATCH($K136,登録女子!$A:$A,0)))</f>
        <v/>
      </c>
      <c r="B136" s="16" t="str">
        <f>IF($K136="","",INDEX(登録女子!$N:$N,MATCH($K136,登録女子!$A:$A,0)))</f>
        <v/>
      </c>
      <c r="C136" s="16" t="str">
        <f>IF($K136="","",INDEX(登録女子!$C:$C,MATCH($K136,登録女子!$A:$A,0)))</f>
        <v/>
      </c>
      <c r="D136" s="16" t="str">
        <f>IF($K136="","",INDEX(登録女子!$O:$O,MATCH($K136,登録女子!$A:$A,0)))</f>
        <v/>
      </c>
      <c r="E136" s="16" t="str">
        <f>IF($K136="","",INDEX(登録女子!$L:$L,MATCH($K136,登録女子!$A:$A,0)))</f>
        <v/>
      </c>
      <c r="F136" s="17" t="str">
        <f t="shared" si="4"/>
        <v/>
      </c>
      <c r="G136" s="16" t="str">
        <f>IF($K136="","",INDEX(登録女子!$G:$G,MATCH($K136,登録女子!$A:$A,0)))</f>
        <v/>
      </c>
      <c r="H136" s="16" t="str">
        <f>IF($K136="","",INDEX(登録女子!$E:$E,MATCH($K136,登録女子!$A:$A,0)))</f>
        <v/>
      </c>
      <c r="K136" s="17" t="str">
        <f>IF('種目別申込一覧表（女子）'!$O35="","",'種目別申込一覧表（女子）'!$O35)</f>
        <v/>
      </c>
      <c r="L136" s="17" t="str">
        <f t="shared" si="5"/>
        <v/>
      </c>
      <c r="N136" s="16" t="s">
        <v>330</v>
      </c>
      <c r="O136" s="18" t="s">
        <v>11057</v>
      </c>
      <c r="P136" s="17" t="str">
        <f>IF('種目別申込一覧表（女子）'!$Y35="","",RIGHT(10000000+'種目別申込一覧表（女子）'!$U35*10000+'種目別申込一覧表（女子）'!$W35*100+'種目別申込一覧表（女子）'!$Y35,IF('種目別申込一覧表（女子）'!$R35&gt;=71,5,7)))</f>
        <v/>
      </c>
    </row>
    <row r="137" spans="1:16" x14ac:dyDescent="0.2">
      <c r="A137" s="16" t="str">
        <f>IF($K137="","",INDEX(登録女子!$H:$H,MATCH($K137,登録女子!$A:$A,0)))</f>
        <v/>
      </c>
      <c r="B137" s="16" t="str">
        <f>IF($K137="","",INDEX(登録女子!$N:$N,MATCH($K137,登録女子!$A:$A,0)))</f>
        <v/>
      </c>
      <c r="C137" s="16" t="str">
        <f>IF($K137="","",INDEX(登録女子!$C:$C,MATCH($K137,登録女子!$A:$A,0)))</f>
        <v/>
      </c>
      <c r="D137" s="16" t="str">
        <f>IF($K137="","",INDEX(登録女子!$O:$O,MATCH($K137,登録女子!$A:$A,0)))</f>
        <v/>
      </c>
      <c r="E137" s="16" t="str">
        <f>IF($K137="","",INDEX(登録女子!$L:$L,MATCH($K137,登録女子!$A:$A,0)))</f>
        <v/>
      </c>
      <c r="F137" s="17" t="str">
        <f t="shared" si="4"/>
        <v/>
      </c>
      <c r="G137" s="16" t="str">
        <f>IF($K137="","",INDEX(登録女子!$G:$G,MATCH($K137,登録女子!$A:$A,0)))</f>
        <v/>
      </c>
      <c r="H137" s="16" t="str">
        <f>IF($K137="","",INDEX(登録女子!$E:$E,MATCH($K137,登録女子!$A:$A,0)))</f>
        <v/>
      </c>
      <c r="K137" s="17" t="str">
        <f>IF('種目別申込一覧表（女子）'!$O36="","",'種目別申込一覧表（女子）'!$O36)</f>
        <v/>
      </c>
      <c r="L137" s="17" t="str">
        <f t="shared" si="5"/>
        <v/>
      </c>
      <c r="N137" s="16" t="s">
        <v>330</v>
      </c>
      <c r="O137" s="18" t="s">
        <v>11057</v>
      </c>
      <c r="P137" s="17" t="str">
        <f>IF('種目別申込一覧表（女子）'!$Y36="","",RIGHT(10000000+'種目別申込一覧表（女子）'!$U36*10000+'種目別申込一覧表（女子）'!$W36*100+'種目別申込一覧表（女子）'!$Y36,IF('種目別申込一覧表（女子）'!$R36&gt;=71,5,7)))</f>
        <v/>
      </c>
    </row>
    <row r="138" spans="1:16" x14ac:dyDescent="0.2">
      <c r="A138" s="16" t="str">
        <f>IF($K138="","",INDEX(登録女子!$H:$H,MATCH($K138,登録女子!$A:$A,0)))</f>
        <v/>
      </c>
      <c r="B138" s="16" t="str">
        <f>IF($K138="","",INDEX(登録女子!$N:$N,MATCH($K138,登録女子!$A:$A,0)))</f>
        <v/>
      </c>
      <c r="C138" s="16" t="str">
        <f>IF($K138="","",INDEX(登録女子!$C:$C,MATCH($K138,登録女子!$A:$A,0)))</f>
        <v/>
      </c>
      <c r="D138" s="16" t="str">
        <f>IF($K138="","",INDEX(登録女子!$O:$O,MATCH($K138,登録女子!$A:$A,0)))</f>
        <v/>
      </c>
      <c r="E138" s="16" t="str">
        <f>IF($K138="","",INDEX(登録女子!$L:$L,MATCH($K138,登録女子!$A:$A,0)))</f>
        <v/>
      </c>
      <c r="F138" s="17" t="str">
        <f t="shared" si="4"/>
        <v/>
      </c>
      <c r="G138" s="16" t="str">
        <f>IF($K138="","",INDEX(登録女子!$G:$G,MATCH($K138,登録女子!$A:$A,0)))</f>
        <v/>
      </c>
      <c r="H138" s="16" t="str">
        <f>IF($K138="","",INDEX(登録女子!$E:$E,MATCH($K138,登録女子!$A:$A,0)))</f>
        <v/>
      </c>
      <c r="K138" s="17" t="str">
        <f>IF('種目別申込一覧表（女子）'!$O37="","",'種目別申込一覧表（女子）'!$O37)</f>
        <v/>
      </c>
      <c r="L138" s="17" t="str">
        <f t="shared" si="5"/>
        <v/>
      </c>
      <c r="N138" s="16" t="s">
        <v>332</v>
      </c>
      <c r="O138" s="18" t="s">
        <v>11058</v>
      </c>
      <c r="P138" s="17" t="str">
        <f>IF('種目別申込一覧表（女子）'!$Y37="","",RIGHT(10000000+'種目別申込一覧表（女子）'!$U37*10000+'種目別申込一覧表（女子）'!$W37*100+'種目別申込一覧表（女子）'!$Y37,IF('種目別申込一覧表（女子）'!$R37&gt;=71,5,7)))</f>
        <v/>
      </c>
    </row>
    <row r="139" spans="1:16" x14ac:dyDescent="0.2">
      <c r="A139" s="16" t="str">
        <f>IF($K139="","",INDEX(登録女子!$H:$H,MATCH($K139,登録女子!$A:$A,0)))</f>
        <v/>
      </c>
      <c r="B139" s="16" t="str">
        <f>IF($K139="","",INDEX(登録女子!$N:$N,MATCH($K139,登録女子!$A:$A,0)))</f>
        <v/>
      </c>
      <c r="C139" s="16" t="str">
        <f>IF($K139="","",INDEX(登録女子!$C:$C,MATCH($K139,登録女子!$A:$A,0)))</f>
        <v/>
      </c>
      <c r="D139" s="16" t="str">
        <f>IF($K139="","",INDEX(登録女子!$O:$O,MATCH($K139,登録女子!$A:$A,0)))</f>
        <v/>
      </c>
      <c r="E139" s="16" t="str">
        <f>IF($K139="","",INDEX(登録女子!$L:$L,MATCH($K139,登録女子!$A:$A,0)))</f>
        <v/>
      </c>
      <c r="F139" s="17" t="str">
        <f t="shared" si="4"/>
        <v/>
      </c>
      <c r="G139" s="16" t="str">
        <f>IF($K139="","",INDEX(登録女子!$G:$G,MATCH($K139,登録女子!$A:$A,0)))</f>
        <v/>
      </c>
      <c r="H139" s="16" t="str">
        <f>IF($K139="","",INDEX(登録女子!$E:$E,MATCH($K139,登録女子!$A:$A,0)))</f>
        <v/>
      </c>
      <c r="K139" s="17" t="str">
        <f>IF('種目別申込一覧表（女子）'!$O38="","",'種目別申込一覧表（女子）'!$O38)</f>
        <v/>
      </c>
      <c r="L139" s="17" t="str">
        <f t="shared" si="5"/>
        <v/>
      </c>
      <c r="N139" s="16" t="s">
        <v>332</v>
      </c>
      <c r="O139" s="18" t="s">
        <v>11058</v>
      </c>
      <c r="P139" s="17" t="str">
        <f>IF('種目別申込一覧表（女子）'!$Y38="","",RIGHT(10000000+'種目別申込一覧表（女子）'!$U38*10000+'種目別申込一覧表（女子）'!$W38*100+'種目別申込一覧表（女子）'!$Y38,IF('種目別申込一覧表（女子）'!$R38&gt;=71,5,7)))</f>
        <v/>
      </c>
    </row>
    <row r="140" spans="1:16" x14ac:dyDescent="0.2">
      <c r="A140" s="16" t="str">
        <f>IF($K140="","",INDEX(登録女子!$H:$H,MATCH($K140,登録女子!$A:$A,0)))</f>
        <v/>
      </c>
      <c r="B140" s="16" t="str">
        <f>IF($K140="","",INDEX(登録女子!$N:$N,MATCH($K140,登録女子!$A:$A,0)))</f>
        <v/>
      </c>
      <c r="C140" s="16" t="str">
        <f>IF($K140="","",INDEX(登録女子!$C:$C,MATCH($K140,登録女子!$A:$A,0)))</f>
        <v/>
      </c>
      <c r="D140" s="16" t="str">
        <f>IF($K140="","",INDEX(登録女子!$O:$O,MATCH($K140,登録女子!$A:$A,0)))</f>
        <v/>
      </c>
      <c r="E140" s="16" t="str">
        <f>IF($K140="","",INDEX(登録女子!$L:$L,MATCH($K140,登録女子!$A:$A,0)))</f>
        <v/>
      </c>
      <c r="F140" s="17" t="str">
        <f t="shared" ref="F140:F146" si="6">IF($K140="","",2)</f>
        <v/>
      </c>
      <c r="G140" s="16" t="str">
        <f>IF($K140="","",INDEX(登録女子!$G:$G,MATCH($K140,登録女子!$A:$A,0)))</f>
        <v/>
      </c>
      <c r="H140" s="16" t="str">
        <f>IF($K140="","",INDEX(登録女子!$E:$E,MATCH($K140,登録女子!$A:$A,0)))</f>
        <v/>
      </c>
      <c r="K140" s="17" t="str">
        <f>IF('種目別申込一覧表（女子）'!$O39="","",'種目別申込一覧表（女子）'!$O39)</f>
        <v/>
      </c>
      <c r="L140" s="17" t="str">
        <f t="shared" si="5"/>
        <v/>
      </c>
      <c r="N140" s="16" t="s">
        <v>332</v>
      </c>
      <c r="O140" s="18" t="s">
        <v>11058</v>
      </c>
      <c r="P140" s="17" t="str">
        <f>IF('種目別申込一覧表（女子）'!$Y39="","",RIGHT(10000000+'種目別申込一覧表（女子）'!$U39*10000+'種目別申込一覧表（女子）'!$W39*100+'種目別申込一覧表（女子）'!$Y39,IF('種目別申込一覧表（女子）'!$R39&gt;=71,5,7)))</f>
        <v/>
      </c>
    </row>
    <row r="141" spans="1:16" x14ac:dyDescent="0.2">
      <c r="A141" s="16" t="str">
        <f>IF($K141="","",INDEX(登録女子!$H:$H,MATCH($K141,登録女子!$A:$A,0)))</f>
        <v/>
      </c>
      <c r="B141" s="16" t="str">
        <f>IF($K141="","",INDEX(登録女子!$N:$N,MATCH($K141,登録女子!$A:$A,0)))</f>
        <v/>
      </c>
      <c r="C141" s="16" t="str">
        <f>IF($K141="","",INDEX(登録女子!$C:$C,MATCH($K141,登録女子!$A:$A,0)))</f>
        <v/>
      </c>
      <c r="D141" s="16" t="str">
        <f>IF($K141="","",INDEX(登録女子!$O:$O,MATCH($K141,登録女子!$A:$A,0)))</f>
        <v/>
      </c>
      <c r="E141" s="16" t="str">
        <f>IF($K141="","",INDEX(登録女子!$L:$L,MATCH($K141,登録女子!$A:$A,0)))</f>
        <v/>
      </c>
      <c r="F141" s="17" t="str">
        <f t="shared" si="6"/>
        <v/>
      </c>
      <c r="G141" s="16" t="str">
        <f>IF($K141="","",INDEX(登録女子!$G:$G,MATCH($K141,登録女子!$A:$A,0)))</f>
        <v/>
      </c>
      <c r="H141" s="16" t="str">
        <f>IF($K141="","",INDEX(登録女子!$E:$E,MATCH($K141,登録女子!$A:$A,0)))</f>
        <v/>
      </c>
      <c r="K141" s="17" t="str">
        <f>IF('種目別申込一覧表（女子）'!$O40="","",'種目別申込一覧表（女子）'!$O40)</f>
        <v/>
      </c>
      <c r="L141" s="17" t="str">
        <f t="shared" si="5"/>
        <v/>
      </c>
      <c r="N141" s="16" t="s">
        <v>334</v>
      </c>
      <c r="O141" s="18" t="s">
        <v>11059</v>
      </c>
      <c r="P141" s="17" t="str">
        <f>IF('種目別申込一覧表（女子）'!$Y40="","",RIGHT(10000000+'種目別申込一覧表（女子）'!$U40*10000+'種目別申込一覧表（女子）'!$W40*100+'種目別申込一覧表（女子）'!$Y40,IF('種目別申込一覧表（女子）'!$R40&gt;=71,5,7)))</f>
        <v/>
      </c>
    </row>
    <row r="142" spans="1:16" x14ac:dyDescent="0.2">
      <c r="A142" s="16" t="str">
        <f>IF($K142="","",INDEX(登録女子!$H:$H,MATCH($K142,登録女子!$A:$A,0)))</f>
        <v/>
      </c>
      <c r="B142" s="16" t="str">
        <f>IF($K142="","",INDEX(登録女子!$N:$N,MATCH($K142,登録女子!$A:$A,0)))</f>
        <v/>
      </c>
      <c r="C142" s="16" t="str">
        <f>IF($K142="","",INDEX(登録女子!$C:$C,MATCH($K142,登録女子!$A:$A,0)))</f>
        <v/>
      </c>
      <c r="D142" s="16" t="str">
        <f>IF($K142="","",INDEX(登録女子!$O:$O,MATCH($K142,登録女子!$A:$A,0)))</f>
        <v/>
      </c>
      <c r="E142" s="16" t="str">
        <f>IF($K142="","",INDEX(登録女子!$L:$L,MATCH($K142,登録女子!$A:$A,0)))</f>
        <v/>
      </c>
      <c r="F142" s="17" t="str">
        <f t="shared" si="6"/>
        <v/>
      </c>
      <c r="G142" s="16" t="str">
        <f>IF($K142="","",INDEX(登録女子!$G:$G,MATCH($K142,登録女子!$A:$A,0)))</f>
        <v/>
      </c>
      <c r="H142" s="16" t="str">
        <f>IF($K142="","",INDEX(登録女子!$E:$E,MATCH($K142,登録女子!$A:$A,0)))</f>
        <v/>
      </c>
      <c r="K142" s="17" t="str">
        <f>IF('種目別申込一覧表（女子）'!$O41="","",'種目別申込一覧表（女子）'!$O41)</f>
        <v/>
      </c>
      <c r="L142" s="17" t="str">
        <f t="shared" si="5"/>
        <v/>
      </c>
      <c r="N142" s="16" t="s">
        <v>334</v>
      </c>
      <c r="O142" s="18" t="s">
        <v>11059</v>
      </c>
      <c r="P142" s="17" t="str">
        <f>IF('種目別申込一覧表（女子）'!$Y41="","",RIGHT(10000000+'種目別申込一覧表（女子）'!$U41*10000+'種目別申込一覧表（女子）'!$W41*100+'種目別申込一覧表（女子）'!$Y41,IF('種目別申込一覧表（女子）'!$R41&gt;=71,5,7)))</f>
        <v/>
      </c>
    </row>
    <row r="143" spans="1:16" x14ac:dyDescent="0.2">
      <c r="A143" s="16" t="str">
        <f>IF($K143="","",INDEX(登録女子!$H:$H,MATCH($K143,登録女子!$A:$A,0)))</f>
        <v/>
      </c>
      <c r="B143" s="16" t="str">
        <f>IF($K143="","",INDEX(登録女子!$N:$N,MATCH($K143,登録女子!$A:$A,0)))</f>
        <v/>
      </c>
      <c r="C143" s="16" t="str">
        <f>IF($K143="","",INDEX(登録女子!$C:$C,MATCH($K143,登録女子!$A:$A,0)))</f>
        <v/>
      </c>
      <c r="D143" s="16" t="str">
        <f>IF($K143="","",INDEX(登録女子!$O:$O,MATCH($K143,登録女子!$A:$A,0)))</f>
        <v/>
      </c>
      <c r="E143" s="16" t="str">
        <f>IF($K143="","",INDEX(登録女子!$L:$L,MATCH($K143,登録女子!$A:$A,0)))</f>
        <v/>
      </c>
      <c r="F143" s="17" t="str">
        <f t="shared" si="6"/>
        <v/>
      </c>
      <c r="G143" s="16" t="str">
        <f>IF($K143="","",INDEX(登録女子!$G:$G,MATCH($K143,登録女子!$A:$A,0)))</f>
        <v/>
      </c>
      <c r="H143" s="16" t="str">
        <f>IF($K143="","",INDEX(登録女子!$E:$E,MATCH($K143,登録女子!$A:$A,0)))</f>
        <v/>
      </c>
      <c r="K143" s="17" t="str">
        <f>IF('種目別申込一覧表（女子）'!$O42="","",'種目別申込一覧表（女子）'!$O42)</f>
        <v/>
      </c>
      <c r="L143" s="17" t="str">
        <f t="shared" si="5"/>
        <v/>
      </c>
      <c r="N143" s="16" t="s">
        <v>334</v>
      </c>
      <c r="O143" s="18" t="s">
        <v>11059</v>
      </c>
      <c r="P143" s="17" t="str">
        <f>IF('種目別申込一覧表（女子）'!$Y42="","",RIGHT(10000000+'種目別申込一覧表（女子）'!$U42*10000+'種目別申込一覧表（女子）'!$W42*100+'種目別申込一覧表（女子）'!$Y42,IF('種目別申込一覧表（女子）'!$R42&gt;=71,5,7)))</f>
        <v/>
      </c>
    </row>
    <row r="144" spans="1:16" x14ac:dyDescent="0.2">
      <c r="A144" s="16" t="str">
        <f>IF($K144="","",INDEX(登録女子!$H:$H,MATCH($K144,登録女子!$A:$A,0)))</f>
        <v/>
      </c>
      <c r="B144" s="16" t="str">
        <f>IF($K144="","",INDEX(登録女子!$N:$N,MATCH($K144,登録女子!$A:$A,0)))</f>
        <v/>
      </c>
      <c r="C144" s="16" t="str">
        <f>IF($K144="","",INDEX(登録女子!$C:$C,MATCH($K144,登録女子!$A:$A,0)))</f>
        <v/>
      </c>
      <c r="D144" s="16" t="str">
        <f>IF($K144="","",INDEX(登録女子!$O:$O,MATCH($K144,登録女子!$A:$A,0)))</f>
        <v/>
      </c>
      <c r="E144" s="16" t="str">
        <f>IF($K144="","",INDEX(登録女子!$L:$L,MATCH($K144,登録女子!$A:$A,0)))</f>
        <v/>
      </c>
      <c r="F144" s="17" t="str">
        <f t="shared" si="6"/>
        <v/>
      </c>
      <c r="G144" s="16" t="str">
        <f>IF($K144="","",INDEX(登録女子!$G:$G,MATCH($K144,登録女子!$A:$A,0)))</f>
        <v/>
      </c>
      <c r="H144" s="16" t="str">
        <f>IF($K144="","",INDEX(登録女子!$E:$E,MATCH($K144,登録女子!$A:$A,0)))</f>
        <v/>
      </c>
      <c r="K144" s="17" t="str">
        <f>IF('種目別申込一覧表（女子）'!$O43="","",'種目別申込一覧表（女子）'!$O43)</f>
        <v/>
      </c>
      <c r="L144" s="17" t="str">
        <f t="shared" si="5"/>
        <v/>
      </c>
      <c r="N144" s="16" t="s">
        <v>336</v>
      </c>
      <c r="O144" s="18" t="s">
        <v>11060</v>
      </c>
      <c r="P144" s="17" t="str">
        <f>IF('種目別申込一覧表（女子）'!$Y43="","",RIGHT(10000000+'種目別申込一覧表（女子）'!$U43*10000+'種目別申込一覧表（女子）'!$W43*100+'種目別申込一覧表（女子）'!$Y43,IF('種目別申込一覧表（女子）'!$R43&gt;=71,5,7)))</f>
        <v/>
      </c>
    </row>
    <row r="145" spans="1:16" x14ac:dyDescent="0.2">
      <c r="A145" s="16" t="str">
        <f>IF($K145="","",INDEX(登録女子!$H:$H,MATCH($K145,登録女子!$A:$A,0)))</f>
        <v/>
      </c>
      <c r="B145" s="16" t="str">
        <f>IF($K145="","",INDEX(登録女子!$N:$N,MATCH($K145,登録女子!$A:$A,0)))</f>
        <v/>
      </c>
      <c r="C145" s="16" t="str">
        <f>IF($K145="","",INDEX(登録女子!$C:$C,MATCH($K145,登録女子!$A:$A,0)))</f>
        <v/>
      </c>
      <c r="D145" s="16" t="str">
        <f>IF($K145="","",INDEX(登録女子!$O:$O,MATCH($K145,登録女子!$A:$A,0)))</f>
        <v/>
      </c>
      <c r="E145" s="16" t="str">
        <f>IF($K145="","",INDEX(登録女子!$L:$L,MATCH($K145,登録女子!$A:$A,0)))</f>
        <v/>
      </c>
      <c r="F145" s="17" t="str">
        <f t="shared" si="6"/>
        <v/>
      </c>
      <c r="G145" s="16" t="str">
        <f>IF($K145="","",INDEX(登録女子!$G:$G,MATCH($K145,登録女子!$A:$A,0)))</f>
        <v/>
      </c>
      <c r="H145" s="16" t="str">
        <f>IF($K145="","",INDEX(登録女子!$E:$E,MATCH($K145,登録女子!$A:$A,0)))</f>
        <v/>
      </c>
      <c r="K145" s="17" t="str">
        <f>IF('種目別申込一覧表（女子）'!$O44="","",'種目別申込一覧表（女子）'!$O44)</f>
        <v/>
      </c>
      <c r="L145" s="17" t="str">
        <f t="shared" si="5"/>
        <v/>
      </c>
      <c r="N145" s="16" t="s">
        <v>336</v>
      </c>
      <c r="O145" s="18" t="s">
        <v>11060</v>
      </c>
      <c r="P145" s="17" t="str">
        <f>IF('種目別申込一覧表（女子）'!$Y44="","",RIGHT(10000000+'種目別申込一覧表（女子）'!$U44*10000+'種目別申込一覧表（女子）'!$W44*100+'種目別申込一覧表（女子）'!$Y44,IF('種目別申込一覧表（女子）'!$R44&gt;=71,5,7)))</f>
        <v/>
      </c>
    </row>
    <row r="146" spans="1:16" x14ac:dyDescent="0.2">
      <c r="A146" s="16" t="str">
        <f>IF($K146="","",INDEX(登録女子!$H:$H,MATCH($K146,登録女子!$A:$A,0)))</f>
        <v/>
      </c>
      <c r="B146" s="16" t="str">
        <f>IF($K146="","",INDEX(登録女子!$N:$N,MATCH($K146,登録女子!$A:$A,0)))</f>
        <v/>
      </c>
      <c r="C146" s="16" t="str">
        <f>IF($K146="","",INDEX(登録女子!$C:$C,MATCH($K146,登録女子!$A:$A,0)))</f>
        <v/>
      </c>
      <c r="D146" s="16" t="str">
        <f>IF($K146="","",INDEX(登録女子!$O:$O,MATCH($K146,登録女子!$A:$A,0)))</f>
        <v/>
      </c>
      <c r="E146" s="16" t="str">
        <f>IF($K146="","",INDEX(登録女子!$L:$L,MATCH($K146,登録女子!$A:$A,0)))</f>
        <v/>
      </c>
      <c r="F146" s="17" t="str">
        <f t="shared" si="6"/>
        <v/>
      </c>
      <c r="G146" s="16" t="str">
        <f>IF($K146="","",INDEX(登録女子!$G:$G,MATCH($K146,登録女子!$A:$A,0)))</f>
        <v/>
      </c>
      <c r="H146" s="16" t="str">
        <f>IF($K146="","",INDEX(登録女子!$E:$E,MATCH($K146,登録女子!$A:$A,0)))</f>
        <v/>
      </c>
      <c r="K146" s="17" t="str">
        <f>IF('種目別申込一覧表（女子）'!$O45="","",'種目別申込一覧表（女子）'!$O45)</f>
        <v/>
      </c>
      <c r="L146" s="17" t="str">
        <f t="shared" si="5"/>
        <v/>
      </c>
      <c r="N146" s="16" t="s">
        <v>336</v>
      </c>
      <c r="O146" s="18" t="s">
        <v>11060</v>
      </c>
      <c r="P146" s="17" t="str">
        <f>IF('種目別申込一覧表（女子）'!$Y45="","",RIGHT(10000000+'種目別申込一覧表（女子）'!$U45*10000+'種目別申込一覧表（女子）'!$W45*100+'種目別申込一覧表（女子）'!$Y45,IF('種目別申込一覧表（女子）'!$R45&gt;=71,5,7)))</f>
        <v/>
      </c>
    </row>
  </sheetData>
  <phoneticPr fontId="22"/>
  <pageMargins left="0.69930555555555596" right="0.69930555555555596" top="0.75" bottom="0.75" header="0.3" footer="0.3"/>
  <pageSetup paperSize="43"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
  <sheetViews>
    <sheetView workbookViewId="0">
      <selection activeCell="A2" sqref="A2"/>
    </sheetView>
  </sheetViews>
  <sheetFormatPr defaultColWidth="8.7265625" defaultRowHeight="13" x14ac:dyDescent="0.2"/>
  <cols>
    <col min="1" max="2" width="8.7265625" style="16"/>
    <col min="3" max="3" width="13.453125" style="16" customWidth="1"/>
    <col min="4" max="4" width="18" style="16" customWidth="1"/>
    <col min="5" max="5" width="8.7265625" style="16"/>
    <col min="6" max="11" width="10.453125" style="16" customWidth="1"/>
    <col min="12" max="12" width="8.7265625" style="16"/>
    <col min="13" max="13" width="10.6328125" style="16" customWidth="1"/>
    <col min="14" max="16384" width="8.7265625" style="16"/>
  </cols>
  <sheetData>
    <row r="1" spans="1:13" x14ac:dyDescent="0.2">
      <c r="A1" s="16" t="s">
        <v>424</v>
      </c>
      <c r="B1" s="16" t="s">
        <v>11030</v>
      </c>
      <c r="C1" s="16" t="s">
        <v>8067</v>
      </c>
      <c r="D1" s="16" t="s">
        <v>11028</v>
      </c>
      <c r="E1" s="16" t="s">
        <v>11061</v>
      </c>
      <c r="F1" s="16" t="s">
        <v>11035</v>
      </c>
      <c r="G1" s="16" t="s">
        <v>11062</v>
      </c>
      <c r="H1" s="16" t="s">
        <v>11063</v>
      </c>
      <c r="I1" s="16" t="s">
        <v>11064</v>
      </c>
      <c r="J1" s="16" t="s">
        <v>11065</v>
      </c>
      <c r="K1" s="16" t="s">
        <v>11066</v>
      </c>
    </row>
    <row r="2" spans="1:13" x14ac:dyDescent="0.2">
      <c r="A2" s="16" t="str">
        <f>IF('種目別申込一覧表（男子）'!O13="","",INDEX(リスト・分担金!J:J,MATCH(申込書!$D$2,リスト・分担金!H:H,0)))</f>
        <v/>
      </c>
      <c r="B2" s="16" t="str">
        <f>IF(A2="","",49)</f>
        <v/>
      </c>
      <c r="C2" s="16" t="str">
        <f>IF('種目別申込一覧表（男子）'!$O13="","",INDEX(リスト・分担金!$I:$I,MATCH(申込書!$D$2,リスト・分担金!$H:$H,0)))</f>
        <v/>
      </c>
      <c r="D2" s="16" t="str">
        <f>IF('種目別申込一覧表（男子）'!$O13="","",INDEX(リスト・分担金!K:K,MATCH(申込書!$D$2,リスト・分担金!$H:$H,0)))</f>
        <v/>
      </c>
      <c r="E2" s="17" t="str">
        <f>IF('種目別申込一覧表（男子）'!$Y10="","",RIGHT(1000000+'種目別申込一覧表（男子）'!$U10*10000+'種目別申込一覧表（男子）'!$W10*100+'種目別申込一覧表（男子）'!$Y10,5))</f>
        <v/>
      </c>
      <c r="F2" s="16" t="str">
        <f>IF('種目別申込一覧表（男子）'!$O10="","",INDEX(登録男子!$H:$H,MATCH('種目別申込一覧表（男子）'!$O10,登録男子!$A:$A,0)))</f>
        <v/>
      </c>
      <c r="G2" s="16" t="str">
        <f>IF('種目別申込一覧表（男子）'!$O11="","",INDEX(登録男子!$H:$H,MATCH('種目別申込一覧表（男子）'!$O11,登録男子!$A:$A,0)))</f>
        <v/>
      </c>
      <c r="H2" s="16" t="str">
        <f>IF('種目別申込一覧表（男子）'!$O12="","",INDEX(登録男子!$H:$H,MATCH('種目別申込一覧表（男子）'!$O12,登録男子!$A:$A,0)))</f>
        <v/>
      </c>
      <c r="I2" s="16" t="str">
        <f>IF('種目別申込一覧表（男子）'!$O13="","",INDEX(登録男子!$H:$H,MATCH('種目別申込一覧表（男子）'!$O13,登録男子!$A:$A,0)))</f>
        <v/>
      </c>
      <c r="J2" s="16" t="str">
        <f>IF('種目別申込一覧表（男子）'!$O14="","",INDEX(登録男子!$H:$H,MATCH('種目別申込一覧表（男子）'!$O14,登録男子!$A:$A,0)))</f>
        <v/>
      </c>
      <c r="K2" s="16" t="str">
        <f>IF('種目別申込一覧表（男子）'!$O15="","",INDEX(登録男子!$H:$H,MATCH('種目別申込一覧表（男子）'!$O15,登録男子!$A:$A,0)))</f>
        <v/>
      </c>
      <c r="M2" s="16" t="s">
        <v>11067</v>
      </c>
    </row>
    <row r="3" spans="1:13" x14ac:dyDescent="0.2">
      <c r="A3" s="16" t="str">
        <f>IF('種目別申込一覧表（男子）'!O19="","",INDEX(リスト・分担金!J:J,MATCH(申込書!$D$2,リスト・分担金!H:H,0)))</f>
        <v/>
      </c>
      <c r="B3" s="16" t="str">
        <f t="shared" ref="B3:B5" si="0">IF(A3="","",49)</f>
        <v/>
      </c>
      <c r="C3" s="16" t="str">
        <f>IF('種目別申込一覧表（男子）'!$O19="","",INDEX(リスト・分担金!$I:$I,MATCH(申込書!$D$2,リスト・分担金!$H:$H,0)))</f>
        <v/>
      </c>
      <c r="D3" s="16" t="str">
        <f>IF('種目別申込一覧表（男子）'!$O19="","",INDEX(リスト・分担金!K:K,MATCH(申込書!$D$2,リスト・分担金!$H:$H,0)))</f>
        <v/>
      </c>
      <c r="E3" s="17" t="str">
        <f>IF('種目別申込一覧表（男子）'!$Y16="","",RIGHT(1000000+'種目別申込一覧表（男子）'!$U16*10000+'種目別申込一覧表（男子）'!$W16*100+'種目別申込一覧表（男子）'!$Y16,5))</f>
        <v/>
      </c>
      <c r="F3" s="16" t="str">
        <f>IF('種目別申込一覧表（男子）'!$O16="","",INDEX(登録男子!$H:$H,MATCH('種目別申込一覧表（男子）'!$O16,登録男子!$A:$A,0)))</f>
        <v/>
      </c>
      <c r="G3" s="16" t="str">
        <f>IF('種目別申込一覧表（男子）'!$O17="","",INDEX(登録男子!$H:$H,MATCH('種目別申込一覧表（男子）'!$O17,登録男子!$A:$A,0)))</f>
        <v/>
      </c>
      <c r="H3" s="16" t="str">
        <f>IF('種目別申込一覧表（男子）'!$O18="","",INDEX(登録男子!$H:$H,MATCH('種目別申込一覧表（男子）'!$O18,登録男子!$A:$A,0)))</f>
        <v/>
      </c>
      <c r="I3" s="16" t="str">
        <f>IF('種目別申込一覧表（男子）'!$O19="","",INDEX(登録男子!$H:$H,MATCH('種目別申込一覧表（男子）'!$O19,登録男子!$A:$A,0)))</f>
        <v/>
      </c>
      <c r="J3" s="16" t="str">
        <f>IF('種目別申込一覧表（男子）'!$O20="","",INDEX(登録男子!$H:$H,MATCH('種目別申込一覧表（男子）'!$O20,登録男子!$A:$A,0)))</f>
        <v/>
      </c>
      <c r="K3" s="16" t="str">
        <f>IF('種目別申込一覧表（男子）'!$O21="","",INDEX(登録男子!$H:$H,MATCH('種目別申込一覧表（男子）'!$O21,登録男子!$A:$A,0)))</f>
        <v/>
      </c>
      <c r="M3" s="16" t="s">
        <v>11068</v>
      </c>
    </row>
    <row r="4" spans="1:13" x14ac:dyDescent="0.2">
      <c r="A4" s="16" t="str">
        <f>IF('種目別申込一覧表（女子）'!O13="","",INDEX(リスト・分担金!J:J,MATCH(申込書!$D$2,リスト・分担金!H:H,0)))</f>
        <v/>
      </c>
      <c r="B4" s="16" t="str">
        <f t="shared" si="0"/>
        <v/>
      </c>
      <c r="C4" s="16" t="str">
        <f>IF('種目別申込一覧表（女子）'!$O13="","",INDEX(リスト・分担金!$I:$I,MATCH(申込書!$D$2,リスト・分担金!$H:$H,0)))</f>
        <v/>
      </c>
      <c r="D4" s="16" t="str">
        <f>IF('種目別申込一覧表（女子）'!$O13="","",INDEX(リスト・分担金!K:K,MATCH(申込書!$D$2,リスト・分担金!$H:$H,0)))</f>
        <v/>
      </c>
      <c r="E4" s="17" t="str">
        <f>IF('種目別申込一覧表（女子）'!$Y10="","",RIGHT(1000000+'種目別申込一覧表（女子）'!$U10*10000+'種目別申込一覧表（女子）'!$W10*100+'種目別申込一覧表（女子）'!$Y10,5))</f>
        <v/>
      </c>
      <c r="F4" s="16" t="str">
        <f>IF('種目別申込一覧表（女子）'!$O10="","",INDEX(登録女子!$H:$H,MATCH('種目別申込一覧表（女子）'!$O10,登録女子!$A:$A,0)))</f>
        <v/>
      </c>
      <c r="G4" s="16" t="str">
        <f>IF('種目別申込一覧表（女子）'!$O11="","",INDEX(登録女子!$H:$H,MATCH('種目別申込一覧表（女子）'!$O11,登録女子!$A:$A,0)))</f>
        <v/>
      </c>
      <c r="H4" s="16" t="str">
        <f>IF('種目別申込一覧表（女子）'!$O12="","",INDEX(登録女子!$H:$H,MATCH('種目別申込一覧表（女子）'!$O12,登録女子!$A:$A,0)))</f>
        <v/>
      </c>
      <c r="I4" s="16" t="str">
        <f>IF('種目別申込一覧表（女子）'!$O13="","",INDEX(登録女子!$H:$H,MATCH('種目別申込一覧表（女子）'!$O13,登録女子!$A:$A,0)))</f>
        <v/>
      </c>
      <c r="J4" s="16" t="str">
        <f>IF('種目別申込一覧表（女子）'!$O14="","",INDEX(登録女子!$H:$H,MATCH('種目別申込一覧表（女子）'!$O14,登録女子!$A:$A,0)))</f>
        <v/>
      </c>
      <c r="K4" s="16" t="str">
        <f>IF('種目別申込一覧表（女子）'!$O15="","",INDEX(登録女子!$H:$H,MATCH('種目別申込一覧表（女子）'!$O15,登録女子!$A:$A,0)))</f>
        <v/>
      </c>
      <c r="M4" s="16" t="s">
        <v>11069</v>
      </c>
    </row>
    <row r="5" spans="1:13" x14ac:dyDescent="0.2">
      <c r="A5" s="16" t="str">
        <f>IF('種目別申込一覧表（女子）'!O19="","",INDEX(リスト・分担金!J:J,MATCH(申込書!$D$2,リスト・分担金!H:H,0)))</f>
        <v/>
      </c>
      <c r="B5" s="16" t="str">
        <f t="shared" si="0"/>
        <v/>
      </c>
      <c r="C5" s="16" t="str">
        <f>IF('種目別申込一覧表（女子）'!$O19="","",INDEX(リスト・分担金!$I:$I,MATCH(申込書!$D$2,リスト・分担金!$H:$H,0)))</f>
        <v/>
      </c>
      <c r="D5" s="16" t="str">
        <f>IF('種目別申込一覧表（女子）'!$O19="","",INDEX(リスト・分担金!K:K,MATCH(申込書!$D$2,リスト・分担金!$H:$H,0)))</f>
        <v/>
      </c>
      <c r="E5" s="17" t="str">
        <f>IF('種目別申込一覧表（女子）'!$Y16="","",RIGHT(1000000+'種目別申込一覧表（女子）'!$U16*10000+'種目別申込一覧表（女子）'!$W16*100+'種目別申込一覧表（女子）'!$Y16,5))</f>
        <v/>
      </c>
      <c r="F5" s="16" t="str">
        <f>IF('種目別申込一覧表（女子）'!$O16="","",INDEX(登録女子!$H:$H,MATCH('種目別申込一覧表（女子）'!$O16,登録女子!$A:$A,0)))</f>
        <v/>
      </c>
      <c r="G5" s="16" t="str">
        <f>IF('種目別申込一覧表（女子）'!$O17="","",INDEX(登録女子!$H:$H,MATCH('種目別申込一覧表（女子）'!$O17,登録女子!$A:$A,0)))</f>
        <v/>
      </c>
      <c r="H5" s="16" t="str">
        <f>IF('種目別申込一覧表（女子）'!$O18="","",INDEX(登録女子!$H:$H,MATCH('種目別申込一覧表（女子）'!$O18,登録女子!$A:$A,0)))</f>
        <v/>
      </c>
      <c r="I5" s="16" t="str">
        <f>IF('種目別申込一覧表（女子）'!$O19="","",INDEX(登録女子!$H:$H,MATCH('種目別申込一覧表（女子）'!$O19,登録女子!$A:$A,0)))</f>
        <v/>
      </c>
      <c r="J5" s="16" t="str">
        <f>IF('種目別申込一覧表（女子）'!$O20="","",INDEX(登録女子!$H:$H,MATCH('種目別申込一覧表（女子）'!$O20,登録女子!$A:$A,0)))</f>
        <v/>
      </c>
      <c r="K5" s="16" t="str">
        <f>IF('種目別申込一覧表（女子）'!$O21="","",INDEX(登録女子!$H:$H,MATCH('種目別申込一覧表（女子）'!$O21,登録女子!$A:$A,0)))</f>
        <v/>
      </c>
      <c r="M5" s="16" t="s">
        <v>11070</v>
      </c>
    </row>
  </sheetData>
  <phoneticPr fontId="22"/>
  <pageMargins left="0.69930555555555596" right="0.69930555555555596" top="0.75" bottom="0.75" header="0.3" footer="0.3"/>
  <pageSetup paperSize="9" orientation="portrait" horizontalDpi="2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49"/>
  <sheetViews>
    <sheetView workbookViewId="0">
      <selection activeCell="F9" sqref="F9"/>
    </sheetView>
  </sheetViews>
  <sheetFormatPr defaultColWidth="8.7265625" defaultRowHeight="13" x14ac:dyDescent="0.2"/>
  <cols>
    <col min="1" max="1" width="11.453125" style="1" customWidth="1"/>
    <col min="2" max="2" width="4.08984375" style="2" customWidth="1"/>
    <col min="3" max="3" width="11.453125" style="1" customWidth="1"/>
    <col min="4" max="4" width="4.08984375" style="2" customWidth="1"/>
    <col min="5" max="5" width="8.7265625" style="1" customWidth="1"/>
    <col min="6" max="6" width="8.7265625" style="1"/>
    <col min="7" max="7" width="8.7265625" style="3"/>
    <col min="8" max="9" width="21" style="4" customWidth="1"/>
    <col min="10" max="10" width="10.08984375" style="1" customWidth="1"/>
    <col min="11" max="11" width="23" style="1" customWidth="1"/>
    <col min="12" max="12" width="8.7265625" style="1"/>
    <col min="13" max="13" width="21" style="1" customWidth="1"/>
    <col min="14" max="14" width="8.7265625" style="1"/>
    <col min="15" max="15" width="14.90625" style="1" customWidth="1"/>
    <col min="16" max="16384" width="8.7265625" style="1"/>
  </cols>
  <sheetData>
    <row r="1" spans="1:16" ht="13.5" thickBot="1" x14ac:dyDescent="0.25">
      <c r="A1" s="347" t="s">
        <v>365</v>
      </c>
      <c r="B1" s="348"/>
      <c r="C1" s="349" t="s">
        <v>398</v>
      </c>
      <c r="D1" s="348"/>
      <c r="F1" s="219" t="s">
        <v>373</v>
      </c>
      <c r="H1" s="4" t="s">
        <v>422</v>
      </c>
      <c r="I1" s="190" t="s">
        <v>11086</v>
      </c>
      <c r="J1" s="1" t="s">
        <v>421</v>
      </c>
      <c r="K1" s="195" t="s">
        <v>419</v>
      </c>
      <c r="L1" s="1" t="s">
        <v>416</v>
      </c>
      <c r="M1" s="13"/>
      <c r="N1" s="4"/>
      <c r="O1" s="4"/>
      <c r="P1" s="4"/>
    </row>
    <row r="2" spans="1:16" ht="13.5" thickTop="1" x14ac:dyDescent="0.2">
      <c r="A2" s="5" t="s">
        <v>298</v>
      </c>
      <c r="B2" s="6">
        <v>2</v>
      </c>
      <c r="C2" s="7" t="s">
        <v>298</v>
      </c>
      <c r="D2" s="6">
        <v>2</v>
      </c>
      <c r="F2" s="219" t="s">
        <v>299</v>
      </c>
      <c r="H2" s="9" t="s">
        <v>194</v>
      </c>
      <c r="I2" s="191" t="s">
        <v>194</v>
      </c>
      <c r="J2" s="14" t="s">
        <v>96</v>
      </c>
      <c r="K2" s="191" t="s">
        <v>193</v>
      </c>
      <c r="L2" s="15">
        <v>134</v>
      </c>
      <c r="M2" s="13"/>
      <c r="N2" s="4"/>
      <c r="O2" s="4"/>
      <c r="P2" s="4"/>
    </row>
    <row r="3" spans="1:16" x14ac:dyDescent="0.2">
      <c r="A3" s="5" t="s">
        <v>302</v>
      </c>
      <c r="B3" s="6">
        <v>3</v>
      </c>
      <c r="C3" s="7" t="s">
        <v>302</v>
      </c>
      <c r="D3" s="6">
        <v>3</v>
      </c>
      <c r="F3" s="8" t="s">
        <v>300</v>
      </c>
      <c r="H3" s="9" t="s">
        <v>192</v>
      </c>
      <c r="I3" s="191" t="s">
        <v>192</v>
      </c>
      <c r="J3" s="14" t="s">
        <v>9016</v>
      </c>
      <c r="K3" s="191" t="s">
        <v>191</v>
      </c>
      <c r="L3" s="15">
        <v>5</v>
      </c>
      <c r="M3" s="13"/>
      <c r="N3" s="4"/>
      <c r="O3" s="4"/>
      <c r="P3" s="4"/>
    </row>
    <row r="4" spans="1:16" ht="13.5" thickBot="1" x14ac:dyDescent="0.25">
      <c r="A4" s="5" t="s">
        <v>304</v>
      </c>
      <c r="B4" s="6">
        <v>5</v>
      </c>
      <c r="C4" s="7" t="s">
        <v>304</v>
      </c>
      <c r="D4" s="6">
        <v>5</v>
      </c>
      <c r="F4" s="220" t="s">
        <v>11911</v>
      </c>
      <c r="H4" s="9" t="s">
        <v>4664</v>
      </c>
      <c r="I4" s="191" t="s">
        <v>4664</v>
      </c>
      <c r="J4" s="14" t="s">
        <v>4663</v>
      </c>
      <c r="K4" s="191" t="s">
        <v>11088</v>
      </c>
      <c r="L4" s="15">
        <v>15</v>
      </c>
      <c r="M4" s="13"/>
      <c r="N4" s="4"/>
      <c r="O4" s="4"/>
      <c r="P4" s="4"/>
    </row>
    <row r="5" spans="1:16" x14ac:dyDescent="0.2">
      <c r="A5" s="5" t="s">
        <v>306</v>
      </c>
      <c r="B5" s="6">
        <v>6</v>
      </c>
      <c r="C5" s="7" t="s">
        <v>306</v>
      </c>
      <c r="D5" s="6">
        <v>6</v>
      </c>
      <c r="H5" s="9" t="s">
        <v>4701</v>
      </c>
      <c r="I5" s="191" t="s">
        <v>4701</v>
      </c>
      <c r="J5" s="14" t="s">
        <v>11696</v>
      </c>
      <c r="K5" s="191" t="s">
        <v>137</v>
      </c>
      <c r="L5" s="15">
        <v>17</v>
      </c>
      <c r="M5" s="13"/>
      <c r="N5" s="4"/>
      <c r="O5" s="4"/>
      <c r="P5" s="4"/>
    </row>
    <row r="6" spans="1:16" x14ac:dyDescent="0.2">
      <c r="A6" s="5" t="s">
        <v>308</v>
      </c>
      <c r="B6" s="6">
        <v>8</v>
      </c>
      <c r="C6" s="7" t="s">
        <v>308</v>
      </c>
      <c r="D6" s="6">
        <v>8</v>
      </c>
      <c r="H6" s="9" t="s">
        <v>11071</v>
      </c>
      <c r="I6" s="192" t="s">
        <v>266</v>
      </c>
      <c r="J6" s="14" t="s">
        <v>8316</v>
      </c>
      <c r="K6" s="191" t="s">
        <v>265</v>
      </c>
      <c r="L6" s="15">
        <v>194</v>
      </c>
      <c r="M6" s="13"/>
      <c r="N6" s="4"/>
      <c r="O6" s="4"/>
      <c r="P6" s="4"/>
    </row>
    <row r="7" spans="1:16" x14ac:dyDescent="0.2">
      <c r="A7" s="5" t="s">
        <v>310</v>
      </c>
      <c r="B7" s="6">
        <v>11</v>
      </c>
      <c r="C7" s="7" t="s">
        <v>310</v>
      </c>
      <c r="D7" s="6">
        <v>11</v>
      </c>
      <c r="H7" s="9" t="s">
        <v>228</v>
      </c>
      <c r="I7" s="191" t="s">
        <v>228</v>
      </c>
      <c r="J7" s="14" t="s">
        <v>9050</v>
      </c>
      <c r="K7" s="191" t="s">
        <v>11089</v>
      </c>
      <c r="L7" s="15">
        <v>102</v>
      </c>
      <c r="M7" s="13"/>
      <c r="N7" s="4"/>
      <c r="O7" s="4"/>
      <c r="P7" s="4"/>
    </row>
    <row r="8" spans="1:16" x14ac:dyDescent="0.2">
      <c r="A8" s="5" t="s">
        <v>312</v>
      </c>
      <c r="B8" s="6">
        <v>12</v>
      </c>
      <c r="C8" s="7" t="s">
        <v>312</v>
      </c>
      <c r="D8" s="6">
        <v>12</v>
      </c>
      <c r="H8" s="9" t="s">
        <v>11072</v>
      </c>
      <c r="I8" s="191" t="s">
        <v>11072</v>
      </c>
      <c r="J8" s="14" t="s">
        <v>10883</v>
      </c>
      <c r="K8" s="191" t="s">
        <v>237</v>
      </c>
      <c r="L8" s="15">
        <v>5</v>
      </c>
      <c r="M8" s="13"/>
      <c r="N8" s="4"/>
      <c r="O8" s="4"/>
      <c r="P8" s="4"/>
    </row>
    <row r="9" spans="1:16" x14ac:dyDescent="0.2">
      <c r="A9" s="5" t="s">
        <v>316</v>
      </c>
      <c r="B9" s="6">
        <v>34</v>
      </c>
      <c r="C9" s="7" t="s">
        <v>346</v>
      </c>
      <c r="D9" s="6">
        <v>44</v>
      </c>
      <c r="H9" s="9" t="s">
        <v>240</v>
      </c>
      <c r="I9" s="191" t="s">
        <v>240</v>
      </c>
      <c r="J9" s="14" t="s">
        <v>8412</v>
      </c>
      <c r="K9" s="191" t="s">
        <v>239</v>
      </c>
      <c r="L9" s="15">
        <v>134</v>
      </c>
      <c r="M9" s="13"/>
      <c r="N9" s="4"/>
      <c r="O9" s="4"/>
      <c r="P9" s="4"/>
    </row>
    <row r="10" spans="1:16" x14ac:dyDescent="0.2">
      <c r="A10" s="5" t="s">
        <v>318</v>
      </c>
      <c r="B10" s="6">
        <v>37</v>
      </c>
      <c r="C10" s="7" t="s">
        <v>318</v>
      </c>
      <c r="D10" s="6">
        <v>46</v>
      </c>
      <c r="H10" s="9" t="s">
        <v>182</v>
      </c>
      <c r="I10" s="191" t="s">
        <v>182</v>
      </c>
      <c r="J10" s="14" t="s">
        <v>8071</v>
      </c>
      <c r="K10" s="191" t="s">
        <v>181</v>
      </c>
      <c r="L10" s="15">
        <v>153</v>
      </c>
      <c r="M10" s="13"/>
      <c r="N10" s="4"/>
      <c r="O10" s="4"/>
      <c r="P10" s="4"/>
    </row>
    <row r="11" spans="1:16" x14ac:dyDescent="0.2">
      <c r="A11" s="5" t="s">
        <v>320</v>
      </c>
      <c r="B11" s="6">
        <v>53</v>
      </c>
      <c r="C11" s="7" t="s">
        <v>320</v>
      </c>
      <c r="D11" s="6">
        <v>54</v>
      </c>
      <c r="H11" s="9" t="s">
        <v>11073</v>
      </c>
      <c r="I11" s="191" t="s">
        <v>11073</v>
      </c>
      <c r="J11" s="14" t="s">
        <v>9347</v>
      </c>
      <c r="K11" s="191" t="s">
        <v>269</v>
      </c>
      <c r="L11" s="15">
        <v>53</v>
      </c>
      <c r="M11" s="13"/>
      <c r="N11" s="4"/>
      <c r="O11" s="4"/>
      <c r="P11" s="4"/>
    </row>
    <row r="12" spans="1:16" x14ac:dyDescent="0.2">
      <c r="A12" s="5" t="s">
        <v>11074</v>
      </c>
      <c r="B12" s="6">
        <v>62</v>
      </c>
      <c r="C12" s="7" t="s">
        <v>11074</v>
      </c>
      <c r="D12" s="6">
        <v>62</v>
      </c>
      <c r="H12" s="9" t="s">
        <v>214</v>
      </c>
      <c r="I12" s="191" t="s">
        <v>214</v>
      </c>
      <c r="J12" s="14" t="s">
        <v>9488</v>
      </c>
      <c r="K12" s="191" t="s">
        <v>213</v>
      </c>
      <c r="L12" s="15">
        <v>84</v>
      </c>
      <c r="M12" s="13"/>
      <c r="N12" s="4"/>
      <c r="O12" s="4"/>
      <c r="P12" s="4"/>
    </row>
    <row r="13" spans="1:16" x14ac:dyDescent="0.2">
      <c r="A13" s="5" t="s">
        <v>322</v>
      </c>
      <c r="B13" s="6">
        <v>71</v>
      </c>
      <c r="C13" s="7" t="s">
        <v>322</v>
      </c>
      <c r="D13" s="6">
        <v>71</v>
      </c>
      <c r="H13" s="9" t="s">
        <v>262</v>
      </c>
      <c r="I13" s="191" t="s">
        <v>262</v>
      </c>
      <c r="J13" s="14" t="s">
        <v>9513</v>
      </c>
      <c r="K13" s="191" t="s">
        <v>261</v>
      </c>
      <c r="L13" s="15">
        <v>10</v>
      </c>
      <c r="M13" s="13"/>
      <c r="N13" s="4"/>
      <c r="O13" s="4"/>
      <c r="P13" s="4"/>
    </row>
    <row r="14" spans="1:16" x14ac:dyDescent="0.2">
      <c r="A14" s="5" t="s">
        <v>324</v>
      </c>
      <c r="B14" s="6">
        <v>72</v>
      </c>
      <c r="C14" s="7" t="s">
        <v>324</v>
      </c>
      <c r="D14" s="6">
        <v>72</v>
      </c>
      <c r="H14" s="9" t="s">
        <v>11075</v>
      </c>
      <c r="I14" s="193" t="s">
        <v>210</v>
      </c>
      <c r="J14" s="14" t="s">
        <v>9634</v>
      </c>
      <c r="K14" s="191" t="s">
        <v>209</v>
      </c>
      <c r="L14" s="15">
        <v>39</v>
      </c>
      <c r="M14" s="13"/>
      <c r="N14" s="4"/>
      <c r="O14" s="4"/>
      <c r="P14" s="4"/>
    </row>
    <row r="15" spans="1:16" x14ac:dyDescent="0.2">
      <c r="A15" s="5" t="s">
        <v>326</v>
      </c>
      <c r="B15" s="6">
        <v>73</v>
      </c>
      <c r="C15" s="7" t="s">
        <v>326</v>
      </c>
      <c r="D15" s="6">
        <v>73</v>
      </c>
      <c r="H15" s="9" t="s">
        <v>178</v>
      </c>
      <c r="I15" s="191" t="s">
        <v>11707</v>
      </c>
      <c r="J15" s="14" t="s">
        <v>8633</v>
      </c>
      <c r="K15" s="191" t="s">
        <v>177</v>
      </c>
      <c r="L15" s="15">
        <v>146</v>
      </c>
      <c r="M15" s="13"/>
      <c r="N15" s="4"/>
      <c r="O15" s="4"/>
      <c r="P15" s="4"/>
    </row>
    <row r="16" spans="1:16" x14ac:dyDescent="0.2">
      <c r="A16" s="5" t="s">
        <v>328</v>
      </c>
      <c r="B16" s="6">
        <v>74</v>
      </c>
      <c r="C16" s="7" t="s">
        <v>328</v>
      </c>
      <c r="D16" s="6">
        <v>74</v>
      </c>
      <c r="H16" s="9" t="s">
        <v>160</v>
      </c>
      <c r="I16" s="191" t="s">
        <v>160</v>
      </c>
      <c r="J16" s="14" t="s">
        <v>8995</v>
      </c>
      <c r="K16" s="191" t="s">
        <v>159</v>
      </c>
      <c r="L16" s="15">
        <v>47</v>
      </c>
      <c r="M16" s="13"/>
      <c r="N16" s="4"/>
      <c r="O16" s="4"/>
      <c r="P16" s="4"/>
    </row>
    <row r="17" spans="1:16" x14ac:dyDescent="0.2">
      <c r="A17" s="5" t="s">
        <v>330</v>
      </c>
      <c r="B17" s="6">
        <v>81</v>
      </c>
      <c r="C17" s="7" t="s">
        <v>330</v>
      </c>
      <c r="D17" s="6">
        <v>84</v>
      </c>
      <c r="H17" s="9" t="s">
        <v>258</v>
      </c>
      <c r="I17" s="191" t="s">
        <v>258</v>
      </c>
      <c r="J17" s="14" t="s">
        <v>79</v>
      </c>
      <c r="K17" s="191" t="s">
        <v>257</v>
      </c>
      <c r="L17" s="15">
        <v>19</v>
      </c>
      <c r="M17" s="13"/>
      <c r="N17" s="4"/>
      <c r="O17" s="4"/>
      <c r="P17" s="4"/>
    </row>
    <row r="18" spans="1:16" x14ac:dyDescent="0.2">
      <c r="A18" s="5" t="s">
        <v>332</v>
      </c>
      <c r="B18" s="6">
        <v>86</v>
      </c>
      <c r="C18" s="7" t="s">
        <v>332</v>
      </c>
      <c r="D18" s="6">
        <v>88</v>
      </c>
      <c r="H18" s="9" t="s">
        <v>11076</v>
      </c>
      <c r="I18" s="193" t="s">
        <v>206</v>
      </c>
      <c r="J18" s="14" t="s">
        <v>9554</v>
      </c>
      <c r="K18" s="191" t="s">
        <v>205</v>
      </c>
      <c r="L18" s="15">
        <v>41</v>
      </c>
      <c r="M18" s="13"/>
      <c r="N18" s="4"/>
      <c r="O18" s="4"/>
      <c r="P18" s="4"/>
    </row>
    <row r="19" spans="1:16" x14ac:dyDescent="0.2">
      <c r="A19" s="5" t="s">
        <v>334</v>
      </c>
      <c r="B19" s="6">
        <v>89</v>
      </c>
      <c r="C19" s="7" t="s">
        <v>334</v>
      </c>
      <c r="D19" s="6">
        <v>94</v>
      </c>
      <c r="H19" s="9" t="s">
        <v>278</v>
      </c>
      <c r="I19" s="191" t="s">
        <v>278</v>
      </c>
      <c r="J19" s="14" t="s">
        <v>8879</v>
      </c>
      <c r="K19" s="191" t="s">
        <v>277</v>
      </c>
      <c r="L19" s="15">
        <v>68</v>
      </c>
      <c r="M19" s="13"/>
      <c r="N19" s="4"/>
      <c r="O19" s="4"/>
      <c r="P19" s="4"/>
    </row>
    <row r="20" spans="1:16" x14ac:dyDescent="0.2">
      <c r="A20" s="5" t="s">
        <v>336</v>
      </c>
      <c r="B20" s="6">
        <v>92</v>
      </c>
      <c r="C20" s="7" t="s">
        <v>336</v>
      </c>
      <c r="D20" s="6">
        <v>93</v>
      </c>
      <c r="H20" s="9" t="s">
        <v>280</v>
      </c>
      <c r="I20" s="191" t="s">
        <v>280</v>
      </c>
      <c r="J20" s="14" t="s">
        <v>11697</v>
      </c>
      <c r="K20" s="191" t="s">
        <v>279</v>
      </c>
      <c r="L20" s="15">
        <v>15</v>
      </c>
      <c r="M20" s="13"/>
      <c r="N20" s="4"/>
      <c r="O20" s="4"/>
      <c r="P20" s="4"/>
    </row>
    <row r="21" spans="1:16" x14ac:dyDescent="0.2">
      <c r="A21" s="10" t="s">
        <v>338</v>
      </c>
      <c r="B21" s="11">
        <v>201</v>
      </c>
      <c r="C21" s="12" t="s">
        <v>353</v>
      </c>
      <c r="D21" s="11">
        <v>202</v>
      </c>
      <c r="H21" s="9" t="s">
        <v>166</v>
      </c>
      <c r="I21" s="191" t="s">
        <v>166</v>
      </c>
      <c r="J21" s="14" t="s">
        <v>8506</v>
      </c>
      <c r="K21" s="191" t="s">
        <v>165</v>
      </c>
      <c r="L21" s="15">
        <v>228</v>
      </c>
      <c r="M21" s="13"/>
      <c r="N21" s="4"/>
      <c r="O21" s="4"/>
      <c r="P21" s="4"/>
    </row>
    <row r="22" spans="1:16" x14ac:dyDescent="0.2">
      <c r="H22" s="9" t="s">
        <v>180</v>
      </c>
      <c r="I22" s="191" t="s">
        <v>180</v>
      </c>
      <c r="J22" s="14" t="s">
        <v>9696</v>
      </c>
      <c r="K22" s="191" t="s">
        <v>179</v>
      </c>
      <c r="L22" s="15">
        <v>22</v>
      </c>
      <c r="M22" s="13"/>
      <c r="N22" s="4"/>
      <c r="O22" s="4"/>
      <c r="P22" s="4"/>
    </row>
    <row r="23" spans="1:16" x14ac:dyDescent="0.2">
      <c r="H23" s="9" t="s">
        <v>260</v>
      </c>
      <c r="I23" s="191" t="s">
        <v>260</v>
      </c>
      <c r="J23" s="14" t="s">
        <v>9742</v>
      </c>
      <c r="K23" s="191" t="s">
        <v>259</v>
      </c>
      <c r="L23" s="15">
        <v>49</v>
      </c>
      <c r="M23" s="13"/>
      <c r="N23" s="4"/>
      <c r="O23" s="4"/>
      <c r="P23" s="4"/>
    </row>
    <row r="24" spans="1:16" x14ac:dyDescent="0.2">
      <c r="H24" s="9" t="s">
        <v>146</v>
      </c>
      <c r="I24" s="191" t="s">
        <v>146</v>
      </c>
      <c r="J24" s="14" t="s">
        <v>115</v>
      </c>
      <c r="K24" s="191" t="s">
        <v>145</v>
      </c>
      <c r="L24" s="15">
        <v>75</v>
      </c>
      <c r="M24" s="13"/>
      <c r="N24" s="4"/>
      <c r="O24" s="4"/>
      <c r="P24" s="4"/>
    </row>
    <row r="25" spans="1:16" x14ac:dyDescent="0.2">
      <c r="H25" s="9" t="s">
        <v>164</v>
      </c>
      <c r="I25" s="191" t="s">
        <v>164</v>
      </c>
      <c r="J25" s="14" t="s">
        <v>89</v>
      </c>
      <c r="K25" s="191" t="s">
        <v>163</v>
      </c>
      <c r="L25" s="15">
        <v>173</v>
      </c>
      <c r="M25" s="13"/>
      <c r="N25" s="4"/>
      <c r="O25" s="4"/>
      <c r="P25" s="4"/>
    </row>
    <row r="26" spans="1:16" x14ac:dyDescent="0.2">
      <c r="H26" s="9" t="s">
        <v>11077</v>
      </c>
      <c r="I26" s="193" t="s">
        <v>276</v>
      </c>
      <c r="J26" s="14" t="s">
        <v>8120</v>
      </c>
      <c r="K26" s="191" t="s">
        <v>275</v>
      </c>
      <c r="L26" s="15">
        <v>117</v>
      </c>
      <c r="M26" s="13"/>
      <c r="N26" s="4"/>
      <c r="O26" s="4"/>
      <c r="P26" s="4"/>
    </row>
    <row r="27" spans="1:16" x14ac:dyDescent="0.2">
      <c r="H27" s="9" t="s">
        <v>212</v>
      </c>
      <c r="I27" s="191" t="s">
        <v>212</v>
      </c>
      <c r="J27" s="14" t="s">
        <v>11698</v>
      </c>
      <c r="K27" s="191" t="s">
        <v>211</v>
      </c>
      <c r="L27" s="15">
        <v>6</v>
      </c>
      <c r="M27" s="13"/>
      <c r="N27" s="4"/>
      <c r="O27" s="4"/>
      <c r="P27" s="4"/>
    </row>
    <row r="28" spans="1:16" x14ac:dyDescent="0.2">
      <c r="H28" s="9" t="s">
        <v>148</v>
      </c>
      <c r="I28" s="191" t="s">
        <v>148</v>
      </c>
      <c r="J28" s="14" t="s">
        <v>9760</v>
      </c>
      <c r="K28" s="191" t="s">
        <v>147</v>
      </c>
      <c r="L28" s="15">
        <v>48</v>
      </c>
      <c r="M28" s="13"/>
      <c r="N28" s="4"/>
      <c r="O28" s="4"/>
      <c r="P28" s="4"/>
    </row>
    <row r="29" spans="1:16" x14ac:dyDescent="0.2">
      <c r="H29" s="9" t="s">
        <v>150</v>
      </c>
      <c r="I29" s="191" t="s">
        <v>150</v>
      </c>
      <c r="J29" s="14" t="s">
        <v>9777</v>
      </c>
      <c r="K29" s="191" t="s">
        <v>149</v>
      </c>
      <c r="L29" s="15">
        <v>19</v>
      </c>
      <c r="M29" s="13"/>
      <c r="N29" s="4"/>
      <c r="O29" s="4"/>
      <c r="P29" s="4"/>
    </row>
    <row r="30" spans="1:16" x14ac:dyDescent="0.2">
      <c r="H30" s="9" t="s">
        <v>248</v>
      </c>
      <c r="I30" s="191" t="s">
        <v>248</v>
      </c>
      <c r="J30" s="14">
        <v>490057</v>
      </c>
      <c r="K30" s="191" t="s">
        <v>247</v>
      </c>
      <c r="L30" s="15">
        <v>2</v>
      </c>
      <c r="M30" s="13"/>
      <c r="N30" s="4"/>
      <c r="O30" s="4"/>
      <c r="P30" s="4"/>
    </row>
    <row r="31" spans="1:16" x14ac:dyDescent="0.2">
      <c r="H31" s="9" t="s">
        <v>254</v>
      </c>
      <c r="I31" s="191" t="s">
        <v>254</v>
      </c>
      <c r="J31" s="14" t="s">
        <v>11699</v>
      </c>
      <c r="K31" s="191" t="s">
        <v>253</v>
      </c>
      <c r="L31" s="15">
        <v>5</v>
      </c>
      <c r="M31" s="13"/>
      <c r="N31" s="4"/>
      <c r="O31" s="4"/>
      <c r="P31" s="4"/>
    </row>
    <row r="32" spans="1:16" x14ac:dyDescent="0.2">
      <c r="H32" s="9" t="s">
        <v>154</v>
      </c>
      <c r="I32" s="191" t="s">
        <v>154</v>
      </c>
      <c r="J32" s="14" t="s">
        <v>9842</v>
      </c>
      <c r="K32" s="191" t="s">
        <v>153</v>
      </c>
      <c r="L32" s="15">
        <v>141</v>
      </c>
      <c r="M32" s="13"/>
      <c r="N32" s="4"/>
      <c r="O32" s="4"/>
      <c r="P32" s="4"/>
    </row>
    <row r="33" spans="8:16" x14ac:dyDescent="0.2">
      <c r="H33" s="9" t="s">
        <v>204</v>
      </c>
      <c r="I33" s="191" t="s">
        <v>204</v>
      </c>
      <c r="J33" s="14" t="s">
        <v>8483</v>
      </c>
      <c r="K33" s="191" t="s">
        <v>203</v>
      </c>
      <c r="L33" s="15">
        <v>81</v>
      </c>
      <c r="M33" s="13"/>
      <c r="N33" s="4"/>
      <c r="O33" s="4"/>
      <c r="P33" s="4"/>
    </row>
    <row r="34" spans="8:16" x14ac:dyDescent="0.2">
      <c r="H34" s="9" t="s">
        <v>284</v>
      </c>
      <c r="I34" s="191" t="s">
        <v>284</v>
      </c>
      <c r="J34" s="14" t="s">
        <v>9938</v>
      </c>
      <c r="K34" s="191" t="s">
        <v>283</v>
      </c>
      <c r="L34" s="15">
        <v>47</v>
      </c>
      <c r="M34" s="13"/>
      <c r="N34" s="4"/>
      <c r="O34" s="4"/>
      <c r="P34" s="4"/>
    </row>
    <row r="35" spans="8:16" x14ac:dyDescent="0.2">
      <c r="H35" s="9" t="s">
        <v>142</v>
      </c>
      <c r="I35" s="191" t="s">
        <v>142</v>
      </c>
      <c r="J35" s="14" t="s">
        <v>11700</v>
      </c>
      <c r="K35" s="191" t="s">
        <v>141</v>
      </c>
      <c r="L35" s="15">
        <v>8</v>
      </c>
      <c r="M35" s="13"/>
      <c r="N35" s="4"/>
      <c r="O35" s="4"/>
      <c r="P35" s="4"/>
    </row>
    <row r="36" spans="8:16" x14ac:dyDescent="0.2">
      <c r="H36" s="9" t="s">
        <v>200</v>
      </c>
      <c r="I36" s="191" t="s">
        <v>200</v>
      </c>
      <c r="J36" s="14" t="s">
        <v>9954</v>
      </c>
      <c r="K36" s="191" t="s">
        <v>199</v>
      </c>
      <c r="L36" s="15">
        <v>5</v>
      </c>
      <c r="M36" s="13"/>
      <c r="N36" s="4"/>
      <c r="O36" s="4"/>
      <c r="P36" s="4"/>
    </row>
    <row r="37" spans="8:16" x14ac:dyDescent="0.2">
      <c r="H37" s="9" t="s">
        <v>5847</v>
      </c>
      <c r="I37" s="191" t="s">
        <v>5847</v>
      </c>
      <c r="J37" s="14" t="s">
        <v>9976</v>
      </c>
      <c r="K37" s="191" t="s">
        <v>175</v>
      </c>
      <c r="L37" s="15">
        <v>49</v>
      </c>
      <c r="M37" s="13"/>
      <c r="N37" s="4"/>
      <c r="O37" s="4"/>
      <c r="P37" s="4"/>
    </row>
    <row r="38" spans="8:16" x14ac:dyDescent="0.2">
      <c r="H38" s="9" t="s">
        <v>5882</v>
      </c>
      <c r="I38" s="191" t="s">
        <v>11708</v>
      </c>
      <c r="J38" s="14">
        <v>499999</v>
      </c>
      <c r="K38" s="191" t="s">
        <v>11090</v>
      </c>
      <c r="L38" s="15">
        <v>22</v>
      </c>
      <c r="M38" s="13"/>
      <c r="N38" s="4"/>
      <c r="O38" s="4"/>
      <c r="P38" s="4"/>
    </row>
    <row r="39" spans="8:16" x14ac:dyDescent="0.2">
      <c r="H39" s="9" t="s">
        <v>252</v>
      </c>
      <c r="I39" s="191" t="s">
        <v>252</v>
      </c>
      <c r="J39" s="14" t="s">
        <v>10064</v>
      </c>
      <c r="K39" s="191" t="s">
        <v>251</v>
      </c>
      <c r="L39" s="15">
        <v>12</v>
      </c>
      <c r="M39" s="13"/>
      <c r="N39" s="4"/>
      <c r="O39" s="4"/>
      <c r="P39" s="4"/>
    </row>
    <row r="40" spans="8:16" x14ac:dyDescent="0.2">
      <c r="H40" s="9" t="s">
        <v>144</v>
      </c>
      <c r="I40" s="191" t="s">
        <v>144</v>
      </c>
      <c r="J40" s="14" t="s">
        <v>10100</v>
      </c>
      <c r="K40" s="191" t="s">
        <v>143</v>
      </c>
      <c r="L40" s="15">
        <v>48</v>
      </c>
      <c r="M40" s="13"/>
      <c r="N40" s="4"/>
      <c r="O40" s="4"/>
      <c r="P40" s="4"/>
    </row>
    <row r="41" spans="8:16" x14ac:dyDescent="0.2">
      <c r="H41" s="9" t="s">
        <v>174</v>
      </c>
      <c r="I41" s="191" t="s">
        <v>174</v>
      </c>
      <c r="J41" s="14" t="s">
        <v>10159</v>
      </c>
      <c r="K41" s="191" t="s">
        <v>173</v>
      </c>
      <c r="L41" s="15">
        <v>27</v>
      </c>
      <c r="M41" s="13"/>
      <c r="N41" s="4"/>
      <c r="O41" s="4"/>
      <c r="P41" s="4"/>
    </row>
    <row r="42" spans="8:16" x14ac:dyDescent="0.2">
      <c r="H42" s="9" t="s">
        <v>274</v>
      </c>
      <c r="I42" s="191" t="s">
        <v>274</v>
      </c>
      <c r="J42" s="14" t="s">
        <v>10200</v>
      </c>
      <c r="K42" s="191" t="s">
        <v>273</v>
      </c>
      <c r="L42" s="15">
        <v>18</v>
      </c>
      <c r="M42" s="13"/>
      <c r="N42" s="4"/>
      <c r="O42" s="4"/>
      <c r="P42" s="4"/>
    </row>
    <row r="43" spans="8:16" x14ac:dyDescent="0.2">
      <c r="H43" s="9" t="s">
        <v>6081</v>
      </c>
      <c r="I43" s="191" t="s">
        <v>6081</v>
      </c>
      <c r="J43" s="14" t="s">
        <v>100</v>
      </c>
      <c r="K43" s="191" t="s">
        <v>187</v>
      </c>
      <c r="L43" s="15">
        <v>12</v>
      </c>
      <c r="M43" s="13"/>
      <c r="N43" s="4"/>
      <c r="O43" s="4"/>
      <c r="P43" s="4"/>
    </row>
    <row r="44" spans="8:16" x14ac:dyDescent="0.2">
      <c r="H44" s="9" t="s">
        <v>170</v>
      </c>
      <c r="I44" s="191" t="s">
        <v>170</v>
      </c>
      <c r="J44" s="14" t="s">
        <v>10212</v>
      </c>
      <c r="K44" s="191" t="s">
        <v>169</v>
      </c>
      <c r="L44" s="15">
        <v>31</v>
      </c>
      <c r="M44" s="13"/>
      <c r="N44" s="4"/>
      <c r="O44" s="4"/>
      <c r="P44" s="4"/>
    </row>
    <row r="45" spans="8:16" x14ac:dyDescent="0.2">
      <c r="H45" s="9" t="s">
        <v>156</v>
      </c>
      <c r="I45" s="191" t="s">
        <v>156</v>
      </c>
      <c r="J45" s="14" t="s">
        <v>10229</v>
      </c>
      <c r="K45" s="191" t="s">
        <v>155</v>
      </c>
      <c r="L45" s="15">
        <v>28</v>
      </c>
      <c r="M45" s="13"/>
      <c r="N45" s="4"/>
      <c r="O45" s="4"/>
      <c r="P45" s="4"/>
    </row>
    <row r="46" spans="8:16" x14ac:dyDescent="0.2">
      <c r="H46" s="9" t="s">
        <v>11078</v>
      </c>
      <c r="I46" s="193" t="s">
        <v>162</v>
      </c>
      <c r="J46" s="14" t="s">
        <v>10233</v>
      </c>
      <c r="K46" s="191" t="s">
        <v>161</v>
      </c>
      <c r="L46" s="15">
        <v>21</v>
      </c>
      <c r="M46" s="13"/>
      <c r="N46" s="4"/>
      <c r="O46" s="4"/>
      <c r="P46" s="4"/>
    </row>
    <row r="47" spans="8:16" x14ac:dyDescent="0.2">
      <c r="H47" s="9" t="s">
        <v>242</v>
      </c>
      <c r="I47" s="191" t="s">
        <v>242</v>
      </c>
      <c r="J47" s="14" t="s">
        <v>111</v>
      </c>
      <c r="K47" s="191" t="s">
        <v>241</v>
      </c>
      <c r="L47" s="15">
        <v>10</v>
      </c>
      <c r="M47" s="13"/>
      <c r="N47" s="4"/>
      <c r="O47" s="4"/>
      <c r="P47" s="4"/>
    </row>
    <row r="48" spans="8:16" x14ac:dyDescent="0.2">
      <c r="H48" s="9" t="s">
        <v>152</v>
      </c>
      <c r="I48" s="191" t="s">
        <v>152</v>
      </c>
      <c r="J48" s="14" t="s">
        <v>10262</v>
      </c>
      <c r="K48" s="191" t="s">
        <v>151</v>
      </c>
      <c r="L48" s="15">
        <v>30</v>
      </c>
      <c r="M48" s="13"/>
      <c r="N48" s="4"/>
      <c r="O48" s="4"/>
      <c r="P48" s="4"/>
    </row>
    <row r="49" spans="8:16" x14ac:dyDescent="0.2">
      <c r="H49" s="9" t="s">
        <v>236</v>
      </c>
      <c r="I49" s="191" t="s">
        <v>236</v>
      </c>
      <c r="J49" s="14" t="s">
        <v>8779</v>
      </c>
      <c r="K49" s="191" t="s">
        <v>235</v>
      </c>
      <c r="L49" s="15">
        <v>87</v>
      </c>
      <c r="M49" s="13"/>
      <c r="N49" s="4"/>
      <c r="O49" s="4"/>
      <c r="P49" s="4"/>
    </row>
    <row r="50" spans="8:16" x14ac:dyDescent="0.2">
      <c r="H50" s="9" t="s">
        <v>11005</v>
      </c>
      <c r="I50" s="191" t="s">
        <v>6327</v>
      </c>
      <c r="J50" s="14" t="s">
        <v>11004</v>
      </c>
      <c r="K50" s="191" t="s">
        <v>11091</v>
      </c>
      <c r="L50" s="15">
        <v>10</v>
      </c>
      <c r="M50" s="13"/>
      <c r="N50" s="4"/>
      <c r="O50" s="4"/>
      <c r="P50" s="4"/>
    </row>
    <row r="51" spans="8:16" x14ac:dyDescent="0.2">
      <c r="H51" s="9" t="s">
        <v>6356</v>
      </c>
      <c r="I51" s="191" t="s">
        <v>6356</v>
      </c>
      <c r="J51" s="14" t="s">
        <v>10267</v>
      </c>
      <c r="K51" s="191" t="s">
        <v>243</v>
      </c>
      <c r="L51" s="15">
        <v>15</v>
      </c>
      <c r="M51" s="13"/>
      <c r="N51" s="4"/>
      <c r="O51" s="4"/>
      <c r="P51" s="4"/>
    </row>
    <row r="52" spans="8:16" x14ac:dyDescent="0.2">
      <c r="H52" s="9" t="s">
        <v>222</v>
      </c>
      <c r="I52" s="191" t="s">
        <v>222</v>
      </c>
      <c r="J52" s="14" t="s">
        <v>292</v>
      </c>
      <c r="K52" s="191" t="s">
        <v>221</v>
      </c>
      <c r="L52" s="15">
        <v>37</v>
      </c>
      <c r="M52" s="13"/>
      <c r="N52" s="4"/>
      <c r="O52" s="4"/>
      <c r="P52" s="4"/>
    </row>
    <row r="53" spans="8:16" x14ac:dyDescent="0.2">
      <c r="H53" s="9" t="s">
        <v>202</v>
      </c>
      <c r="I53" s="191" t="s">
        <v>202</v>
      </c>
      <c r="J53" s="14" t="s">
        <v>10309</v>
      </c>
      <c r="K53" s="191" t="s">
        <v>201</v>
      </c>
      <c r="L53" s="15">
        <v>40</v>
      </c>
      <c r="M53" s="13"/>
      <c r="N53" s="4"/>
      <c r="O53" s="4"/>
      <c r="P53" s="4"/>
    </row>
    <row r="54" spans="8:16" x14ac:dyDescent="0.2">
      <c r="H54" s="9" t="s">
        <v>184</v>
      </c>
      <c r="I54" s="191" t="s">
        <v>184</v>
      </c>
      <c r="J54" s="14" t="s">
        <v>60</v>
      </c>
      <c r="K54" s="191" t="s">
        <v>183</v>
      </c>
      <c r="L54" s="15">
        <v>47</v>
      </c>
      <c r="M54" s="13"/>
      <c r="N54" s="4"/>
      <c r="O54" s="4"/>
      <c r="P54" s="4"/>
    </row>
    <row r="55" spans="8:16" x14ac:dyDescent="0.2">
      <c r="H55" s="9" t="s">
        <v>6510</v>
      </c>
      <c r="I55" s="191" t="s">
        <v>6510</v>
      </c>
      <c r="J55" s="14" t="s">
        <v>10417</v>
      </c>
      <c r="K55" s="192" t="s">
        <v>11714</v>
      </c>
      <c r="L55" s="15">
        <v>17</v>
      </c>
      <c r="M55" s="13"/>
      <c r="N55" s="4"/>
      <c r="O55" s="4"/>
      <c r="P55" s="4"/>
    </row>
    <row r="56" spans="8:16" x14ac:dyDescent="0.2">
      <c r="H56" s="9" t="s">
        <v>218</v>
      </c>
      <c r="I56" s="191" t="s">
        <v>218</v>
      </c>
      <c r="J56" s="14" t="s">
        <v>82</v>
      </c>
      <c r="K56" s="191" t="s">
        <v>217</v>
      </c>
      <c r="L56" s="15">
        <v>21</v>
      </c>
      <c r="M56" s="13"/>
      <c r="N56" s="4"/>
      <c r="O56" s="4"/>
      <c r="P56" s="4"/>
    </row>
    <row r="57" spans="8:16" x14ac:dyDescent="0.2">
      <c r="H57" s="9" t="s">
        <v>220</v>
      </c>
      <c r="I57" s="191" t="s">
        <v>220</v>
      </c>
      <c r="J57" s="14" t="s">
        <v>11701</v>
      </c>
      <c r="K57" s="191" t="s">
        <v>219</v>
      </c>
      <c r="L57" s="15">
        <v>17</v>
      </c>
      <c r="M57" s="13"/>
      <c r="N57" s="4"/>
      <c r="O57" s="4"/>
      <c r="P57" s="4"/>
    </row>
    <row r="58" spans="8:16" x14ac:dyDescent="0.2">
      <c r="H58" s="9" t="s">
        <v>11079</v>
      </c>
      <c r="I58" s="191" t="s">
        <v>11079</v>
      </c>
      <c r="J58" s="14" t="s">
        <v>10455</v>
      </c>
      <c r="K58" s="191" t="s">
        <v>185</v>
      </c>
      <c r="L58" s="15">
        <v>23</v>
      </c>
      <c r="M58" s="13"/>
      <c r="N58" s="4"/>
      <c r="O58" s="4"/>
      <c r="P58" s="4"/>
    </row>
    <row r="59" spans="8:16" x14ac:dyDescent="0.2">
      <c r="H59" s="9" t="s">
        <v>268</v>
      </c>
      <c r="I59" s="191" t="s">
        <v>11709</v>
      </c>
      <c r="J59" s="25">
        <v>492199</v>
      </c>
      <c r="K59" s="191" t="s">
        <v>267</v>
      </c>
      <c r="L59" s="15">
        <v>55</v>
      </c>
      <c r="M59" s="13"/>
      <c r="N59" s="4"/>
      <c r="O59" s="4"/>
      <c r="P59" s="4"/>
    </row>
    <row r="60" spans="8:16" x14ac:dyDescent="0.2">
      <c r="H60" s="9" t="s">
        <v>6670</v>
      </c>
      <c r="I60" s="191" t="s">
        <v>6670</v>
      </c>
      <c r="J60" s="14" t="s">
        <v>10606</v>
      </c>
      <c r="K60" s="191" t="s">
        <v>11092</v>
      </c>
      <c r="L60" s="15">
        <v>84</v>
      </c>
      <c r="M60" s="13"/>
      <c r="N60" s="4"/>
      <c r="O60" s="4"/>
      <c r="P60" s="4"/>
    </row>
    <row r="61" spans="8:16" x14ac:dyDescent="0.2">
      <c r="H61" s="9" t="s">
        <v>196</v>
      </c>
      <c r="I61" s="191" t="s">
        <v>196</v>
      </c>
      <c r="J61" s="14" t="s">
        <v>11702</v>
      </c>
      <c r="K61" s="191" t="s">
        <v>195</v>
      </c>
      <c r="L61" s="15">
        <v>10</v>
      </c>
      <c r="M61" s="13"/>
      <c r="N61" s="4"/>
      <c r="O61" s="4"/>
      <c r="P61" s="4"/>
    </row>
    <row r="62" spans="8:16" x14ac:dyDescent="0.2">
      <c r="H62" s="9" t="s">
        <v>190</v>
      </c>
      <c r="I62" s="191" t="s">
        <v>190</v>
      </c>
      <c r="J62" s="14" t="s">
        <v>8820</v>
      </c>
      <c r="K62" s="191" t="s">
        <v>189</v>
      </c>
      <c r="L62" s="15">
        <v>114</v>
      </c>
      <c r="M62" s="13"/>
      <c r="N62" s="4"/>
      <c r="O62" s="4"/>
      <c r="P62" s="4"/>
    </row>
    <row r="63" spans="8:16" x14ac:dyDescent="0.2">
      <c r="H63" s="9" t="s">
        <v>172</v>
      </c>
      <c r="I63" s="191" t="s">
        <v>172</v>
      </c>
      <c r="J63" s="14" t="s">
        <v>10701</v>
      </c>
      <c r="K63" s="191" t="s">
        <v>171</v>
      </c>
      <c r="L63" s="15">
        <v>9</v>
      </c>
      <c r="M63" s="13"/>
      <c r="N63" s="4"/>
      <c r="O63" s="4"/>
      <c r="P63" s="4"/>
    </row>
    <row r="64" spans="8:16" x14ac:dyDescent="0.2">
      <c r="H64" s="9" t="s">
        <v>226</v>
      </c>
      <c r="I64" s="191" t="s">
        <v>226</v>
      </c>
      <c r="J64" s="14" t="s">
        <v>6839</v>
      </c>
      <c r="K64" s="192" t="s">
        <v>11713</v>
      </c>
      <c r="L64" s="15">
        <v>63</v>
      </c>
      <c r="M64" s="13"/>
      <c r="N64" s="4"/>
      <c r="O64" s="4"/>
      <c r="P64" s="4"/>
    </row>
    <row r="65" spans="8:16" x14ac:dyDescent="0.2">
      <c r="H65" s="9" t="s">
        <v>256</v>
      </c>
      <c r="I65" s="191" t="s">
        <v>256</v>
      </c>
      <c r="J65" s="14" t="s">
        <v>10709</v>
      </c>
      <c r="K65" s="191" t="s">
        <v>255</v>
      </c>
      <c r="L65" s="15">
        <v>23</v>
      </c>
      <c r="M65" s="13"/>
      <c r="N65" s="4"/>
      <c r="O65" s="4"/>
      <c r="P65" s="4"/>
    </row>
    <row r="66" spans="8:16" x14ac:dyDescent="0.2">
      <c r="H66" s="9" t="s">
        <v>6965</v>
      </c>
      <c r="I66" s="191" t="s">
        <v>6965</v>
      </c>
      <c r="J66" s="14" t="s">
        <v>10767</v>
      </c>
      <c r="K66" s="191" t="s">
        <v>263</v>
      </c>
      <c r="L66" s="15">
        <v>52</v>
      </c>
      <c r="M66" s="13"/>
      <c r="N66" s="4"/>
      <c r="O66" s="4"/>
      <c r="P66" s="4"/>
    </row>
    <row r="67" spans="8:16" x14ac:dyDescent="0.2">
      <c r="H67" s="192" t="s">
        <v>148</v>
      </c>
      <c r="I67" s="192" t="s">
        <v>148</v>
      </c>
      <c r="J67" s="14" t="s">
        <v>10784</v>
      </c>
      <c r="K67" s="192" t="s">
        <v>11891</v>
      </c>
      <c r="L67" s="15">
        <v>4</v>
      </c>
      <c r="M67" s="13"/>
      <c r="N67" s="4"/>
      <c r="O67" s="4"/>
      <c r="P67" s="4"/>
    </row>
    <row r="68" spans="8:16" x14ac:dyDescent="0.2">
      <c r="H68" s="9" t="s">
        <v>158</v>
      </c>
      <c r="I68" s="191" t="s">
        <v>158</v>
      </c>
      <c r="J68" s="14" t="s">
        <v>11703</v>
      </c>
      <c r="K68" s="191" t="s">
        <v>157</v>
      </c>
      <c r="L68" s="15">
        <v>21</v>
      </c>
      <c r="M68" s="13"/>
      <c r="N68" s="4"/>
      <c r="O68" s="4"/>
      <c r="P68" s="4"/>
    </row>
    <row r="69" spans="8:16" x14ac:dyDescent="0.2">
      <c r="H69" s="9" t="s">
        <v>7227</v>
      </c>
      <c r="I69" s="191" t="s">
        <v>7227</v>
      </c>
      <c r="J69" s="14" t="s">
        <v>10852</v>
      </c>
      <c r="K69" s="191" t="s">
        <v>11093</v>
      </c>
      <c r="L69" s="15">
        <v>7</v>
      </c>
      <c r="M69" s="13"/>
      <c r="N69" s="4"/>
      <c r="O69" s="4"/>
      <c r="P69" s="4"/>
    </row>
    <row r="70" spans="8:16" x14ac:dyDescent="0.2">
      <c r="H70" s="9" t="s">
        <v>224</v>
      </c>
      <c r="I70" s="191" t="s">
        <v>224</v>
      </c>
      <c r="J70" s="14" t="s">
        <v>11704</v>
      </c>
      <c r="K70" s="192" t="s">
        <v>11712</v>
      </c>
      <c r="L70" s="15">
        <v>2</v>
      </c>
      <c r="M70" s="13"/>
      <c r="N70" s="4"/>
      <c r="O70" s="4"/>
      <c r="P70" s="4"/>
    </row>
    <row r="71" spans="8:16" x14ac:dyDescent="0.2">
      <c r="H71" s="9" t="s">
        <v>7881</v>
      </c>
      <c r="I71" s="191" t="s">
        <v>7881</v>
      </c>
      <c r="J71" s="14">
        <v>499997</v>
      </c>
      <c r="K71" s="191" t="s">
        <v>11094</v>
      </c>
      <c r="L71" s="15">
        <v>17</v>
      </c>
      <c r="M71" s="13"/>
      <c r="N71" s="4"/>
      <c r="O71" s="4"/>
      <c r="P71" s="4"/>
    </row>
    <row r="72" spans="8:16" x14ac:dyDescent="0.2">
      <c r="H72" s="199" t="s">
        <v>11087</v>
      </c>
      <c r="I72" s="199" t="s">
        <v>11087</v>
      </c>
      <c r="J72" s="14" t="s">
        <v>10784</v>
      </c>
      <c r="K72" s="192" t="s">
        <v>11711</v>
      </c>
      <c r="L72" s="15">
        <v>6</v>
      </c>
      <c r="M72" s="13"/>
      <c r="N72" s="4"/>
      <c r="O72" s="4"/>
      <c r="P72" s="4"/>
    </row>
    <row r="73" spans="8:16" x14ac:dyDescent="0.2">
      <c r="H73" s="200" t="s">
        <v>11710</v>
      </c>
      <c r="I73" s="200" t="s">
        <v>11710</v>
      </c>
      <c r="J73" s="14" t="s">
        <v>11705</v>
      </c>
      <c r="K73" s="191" t="s">
        <v>11706</v>
      </c>
      <c r="L73" s="15">
        <v>5</v>
      </c>
      <c r="M73" s="13"/>
      <c r="N73" s="4"/>
      <c r="O73" s="4"/>
      <c r="P73" s="4"/>
    </row>
    <row r="74" spans="8:16" x14ac:dyDescent="0.2">
      <c r="H74" s="9" t="s">
        <v>11082</v>
      </c>
      <c r="I74" s="198" t="s">
        <v>11715</v>
      </c>
      <c r="J74" s="14" t="s">
        <v>9634</v>
      </c>
      <c r="K74" s="192" t="s">
        <v>11717</v>
      </c>
      <c r="L74" s="15">
        <v>22</v>
      </c>
      <c r="M74" s="13"/>
      <c r="N74" s="4"/>
      <c r="O74" s="4"/>
      <c r="P74" s="4"/>
    </row>
    <row r="75" spans="8:16" x14ac:dyDescent="0.2">
      <c r="H75" s="9" t="s">
        <v>11083</v>
      </c>
      <c r="I75" s="198" t="s">
        <v>11716</v>
      </c>
      <c r="J75" s="14" t="s">
        <v>9554</v>
      </c>
      <c r="K75" s="192" t="s">
        <v>11718</v>
      </c>
      <c r="L75" s="15">
        <v>30</v>
      </c>
      <c r="M75" s="4"/>
      <c r="N75" s="4"/>
      <c r="O75" s="4"/>
      <c r="P75" s="4"/>
    </row>
    <row r="76" spans="8:16" x14ac:dyDescent="0.2">
      <c r="H76" s="9" t="s">
        <v>11084</v>
      </c>
      <c r="I76" s="194" t="s">
        <v>276</v>
      </c>
      <c r="J76" s="14">
        <v>492200</v>
      </c>
      <c r="K76" s="191" t="s">
        <v>275</v>
      </c>
      <c r="L76" s="14">
        <v>56</v>
      </c>
      <c r="M76" s="4"/>
      <c r="N76" s="4"/>
      <c r="O76" s="4"/>
      <c r="P76" s="4"/>
    </row>
    <row r="77" spans="8:16" x14ac:dyDescent="0.2">
      <c r="H77" s="9" t="s">
        <v>11085</v>
      </c>
      <c r="I77" s="194" t="s">
        <v>162</v>
      </c>
      <c r="J77" s="14">
        <v>492523</v>
      </c>
      <c r="K77" s="191" t="s">
        <v>161</v>
      </c>
      <c r="L77" s="14">
        <v>8</v>
      </c>
      <c r="M77" s="4"/>
      <c r="N77" s="4"/>
      <c r="O77" s="4"/>
      <c r="P77" s="4"/>
    </row>
    <row r="78" spans="8:16" x14ac:dyDescent="0.2">
      <c r="M78" s="4"/>
      <c r="N78" s="4"/>
      <c r="O78" s="4"/>
      <c r="P78" s="4"/>
    </row>
    <row r="79" spans="8:16" x14ac:dyDescent="0.2">
      <c r="M79" s="4"/>
      <c r="N79" s="4"/>
      <c r="O79" s="4"/>
      <c r="P79" s="4"/>
    </row>
    <row r="80" spans="8:16" x14ac:dyDescent="0.2">
      <c r="M80" s="4"/>
      <c r="N80" s="4"/>
      <c r="O80" s="4"/>
      <c r="P80" s="4"/>
    </row>
    <row r="81" spans="13:16" x14ac:dyDescent="0.2">
      <c r="M81" s="4"/>
      <c r="N81" s="4"/>
      <c r="O81" s="4"/>
      <c r="P81" s="4"/>
    </row>
    <row r="82" spans="13:16" x14ac:dyDescent="0.2">
      <c r="M82" s="4"/>
      <c r="N82" s="4"/>
      <c r="O82" s="4"/>
      <c r="P82" s="4"/>
    </row>
    <row r="83" spans="13:16" x14ac:dyDescent="0.2">
      <c r="M83" s="4"/>
      <c r="N83" s="4"/>
      <c r="O83" s="4"/>
      <c r="P83" s="4"/>
    </row>
    <row r="84" spans="13:16" x14ac:dyDescent="0.2">
      <c r="M84" s="4"/>
      <c r="N84" s="4"/>
      <c r="O84" s="4"/>
      <c r="P84" s="4"/>
    </row>
    <row r="85" spans="13:16" x14ac:dyDescent="0.2">
      <c r="M85" s="4"/>
      <c r="N85" s="4"/>
      <c r="O85" s="4"/>
      <c r="P85" s="4"/>
    </row>
    <row r="86" spans="13:16" x14ac:dyDescent="0.2">
      <c r="M86" s="4"/>
      <c r="N86" s="4"/>
      <c r="O86" s="4"/>
      <c r="P86" s="4"/>
    </row>
    <row r="87" spans="13:16" x14ac:dyDescent="0.2">
      <c r="M87" s="4"/>
      <c r="N87" s="4"/>
      <c r="O87" s="4"/>
      <c r="P87" s="4"/>
    </row>
    <row r="88" spans="13:16" x14ac:dyDescent="0.2">
      <c r="M88" s="4"/>
      <c r="N88" s="4"/>
      <c r="O88" s="4"/>
      <c r="P88" s="4"/>
    </row>
    <row r="89" spans="13:16" x14ac:dyDescent="0.2">
      <c r="M89" s="4"/>
      <c r="N89" s="4"/>
      <c r="O89" s="4"/>
      <c r="P89" s="4"/>
    </row>
    <row r="90" spans="13:16" x14ac:dyDescent="0.2">
      <c r="M90" s="4"/>
      <c r="N90" s="4"/>
      <c r="O90" s="4"/>
      <c r="P90" s="4"/>
    </row>
    <row r="91" spans="13:16" x14ac:dyDescent="0.2">
      <c r="M91" s="4"/>
      <c r="N91" s="4"/>
      <c r="O91" s="4"/>
      <c r="P91" s="4"/>
    </row>
    <row r="92" spans="13:16" x14ac:dyDescent="0.2">
      <c r="M92" s="4"/>
      <c r="N92" s="4"/>
      <c r="O92" s="4"/>
      <c r="P92" s="4"/>
    </row>
    <row r="93" spans="13:16" x14ac:dyDescent="0.2">
      <c r="M93" s="4"/>
      <c r="N93" s="4"/>
      <c r="O93" s="4"/>
      <c r="P93" s="4"/>
    </row>
    <row r="94" spans="13:16" x14ac:dyDescent="0.2">
      <c r="M94" s="4"/>
      <c r="N94" s="4"/>
      <c r="O94" s="4"/>
      <c r="P94" s="4"/>
    </row>
    <row r="95" spans="13:16" x14ac:dyDescent="0.2">
      <c r="M95" s="4"/>
      <c r="N95" s="4"/>
      <c r="O95" s="4"/>
      <c r="P95" s="4"/>
    </row>
    <row r="96" spans="13:16" x14ac:dyDescent="0.2">
      <c r="M96" s="4"/>
      <c r="N96" s="4"/>
      <c r="O96" s="4"/>
      <c r="P96" s="4"/>
    </row>
    <row r="97" spans="13:16" x14ac:dyDescent="0.2">
      <c r="M97" s="4"/>
      <c r="N97" s="4"/>
      <c r="O97" s="4"/>
      <c r="P97" s="4"/>
    </row>
    <row r="98" spans="13:16" x14ac:dyDescent="0.2">
      <c r="M98" s="4"/>
      <c r="N98" s="4"/>
      <c r="O98" s="4"/>
      <c r="P98" s="4"/>
    </row>
    <row r="99" spans="13:16" x14ac:dyDescent="0.2">
      <c r="M99" s="4"/>
      <c r="N99" s="4"/>
      <c r="O99" s="4"/>
      <c r="P99" s="4"/>
    </row>
    <row r="100" spans="13:16" x14ac:dyDescent="0.2">
      <c r="M100" s="4"/>
      <c r="N100" s="4"/>
      <c r="O100" s="4"/>
      <c r="P100" s="4"/>
    </row>
    <row r="101" spans="13:16" x14ac:dyDescent="0.2">
      <c r="M101" s="4"/>
      <c r="N101" s="4"/>
      <c r="O101" s="4"/>
      <c r="P101" s="4"/>
    </row>
    <row r="102" spans="13:16" x14ac:dyDescent="0.2">
      <c r="M102" s="4"/>
      <c r="N102" s="4"/>
      <c r="O102" s="4"/>
      <c r="P102" s="4"/>
    </row>
    <row r="103" spans="13:16" x14ac:dyDescent="0.2">
      <c r="M103" s="4"/>
      <c r="N103" s="4"/>
      <c r="O103" s="4"/>
      <c r="P103" s="4"/>
    </row>
    <row r="104" spans="13:16" x14ac:dyDescent="0.2">
      <c r="M104" s="4"/>
      <c r="N104" s="4"/>
      <c r="O104" s="4"/>
      <c r="P104" s="4"/>
    </row>
    <row r="105" spans="13:16" x14ac:dyDescent="0.2">
      <c r="M105" s="4"/>
      <c r="N105" s="4"/>
      <c r="O105" s="4"/>
      <c r="P105" s="4"/>
    </row>
    <row r="106" spans="13:16" x14ac:dyDescent="0.2">
      <c r="M106" s="4"/>
      <c r="N106" s="4"/>
      <c r="O106" s="4"/>
      <c r="P106" s="4"/>
    </row>
    <row r="107" spans="13:16" x14ac:dyDescent="0.2">
      <c r="M107" s="4"/>
      <c r="N107" s="4"/>
      <c r="O107" s="4"/>
      <c r="P107" s="4"/>
    </row>
    <row r="108" spans="13:16" x14ac:dyDescent="0.2">
      <c r="M108" s="4"/>
      <c r="N108" s="4"/>
      <c r="O108" s="4"/>
      <c r="P108" s="4"/>
    </row>
    <row r="109" spans="13:16" x14ac:dyDescent="0.2">
      <c r="M109" s="4"/>
      <c r="N109" s="4"/>
      <c r="O109" s="4"/>
      <c r="P109" s="4"/>
    </row>
    <row r="110" spans="13:16" x14ac:dyDescent="0.2">
      <c r="M110" s="4"/>
      <c r="N110" s="4"/>
      <c r="O110" s="4"/>
      <c r="P110" s="4"/>
    </row>
    <row r="111" spans="13:16" x14ac:dyDescent="0.2">
      <c r="M111" s="4"/>
      <c r="N111" s="4"/>
      <c r="O111" s="4"/>
      <c r="P111" s="4"/>
    </row>
    <row r="112" spans="13:16" x14ac:dyDescent="0.2">
      <c r="M112" s="4"/>
      <c r="N112" s="4"/>
      <c r="O112" s="4"/>
      <c r="P112" s="4"/>
    </row>
    <row r="113" spans="13:16" x14ac:dyDescent="0.2">
      <c r="M113" s="4"/>
      <c r="N113" s="4"/>
      <c r="O113" s="4"/>
      <c r="P113" s="4"/>
    </row>
    <row r="114" spans="13:16" x14ac:dyDescent="0.2">
      <c r="M114" s="4"/>
      <c r="N114" s="4"/>
      <c r="O114" s="4"/>
      <c r="P114" s="4"/>
    </row>
    <row r="115" spans="13:16" x14ac:dyDescent="0.2">
      <c r="M115" s="4"/>
      <c r="N115" s="4"/>
      <c r="O115" s="4"/>
      <c r="P115" s="4"/>
    </row>
    <row r="116" spans="13:16" x14ac:dyDescent="0.2">
      <c r="M116" s="4"/>
      <c r="N116" s="4"/>
      <c r="O116" s="4"/>
      <c r="P116" s="4"/>
    </row>
    <row r="117" spans="13:16" x14ac:dyDescent="0.2">
      <c r="M117" s="4"/>
      <c r="N117" s="4"/>
      <c r="O117" s="4"/>
      <c r="P117" s="4"/>
    </row>
    <row r="118" spans="13:16" x14ac:dyDescent="0.2">
      <c r="M118" s="4"/>
      <c r="N118" s="4"/>
      <c r="O118" s="4"/>
      <c r="P118" s="4"/>
    </row>
    <row r="119" spans="13:16" x14ac:dyDescent="0.2">
      <c r="M119" s="4"/>
      <c r="N119" s="4"/>
      <c r="O119" s="4"/>
      <c r="P119" s="4"/>
    </row>
    <row r="120" spans="13:16" x14ac:dyDescent="0.2">
      <c r="M120" s="4"/>
      <c r="N120" s="4"/>
      <c r="O120" s="4"/>
      <c r="P120" s="4"/>
    </row>
    <row r="121" spans="13:16" x14ac:dyDescent="0.2">
      <c r="M121" s="4"/>
      <c r="N121" s="4"/>
      <c r="O121" s="4"/>
      <c r="P121" s="4"/>
    </row>
    <row r="122" spans="13:16" x14ac:dyDescent="0.2">
      <c r="M122" s="4"/>
      <c r="N122" s="4"/>
      <c r="O122" s="4"/>
      <c r="P122" s="4"/>
    </row>
    <row r="123" spans="13:16" x14ac:dyDescent="0.2">
      <c r="M123" s="4"/>
      <c r="N123" s="4"/>
      <c r="O123" s="4"/>
      <c r="P123" s="4"/>
    </row>
    <row r="124" spans="13:16" x14ac:dyDescent="0.2">
      <c r="M124" s="4"/>
      <c r="N124" s="4"/>
      <c r="O124" s="4"/>
      <c r="P124" s="4"/>
    </row>
    <row r="125" spans="13:16" x14ac:dyDescent="0.2">
      <c r="M125" s="4"/>
      <c r="N125" s="4"/>
      <c r="O125" s="4"/>
      <c r="P125" s="4"/>
    </row>
    <row r="126" spans="13:16" x14ac:dyDescent="0.2">
      <c r="M126" s="4"/>
      <c r="N126" s="4"/>
      <c r="O126" s="4"/>
      <c r="P126" s="4"/>
    </row>
    <row r="127" spans="13:16" x14ac:dyDescent="0.2">
      <c r="M127" s="4"/>
      <c r="N127" s="4"/>
      <c r="O127" s="4"/>
      <c r="P127" s="4"/>
    </row>
    <row r="128" spans="13:16" x14ac:dyDescent="0.2">
      <c r="M128" s="4"/>
      <c r="N128" s="4"/>
      <c r="O128" s="4"/>
      <c r="P128" s="4"/>
    </row>
    <row r="129" spans="13:16" x14ac:dyDescent="0.2">
      <c r="M129" s="4"/>
      <c r="N129" s="4"/>
      <c r="O129" s="4"/>
      <c r="P129" s="4"/>
    </row>
    <row r="130" spans="13:16" x14ac:dyDescent="0.2">
      <c r="M130" s="4"/>
      <c r="N130" s="4"/>
      <c r="O130" s="4"/>
      <c r="P130" s="4"/>
    </row>
    <row r="131" spans="13:16" x14ac:dyDescent="0.2">
      <c r="M131" s="4"/>
      <c r="N131" s="4"/>
      <c r="O131" s="4"/>
      <c r="P131" s="4"/>
    </row>
    <row r="132" spans="13:16" x14ac:dyDescent="0.2">
      <c r="M132" s="4"/>
      <c r="N132" s="4"/>
      <c r="O132" s="4"/>
      <c r="P132" s="4"/>
    </row>
    <row r="133" spans="13:16" x14ac:dyDescent="0.2">
      <c r="M133" s="4"/>
      <c r="N133" s="4"/>
      <c r="O133" s="4"/>
      <c r="P133" s="4"/>
    </row>
    <row r="134" spans="13:16" x14ac:dyDescent="0.2">
      <c r="M134" s="4"/>
      <c r="N134" s="4"/>
      <c r="O134" s="4"/>
      <c r="P134" s="4"/>
    </row>
    <row r="135" spans="13:16" x14ac:dyDescent="0.2">
      <c r="M135" s="4"/>
      <c r="N135" s="4"/>
      <c r="O135" s="4"/>
      <c r="P135" s="4"/>
    </row>
    <row r="136" spans="13:16" x14ac:dyDescent="0.2">
      <c r="M136" s="4"/>
      <c r="N136" s="4"/>
      <c r="O136" s="4"/>
      <c r="P136" s="4"/>
    </row>
    <row r="137" spans="13:16" x14ac:dyDescent="0.2">
      <c r="M137" s="4"/>
      <c r="N137" s="4"/>
      <c r="O137" s="4"/>
      <c r="P137" s="4"/>
    </row>
    <row r="138" spans="13:16" x14ac:dyDescent="0.2">
      <c r="M138" s="4"/>
      <c r="N138" s="4"/>
      <c r="O138" s="4"/>
      <c r="P138" s="4"/>
    </row>
    <row r="139" spans="13:16" x14ac:dyDescent="0.2">
      <c r="M139" s="4"/>
      <c r="N139" s="4"/>
      <c r="O139" s="4"/>
      <c r="P139" s="4"/>
    </row>
    <row r="140" spans="13:16" x14ac:dyDescent="0.2">
      <c r="M140" s="4"/>
      <c r="N140" s="4"/>
      <c r="O140" s="4"/>
      <c r="P140" s="4"/>
    </row>
    <row r="141" spans="13:16" x14ac:dyDescent="0.2">
      <c r="M141" s="4"/>
      <c r="N141" s="4"/>
      <c r="O141" s="4"/>
      <c r="P141" s="4"/>
    </row>
    <row r="142" spans="13:16" x14ac:dyDescent="0.2">
      <c r="M142" s="4"/>
      <c r="N142" s="4"/>
      <c r="O142" s="4"/>
      <c r="P142" s="4"/>
    </row>
    <row r="143" spans="13:16" x14ac:dyDescent="0.2">
      <c r="M143" s="4"/>
      <c r="N143" s="4"/>
      <c r="O143" s="4"/>
      <c r="P143" s="4"/>
    </row>
    <row r="144" spans="13:16" x14ac:dyDescent="0.2">
      <c r="M144" s="4"/>
      <c r="N144" s="4"/>
      <c r="O144" s="4"/>
      <c r="P144" s="4"/>
    </row>
    <row r="145" spans="13:16" x14ac:dyDescent="0.2">
      <c r="M145" s="4"/>
      <c r="N145" s="4"/>
      <c r="O145" s="4"/>
      <c r="P145" s="4"/>
    </row>
    <row r="146" spans="13:16" x14ac:dyDescent="0.2">
      <c r="M146" s="4"/>
      <c r="N146" s="4"/>
      <c r="O146" s="4"/>
      <c r="P146" s="4"/>
    </row>
    <row r="147" spans="13:16" x14ac:dyDescent="0.2">
      <c r="M147" s="4"/>
      <c r="N147" s="4"/>
      <c r="O147" s="4"/>
      <c r="P147" s="4"/>
    </row>
    <row r="148" spans="13:16" x14ac:dyDescent="0.2">
      <c r="M148" s="4"/>
      <c r="N148" s="4"/>
      <c r="O148" s="4"/>
      <c r="P148" s="4"/>
    </row>
    <row r="149" spans="13:16" x14ac:dyDescent="0.2">
      <c r="M149" s="4"/>
      <c r="N149" s="4"/>
      <c r="O149" s="4"/>
      <c r="P149" s="4"/>
    </row>
  </sheetData>
  <mergeCells count="2">
    <mergeCell ref="A1:B1"/>
    <mergeCell ref="C1:D1"/>
  </mergeCells>
  <phoneticPr fontId="22"/>
  <pageMargins left="0.69930555555555596" right="0.69930555555555596" top="0.75" bottom="0.75" header="0.3" footer="0.3"/>
  <pageSetup paperSize="9" orientation="portrait" horizontalDpi="200" verticalDpi="300" r:id="rId1"/>
  <ignoredErrors>
    <ignoredError sqref="J2:J7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申込書</vt:lpstr>
      <vt:lpstr>種目別申込一覧表（男子）</vt:lpstr>
      <vt:lpstr>十種　種目別記入欄</vt:lpstr>
      <vt:lpstr>種目別申込一覧表（女子）</vt:lpstr>
      <vt:lpstr>七種　種目別記入欄</vt:lpstr>
      <vt:lpstr>申込人数確認表</vt:lpstr>
      <vt:lpstr>登録男子</vt:lpstr>
      <vt:lpstr>登録女子</vt:lpstr>
      <vt:lpstr>マスター</vt:lpstr>
      <vt:lpstr>リレーマスター</vt:lpstr>
      <vt:lpstr>リスト・分担金</vt:lpstr>
      <vt:lpstr>'種目別申込一覧表（女子）'!Print_Area</vt:lpstr>
      <vt:lpstr>'種目別申込一覧表（男子）'!Print_Area</vt:lpstr>
      <vt:lpstr>申込書!Print_Area</vt:lpstr>
      <vt:lpstr>申込人数確認表!Print_Area</vt:lpstr>
      <vt:lpstr>'種目別申込一覧表（女子）'!Print_Titles</vt:lpstr>
      <vt:lpstr>'種目別申込一覧表（男子）'!Print_Titles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太郎</dc:creator>
  <cp:lastModifiedBy>OkadaKohei</cp:lastModifiedBy>
  <cp:lastPrinted>2021-09-20T07:20:52Z</cp:lastPrinted>
  <dcterms:created xsi:type="dcterms:W3CDTF">2006-08-29T12:54:00Z</dcterms:created>
  <dcterms:modified xsi:type="dcterms:W3CDTF">2021-09-24T01:37:20Z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