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28(2016)年度\160619南日本小学\"/>
    </mc:Choice>
  </mc:AlternateContent>
  <bookViews>
    <workbookView xWindow="10230" yWindow="0" windowWidth="10275" windowHeight="8085" firstSheet="1" activeTab="1"/>
  </bookViews>
  <sheets>
    <sheet name="000000" sheetId="4" state="veryHidden" r:id="rId1"/>
    <sheet name="ｻﾝﾌﾟﾙ" sheetId="117" r:id="rId2"/>
    <sheet name="申込書" sheetId="116" r:id="rId3"/>
  </sheets>
  <definedNames>
    <definedName name="_xlnm.Print_Area" localSheetId="2">申込書!$A$1:$O$118</definedName>
    <definedName name="_xlnm.Print_Titles" localSheetId="2">申込書!$16:$16</definedName>
    <definedName name="一般">#REF!</definedName>
    <definedName name="五年">申込書!#REF!</definedName>
    <definedName name="高校">#REF!</definedName>
    <definedName name="四年">申込書!#REF!</definedName>
    <definedName name="女4">申込書!$V$17</definedName>
    <definedName name="女5">申込書!$W$17:$W$21</definedName>
    <definedName name="女6">申込書!$X$17:$X$22</definedName>
    <definedName name="少年A">#REF!</definedName>
    <definedName name="少年B">#REF!</definedName>
    <definedName name="男4">申込書!$S$17</definedName>
    <definedName name="男5">申込書!$T$17:$T$21</definedName>
    <definedName name="男6">申込書!$U$17:$U$22</definedName>
    <definedName name="中学2・3年">#REF!</definedName>
    <definedName name="六年">申込書!#REF!</definedName>
  </definedNames>
  <calcPr calcId="152511"/>
</workbook>
</file>

<file path=xl/calcChain.xml><?xml version="1.0" encoding="utf-8"?>
<calcChain xmlns="http://schemas.openxmlformats.org/spreadsheetml/2006/main">
  <c r="J58" i="116" l="1"/>
  <c r="J59" i="116"/>
  <c r="J60" i="116"/>
  <c r="J61" i="116"/>
  <c r="J62" i="116"/>
  <c r="J63" i="116"/>
  <c r="J64" i="116"/>
  <c r="J65" i="116"/>
  <c r="J66" i="116"/>
  <c r="J67" i="116"/>
  <c r="J68" i="116"/>
  <c r="J69" i="116"/>
  <c r="J70" i="116"/>
  <c r="J71" i="116"/>
  <c r="J72" i="116"/>
  <c r="J73" i="116"/>
  <c r="J74" i="116"/>
  <c r="J75" i="116"/>
  <c r="J76" i="116"/>
  <c r="J77" i="116"/>
  <c r="J78" i="116"/>
  <c r="J79" i="116"/>
  <c r="J80" i="116"/>
  <c r="J81" i="116"/>
  <c r="J82" i="116"/>
  <c r="J83" i="116"/>
  <c r="J84" i="116"/>
  <c r="J85" i="116"/>
  <c r="J86" i="116"/>
  <c r="J87" i="116"/>
  <c r="J88" i="116"/>
  <c r="J89" i="116"/>
  <c r="J90" i="116"/>
  <c r="J91" i="116"/>
  <c r="J92" i="116"/>
  <c r="J93" i="116"/>
  <c r="J94" i="116"/>
  <c r="J95" i="116"/>
  <c r="J96" i="116"/>
  <c r="J97" i="116"/>
  <c r="J98" i="116"/>
  <c r="J99" i="116"/>
  <c r="J100" i="116"/>
  <c r="J101" i="116"/>
  <c r="J102" i="116"/>
  <c r="J103" i="116"/>
  <c r="J104" i="116"/>
  <c r="J105" i="116"/>
  <c r="J106" i="116"/>
  <c r="J107" i="116"/>
  <c r="J108" i="116"/>
  <c r="J109" i="116"/>
  <c r="J110" i="116"/>
  <c r="J111" i="116"/>
  <c r="J112" i="116"/>
  <c r="J113" i="116"/>
  <c r="J114" i="116"/>
  <c r="J115" i="116"/>
  <c r="J116" i="116"/>
  <c r="J117" i="116"/>
  <c r="J118" i="116"/>
  <c r="J54" i="116"/>
  <c r="J55" i="116"/>
  <c r="J56" i="116"/>
  <c r="J57" i="116"/>
  <c r="J19" i="116" l="1"/>
  <c r="J20" i="116"/>
  <c r="L118" i="117"/>
  <c r="I117" i="117"/>
  <c r="I116" i="117"/>
  <c r="I115" i="117"/>
  <c r="I114" i="117"/>
  <c r="I113" i="117"/>
  <c r="I112" i="117"/>
  <c r="I111" i="117"/>
  <c r="I110" i="117"/>
  <c r="I109" i="117"/>
  <c r="I108" i="117"/>
  <c r="I107" i="117"/>
  <c r="I106" i="117"/>
  <c r="I105" i="117"/>
  <c r="I104" i="117"/>
  <c r="I103" i="117"/>
  <c r="I102" i="117"/>
  <c r="I101" i="117"/>
  <c r="I100" i="117"/>
  <c r="I99" i="117"/>
  <c r="I98" i="117"/>
  <c r="I97" i="117"/>
  <c r="I96" i="117"/>
  <c r="I95" i="117"/>
  <c r="I94" i="117"/>
  <c r="I93" i="117"/>
  <c r="I92" i="117"/>
  <c r="I91" i="117"/>
  <c r="I90" i="117"/>
  <c r="I89" i="117"/>
  <c r="I88" i="117"/>
  <c r="I87" i="117"/>
  <c r="I86" i="117"/>
  <c r="I85" i="117"/>
  <c r="I84" i="117"/>
  <c r="I83" i="117"/>
  <c r="I82" i="117"/>
  <c r="I81" i="117"/>
  <c r="I80" i="117"/>
  <c r="I79" i="117"/>
  <c r="I78" i="117"/>
  <c r="I77" i="117"/>
  <c r="I76" i="117"/>
  <c r="I75" i="117"/>
  <c r="I74" i="117"/>
  <c r="I73" i="117"/>
  <c r="I72" i="117"/>
  <c r="I71" i="117"/>
  <c r="I70" i="117"/>
  <c r="I69" i="117"/>
  <c r="I68" i="117"/>
  <c r="I67" i="117"/>
  <c r="I66" i="117"/>
  <c r="I65" i="117"/>
  <c r="I64" i="117"/>
  <c r="I63" i="117"/>
  <c r="I62" i="117"/>
  <c r="I61" i="117"/>
  <c r="I60" i="117"/>
  <c r="I59" i="117"/>
  <c r="I58" i="117"/>
  <c r="I57" i="117"/>
  <c r="J56" i="117"/>
  <c r="I56" i="117"/>
  <c r="J55" i="117"/>
  <c r="I55" i="117"/>
  <c r="J54" i="117"/>
  <c r="I54" i="117"/>
  <c r="J53" i="117"/>
  <c r="I53" i="117"/>
  <c r="J52" i="117"/>
  <c r="I52" i="117"/>
  <c r="J51" i="117"/>
  <c r="I51" i="117"/>
  <c r="J50" i="117"/>
  <c r="I50" i="117"/>
  <c r="J49" i="117"/>
  <c r="I49" i="117"/>
  <c r="J48" i="117"/>
  <c r="I48" i="117"/>
  <c r="J47" i="117"/>
  <c r="I47" i="117"/>
  <c r="J46" i="117"/>
  <c r="I46" i="117"/>
  <c r="J45" i="117"/>
  <c r="I45" i="117"/>
  <c r="J44" i="117"/>
  <c r="I44" i="117"/>
  <c r="J43" i="117"/>
  <c r="I43" i="117"/>
  <c r="J42" i="117"/>
  <c r="I42" i="117"/>
  <c r="J41" i="117"/>
  <c r="I41" i="117"/>
  <c r="J40" i="117"/>
  <c r="I40" i="117"/>
  <c r="J39" i="117"/>
  <c r="I39" i="117"/>
  <c r="J38" i="117"/>
  <c r="I38" i="117"/>
  <c r="J37" i="117"/>
  <c r="I37" i="117"/>
  <c r="J36" i="117"/>
  <c r="I36" i="117"/>
  <c r="J35" i="117"/>
  <c r="I35" i="117"/>
  <c r="J34" i="117"/>
  <c r="I34" i="117"/>
  <c r="J33" i="117"/>
  <c r="I33" i="117"/>
  <c r="J32" i="117"/>
  <c r="I32" i="117"/>
  <c r="J31" i="117"/>
  <c r="I31" i="117"/>
  <c r="J30" i="117"/>
  <c r="I30" i="117"/>
  <c r="J29" i="117"/>
  <c r="I29" i="117"/>
  <c r="J28" i="117"/>
  <c r="I28" i="117"/>
  <c r="J27" i="117"/>
  <c r="I27" i="117"/>
  <c r="AC26" i="117"/>
  <c r="AD26" i="117" s="1"/>
  <c r="Z26" i="117"/>
  <c r="AA26" i="117" s="1"/>
  <c r="J26" i="117"/>
  <c r="I26" i="117"/>
  <c r="AC25" i="117"/>
  <c r="AD25" i="117" s="1"/>
  <c r="Z25" i="117"/>
  <c r="AA25" i="117" s="1"/>
  <c r="J25" i="117"/>
  <c r="I25" i="117"/>
  <c r="AC24" i="117"/>
  <c r="AD24" i="117" s="1"/>
  <c r="Z24" i="117"/>
  <c r="AA24" i="117" s="1"/>
  <c r="J24" i="117"/>
  <c r="I24" i="117"/>
  <c r="AC23" i="117"/>
  <c r="AD23" i="117" s="1"/>
  <c r="Z23" i="117"/>
  <c r="AA23" i="117" s="1"/>
  <c r="J23" i="117"/>
  <c r="I23" i="117"/>
  <c r="AC22" i="117"/>
  <c r="AD22" i="117" s="1"/>
  <c r="Z22" i="117"/>
  <c r="AA22" i="117" s="1"/>
  <c r="J22" i="117"/>
  <c r="I22" i="117"/>
  <c r="AC21" i="117"/>
  <c r="AD21" i="117" s="1"/>
  <c r="Z21" i="117"/>
  <c r="AA21" i="117" s="1"/>
  <c r="J21" i="117"/>
  <c r="I21" i="117"/>
  <c r="AC20" i="117"/>
  <c r="AD20" i="117" s="1"/>
  <c r="Z20" i="117"/>
  <c r="AA20" i="117" s="1"/>
  <c r="J20" i="117"/>
  <c r="I20" i="117"/>
  <c r="AC19" i="117"/>
  <c r="AD19" i="117" s="1"/>
  <c r="Z19" i="117"/>
  <c r="AA19" i="117" s="1"/>
  <c r="J19" i="117"/>
  <c r="I19" i="117"/>
  <c r="AC18" i="117"/>
  <c r="AD18" i="117" s="1"/>
  <c r="Z18" i="117"/>
  <c r="AA18" i="117" s="1"/>
  <c r="J18" i="117"/>
  <c r="I18" i="117"/>
  <c r="AC17" i="117"/>
  <c r="AD17" i="117" s="1"/>
  <c r="Z17" i="117"/>
  <c r="AA17" i="117" s="1"/>
  <c r="I17" i="117"/>
  <c r="AC16" i="117"/>
  <c r="AD16" i="117" s="1"/>
  <c r="Z16" i="117"/>
  <c r="AA16" i="117" s="1"/>
  <c r="I16" i="117"/>
  <c r="K4" i="117"/>
  <c r="L4" i="117" s="1"/>
  <c r="AD27" i="117" l="1"/>
  <c r="AA27" i="117"/>
  <c r="AE27" i="117" s="1"/>
  <c r="K5" i="117" s="1"/>
  <c r="L5" i="117" s="1"/>
  <c r="L6" i="117" s="1"/>
  <c r="AC18" i="116" l="1"/>
  <c r="AD18" i="116" s="1"/>
  <c r="AC19" i="116"/>
  <c r="AD19" i="116" s="1"/>
  <c r="AC20" i="116"/>
  <c r="AD20" i="116" s="1"/>
  <c r="AC21" i="116"/>
  <c r="AD21" i="116" s="1"/>
  <c r="AC22" i="116"/>
  <c r="AD22" i="116" s="1"/>
  <c r="AC23" i="116"/>
  <c r="AD23" i="116" s="1"/>
  <c r="AC24" i="116"/>
  <c r="AD24" i="116" s="1"/>
  <c r="AC25" i="116"/>
  <c r="AD25" i="116" s="1"/>
  <c r="AC26" i="116"/>
  <c r="AD26" i="116" s="1"/>
  <c r="AC27" i="116"/>
  <c r="AD27" i="116" s="1"/>
  <c r="AC17" i="116"/>
  <c r="AD17" i="116" s="1"/>
  <c r="Z18" i="116"/>
  <c r="AA18" i="116" s="1"/>
  <c r="Z19" i="116"/>
  <c r="AA19" i="116" s="1"/>
  <c r="Z20" i="116"/>
  <c r="AA20" i="116" s="1"/>
  <c r="Z21" i="116"/>
  <c r="AA21" i="116" s="1"/>
  <c r="Z22" i="116"/>
  <c r="AA22" i="116" s="1"/>
  <c r="Z23" i="116"/>
  <c r="AA23" i="116" s="1"/>
  <c r="Z24" i="116"/>
  <c r="AA24" i="116" s="1"/>
  <c r="Z25" i="116"/>
  <c r="AA25" i="116" s="1"/>
  <c r="Z26" i="116"/>
  <c r="AA26" i="116" s="1"/>
  <c r="Z27" i="116"/>
  <c r="AA27" i="116" s="1"/>
  <c r="Z17" i="116"/>
  <c r="AA17" i="116" s="1"/>
  <c r="I68" i="116"/>
  <c r="I69" i="116"/>
  <c r="I70" i="116"/>
  <c r="I71" i="116"/>
  <c r="I72" i="116"/>
  <c r="I73" i="116"/>
  <c r="I74" i="116"/>
  <c r="I75" i="116"/>
  <c r="I76" i="116"/>
  <c r="I77" i="116"/>
  <c r="I78" i="116"/>
  <c r="I79" i="116"/>
  <c r="I80" i="116"/>
  <c r="I81" i="116"/>
  <c r="I82" i="116"/>
  <c r="I83" i="116"/>
  <c r="I84" i="116"/>
  <c r="I85" i="116"/>
  <c r="I86" i="116"/>
  <c r="I87" i="116"/>
  <c r="I88" i="116"/>
  <c r="I89" i="116"/>
  <c r="I90" i="116"/>
  <c r="I91" i="116"/>
  <c r="I92" i="116"/>
  <c r="I93" i="116"/>
  <c r="I94" i="116"/>
  <c r="I95" i="116"/>
  <c r="I96" i="116"/>
  <c r="I97" i="116"/>
  <c r="I98" i="116"/>
  <c r="I99" i="116"/>
  <c r="I100" i="116"/>
  <c r="I101" i="116"/>
  <c r="I102" i="116"/>
  <c r="I103" i="116"/>
  <c r="I104" i="116"/>
  <c r="I105" i="116"/>
  <c r="I106" i="116"/>
  <c r="I107" i="116"/>
  <c r="I108" i="116"/>
  <c r="I109" i="116"/>
  <c r="I110" i="116"/>
  <c r="I111" i="116"/>
  <c r="I112" i="116"/>
  <c r="I113" i="116"/>
  <c r="I114" i="116"/>
  <c r="I115" i="116"/>
  <c r="I116" i="116"/>
  <c r="I117" i="116"/>
  <c r="I118" i="116"/>
  <c r="I20" i="116"/>
  <c r="I21" i="116"/>
  <c r="I22" i="116"/>
  <c r="I23" i="116"/>
  <c r="I24" i="116"/>
  <c r="I25" i="116"/>
  <c r="I26" i="116"/>
  <c r="I27" i="116"/>
  <c r="I28" i="116"/>
  <c r="I29" i="116"/>
  <c r="I30" i="116"/>
  <c r="I31" i="116"/>
  <c r="I32" i="116"/>
  <c r="I33" i="116"/>
  <c r="I34" i="116"/>
  <c r="I35" i="116"/>
  <c r="I36" i="116"/>
  <c r="I37" i="116"/>
  <c r="I38" i="116"/>
  <c r="I39" i="116"/>
  <c r="I40" i="116"/>
  <c r="I41" i="116"/>
  <c r="I42" i="116"/>
  <c r="I43" i="116"/>
  <c r="I44" i="116"/>
  <c r="I45" i="116"/>
  <c r="I46" i="116"/>
  <c r="I47" i="116"/>
  <c r="I48" i="116"/>
  <c r="I49" i="116"/>
  <c r="I50" i="116"/>
  <c r="I51" i="116"/>
  <c r="I52" i="116"/>
  <c r="I53" i="116"/>
  <c r="I54" i="116"/>
  <c r="I55" i="116"/>
  <c r="I56" i="116"/>
  <c r="I57" i="116"/>
  <c r="I58" i="116"/>
  <c r="I59" i="116"/>
  <c r="I60" i="116"/>
  <c r="I61" i="116"/>
  <c r="I62" i="116"/>
  <c r="I63" i="116"/>
  <c r="I64" i="116"/>
  <c r="I65" i="116"/>
  <c r="I66" i="116"/>
  <c r="I67" i="116"/>
  <c r="L119" i="116"/>
  <c r="AD28" i="116" l="1"/>
  <c r="AA28" i="116"/>
  <c r="J21" i="116"/>
  <c r="J22" i="116"/>
  <c r="J23" i="116"/>
  <c r="J24" i="116"/>
  <c r="J25" i="116"/>
  <c r="J26" i="116"/>
  <c r="J27" i="116"/>
  <c r="J28" i="116"/>
  <c r="J29" i="116"/>
  <c r="J30" i="116"/>
  <c r="J31" i="116"/>
  <c r="J32" i="116"/>
  <c r="J33" i="116"/>
  <c r="J34" i="116"/>
  <c r="J35" i="116"/>
  <c r="J36" i="116"/>
  <c r="J37" i="116"/>
  <c r="J38" i="116"/>
  <c r="J39" i="116"/>
  <c r="J40" i="116"/>
  <c r="J41" i="116"/>
  <c r="J42" i="116"/>
  <c r="J43" i="116"/>
  <c r="J44" i="116"/>
  <c r="J45" i="116"/>
  <c r="J46" i="116"/>
  <c r="J47" i="116"/>
  <c r="J48" i="116"/>
  <c r="J49" i="116"/>
  <c r="J50" i="116"/>
  <c r="J51" i="116"/>
  <c r="J52" i="116"/>
  <c r="J53" i="116"/>
  <c r="I17" i="116"/>
  <c r="I18" i="116"/>
  <c r="I19" i="116"/>
  <c r="K4" i="116"/>
  <c r="L4" i="116" s="1"/>
  <c r="AE28" i="116" l="1"/>
  <c r="K5" i="116" s="1"/>
  <c r="L5" i="116" s="1"/>
  <c r="L6" i="116" s="1"/>
</calcChain>
</file>

<file path=xl/sharedStrings.xml><?xml version="1.0" encoding="utf-8"?>
<sst xmlns="http://schemas.openxmlformats.org/spreadsheetml/2006/main" count="238" uniqueCount="119">
  <si>
    <t>例</t>
    <rPh sb="0" eb="1">
      <t>レイ</t>
    </rPh>
    <phoneticPr fontId="1"/>
  </si>
  <si>
    <t>№</t>
    <phoneticPr fontId="1"/>
  </si>
  <si>
    <t>（様式　５－B）</t>
    <rPh sb="1" eb="3">
      <t>ヨウシキ</t>
    </rPh>
    <phoneticPr fontId="1"/>
  </si>
  <si>
    <t>性別</t>
    <rPh sb="0" eb="2">
      <t>セイベツ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</si>
  <si>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</si>
  <si>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</si>
  <si>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生年月日</t>
    <rPh sb="0" eb="2">
      <t>セイネン</t>
    </rPh>
    <rPh sb="2" eb="4">
      <t>ガッピ</t>
    </rPh>
    <phoneticPr fontId="4"/>
  </si>
  <si>
    <t>姓（漢字）</t>
    <rPh sb="0" eb="1">
      <t>セイ</t>
    </rPh>
    <rPh sb="2" eb="4">
      <t>カンジ</t>
    </rPh>
    <phoneticPr fontId="4"/>
  </si>
  <si>
    <t>※　リレーのみの参加者も記入のこと。</t>
    <rPh sb="8" eb="10">
      <t>サンカ</t>
    </rPh>
    <rPh sb="10" eb="11">
      <t>シャ</t>
    </rPh>
    <rPh sb="12" eb="14">
      <t>キニュウ</t>
    </rPh>
    <phoneticPr fontId="1"/>
  </si>
  <si>
    <t>鹿児島</t>
    <rPh sb="0" eb="3">
      <t>カゴシマ</t>
    </rPh>
    <phoneticPr fontId="4"/>
  </si>
  <si>
    <t>太郎</t>
    <rPh sb="0" eb="2">
      <t>タロウ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</si>
  <si>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</si>
  <si>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監督氏名</t>
    <rPh sb="0" eb="2">
      <t>カントク</t>
    </rPh>
    <rPh sb="2" eb="4">
      <t>シメイ</t>
    </rPh>
    <phoneticPr fontId="1"/>
  </si>
  <si>
    <t>2003/6/21</t>
    <phoneticPr fontId="1"/>
  </si>
  <si>
    <t>姓（半角ｶﾅ）</t>
    <rPh sb="0" eb="1">
      <t>セイ</t>
    </rPh>
    <rPh sb="2" eb="4">
      <t>ハンカク</t>
    </rPh>
    <phoneticPr fontId="4"/>
  </si>
  <si>
    <t>ｶｺﾞｼﾏ</t>
    <phoneticPr fontId="1"/>
  </si>
  <si>
    <t>ﾀﾛｳ</t>
    <phoneticPr fontId="1"/>
  </si>
  <si>
    <t>記入しない</t>
    <rPh sb="0" eb="2">
      <t>キニュウ</t>
    </rPh>
    <phoneticPr fontId="1"/>
  </si>
  <si>
    <t>ナンバー
カード</t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</si>
  <si>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</si>
  <si>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名（漢字）</t>
    <rPh sb="0" eb="1">
      <t>メイ</t>
    </rPh>
    <rPh sb="2" eb="4">
      <t>カンジ</t>
    </rPh>
    <phoneticPr fontId="4"/>
  </si>
  <si>
    <t>名（半角ｶﾅ）</t>
    <rPh sb="0" eb="1">
      <t>メイ</t>
    </rPh>
    <phoneticPr fontId="4"/>
  </si>
  <si>
    <t>金額</t>
    <rPh sb="0" eb="2">
      <t>キンガク</t>
    </rPh>
    <phoneticPr fontId="1"/>
  </si>
  <si>
    <t>個人種目(1種目600円)</t>
    <rPh sb="0" eb="2">
      <t>コジン</t>
    </rPh>
    <rPh sb="2" eb="4">
      <t>シュモク</t>
    </rPh>
    <rPh sb="6" eb="8">
      <t>シュモク</t>
    </rPh>
    <rPh sb="11" eb="12">
      <t>エン</t>
    </rPh>
    <phoneticPr fontId="1"/>
  </si>
  <si>
    <t>ﾘﾚｰ種目(1ﾁｰﾑ1000円)</t>
    <rPh sb="3" eb="5">
      <t>シュモク</t>
    </rPh>
    <rPh sb="14" eb="15">
      <t>エン</t>
    </rPh>
    <phoneticPr fontId="1"/>
  </si>
  <si>
    <t>申込数</t>
    <rPh sb="0" eb="2">
      <t>モウシコミ</t>
    </rPh>
    <rPh sb="2" eb="3">
      <t>スウ</t>
    </rPh>
    <phoneticPr fontId="1"/>
  </si>
  <si>
    <t>金額合計</t>
    <rPh sb="0" eb="2">
      <t>キンガク</t>
    </rPh>
    <rPh sb="2" eb="4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</si>
  <si>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</si>
  <si>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</si>
  <si>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審判員(審判補助員)氏名</t>
    <rPh sb="0" eb="2">
      <t>シンパン</t>
    </rPh>
    <rPh sb="2" eb="3">
      <t>イン</t>
    </rPh>
    <rPh sb="4" eb="6">
      <t>シンパン</t>
    </rPh>
    <rPh sb="6" eb="9">
      <t>ホジョイン</t>
    </rPh>
    <rPh sb="8" eb="9">
      <t>イン</t>
    </rPh>
    <rPh sb="10" eb="12">
      <t>シメイ</t>
    </rPh>
    <phoneticPr fontId="1"/>
  </si>
  <si>
    <t>申込料内訳表</t>
    <phoneticPr fontId="1"/>
  </si>
  <si>
    <t>※10名以上出場の団体は審判員(審判補助員)を出してください。</t>
    <rPh sb="3" eb="4">
      <t>メイ</t>
    </rPh>
    <rPh sb="4" eb="6">
      <t>イジョウ</t>
    </rPh>
    <rPh sb="6" eb="8">
      <t>シュツジョウ</t>
    </rPh>
    <rPh sb="9" eb="11">
      <t>ダンタイ</t>
    </rPh>
    <rPh sb="12" eb="14">
      <t>シンパン</t>
    </rPh>
    <rPh sb="14" eb="15">
      <t>イン</t>
    </rPh>
    <rPh sb="16" eb="18">
      <t>シンパン</t>
    </rPh>
    <rPh sb="18" eb="21">
      <t>ホジョイン</t>
    </rPh>
    <rPh sb="23" eb="24">
      <t>ダ</t>
    </rPh>
    <phoneticPr fontId="1"/>
  </si>
  <si>
    <t>鹿児島</t>
    <rPh sb="0" eb="3">
      <t>カゴシマ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</si>
  <si>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</si>
  <si>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</si>
  <si>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</si>
  <si>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2004/12/13</t>
    <phoneticPr fontId="1"/>
  </si>
  <si>
    <t>※　ﾅﾝﾊﾞｰｶｰﾄﾞは申込受付後、協会で記入します。</t>
    <rPh sb="12" eb="14">
      <t>モウシコミ</t>
    </rPh>
    <rPh sb="14" eb="16">
      <t>ウケツケ</t>
    </rPh>
    <rPh sb="16" eb="17">
      <t>ゴ</t>
    </rPh>
    <rPh sb="18" eb="20">
      <t>キョウカイ</t>
    </rPh>
    <rPh sb="21" eb="23">
      <t>キニュウ</t>
    </rPh>
    <phoneticPr fontId="1"/>
  </si>
  <si>
    <t>シートは男女共用です。</t>
    <rPh sb="4" eb="6">
      <t>ダンジョ</t>
    </rPh>
    <rPh sb="6" eb="8">
      <t>キョウヨウ</t>
    </rPh>
    <phoneticPr fontId="1"/>
  </si>
  <si>
    <t>男4年100m</t>
    <rPh sb="0" eb="1">
      <t>オトコ</t>
    </rPh>
    <rPh sb="2" eb="3">
      <t>ネン</t>
    </rPh>
    <phoneticPr fontId="1"/>
  </si>
  <si>
    <t>男5年100m</t>
    <rPh sb="0" eb="1">
      <t>オトコ</t>
    </rPh>
    <rPh sb="2" eb="3">
      <t>ネン</t>
    </rPh>
    <phoneticPr fontId="1"/>
  </si>
  <si>
    <t>男5年走幅跳</t>
    <rPh sb="2" eb="3">
      <t>ネン</t>
    </rPh>
    <rPh sb="3" eb="4">
      <t>ハシ</t>
    </rPh>
    <rPh sb="4" eb="6">
      <t>ハバト</t>
    </rPh>
    <phoneticPr fontId="1"/>
  </si>
  <si>
    <t>男5年ｿﾌﾄﾎﾞｰﾙ投</t>
    <rPh sb="2" eb="3">
      <t>ネン</t>
    </rPh>
    <rPh sb="10" eb="11">
      <t>ナ</t>
    </rPh>
    <phoneticPr fontId="1"/>
  </si>
  <si>
    <t>男5・6年80mH</t>
    <rPh sb="4" eb="5">
      <t>ネン</t>
    </rPh>
    <phoneticPr fontId="1"/>
  </si>
  <si>
    <t>男5・6年走高跳</t>
    <rPh sb="4" eb="5">
      <t>ネン</t>
    </rPh>
    <rPh sb="5" eb="6">
      <t>ハシ</t>
    </rPh>
    <rPh sb="6" eb="8">
      <t>タカト</t>
    </rPh>
    <phoneticPr fontId="1"/>
  </si>
  <si>
    <t>男6年100m</t>
    <rPh sb="2" eb="3">
      <t>ネン</t>
    </rPh>
    <phoneticPr fontId="1"/>
  </si>
  <si>
    <t>男6年800m</t>
    <rPh sb="2" eb="3">
      <t>ネン</t>
    </rPh>
    <phoneticPr fontId="1"/>
  </si>
  <si>
    <t>男6年走幅跳</t>
    <rPh sb="2" eb="3">
      <t>ネン</t>
    </rPh>
    <rPh sb="3" eb="4">
      <t>ハシ</t>
    </rPh>
    <rPh sb="4" eb="6">
      <t>ハバト</t>
    </rPh>
    <phoneticPr fontId="1"/>
  </si>
  <si>
    <t>男6年ｿﾌﾄﾎﾞｰﾙ投</t>
    <rPh sb="2" eb="3">
      <t>ネン</t>
    </rPh>
    <rPh sb="10" eb="11">
      <t>ナ</t>
    </rPh>
    <phoneticPr fontId="1"/>
  </si>
  <si>
    <t>男4</t>
    <rPh sb="0" eb="1">
      <t>ダン</t>
    </rPh>
    <phoneticPr fontId="1"/>
  </si>
  <si>
    <t>男5</t>
    <rPh sb="0" eb="1">
      <t>ダン</t>
    </rPh>
    <phoneticPr fontId="1"/>
  </si>
  <si>
    <t>男6</t>
    <rPh sb="0" eb="1">
      <t>ダン</t>
    </rPh>
    <phoneticPr fontId="1"/>
  </si>
  <si>
    <t>女4</t>
    <rPh sb="0" eb="1">
      <t>ジョ</t>
    </rPh>
    <phoneticPr fontId="1"/>
  </si>
  <si>
    <t>女5</t>
    <rPh sb="0" eb="1">
      <t>ジョ</t>
    </rPh>
    <phoneticPr fontId="1"/>
  </si>
  <si>
    <t>女6</t>
    <rPh sb="0" eb="1">
      <t>ジョ</t>
    </rPh>
    <phoneticPr fontId="1"/>
  </si>
  <si>
    <t>女4年100m</t>
    <rPh sb="2" eb="3">
      <t>ネン</t>
    </rPh>
    <phoneticPr fontId="1"/>
  </si>
  <si>
    <t>女5年100m</t>
    <rPh sb="2" eb="3">
      <t>ネン</t>
    </rPh>
    <phoneticPr fontId="1"/>
  </si>
  <si>
    <t>女6年100m</t>
    <rPh sb="2" eb="3">
      <t>ネン</t>
    </rPh>
    <phoneticPr fontId="1"/>
  </si>
  <si>
    <t>女5年走幅跳</t>
    <rPh sb="2" eb="3">
      <t>ネン</t>
    </rPh>
    <rPh sb="3" eb="4">
      <t>ハシ</t>
    </rPh>
    <rPh sb="4" eb="6">
      <t>ハバト</t>
    </rPh>
    <phoneticPr fontId="1"/>
  </si>
  <si>
    <t>女6年800m</t>
    <rPh sb="2" eb="3">
      <t>ネン</t>
    </rPh>
    <phoneticPr fontId="1"/>
  </si>
  <si>
    <t>女5年ｿﾌﾄﾎﾞｰﾙ投</t>
    <rPh sb="2" eb="3">
      <t>ネン</t>
    </rPh>
    <rPh sb="10" eb="11">
      <t>ナ</t>
    </rPh>
    <phoneticPr fontId="1"/>
  </si>
  <si>
    <t>女6年走幅跳</t>
    <rPh sb="2" eb="3">
      <t>ネン</t>
    </rPh>
    <rPh sb="3" eb="4">
      <t>ハシ</t>
    </rPh>
    <rPh sb="4" eb="6">
      <t>ハバト</t>
    </rPh>
    <phoneticPr fontId="1"/>
  </si>
  <si>
    <t>女5・6年80mH</t>
    <rPh sb="4" eb="5">
      <t>ネン</t>
    </rPh>
    <phoneticPr fontId="1"/>
  </si>
  <si>
    <t>女6年ｿﾌﾄﾎﾞｰﾙ投</t>
    <rPh sb="2" eb="3">
      <t>ネン</t>
    </rPh>
    <rPh sb="10" eb="11">
      <t>ナ</t>
    </rPh>
    <phoneticPr fontId="1"/>
  </si>
  <si>
    <t>女5・6年走高跳</t>
    <rPh sb="4" eb="5">
      <t>ネン</t>
    </rPh>
    <rPh sb="5" eb="6">
      <t>ハシ</t>
    </rPh>
    <rPh sb="6" eb="8">
      <t>タカト</t>
    </rPh>
    <phoneticPr fontId="1"/>
  </si>
  <si>
    <t>女ﾘﾚｰ</t>
    <rPh sb="0" eb="1">
      <t>オンナ</t>
    </rPh>
    <phoneticPr fontId="1"/>
  </si>
  <si>
    <t>男ﾘﾚｰ</t>
    <rPh sb="0" eb="1">
      <t>オトコ</t>
    </rPh>
    <phoneticPr fontId="1"/>
  </si>
  <si>
    <t>男○</t>
    <rPh sb="0" eb="1">
      <t>オトコ</t>
    </rPh>
    <phoneticPr fontId="1"/>
  </si>
  <si>
    <t>男A</t>
    <rPh sb="0" eb="1">
      <t>オトコ</t>
    </rPh>
    <phoneticPr fontId="1"/>
  </si>
  <si>
    <t>男B</t>
    <phoneticPr fontId="1"/>
  </si>
  <si>
    <t>男C</t>
    <phoneticPr fontId="1"/>
  </si>
  <si>
    <t>男D</t>
    <phoneticPr fontId="1"/>
  </si>
  <si>
    <t>男E</t>
    <phoneticPr fontId="1"/>
  </si>
  <si>
    <t>男F</t>
    <phoneticPr fontId="1"/>
  </si>
  <si>
    <t>男G</t>
    <phoneticPr fontId="1"/>
  </si>
  <si>
    <t>男H</t>
    <phoneticPr fontId="1"/>
  </si>
  <si>
    <t>男I</t>
    <phoneticPr fontId="1"/>
  </si>
  <si>
    <t>男Ｊ</t>
    <phoneticPr fontId="1"/>
  </si>
  <si>
    <t>女○</t>
    <rPh sb="0" eb="1">
      <t>オンナ</t>
    </rPh>
    <phoneticPr fontId="1"/>
  </si>
  <si>
    <t>女A</t>
    <phoneticPr fontId="1"/>
  </si>
  <si>
    <t>女B</t>
    <phoneticPr fontId="1"/>
  </si>
  <si>
    <t>女C</t>
  </si>
  <si>
    <t>女C</t>
    <phoneticPr fontId="1"/>
  </si>
  <si>
    <t>女D</t>
    <phoneticPr fontId="1"/>
  </si>
  <si>
    <t>女E</t>
    <phoneticPr fontId="1"/>
  </si>
  <si>
    <t>女F</t>
    <phoneticPr fontId="1"/>
  </si>
  <si>
    <t>女G</t>
    <phoneticPr fontId="1"/>
  </si>
  <si>
    <t>女H</t>
    <phoneticPr fontId="1"/>
  </si>
  <si>
    <t>女I</t>
    <phoneticPr fontId="1"/>
  </si>
  <si>
    <t>女Ｊ</t>
    <phoneticPr fontId="1"/>
  </si>
  <si>
    <t>所属名</t>
    <rPh sb="0" eb="2">
      <t>ショゾク</t>
    </rPh>
    <rPh sb="2" eb="3">
      <t>メイ</t>
    </rPh>
    <phoneticPr fontId="1"/>
  </si>
  <si>
    <t>所属名（ﾌﾘｶﾞﾅ）</t>
    <rPh sb="0" eb="2">
      <t>ショゾク</t>
    </rPh>
    <phoneticPr fontId="1"/>
  </si>
  <si>
    <t>ﾌﾟﾛｸﾞﾗﾑ記載所属名(略称名)</t>
    <rPh sb="7" eb="9">
      <t>キサイ</t>
    </rPh>
    <rPh sb="9" eb="11">
      <t>ショゾク</t>
    </rPh>
    <rPh sb="11" eb="12">
      <t>メイ</t>
    </rPh>
    <rPh sb="13" eb="15">
      <t>リャクショウ</t>
    </rPh>
    <rPh sb="15" eb="16">
      <t>メイ</t>
    </rPh>
    <phoneticPr fontId="1"/>
  </si>
  <si>
    <t>所属名</t>
    <rPh sb="0" eb="2">
      <t>ショゾク</t>
    </rPh>
    <phoneticPr fontId="1"/>
  </si>
  <si>
    <t>5・6年
男ﾘﾚｰ</t>
    <rPh sb="3" eb="4">
      <t>ネン</t>
    </rPh>
    <rPh sb="5" eb="6">
      <t>オトコ</t>
    </rPh>
    <phoneticPr fontId="1"/>
  </si>
  <si>
    <t>5・6年
女ﾘﾚｰ</t>
    <rPh sb="3" eb="4">
      <t>ネン</t>
    </rPh>
    <rPh sb="5" eb="6">
      <t>オンナ</t>
    </rPh>
    <phoneticPr fontId="1"/>
  </si>
  <si>
    <t>○○ｼﾞｭﾆｱ陸上ｸﾗﾌﾞ</t>
    <rPh sb="7" eb="9">
      <t>リクジョウ</t>
    </rPh>
    <phoneticPr fontId="1"/>
  </si>
  <si>
    <t>○○Ｊｒ陸上</t>
    <phoneticPr fontId="1"/>
  </si>
  <si>
    <t>890-0062</t>
    <phoneticPr fontId="1"/>
  </si>
  <si>
    <t>鹿児島市与次郎2丁目2番2号</t>
    <rPh sb="0" eb="3">
      <t>カゴシマ</t>
    </rPh>
    <rPh sb="3" eb="4">
      <t>シ</t>
    </rPh>
    <rPh sb="4" eb="7">
      <t>ヨジロウ</t>
    </rPh>
    <rPh sb="8" eb="10">
      <t>チョウメ</t>
    </rPh>
    <rPh sb="11" eb="12">
      <t>バン</t>
    </rPh>
    <rPh sb="13" eb="14">
      <t>ゴウ</t>
    </rPh>
    <phoneticPr fontId="1"/>
  </si>
  <si>
    <t>ﾏﾙﾏﾙｼﾞｭﾆｱﾘｸｼﾞｮｳｸﾗﾌﾞ</t>
    <phoneticPr fontId="1"/>
  </si>
  <si>
    <t>鹿児島　一郎</t>
    <rPh sb="0" eb="3">
      <t>カゴシマ</t>
    </rPh>
    <rPh sb="4" eb="6">
      <t>イチロウ</t>
    </rPh>
    <phoneticPr fontId="1"/>
  </si>
  <si>
    <t>090-1234-5678</t>
    <phoneticPr fontId="1"/>
  </si>
  <si>
    <t>鹿児島　次郎</t>
    <rPh sb="0" eb="3">
      <t>カゴシマ</t>
    </rPh>
    <rPh sb="4" eb="6">
      <t>ジロウ</t>
    </rPh>
    <phoneticPr fontId="1"/>
  </si>
  <si>
    <t>第33回南日本小･中学校陸上競技大会(小学生の部）　兼　第32回全国小学校陸上競技大会鹿児島県予選会　　参加選手一覧表</t>
    <rPh sb="0" eb="1">
      <t>ダイ</t>
    </rPh>
    <rPh sb="3" eb="4">
      <t>カイ</t>
    </rPh>
    <rPh sb="4" eb="5">
      <t>ミナミ</t>
    </rPh>
    <rPh sb="5" eb="7">
      <t>ニホン</t>
    </rPh>
    <rPh sb="7" eb="8">
      <t>ショウ</t>
    </rPh>
    <rPh sb="9" eb="10">
      <t>チュウ</t>
    </rPh>
    <rPh sb="10" eb="12">
      <t>ガッコウ</t>
    </rPh>
    <rPh sb="12" eb="14">
      <t>リクジョウ</t>
    </rPh>
    <rPh sb="14" eb="16">
      <t>キョウギ</t>
    </rPh>
    <rPh sb="16" eb="18">
      <t>タイカイ</t>
    </rPh>
    <rPh sb="19" eb="22">
      <t>ショウガクセイ</t>
    </rPh>
    <rPh sb="23" eb="24">
      <t>ブ</t>
    </rPh>
    <phoneticPr fontId="1"/>
  </si>
  <si>
    <t>男5年ｼﾞｬﾍﾞﾘｯｸﾎﾞｰﾙ投</t>
    <rPh sb="2" eb="3">
      <t>ネン</t>
    </rPh>
    <rPh sb="15" eb="16">
      <t>ナ</t>
    </rPh>
    <phoneticPr fontId="1"/>
  </si>
  <si>
    <t>男6年ｼﾞｬﾍﾞﾘｯｸﾎﾞｰﾙ投</t>
    <rPh sb="2" eb="3">
      <t>ネン</t>
    </rPh>
    <rPh sb="15" eb="16">
      <t>ナ</t>
    </rPh>
    <phoneticPr fontId="1"/>
  </si>
  <si>
    <t>女5年ｼﾞｬﾍﾞﾘｯｸﾎﾞｰﾙ投</t>
    <rPh sb="2" eb="3">
      <t>ネン</t>
    </rPh>
    <rPh sb="15" eb="16">
      <t>ナ</t>
    </rPh>
    <phoneticPr fontId="1"/>
  </si>
  <si>
    <t>女6年ｼﾞｬﾍﾞﾘｯｸﾎﾞｰﾙ投</t>
    <rPh sb="2" eb="3">
      <t>ネン</t>
    </rPh>
    <rPh sb="15" eb="16">
      <t>ナ</t>
    </rPh>
    <phoneticPr fontId="1"/>
  </si>
  <si>
    <t>※7文字以内</t>
    <rPh sb="2" eb="4">
      <t>モジ</t>
    </rPh>
    <rPh sb="4" eb="6">
      <t>イナイ</t>
    </rPh>
    <phoneticPr fontId="1"/>
  </si>
  <si>
    <t>申込責任者郵便番号</t>
    <rPh sb="5" eb="9">
      <t>ユウビンバンゴウ</t>
    </rPh>
    <phoneticPr fontId="1"/>
  </si>
  <si>
    <t>申込責任者住所</t>
    <rPh sb="5" eb="7">
      <t>ジュウショ</t>
    </rPh>
    <phoneticPr fontId="1"/>
  </si>
  <si>
    <t>※　ﾅﾝﾊﾞｰｶｰﾄﾞは申込受付後，協会で記入します。</t>
    <rPh sb="12" eb="14">
      <t>モウシコミ</t>
    </rPh>
    <rPh sb="14" eb="16">
      <t>ウケツケ</t>
    </rPh>
    <rPh sb="16" eb="17">
      <t>ゴ</t>
    </rPh>
    <rPh sb="18" eb="20">
      <t>キョウカイ</t>
    </rPh>
    <rPh sb="21" eb="23">
      <t>キニュウ</t>
    </rPh>
    <phoneticPr fontId="1"/>
  </si>
  <si>
    <t>参考記録</t>
    <rPh sb="0" eb="2">
      <t>サンコウ</t>
    </rPh>
    <rPh sb="2" eb="4">
      <t>キロク</t>
    </rPh>
    <phoneticPr fontId="1"/>
  </si>
  <si>
    <t>※　参考記録をもとに番組編成を行います。練習等の記録で構いませんので，記入をお願いします。</t>
    <rPh sb="2" eb="4">
      <t>サンコウ</t>
    </rPh>
    <rPh sb="4" eb="6">
      <t>キロク</t>
    </rPh>
    <rPh sb="10" eb="12">
      <t>バングミ</t>
    </rPh>
    <rPh sb="12" eb="14">
      <t>ヘンセイ</t>
    </rPh>
    <rPh sb="15" eb="16">
      <t>オコナ</t>
    </rPh>
    <rPh sb="20" eb="22">
      <t>レンシュウ</t>
    </rPh>
    <rPh sb="22" eb="23">
      <t>トウ</t>
    </rPh>
    <rPh sb="24" eb="26">
      <t>キロク</t>
    </rPh>
    <rPh sb="27" eb="28">
      <t>カマ</t>
    </rPh>
    <rPh sb="35" eb="37">
      <t>キニュウ</t>
    </rPh>
    <rPh sb="39" eb="40">
      <t>ネガ</t>
    </rPh>
    <phoneticPr fontId="1"/>
  </si>
  <si>
    <t>※　リレーのみの参加者も記入のこと。リレーは1チーム5名以内です。</t>
    <rPh sb="8" eb="10">
      <t>サンカ</t>
    </rPh>
    <rPh sb="10" eb="11">
      <t>シャ</t>
    </rPh>
    <rPh sb="12" eb="14">
      <t>キニュウ</t>
    </rPh>
    <rPh sb="27" eb="28">
      <t>メイ</t>
    </rPh>
    <rPh sb="28" eb="30">
      <t>イナイ</t>
    </rPh>
    <phoneticPr fontId="1"/>
  </si>
  <si>
    <t>○○Jr陸上</t>
    <rPh sb="4" eb="6">
      <t>リクジョウ</t>
    </rPh>
    <phoneticPr fontId="1"/>
  </si>
  <si>
    <t>2005/12/13</t>
    <phoneticPr fontId="1"/>
  </si>
  <si>
    <t>2004/6/19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</si>
</sst>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</xdr:row>
      <xdr:rowOff>161925</xdr:rowOff>
    </xdr:from>
    <xdr:to>
      <xdr:col>2</xdr:col>
      <xdr:colOff>333375</xdr:colOff>
      <xdr:row>19</xdr:row>
      <xdr:rowOff>152400</xdr:rowOff>
    </xdr:to>
    <xdr:sp macro="" textlink="">
      <xdr:nvSpPr>
        <xdr:cNvPr id="2" name="四角形吹き出し 1"/>
        <xdr:cNvSpPr/>
      </xdr:nvSpPr>
      <xdr:spPr>
        <a:xfrm>
          <a:off x="342900" y="4486275"/>
          <a:ext cx="990600" cy="523875"/>
        </a:xfrm>
        <a:prstGeom prst="wedgeRectCallout">
          <a:avLst>
            <a:gd name="adj1" fmla="val -32386"/>
            <a:gd name="adj2" fmla="val -783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陸協で番号を付けます。</a:t>
          </a:r>
        </a:p>
      </xdr:txBody>
    </xdr:sp>
    <xdr:clientData/>
  </xdr:twoCellAnchor>
  <xdr:twoCellAnchor>
    <xdr:from>
      <xdr:col>2</xdr:col>
      <xdr:colOff>476249</xdr:colOff>
      <xdr:row>18</xdr:row>
      <xdr:rowOff>47625</xdr:rowOff>
    </xdr:from>
    <xdr:to>
      <xdr:col>3</xdr:col>
      <xdr:colOff>733425</xdr:colOff>
      <xdr:row>22</xdr:row>
      <xdr:rowOff>219075</xdr:rowOff>
    </xdr:to>
    <xdr:sp macro="" textlink="">
      <xdr:nvSpPr>
        <xdr:cNvPr id="3" name="角丸四角形吹き出し 2"/>
        <xdr:cNvSpPr/>
      </xdr:nvSpPr>
      <xdr:spPr>
        <a:xfrm>
          <a:off x="1476374" y="4638675"/>
          <a:ext cx="1085851" cy="1238250"/>
        </a:xfrm>
        <a:prstGeom prst="wedgeRoundRectCallout">
          <a:avLst>
            <a:gd name="adj1" fmla="val -28094"/>
            <a:gd name="adj2" fmla="val -76883"/>
            <a:gd name="adj3" fmla="val 1666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氏名は姓と名前を別々に入力する。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スペース等入れないでください。</a:t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5</xdr:col>
      <xdr:colOff>733424</xdr:colOff>
      <xdr:row>18</xdr:row>
      <xdr:rowOff>238124</xdr:rowOff>
    </xdr:to>
    <xdr:sp macro="" textlink="">
      <xdr:nvSpPr>
        <xdr:cNvPr id="4" name="角丸四角形吹き出し 3"/>
        <xdr:cNvSpPr/>
      </xdr:nvSpPr>
      <xdr:spPr>
        <a:xfrm>
          <a:off x="2733675" y="4543425"/>
          <a:ext cx="1543049" cy="285749"/>
        </a:xfrm>
        <a:prstGeom prst="wedgeRoundRectCallout">
          <a:avLst>
            <a:gd name="adj1" fmla="val -14381"/>
            <a:gd name="adj2" fmla="val -120420"/>
            <a:gd name="adj3" fmla="val 16667"/>
          </a:avLst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半角ｶﾅで入力する。</a:t>
          </a:r>
        </a:p>
      </xdr:txBody>
    </xdr:sp>
    <xdr:clientData/>
  </xdr:twoCellAnchor>
  <xdr:twoCellAnchor>
    <xdr:from>
      <xdr:col>9</xdr:col>
      <xdr:colOff>762000</xdr:colOff>
      <xdr:row>18</xdr:row>
      <xdr:rowOff>114300</xdr:rowOff>
    </xdr:from>
    <xdr:to>
      <xdr:col>10</xdr:col>
      <xdr:colOff>514350</xdr:colOff>
      <xdr:row>21</xdr:row>
      <xdr:rowOff>190500</xdr:rowOff>
    </xdr:to>
    <xdr:sp macro="" textlink="">
      <xdr:nvSpPr>
        <xdr:cNvPr id="5" name="四角形吹き出し 4"/>
        <xdr:cNvSpPr/>
      </xdr:nvSpPr>
      <xdr:spPr>
        <a:xfrm>
          <a:off x="6276975" y="4705350"/>
          <a:ext cx="1381125" cy="876300"/>
        </a:xfrm>
        <a:prstGeom prst="wedgeRectCallout">
          <a:avLst>
            <a:gd name="adj1" fmla="val 26414"/>
            <a:gd name="adj2" fmla="val -90542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西暦で記入する。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en-US" altLang="ja-JP" sz="1100"/>
            <a:t>1999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3</a:t>
          </a:r>
          <a:r>
            <a:rPr kumimoji="1" lang="ja-JP" altLang="en-US" sz="1100"/>
            <a:t>日</a:t>
          </a:r>
          <a:endParaRPr kumimoji="1" lang="en-US" altLang="ja-JP" sz="1100"/>
        </a:p>
        <a:p>
          <a:pPr algn="l"/>
          <a:r>
            <a:rPr kumimoji="1" lang="ja-JP" altLang="en-US" sz="1100"/>
            <a:t>⇒</a:t>
          </a:r>
          <a:r>
            <a:rPr kumimoji="1" lang="en-US" altLang="ja-JP" sz="1100"/>
            <a:t>1999/5/3</a:t>
          </a:r>
        </a:p>
      </xdr:txBody>
    </xdr:sp>
    <xdr:clientData/>
  </xdr:twoCellAnchor>
  <xdr:twoCellAnchor>
    <xdr:from>
      <xdr:col>10</xdr:col>
      <xdr:colOff>647699</xdr:colOff>
      <xdr:row>18</xdr:row>
      <xdr:rowOff>28575</xdr:rowOff>
    </xdr:from>
    <xdr:to>
      <xdr:col>11</xdr:col>
      <xdr:colOff>952499</xdr:colOff>
      <xdr:row>22</xdr:row>
      <xdr:rowOff>95250</xdr:rowOff>
    </xdr:to>
    <xdr:sp macro="" textlink="">
      <xdr:nvSpPr>
        <xdr:cNvPr id="6" name="角丸四角形吹き出し 5"/>
        <xdr:cNvSpPr/>
      </xdr:nvSpPr>
      <xdr:spPr>
        <a:xfrm>
          <a:off x="7791449" y="4619625"/>
          <a:ext cx="1190625" cy="1133475"/>
        </a:xfrm>
        <a:prstGeom prst="wedgeRoundRectCallout">
          <a:avLst>
            <a:gd name="adj1" fmla="val 29485"/>
            <a:gd name="adj2" fmla="val -762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性別・学年を入力しないと種目は表示されません。</a:t>
          </a:r>
        </a:p>
      </xdr:txBody>
    </xdr:sp>
    <xdr:clientData/>
  </xdr:twoCellAnchor>
  <xdr:twoCellAnchor>
    <xdr:from>
      <xdr:col>6</xdr:col>
      <xdr:colOff>123824</xdr:colOff>
      <xdr:row>18</xdr:row>
      <xdr:rowOff>161926</xdr:rowOff>
    </xdr:from>
    <xdr:to>
      <xdr:col>9</xdr:col>
      <xdr:colOff>638175</xdr:colOff>
      <xdr:row>22</xdr:row>
      <xdr:rowOff>19050</xdr:rowOff>
    </xdr:to>
    <xdr:sp macro="" textlink="">
      <xdr:nvSpPr>
        <xdr:cNvPr id="7" name="角丸四角形吹き出し 6"/>
        <xdr:cNvSpPr/>
      </xdr:nvSpPr>
      <xdr:spPr>
        <a:xfrm>
          <a:off x="4552949" y="4752976"/>
          <a:ext cx="1600201" cy="923924"/>
        </a:xfrm>
        <a:prstGeom prst="wedgeRoundRectCallout">
          <a:avLst>
            <a:gd name="adj1" fmla="val 37399"/>
            <a:gd name="adj2" fmla="val -98417"/>
            <a:gd name="adj3" fmla="val 1666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</a:t>
          </a:r>
          <a:r>
            <a:rPr kumimoji="1" lang="en-US" altLang="ja-JP" sz="1100"/>
            <a:t>(</a:t>
          </a:r>
          <a:r>
            <a:rPr kumimoji="1" lang="ja-JP" altLang="en-US" sz="1100"/>
            <a:t>漢字</a:t>
          </a:r>
          <a:r>
            <a:rPr kumimoji="1" lang="en-US" altLang="ja-JP" sz="1100"/>
            <a:t>)</a:t>
          </a:r>
          <a:r>
            <a:rPr kumimoji="1" lang="ja-JP" altLang="en-US" sz="1100"/>
            <a:t>を入力すると、自動的に</a:t>
          </a:r>
          <a:r>
            <a:rPr kumimoji="1" lang="ja-JP" altLang="en-US" sz="1100">
              <a:solidFill>
                <a:srgbClr val="FF0000"/>
              </a:solidFill>
            </a:rPr>
            <a:t>ﾌﾟﾛｸﾞﾗﾑ記載所属名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略称名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/>
            <a:t>が入力されます。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19050</xdr:colOff>
      <xdr:row>18</xdr:row>
      <xdr:rowOff>57150</xdr:rowOff>
    </xdr:from>
    <xdr:to>
      <xdr:col>32</xdr:col>
      <xdr:colOff>581025</xdr:colOff>
      <xdr:row>25</xdr:row>
      <xdr:rowOff>38099</xdr:rowOff>
    </xdr:to>
    <xdr:sp macro="" textlink="">
      <xdr:nvSpPr>
        <xdr:cNvPr id="8" name="四角形吹き出し 7"/>
        <xdr:cNvSpPr/>
      </xdr:nvSpPr>
      <xdr:spPr>
        <a:xfrm>
          <a:off x="10934700" y="4648200"/>
          <a:ext cx="1933575" cy="1847849"/>
        </a:xfrm>
        <a:prstGeom prst="wedgeRectCallout">
          <a:avLst>
            <a:gd name="adj1" fmla="val -54823"/>
            <a:gd name="adj2" fmla="val -6939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リレーに出場する場合は、そのチーム名をリストから選択する。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チームの場合は○、複数チームの場合は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C</a:t>
          </a:r>
          <a:r>
            <a:rPr kumimoji="1" lang="ja-JP" altLang="en-US" sz="1100">
              <a:solidFill>
                <a:srgbClr val="FF0000"/>
              </a:solidFill>
            </a:rPr>
            <a:t>・・・・を選択する。リーレーのみに出場する選手も記入のこと。</a:t>
          </a:r>
          <a:r>
            <a:rPr kumimoji="1" lang="en-US" altLang="ja-JP" sz="1100"/>
            <a:t>(</a:t>
          </a:r>
          <a:r>
            <a:rPr kumimoji="1" lang="ja-JP" altLang="en-US" sz="1100"/>
            <a:t>リレー申込一覧表</a:t>
          </a:r>
          <a:r>
            <a:rPr kumimoji="1" lang="en-US" altLang="ja-JP" sz="1100"/>
            <a:t>【</a:t>
          </a:r>
          <a:r>
            <a:rPr kumimoji="1" lang="ja-JP" altLang="en-US" sz="1100"/>
            <a:t>様式４</a:t>
          </a:r>
          <a:r>
            <a:rPr kumimoji="1" lang="en-US" altLang="ja-JP" sz="1100"/>
            <a:t>】</a:t>
          </a:r>
          <a:r>
            <a:rPr kumimoji="1" lang="ja-JP" altLang="en-US" sz="1100"/>
            <a:t>は必要ありません。）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552450</xdr:colOff>
      <xdr:row>8</xdr:row>
      <xdr:rowOff>85725</xdr:rowOff>
    </xdr:from>
    <xdr:to>
      <xdr:col>13</xdr:col>
      <xdr:colOff>476250</xdr:colOff>
      <xdr:row>10</xdr:row>
      <xdr:rowOff>123825</xdr:rowOff>
    </xdr:to>
    <xdr:sp macro="" textlink="">
      <xdr:nvSpPr>
        <xdr:cNvPr id="10" name="四角形吹き出し 9"/>
        <xdr:cNvSpPr/>
      </xdr:nvSpPr>
      <xdr:spPr>
        <a:xfrm>
          <a:off x="7696200" y="2305050"/>
          <a:ext cx="2686050" cy="571500"/>
        </a:xfrm>
        <a:prstGeom prst="wedgeRectCallout">
          <a:avLst>
            <a:gd name="adj1" fmla="val -16213"/>
            <a:gd name="adj2" fmla="val -157028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自動的に入力されます。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振込にて納入してください。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1114425</xdr:colOff>
      <xdr:row>18</xdr:row>
      <xdr:rowOff>76199</xdr:rowOff>
    </xdr:from>
    <xdr:to>
      <xdr:col>14</xdr:col>
      <xdr:colOff>333375</xdr:colOff>
      <xdr:row>23</xdr:row>
      <xdr:rowOff>219074</xdr:rowOff>
    </xdr:to>
    <xdr:sp macro="" textlink="">
      <xdr:nvSpPr>
        <xdr:cNvPr id="9" name="四角形吹き出し 8"/>
        <xdr:cNvSpPr/>
      </xdr:nvSpPr>
      <xdr:spPr>
        <a:xfrm>
          <a:off x="9144000" y="4667249"/>
          <a:ext cx="1600200" cy="1476375"/>
        </a:xfrm>
        <a:prstGeom prst="wedgeRectCallout">
          <a:avLst>
            <a:gd name="adj1" fmla="val -24358"/>
            <a:gd name="adj2" fmla="val -7196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参考記録記入例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分や秒，”．”など記入しないでください。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15</a:t>
          </a:r>
          <a:r>
            <a:rPr kumimoji="1" lang="ja-JP" altLang="en-US" sz="1100">
              <a:solidFill>
                <a:sysClr val="windowText" lastClr="000000"/>
              </a:solidFill>
            </a:rPr>
            <a:t>秒</a:t>
          </a:r>
          <a:r>
            <a:rPr kumimoji="1" lang="en-US" altLang="ja-JP" sz="1100">
              <a:solidFill>
                <a:sysClr val="windowText" lastClr="000000"/>
              </a:solidFill>
            </a:rPr>
            <a:t>50→1550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</a:rPr>
            <a:t>35</a:t>
          </a:r>
          <a:r>
            <a:rPr kumimoji="1" lang="ja-JP" altLang="en-US" sz="1100">
              <a:solidFill>
                <a:sysClr val="windowText" lastClr="000000"/>
              </a:solidFill>
            </a:rPr>
            <a:t>秒</a:t>
          </a:r>
          <a:r>
            <a:rPr kumimoji="1" lang="en-US" altLang="ja-JP" sz="1100">
              <a:solidFill>
                <a:sysClr val="windowText" lastClr="000000"/>
              </a:solidFill>
            </a:rPr>
            <a:t>00→23500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4m23→423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workbookViewId="0">
      <selection activeCell="D3" sqref="D3:F3"/>
    </sheetView>
  </sheetViews>
  <sheetFormatPr defaultRowHeight="13.5"/>
  <cols>
    <col min="1" max="1" width="4.125" style="5" customWidth="1"/>
    <col min="2" max="2" width="9" style="10" bestFit="1" customWidth="1"/>
    <col min="3" max="4" width="10.875" style="10" customWidth="1"/>
    <col min="5" max="6" width="11.625" style="10" customWidth="1"/>
    <col min="7" max="7" width="7.125" style="10" customWidth="1"/>
    <col min="8" max="8" width="7.125" style="5" customWidth="1"/>
    <col min="9" max="9" width="8.625" style="5" hidden="1" customWidth="1"/>
    <col min="10" max="10" width="21.375" style="10" bestFit="1" customWidth="1"/>
    <col min="11" max="11" width="11.625" style="10" bestFit="1" customWidth="1"/>
    <col min="12" max="12" width="15.625" style="10" customWidth="1"/>
    <col min="13" max="13" width="9" style="10" bestFit="1" customWidth="1"/>
    <col min="14" max="14" width="6.625" style="10" customWidth="1"/>
    <col min="15" max="15" width="6.625" style="5" customWidth="1"/>
    <col min="16" max="16" width="9" style="10" customWidth="1"/>
    <col min="17" max="18" width="4.5" style="5" hidden="1" customWidth="1"/>
    <col min="19" max="19" width="10.625" style="5" hidden="1" customWidth="1"/>
    <col min="20" max="24" width="13.625" style="5" hidden="1" customWidth="1"/>
    <col min="25" max="25" width="7.375" style="10" hidden="1" customWidth="1"/>
    <col min="26" max="27" width="3.625" style="10" hidden="1" customWidth="1"/>
    <col min="28" max="28" width="9" style="10" hidden="1" customWidth="1"/>
    <col min="29" max="30" width="3.625" style="10" hidden="1" customWidth="1"/>
    <col min="31" max="31" width="0" style="10" hidden="1" customWidth="1"/>
    <col min="32" max="16384" width="9" style="10"/>
  </cols>
  <sheetData>
    <row r="1" spans="1:30" ht="18.75">
      <c r="B1" s="41" t="s">
        <v>38</v>
      </c>
      <c r="C1" s="41"/>
      <c r="D1" s="41"/>
      <c r="E1" s="2"/>
      <c r="F1" s="2"/>
      <c r="G1" s="2"/>
      <c r="H1" s="3"/>
      <c r="I1" s="3"/>
      <c r="J1" s="2"/>
      <c r="L1" s="26" t="s">
        <v>2</v>
      </c>
      <c r="M1" s="26"/>
      <c r="N1" s="26"/>
      <c r="O1" s="9"/>
    </row>
    <row r="2" spans="1:30" ht="30" customHeight="1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30" ht="21" customHeight="1">
      <c r="B3" s="39" t="s">
        <v>90</v>
      </c>
      <c r="C3" s="39"/>
      <c r="D3" s="43" t="s">
        <v>96</v>
      </c>
      <c r="E3" s="44"/>
      <c r="F3" s="45"/>
      <c r="G3" s="14"/>
      <c r="H3" s="14"/>
      <c r="I3" s="13"/>
      <c r="J3" s="18" t="s">
        <v>30</v>
      </c>
      <c r="K3" s="18" t="s">
        <v>25</v>
      </c>
      <c r="L3" s="18" t="s">
        <v>22</v>
      </c>
      <c r="M3" s="4"/>
      <c r="N3" s="4"/>
      <c r="P3" s="2"/>
      <c r="Q3" s="3"/>
      <c r="R3" s="3"/>
      <c r="S3" s="3"/>
      <c r="T3" s="3"/>
    </row>
    <row r="4" spans="1:30" ht="21" customHeight="1">
      <c r="B4" s="39" t="s">
        <v>91</v>
      </c>
      <c r="C4" s="39"/>
      <c r="D4" s="40" t="s">
        <v>100</v>
      </c>
      <c r="E4" s="40"/>
      <c r="F4" s="40"/>
      <c r="G4" s="14"/>
      <c r="H4" s="14"/>
      <c r="I4" s="13"/>
      <c r="J4" s="18" t="s">
        <v>23</v>
      </c>
      <c r="K4" s="18">
        <f>L118</f>
        <v>0</v>
      </c>
      <c r="L4" s="18">
        <f>K4*600</f>
        <v>0</v>
      </c>
      <c r="M4" s="4"/>
      <c r="N4" s="4"/>
      <c r="P4" s="2"/>
      <c r="Q4" s="3"/>
      <c r="R4" s="3"/>
      <c r="S4" s="3"/>
      <c r="T4" s="3"/>
    </row>
    <row r="5" spans="1:30" ht="21" customHeight="1" thickBot="1">
      <c r="B5" s="46" t="s">
        <v>92</v>
      </c>
      <c r="C5" s="47"/>
      <c r="D5" s="51" t="s">
        <v>116</v>
      </c>
      <c r="E5" s="51"/>
      <c r="F5" s="55" t="s">
        <v>109</v>
      </c>
      <c r="G5" s="56"/>
      <c r="H5" s="14"/>
      <c r="I5" s="13"/>
      <c r="J5" s="18" t="s">
        <v>24</v>
      </c>
      <c r="K5" s="18">
        <f>AE27</f>
        <v>0</v>
      </c>
      <c r="L5" s="19">
        <f>K5*1000</f>
        <v>0</v>
      </c>
      <c r="M5" s="4"/>
      <c r="N5" s="4"/>
      <c r="P5" s="2"/>
      <c r="Q5" s="3"/>
      <c r="R5" s="3"/>
      <c r="S5" s="3"/>
      <c r="T5" s="3"/>
    </row>
    <row r="6" spans="1:30" ht="21" customHeight="1" thickBot="1">
      <c r="B6" s="39" t="s">
        <v>12</v>
      </c>
      <c r="C6" s="39"/>
      <c r="D6" s="40" t="s">
        <v>101</v>
      </c>
      <c r="E6" s="40"/>
      <c r="F6" s="8"/>
      <c r="G6" s="8"/>
      <c r="H6" s="8"/>
      <c r="I6" s="13"/>
      <c r="J6" s="4"/>
      <c r="K6" s="3" t="s">
        <v>26</v>
      </c>
      <c r="L6" s="11">
        <f>SUM(L4:L5)</f>
        <v>0</v>
      </c>
      <c r="M6" s="4"/>
      <c r="N6" s="4"/>
      <c r="P6" s="2"/>
      <c r="Q6" s="3"/>
      <c r="R6" s="3"/>
      <c r="S6" s="3"/>
      <c r="T6" s="3"/>
    </row>
    <row r="7" spans="1:30" ht="21" customHeight="1">
      <c r="B7" s="39" t="s">
        <v>19</v>
      </c>
      <c r="C7" s="39"/>
      <c r="D7" s="40" t="s">
        <v>101</v>
      </c>
      <c r="E7" s="40"/>
      <c r="F7" s="14"/>
      <c r="G7" s="14"/>
      <c r="H7" s="14"/>
      <c r="I7" s="15"/>
      <c r="P7" s="2"/>
      <c r="Q7" s="3"/>
      <c r="R7" s="3"/>
      <c r="S7" s="3"/>
      <c r="T7" s="3"/>
    </row>
    <row r="8" spans="1:30" ht="21" customHeight="1">
      <c r="B8" s="39" t="s">
        <v>110</v>
      </c>
      <c r="C8" s="39"/>
      <c r="D8" s="25" t="s">
        <v>98</v>
      </c>
      <c r="E8" s="8"/>
      <c r="F8" s="14"/>
      <c r="G8" s="14"/>
      <c r="H8" s="14"/>
      <c r="P8" s="2"/>
      <c r="Q8" s="3"/>
      <c r="R8" s="3"/>
      <c r="S8" s="3"/>
      <c r="T8" s="3"/>
    </row>
    <row r="9" spans="1:30" ht="21" customHeight="1">
      <c r="B9" s="39" t="s">
        <v>111</v>
      </c>
      <c r="C9" s="39"/>
      <c r="D9" s="40" t="s">
        <v>99</v>
      </c>
      <c r="E9" s="40"/>
      <c r="F9" s="40"/>
      <c r="G9" s="40"/>
      <c r="H9" s="40"/>
      <c r="I9" s="13"/>
      <c r="P9" s="2"/>
      <c r="Q9" s="3"/>
      <c r="R9" s="3"/>
      <c r="S9" s="3"/>
      <c r="T9" s="3"/>
    </row>
    <row r="10" spans="1:30" ht="21" customHeight="1">
      <c r="B10" s="48" t="s">
        <v>11</v>
      </c>
      <c r="C10" s="48"/>
      <c r="D10" s="40" t="s">
        <v>102</v>
      </c>
      <c r="E10" s="40"/>
      <c r="F10" s="14"/>
      <c r="G10" s="14"/>
      <c r="H10" s="14"/>
      <c r="I10" s="15"/>
      <c r="P10" s="2"/>
      <c r="Q10" s="3"/>
      <c r="R10" s="3"/>
      <c r="S10" s="3"/>
      <c r="T10" s="3"/>
    </row>
    <row r="11" spans="1:30" ht="21" customHeight="1">
      <c r="B11" s="48" t="s">
        <v>29</v>
      </c>
      <c r="C11" s="48"/>
      <c r="D11" s="49" t="s">
        <v>103</v>
      </c>
      <c r="E11" s="50"/>
      <c r="F11" s="27" t="s">
        <v>31</v>
      </c>
      <c r="G11" s="12"/>
      <c r="H11" s="12"/>
      <c r="I11" s="12"/>
      <c r="J11" s="12"/>
      <c r="P11" s="2"/>
      <c r="Q11" s="3"/>
      <c r="R11" s="3"/>
      <c r="S11" s="3"/>
      <c r="T11" s="3"/>
    </row>
    <row r="12" spans="1:30" ht="9.75" customHeight="1">
      <c r="F12" s="1"/>
      <c r="G12" s="1"/>
      <c r="H12" s="4"/>
      <c r="I12" s="4"/>
      <c r="J12" s="1"/>
      <c r="K12" s="1"/>
      <c r="L12" s="1"/>
      <c r="M12" s="1"/>
      <c r="N12" s="1"/>
      <c r="O12" s="4"/>
    </row>
    <row r="13" spans="1:30">
      <c r="A13" s="16" t="s">
        <v>8</v>
      </c>
      <c r="E13" s="1"/>
      <c r="F13" s="1"/>
      <c r="G13" s="4"/>
      <c r="H13" s="1"/>
      <c r="I13" s="1"/>
      <c r="J13" s="1"/>
      <c r="K13" s="1"/>
      <c r="L13" s="4"/>
      <c r="M13" s="4"/>
      <c r="N13" s="4"/>
      <c r="O13" s="10"/>
      <c r="P13" s="5"/>
      <c r="U13" s="10"/>
      <c r="V13" s="10"/>
      <c r="W13" s="10"/>
      <c r="X13" s="10"/>
    </row>
    <row r="14" spans="1:30">
      <c r="A14" s="10" t="s">
        <v>37</v>
      </c>
      <c r="E14" s="1"/>
      <c r="F14" s="1"/>
      <c r="G14" s="4"/>
      <c r="H14" s="1"/>
      <c r="I14" s="1"/>
      <c r="J14" s="1"/>
      <c r="K14" s="1"/>
      <c r="L14" s="4"/>
      <c r="M14" s="4"/>
      <c r="N14" s="4"/>
      <c r="O14" s="10"/>
      <c r="P14" s="5"/>
      <c r="U14" s="10"/>
      <c r="V14" s="10"/>
      <c r="W14" s="10"/>
      <c r="X14" s="10"/>
    </row>
    <row r="15" spans="1:30" s="5" customFormat="1" ht="24">
      <c r="A15" s="18" t="s">
        <v>1</v>
      </c>
      <c r="B15" s="20" t="s">
        <v>18</v>
      </c>
      <c r="C15" s="18" t="s">
        <v>7</v>
      </c>
      <c r="D15" s="18" t="s">
        <v>20</v>
      </c>
      <c r="E15" s="18" t="s">
        <v>14</v>
      </c>
      <c r="F15" s="18" t="s">
        <v>21</v>
      </c>
      <c r="G15" s="18" t="s">
        <v>3</v>
      </c>
      <c r="H15" s="18" t="s">
        <v>4</v>
      </c>
      <c r="I15" s="18"/>
      <c r="J15" s="18" t="s">
        <v>93</v>
      </c>
      <c r="K15" s="18" t="s">
        <v>6</v>
      </c>
      <c r="L15" s="18" t="s">
        <v>5</v>
      </c>
      <c r="M15" s="18" t="s">
        <v>113</v>
      </c>
      <c r="N15" s="29" t="s">
        <v>94</v>
      </c>
      <c r="O15" s="29" t="s">
        <v>95</v>
      </c>
      <c r="Q15" s="6"/>
      <c r="R15" s="6"/>
      <c r="S15" s="7" t="s">
        <v>49</v>
      </c>
      <c r="T15" s="7" t="s">
        <v>50</v>
      </c>
      <c r="U15" s="7" t="s">
        <v>51</v>
      </c>
      <c r="V15" s="7" t="s">
        <v>52</v>
      </c>
      <c r="W15" s="7" t="s">
        <v>53</v>
      </c>
      <c r="X15" s="7" t="s">
        <v>54</v>
      </c>
      <c r="Y15" s="5" t="s">
        <v>66</v>
      </c>
      <c r="AB15" s="5" t="s">
        <v>65</v>
      </c>
    </row>
    <row r="16" spans="1:30" s="6" customFormat="1" ht="21" customHeight="1">
      <c r="A16" s="21" t="s">
        <v>0</v>
      </c>
      <c r="B16" s="28" t="s">
        <v>17</v>
      </c>
      <c r="C16" s="22" t="s">
        <v>9</v>
      </c>
      <c r="D16" s="22" t="s">
        <v>10</v>
      </c>
      <c r="E16" s="22" t="s">
        <v>15</v>
      </c>
      <c r="F16" s="22" t="s">
        <v>16</v>
      </c>
      <c r="G16" s="21" t="s">
        <v>27</v>
      </c>
      <c r="H16" s="21">
        <v>4</v>
      </c>
      <c r="I16" s="21" t="str">
        <f>CONCATENATE(G16,H16)</f>
        <v>男4</v>
      </c>
      <c r="J16" s="21" t="s">
        <v>97</v>
      </c>
      <c r="K16" s="24" t="s">
        <v>13</v>
      </c>
      <c r="L16" s="21" t="s">
        <v>39</v>
      </c>
      <c r="M16" s="37">
        <v>1468</v>
      </c>
      <c r="N16" s="21" t="s">
        <v>68</v>
      </c>
      <c r="O16" s="21"/>
      <c r="Q16" s="7" t="s">
        <v>27</v>
      </c>
      <c r="R16" s="7">
        <v>4</v>
      </c>
      <c r="S16" s="7" t="s">
        <v>39</v>
      </c>
      <c r="T16" s="7" t="s">
        <v>40</v>
      </c>
      <c r="U16" s="7" t="s">
        <v>45</v>
      </c>
      <c r="V16" s="7" t="s">
        <v>55</v>
      </c>
      <c r="W16" s="7" t="s">
        <v>56</v>
      </c>
      <c r="X16" s="7" t="s">
        <v>57</v>
      </c>
      <c r="Y16" s="7" t="s">
        <v>67</v>
      </c>
      <c r="Z16" s="7">
        <f>COUNTIFS($N$18:$N$117,Y16)</f>
        <v>0</v>
      </c>
      <c r="AA16" s="7">
        <f>COUNTIFS(Z16,"&gt;=4")</f>
        <v>0</v>
      </c>
      <c r="AB16" s="7" t="s">
        <v>78</v>
      </c>
      <c r="AC16" s="6">
        <f>COUNTIFS($O$18:$O$117,AB16)</f>
        <v>0</v>
      </c>
      <c r="AD16" s="7">
        <f>COUNTIFS(AC16,"&gt;=4")</f>
        <v>0</v>
      </c>
    </row>
    <row r="17" spans="1:31" s="6" customFormat="1" ht="21" customHeight="1">
      <c r="A17" s="21" t="s">
        <v>0</v>
      </c>
      <c r="B17" s="28" t="s">
        <v>17</v>
      </c>
      <c r="C17" s="22" t="s">
        <v>32</v>
      </c>
      <c r="D17" s="22" t="s">
        <v>33</v>
      </c>
      <c r="E17" s="22" t="s">
        <v>34</v>
      </c>
      <c r="F17" s="22" t="s">
        <v>35</v>
      </c>
      <c r="G17" s="21" t="s">
        <v>28</v>
      </c>
      <c r="H17" s="21">
        <v>5</v>
      </c>
      <c r="I17" s="21" t="str">
        <f>CONCATENATE(G17,H17)</f>
        <v>女5</v>
      </c>
      <c r="J17" s="21" t="s">
        <v>97</v>
      </c>
      <c r="K17" s="24" t="s">
        <v>36</v>
      </c>
      <c r="L17" s="21" t="s">
        <v>58</v>
      </c>
      <c r="M17" s="37">
        <v>360</v>
      </c>
      <c r="N17" s="21"/>
      <c r="O17" s="21" t="s">
        <v>81</v>
      </c>
      <c r="Q17" s="7" t="s">
        <v>28</v>
      </c>
      <c r="R17" s="7">
        <v>5</v>
      </c>
      <c r="S17" s="7"/>
      <c r="T17" s="7" t="s">
        <v>41</v>
      </c>
      <c r="U17" s="7" t="s">
        <v>46</v>
      </c>
      <c r="V17" s="7"/>
      <c r="W17" s="7" t="s">
        <v>58</v>
      </c>
      <c r="X17" s="7" t="s">
        <v>59</v>
      </c>
      <c r="Y17" s="7" t="s">
        <v>68</v>
      </c>
      <c r="Z17" s="7">
        <f t="shared" ref="Z17:Z26" si="0">COUNTIFS($N$18:$N$117,Y17)</f>
        <v>0</v>
      </c>
      <c r="AA17" s="7">
        <f t="shared" ref="AA17:AA26" si="1">COUNTIFS(Z17,"&gt;=4")</f>
        <v>0</v>
      </c>
      <c r="AB17" s="7" t="s">
        <v>79</v>
      </c>
      <c r="AC17" s="6">
        <f t="shared" ref="AC17:AC26" si="2">COUNTIFS($O$18:$O$117,AB17)</f>
        <v>0</v>
      </c>
      <c r="AD17" s="7">
        <f t="shared" ref="AD17:AD26" si="3">COUNTIFS(AC17,"&gt;=4")</f>
        <v>0</v>
      </c>
    </row>
    <row r="18" spans="1:31" s="6" customFormat="1" ht="21" customHeight="1">
      <c r="A18" s="21">
        <v>1</v>
      </c>
      <c r="B18" s="22"/>
      <c r="C18" s="22"/>
      <c r="D18" s="22"/>
      <c r="E18" s="22"/>
      <c r="F18" s="22"/>
      <c r="G18" s="21"/>
      <c r="H18" s="21"/>
      <c r="I18" s="21" t="str">
        <f>CONCATENATE(G18,H18)</f>
        <v/>
      </c>
      <c r="J18" s="21" t="str">
        <f>IF(C18="","",$D$5)</f>
        <v/>
      </c>
      <c r="K18" s="24"/>
      <c r="L18" s="21"/>
      <c r="M18" s="37"/>
      <c r="N18" s="21"/>
      <c r="O18" s="21"/>
      <c r="Q18" s="7"/>
      <c r="R18" s="7">
        <v>6</v>
      </c>
      <c r="S18" s="7"/>
      <c r="T18" s="7" t="s">
        <v>42</v>
      </c>
      <c r="U18" s="7" t="s">
        <v>47</v>
      </c>
      <c r="V18" s="7"/>
      <c r="W18" s="7" t="s">
        <v>60</v>
      </c>
      <c r="X18" s="7" t="s">
        <v>61</v>
      </c>
      <c r="Y18" s="7" t="s">
        <v>69</v>
      </c>
      <c r="Z18" s="7">
        <f t="shared" si="0"/>
        <v>0</v>
      </c>
      <c r="AA18" s="7">
        <f t="shared" si="1"/>
        <v>0</v>
      </c>
      <c r="AB18" s="7" t="s">
        <v>80</v>
      </c>
      <c r="AC18" s="6">
        <f t="shared" si="2"/>
        <v>0</v>
      </c>
      <c r="AD18" s="7">
        <f t="shared" si="3"/>
        <v>0</v>
      </c>
    </row>
    <row r="19" spans="1:31" s="6" customFormat="1" ht="21" customHeight="1">
      <c r="A19" s="21">
        <v>2</v>
      </c>
      <c r="B19" s="22"/>
      <c r="C19" s="22"/>
      <c r="D19" s="22"/>
      <c r="E19" s="22"/>
      <c r="F19" s="22"/>
      <c r="G19" s="21"/>
      <c r="H19" s="21"/>
      <c r="I19" s="21" t="str">
        <f>CONCATENATE(G19,H19)</f>
        <v/>
      </c>
      <c r="J19" s="21" t="str">
        <f t="shared" ref="J19:J56" si="4">IF(C19="","",$D$5)</f>
        <v/>
      </c>
      <c r="K19" s="24"/>
      <c r="L19" s="21"/>
      <c r="M19" s="37"/>
      <c r="N19" s="21"/>
      <c r="O19" s="21"/>
      <c r="Q19" s="7"/>
      <c r="R19" s="7"/>
      <c r="S19" s="7"/>
      <c r="T19" s="7" t="s">
        <v>43</v>
      </c>
      <c r="U19" s="7" t="s">
        <v>48</v>
      </c>
      <c r="V19" s="7"/>
      <c r="W19" s="7" t="s">
        <v>62</v>
      </c>
      <c r="X19" s="7" t="s">
        <v>63</v>
      </c>
      <c r="Y19" s="7" t="s">
        <v>70</v>
      </c>
      <c r="Z19" s="7">
        <f t="shared" si="0"/>
        <v>0</v>
      </c>
      <c r="AA19" s="7">
        <f t="shared" si="1"/>
        <v>0</v>
      </c>
      <c r="AB19" s="7" t="s">
        <v>82</v>
      </c>
      <c r="AC19" s="6">
        <f t="shared" si="2"/>
        <v>0</v>
      </c>
      <c r="AD19" s="7">
        <f t="shared" si="3"/>
        <v>0</v>
      </c>
    </row>
    <row r="20" spans="1:31" s="6" customFormat="1" ht="21" customHeight="1">
      <c r="A20" s="21">
        <v>3</v>
      </c>
      <c r="B20" s="22"/>
      <c r="C20" s="22"/>
      <c r="D20" s="21"/>
      <c r="E20" s="22"/>
      <c r="F20" s="22"/>
      <c r="G20" s="21"/>
      <c r="H20" s="21"/>
      <c r="I20" s="21" t="str">
        <f>CONCATENATE(G20,H20)</f>
        <v/>
      </c>
      <c r="J20" s="21" t="str">
        <f t="shared" si="4"/>
        <v/>
      </c>
      <c r="K20" s="24"/>
      <c r="L20" s="21"/>
      <c r="M20" s="37"/>
      <c r="N20" s="21"/>
      <c r="O20" s="21"/>
      <c r="Q20" s="7"/>
      <c r="R20" s="7"/>
      <c r="S20" s="7"/>
      <c r="T20" s="7" t="s">
        <v>44</v>
      </c>
      <c r="U20" s="7" t="s">
        <v>43</v>
      </c>
      <c r="V20" s="7"/>
      <c r="W20" s="7" t="s">
        <v>64</v>
      </c>
      <c r="X20" s="7" t="s">
        <v>62</v>
      </c>
      <c r="Y20" s="7" t="s">
        <v>71</v>
      </c>
      <c r="Z20" s="7">
        <f t="shared" si="0"/>
        <v>0</v>
      </c>
      <c r="AA20" s="7">
        <f t="shared" si="1"/>
        <v>0</v>
      </c>
      <c r="AB20" s="7" t="s">
        <v>83</v>
      </c>
      <c r="AC20" s="6">
        <f t="shared" si="2"/>
        <v>0</v>
      </c>
      <c r="AD20" s="7">
        <f t="shared" si="3"/>
        <v>0</v>
      </c>
    </row>
    <row r="21" spans="1:31" s="6" customFormat="1" ht="21" customHeight="1">
      <c r="A21" s="21">
        <v>4</v>
      </c>
      <c r="B21" s="22"/>
      <c r="C21" s="22"/>
      <c r="D21" s="21"/>
      <c r="E21" s="22"/>
      <c r="F21" s="22"/>
      <c r="G21" s="21"/>
      <c r="H21" s="21"/>
      <c r="I21" s="21" t="str">
        <f>CONCATENATE(G21,H21)</f>
        <v/>
      </c>
      <c r="J21" s="21" t="str">
        <f t="shared" si="4"/>
        <v/>
      </c>
      <c r="K21" s="24"/>
      <c r="L21" s="21"/>
      <c r="M21" s="37"/>
      <c r="N21" s="21"/>
      <c r="O21" s="21"/>
      <c r="Q21" s="7"/>
      <c r="R21" s="7"/>
      <c r="S21" s="7"/>
      <c r="U21" s="7" t="s">
        <v>44</v>
      </c>
      <c r="V21" s="7"/>
      <c r="X21" s="7" t="s">
        <v>64</v>
      </c>
      <c r="Y21" s="7" t="s">
        <v>72</v>
      </c>
      <c r="Z21" s="7">
        <f t="shared" si="0"/>
        <v>0</v>
      </c>
      <c r="AA21" s="7">
        <f t="shared" si="1"/>
        <v>0</v>
      </c>
      <c r="AB21" s="7" t="s">
        <v>84</v>
      </c>
      <c r="AC21" s="6">
        <f t="shared" si="2"/>
        <v>0</v>
      </c>
      <c r="AD21" s="7">
        <f t="shared" si="3"/>
        <v>0</v>
      </c>
    </row>
    <row r="22" spans="1:31" s="6" customFormat="1" ht="21" customHeight="1">
      <c r="A22" s="21">
        <v>5</v>
      </c>
      <c r="B22" s="22"/>
      <c r="C22" s="22"/>
      <c r="D22" s="21"/>
      <c r="E22" s="22"/>
      <c r="F22" s="22"/>
      <c r="G22" s="21"/>
      <c r="H22" s="21"/>
      <c r="I22" s="21" t="str">
        <f>CONCATENATE(G22,H22)</f>
        <v/>
      </c>
      <c r="J22" s="21" t="str">
        <f t="shared" si="4"/>
        <v/>
      </c>
      <c r="K22" s="24"/>
      <c r="L22" s="21"/>
      <c r="M22" s="37"/>
      <c r="N22" s="21"/>
      <c r="O22" s="21"/>
      <c r="Q22" s="7"/>
      <c r="R22" s="7"/>
      <c r="S22" s="7"/>
      <c r="T22" s="7"/>
      <c r="U22" s="7"/>
      <c r="V22" s="7"/>
      <c r="W22" s="7"/>
      <c r="X22" s="7"/>
      <c r="Y22" s="7" t="s">
        <v>73</v>
      </c>
      <c r="Z22" s="7">
        <f t="shared" si="0"/>
        <v>0</v>
      </c>
      <c r="AA22" s="7">
        <f t="shared" si="1"/>
        <v>0</v>
      </c>
      <c r="AB22" s="7" t="s">
        <v>85</v>
      </c>
      <c r="AC22" s="6">
        <f t="shared" si="2"/>
        <v>0</v>
      </c>
      <c r="AD22" s="7">
        <f t="shared" si="3"/>
        <v>0</v>
      </c>
    </row>
    <row r="23" spans="1:31" s="6" customFormat="1" ht="21" customHeight="1">
      <c r="A23" s="21">
        <v>6</v>
      </c>
      <c r="B23" s="22"/>
      <c r="C23" s="22"/>
      <c r="D23" s="21"/>
      <c r="E23" s="22"/>
      <c r="F23" s="22"/>
      <c r="G23" s="21"/>
      <c r="H23" s="21"/>
      <c r="I23" s="21" t="str">
        <f>CONCATENATE(G23,H23)</f>
        <v/>
      </c>
      <c r="J23" s="21" t="str">
        <f t="shared" si="4"/>
        <v/>
      </c>
      <c r="K23" s="24"/>
      <c r="L23" s="21"/>
      <c r="M23" s="37"/>
      <c r="N23" s="21"/>
      <c r="O23" s="21"/>
      <c r="Q23" s="7"/>
      <c r="R23" s="7"/>
      <c r="S23" s="7"/>
      <c r="T23" s="7"/>
      <c r="U23" s="7"/>
      <c r="V23" s="7"/>
      <c r="W23" s="7"/>
      <c r="X23" s="7"/>
      <c r="Y23" s="7" t="s">
        <v>74</v>
      </c>
      <c r="Z23" s="7">
        <f t="shared" si="0"/>
        <v>0</v>
      </c>
      <c r="AA23" s="7">
        <f t="shared" si="1"/>
        <v>0</v>
      </c>
      <c r="AB23" s="7" t="s">
        <v>86</v>
      </c>
      <c r="AC23" s="6">
        <f t="shared" si="2"/>
        <v>0</v>
      </c>
      <c r="AD23" s="7">
        <f t="shared" si="3"/>
        <v>0</v>
      </c>
    </row>
    <row r="24" spans="1:31" s="6" customFormat="1" ht="21" customHeight="1">
      <c r="A24" s="21">
        <v>7</v>
      </c>
      <c r="B24" s="22"/>
      <c r="C24" s="22"/>
      <c r="D24" s="21"/>
      <c r="E24" s="22"/>
      <c r="F24" s="22"/>
      <c r="G24" s="21"/>
      <c r="H24" s="21"/>
      <c r="I24" s="21" t="str">
        <f>CONCATENATE(G24,H24)</f>
        <v/>
      </c>
      <c r="J24" s="21" t="str">
        <f t="shared" si="4"/>
        <v/>
      </c>
      <c r="K24" s="24"/>
      <c r="L24" s="21"/>
      <c r="M24" s="37"/>
      <c r="N24" s="21"/>
      <c r="O24" s="21"/>
      <c r="Q24" s="7"/>
      <c r="R24" s="7"/>
      <c r="S24" s="7"/>
      <c r="T24" s="7"/>
      <c r="U24" s="7"/>
      <c r="V24" s="7"/>
      <c r="W24" s="7"/>
      <c r="X24" s="7"/>
      <c r="Y24" s="7" t="s">
        <v>75</v>
      </c>
      <c r="Z24" s="7">
        <f t="shared" si="0"/>
        <v>0</v>
      </c>
      <c r="AA24" s="7">
        <f t="shared" si="1"/>
        <v>0</v>
      </c>
      <c r="AB24" s="7" t="s">
        <v>87</v>
      </c>
      <c r="AC24" s="6">
        <f t="shared" si="2"/>
        <v>0</v>
      </c>
      <c r="AD24" s="7">
        <f t="shared" si="3"/>
        <v>0</v>
      </c>
    </row>
    <row r="25" spans="1:31" s="6" customFormat="1" ht="21" customHeight="1">
      <c r="A25" s="21">
        <v>8</v>
      </c>
      <c r="B25" s="22"/>
      <c r="C25" s="22"/>
      <c r="D25" s="21"/>
      <c r="E25" s="22"/>
      <c r="F25" s="22"/>
      <c r="G25" s="21"/>
      <c r="H25" s="21"/>
      <c r="I25" s="21" t="str">
        <f>CONCATENATE(G25,H25)</f>
        <v/>
      </c>
      <c r="J25" s="21" t="str">
        <f t="shared" si="4"/>
        <v/>
      </c>
      <c r="K25" s="24"/>
      <c r="L25" s="21"/>
      <c r="M25" s="37"/>
      <c r="N25" s="21"/>
      <c r="O25" s="21"/>
      <c r="Q25" s="7"/>
      <c r="R25" s="7"/>
      <c r="S25" s="7"/>
      <c r="T25" s="7"/>
      <c r="U25" s="7"/>
      <c r="V25" s="7"/>
      <c r="W25" s="7"/>
      <c r="X25" s="7"/>
      <c r="Y25" s="7" t="s">
        <v>76</v>
      </c>
      <c r="Z25" s="7">
        <f t="shared" si="0"/>
        <v>0</v>
      </c>
      <c r="AA25" s="7">
        <f t="shared" si="1"/>
        <v>0</v>
      </c>
      <c r="AB25" s="7" t="s">
        <v>88</v>
      </c>
      <c r="AC25" s="6">
        <f t="shared" si="2"/>
        <v>0</v>
      </c>
      <c r="AD25" s="7">
        <f t="shared" si="3"/>
        <v>0</v>
      </c>
    </row>
    <row r="26" spans="1:31" s="6" customFormat="1" ht="21" customHeight="1">
      <c r="A26" s="21">
        <v>9</v>
      </c>
      <c r="B26" s="22"/>
      <c r="C26" s="22"/>
      <c r="D26" s="21"/>
      <c r="E26" s="22"/>
      <c r="F26" s="22"/>
      <c r="G26" s="21"/>
      <c r="H26" s="21"/>
      <c r="I26" s="21" t="str">
        <f>CONCATENATE(G26,H26)</f>
        <v/>
      </c>
      <c r="J26" s="21" t="str">
        <f t="shared" si="4"/>
        <v/>
      </c>
      <c r="K26" s="24"/>
      <c r="L26" s="21"/>
      <c r="M26" s="37"/>
      <c r="N26" s="21"/>
      <c r="O26" s="21"/>
      <c r="Q26" s="7"/>
      <c r="R26" s="7"/>
      <c r="S26" s="7"/>
      <c r="T26" s="7"/>
      <c r="U26" s="7"/>
      <c r="V26" s="7"/>
      <c r="W26" s="7"/>
      <c r="X26" s="7"/>
      <c r="Y26" s="7" t="s">
        <v>77</v>
      </c>
      <c r="Z26" s="7">
        <f t="shared" si="0"/>
        <v>0</v>
      </c>
      <c r="AA26" s="7">
        <f t="shared" si="1"/>
        <v>0</v>
      </c>
      <c r="AB26" s="7" t="s">
        <v>89</v>
      </c>
      <c r="AC26" s="6">
        <f t="shared" si="2"/>
        <v>0</v>
      </c>
      <c r="AD26" s="7">
        <f t="shared" si="3"/>
        <v>0</v>
      </c>
    </row>
    <row r="27" spans="1:31" s="6" customFormat="1" ht="21" customHeight="1">
      <c r="A27" s="21">
        <v>10</v>
      </c>
      <c r="B27" s="22"/>
      <c r="C27" s="22"/>
      <c r="D27" s="21"/>
      <c r="E27" s="22"/>
      <c r="F27" s="22"/>
      <c r="G27" s="21"/>
      <c r="H27" s="21"/>
      <c r="I27" s="21" t="str">
        <f>CONCATENATE(G27,H27)</f>
        <v/>
      </c>
      <c r="J27" s="21" t="str">
        <f t="shared" si="4"/>
        <v/>
      </c>
      <c r="K27" s="24"/>
      <c r="L27" s="21"/>
      <c r="M27" s="37"/>
      <c r="N27" s="21"/>
      <c r="O27" s="21"/>
      <c r="Q27" s="7"/>
      <c r="R27" s="7"/>
      <c r="S27" s="7"/>
      <c r="T27" s="7"/>
      <c r="U27" s="7"/>
      <c r="V27" s="7"/>
      <c r="W27" s="7"/>
      <c r="X27" s="7"/>
      <c r="AA27" s="6">
        <f>SUM(AA16:AA26)</f>
        <v>0</v>
      </c>
      <c r="AD27" s="6">
        <f>SUM(AD16:AD26)</f>
        <v>0</v>
      </c>
      <c r="AE27" s="6">
        <f>SUM(AA27:AD27)</f>
        <v>0</v>
      </c>
    </row>
    <row r="28" spans="1:31" s="6" customFormat="1" ht="21" customHeight="1">
      <c r="A28" s="21">
        <v>11</v>
      </c>
      <c r="B28" s="22"/>
      <c r="C28" s="22"/>
      <c r="D28" s="21"/>
      <c r="E28" s="22"/>
      <c r="F28" s="22"/>
      <c r="G28" s="21"/>
      <c r="H28" s="21"/>
      <c r="I28" s="21" t="str">
        <f>CONCATENATE(G28,H28)</f>
        <v/>
      </c>
      <c r="J28" s="21" t="str">
        <f t="shared" si="4"/>
        <v/>
      </c>
      <c r="K28" s="24"/>
      <c r="L28" s="21"/>
      <c r="M28" s="37"/>
      <c r="N28" s="21"/>
      <c r="O28" s="21"/>
      <c r="Q28" s="7"/>
      <c r="R28" s="7"/>
      <c r="S28" s="7"/>
      <c r="T28" s="7"/>
      <c r="U28" s="7"/>
      <c r="V28" s="7"/>
      <c r="W28" s="7"/>
      <c r="X28" s="7"/>
    </row>
    <row r="29" spans="1:31" s="6" customFormat="1" ht="21" customHeight="1">
      <c r="A29" s="21">
        <v>12</v>
      </c>
      <c r="B29" s="22"/>
      <c r="C29" s="22"/>
      <c r="D29" s="21"/>
      <c r="E29" s="22"/>
      <c r="F29" s="22"/>
      <c r="G29" s="21"/>
      <c r="H29" s="21"/>
      <c r="I29" s="21" t="str">
        <f>CONCATENATE(G29,H29)</f>
        <v/>
      </c>
      <c r="J29" s="21" t="str">
        <f t="shared" si="4"/>
        <v/>
      </c>
      <c r="K29" s="24"/>
      <c r="L29" s="21"/>
      <c r="M29" s="37"/>
      <c r="N29" s="21"/>
      <c r="O29" s="21"/>
      <c r="Q29" s="7"/>
      <c r="R29" s="7"/>
      <c r="S29" s="7"/>
      <c r="T29" s="7"/>
      <c r="U29" s="7"/>
      <c r="V29" s="7"/>
      <c r="W29" s="7"/>
      <c r="X29" s="7"/>
    </row>
    <row r="30" spans="1:31" s="6" customFormat="1" ht="21" customHeight="1">
      <c r="A30" s="21">
        <v>13</v>
      </c>
      <c r="B30" s="22"/>
      <c r="C30" s="22"/>
      <c r="D30" s="21"/>
      <c r="E30" s="22"/>
      <c r="F30" s="22"/>
      <c r="G30" s="21"/>
      <c r="H30" s="21"/>
      <c r="I30" s="21" t="str">
        <f>CONCATENATE(G30,H30)</f>
        <v/>
      </c>
      <c r="J30" s="21" t="str">
        <f t="shared" si="4"/>
        <v/>
      </c>
      <c r="K30" s="24"/>
      <c r="L30" s="21"/>
      <c r="M30" s="37"/>
      <c r="N30" s="21"/>
      <c r="O30" s="21"/>
      <c r="Q30" s="7"/>
      <c r="R30" s="7"/>
      <c r="S30" s="7"/>
      <c r="T30" s="7"/>
      <c r="U30" s="7"/>
      <c r="V30" s="7"/>
      <c r="W30" s="7"/>
      <c r="X30" s="7"/>
    </row>
    <row r="31" spans="1:31" s="6" customFormat="1" ht="21" customHeight="1">
      <c r="A31" s="21">
        <v>14</v>
      </c>
      <c r="B31" s="22"/>
      <c r="C31" s="22"/>
      <c r="D31" s="21"/>
      <c r="E31" s="22"/>
      <c r="F31" s="22"/>
      <c r="G31" s="21"/>
      <c r="H31" s="21"/>
      <c r="I31" s="21" t="str">
        <f>CONCATENATE(G31,H31)</f>
        <v/>
      </c>
      <c r="J31" s="21" t="str">
        <f t="shared" si="4"/>
        <v/>
      </c>
      <c r="K31" s="24"/>
      <c r="L31" s="21"/>
      <c r="M31" s="37"/>
      <c r="N31" s="21"/>
      <c r="O31" s="21"/>
      <c r="Q31" s="7"/>
      <c r="R31" s="7"/>
      <c r="S31" s="7"/>
      <c r="T31" s="7"/>
      <c r="U31" s="7"/>
      <c r="V31" s="7"/>
      <c r="W31" s="7"/>
      <c r="X31" s="7"/>
    </row>
    <row r="32" spans="1:31" s="6" customFormat="1" ht="21" customHeight="1">
      <c r="A32" s="21">
        <v>15</v>
      </c>
      <c r="B32" s="22"/>
      <c r="C32" s="22"/>
      <c r="D32" s="21"/>
      <c r="E32" s="22"/>
      <c r="F32" s="22"/>
      <c r="G32" s="21"/>
      <c r="H32" s="21"/>
      <c r="I32" s="21" t="str">
        <f>CONCATENATE(G32,H32)</f>
        <v/>
      </c>
      <c r="J32" s="21" t="str">
        <f t="shared" si="4"/>
        <v/>
      </c>
      <c r="K32" s="24"/>
      <c r="L32" s="21"/>
      <c r="M32" s="37"/>
      <c r="N32" s="21"/>
      <c r="O32" s="21"/>
      <c r="Q32" s="7"/>
      <c r="R32" s="7"/>
      <c r="S32" s="7"/>
      <c r="T32" s="7"/>
      <c r="U32" s="7"/>
      <c r="V32" s="7"/>
      <c r="W32" s="7"/>
      <c r="X32" s="7"/>
    </row>
    <row r="33" spans="1:24" s="6" customFormat="1" ht="21" customHeight="1">
      <c r="A33" s="21">
        <v>16</v>
      </c>
      <c r="B33" s="22"/>
      <c r="C33" s="22"/>
      <c r="D33" s="21"/>
      <c r="E33" s="22"/>
      <c r="F33" s="22"/>
      <c r="G33" s="21"/>
      <c r="H33" s="21"/>
      <c r="I33" s="21" t="str">
        <f>CONCATENATE(G33,H33)</f>
        <v/>
      </c>
      <c r="J33" s="21" t="str">
        <f t="shared" si="4"/>
        <v/>
      </c>
      <c r="K33" s="24"/>
      <c r="L33" s="21"/>
      <c r="M33" s="37"/>
      <c r="N33" s="21"/>
      <c r="O33" s="21"/>
      <c r="Q33" s="7"/>
      <c r="R33" s="7"/>
      <c r="S33" s="7"/>
      <c r="T33" s="7"/>
      <c r="U33" s="7"/>
      <c r="V33" s="7"/>
      <c r="W33" s="7"/>
      <c r="X33" s="7"/>
    </row>
    <row r="34" spans="1:24" s="6" customFormat="1" ht="21" customHeight="1">
      <c r="A34" s="21">
        <v>17</v>
      </c>
      <c r="B34" s="22"/>
      <c r="C34" s="22"/>
      <c r="D34" s="21"/>
      <c r="E34" s="22"/>
      <c r="F34" s="22"/>
      <c r="G34" s="21"/>
      <c r="H34" s="21"/>
      <c r="I34" s="21" t="str">
        <f>CONCATENATE(G34,H34)</f>
        <v/>
      </c>
      <c r="J34" s="21" t="str">
        <f t="shared" si="4"/>
        <v/>
      </c>
      <c r="K34" s="24"/>
      <c r="L34" s="21"/>
      <c r="M34" s="37"/>
      <c r="N34" s="21"/>
      <c r="O34" s="21"/>
      <c r="Q34" s="7"/>
      <c r="R34" s="7"/>
      <c r="S34" s="7"/>
      <c r="T34" s="7"/>
      <c r="U34" s="7"/>
      <c r="V34" s="7"/>
      <c r="W34" s="7"/>
      <c r="X34" s="7"/>
    </row>
    <row r="35" spans="1:24" s="6" customFormat="1" ht="21" customHeight="1">
      <c r="A35" s="21">
        <v>18</v>
      </c>
      <c r="B35" s="22"/>
      <c r="C35" s="22"/>
      <c r="D35" s="21"/>
      <c r="E35" s="22"/>
      <c r="F35" s="22"/>
      <c r="G35" s="21"/>
      <c r="H35" s="21"/>
      <c r="I35" s="21" t="str">
        <f>CONCATENATE(G35,H35)</f>
        <v/>
      </c>
      <c r="J35" s="21" t="str">
        <f t="shared" si="4"/>
        <v/>
      </c>
      <c r="K35" s="24"/>
      <c r="L35" s="21"/>
      <c r="M35" s="37"/>
      <c r="N35" s="21"/>
      <c r="O35" s="21"/>
      <c r="Q35" s="7"/>
      <c r="R35" s="7"/>
      <c r="S35" s="7"/>
      <c r="T35" s="7"/>
      <c r="U35" s="7"/>
      <c r="V35" s="7"/>
      <c r="W35" s="7"/>
      <c r="X35" s="7"/>
    </row>
    <row r="36" spans="1:24" s="6" customFormat="1" ht="21" customHeight="1">
      <c r="A36" s="21">
        <v>19</v>
      </c>
      <c r="B36" s="22"/>
      <c r="C36" s="22"/>
      <c r="D36" s="21"/>
      <c r="E36" s="22"/>
      <c r="F36" s="22"/>
      <c r="G36" s="21"/>
      <c r="H36" s="21"/>
      <c r="I36" s="21" t="str">
        <f>CONCATENATE(G36,H36)</f>
        <v/>
      </c>
      <c r="J36" s="21" t="str">
        <f t="shared" si="4"/>
        <v/>
      </c>
      <c r="K36" s="24"/>
      <c r="L36" s="21"/>
      <c r="M36" s="37"/>
      <c r="N36" s="21"/>
      <c r="O36" s="21"/>
      <c r="Q36" s="7"/>
      <c r="R36" s="7"/>
      <c r="S36" s="7"/>
      <c r="T36" s="7"/>
      <c r="U36" s="7"/>
      <c r="V36" s="7"/>
      <c r="W36" s="7"/>
      <c r="X36" s="7"/>
    </row>
    <row r="37" spans="1:24" s="6" customFormat="1" ht="21" customHeight="1">
      <c r="A37" s="21">
        <v>20</v>
      </c>
      <c r="B37" s="22"/>
      <c r="C37" s="22"/>
      <c r="D37" s="21"/>
      <c r="E37" s="22"/>
      <c r="F37" s="22"/>
      <c r="G37" s="21"/>
      <c r="H37" s="21"/>
      <c r="I37" s="21" t="str">
        <f>CONCATENATE(G37,H37)</f>
        <v/>
      </c>
      <c r="J37" s="21" t="str">
        <f t="shared" si="4"/>
        <v/>
      </c>
      <c r="K37" s="24"/>
      <c r="L37" s="21"/>
      <c r="M37" s="37"/>
      <c r="N37" s="21"/>
      <c r="O37" s="21"/>
      <c r="Q37" s="7"/>
      <c r="R37" s="7"/>
      <c r="S37" s="7"/>
      <c r="T37" s="7"/>
      <c r="U37" s="7"/>
      <c r="V37" s="7"/>
      <c r="W37" s="7"/>
      <c r="X37" s="7"/>
    </row>
    <row r="38" spans="1:24" s="6" customFormat="1" ht="21" customHeight="1">
      <c r="A38" s="21">
        <v>21</v>
      </c>
      <c r="B38" s="22"/>
      <c r="C38" s="22"/>
      <c r="D38" s="21"/>
      <c r="E38" s="22"/>
      <c r="F38" s="22"/>
      <c r="G38" s="21"/>
      <c r="H38" s="21"/>
      <c r="I38" s="21" t="str">
        <f>CONCATENATE(G38,H38)</f>
        <v/>
      </c>
      <c r="J38" s="21" t="str">
        <f t="shared" si="4"/>
        <v/>
      </c>
      <c r="K38" s="24"/>
      <c r="L38" s="21"/>
      <c r="M38" s="37"/>
      <c r="N38" s="21"/>
      <c r="O38" s="21"/>
      <c r="Q38" s="7"/>
      <c r="R38" s="7"/>
      <c r="S38" s="7"/>
      <c r="T38" s="7"/>
      <c r="U38" s="7"/>
      <c r="V38" s="7"/>
      <c r="W38" s="7"/>
      <c r="X38" s="7"/>
    </row>
    <row r="39" spans="1:24" s="6" customFormat="1" ht="21" customHeight="1">
      <c r="A39" s="21">
        <v>22</v>
      </c>
      <c r="B39" s="22"/>
      <c r="C39" s="22"/>
      <c r="D39" s="21"/>
      <c r="E39" s="22"/>
      <c r="F39" s="22"/>
      <c r="G39" s="21"/>
      <c r="H39" s="21"/>
      <c r="I39" s="21" t="str">
        <f>CONCATENATE(G39,H39)</f>
        <v/>
      </c>
      <c r="J39" s="21" t="str">
        <f t="shared" si="4"/>
        <v/>
      </c>
      <c r="K39" s="24"/>
      <c r="L39" s="21"/>
      <c r="M39" s="37"/>
      <c r="N39" s="21"/>
      <c r="O39" s="21"/>
      <c r="Q39" s="7"/>
      <c r="R39" s="7"/>
      <c r="S39" s="7"/>
      <c r="T39" s="7"/>
      <c r="U39" s="7"/>
      <c r="V39" s="7"/>
      <c r="W39" s="7"/>
      <c r="X39" s="7"/>
    </row>
    <row r="40" spans="1:24" s="6" customFormat="1" ht="21" customHeight="1">
      <c r="A40" s="21">
        <v>23</v>
      </c>
      <c r="B40" s="22"/>
      <c r="C40" s="22"/>
      <c r="D40" s="21"/>
      <c r="E40" s="22"/>
      <c r="F40" s="22"/>
      <c r="G40" s="21"/>
      <c r="H40" s="21"/>
      <c r="I40" s="21" t="str">
        <f>CONCATENATE(G40,H40)</f>
        <v/>
      </c>
      <c r="J40" s="21" t="str">
        <f t="shared" si="4"/>
        <v/>
      </c>
      <c r="K40" s="24"/>
      <c r="L40" s="21"/>
      <c r="M40" s="37"/>
      <c r="N40" s="21"/>
      <c r="O40" s="21"/>
      <c r="Q40" s="7"/>
      <c r="R40" s="7"/>
      <c r="S40" s="7"/>
      <c r="T40" s="7"/>
      <c r="U40" s="7"/>
      <c r="V40" s="7"/>
      <c r="W40" s="7"/>
      <c r="X40" s="7"/>
    </row>
    <row r="41" spans="1:24" s="6" customFormat="1" ht="21" customHeight="1">
      <c r="A41" s="21">
        <v>24</v>
      </c>
      <c r="B41" s="22"/>
      <c r="C41" s="22"/>
      <c r="D41" s="21"/>
      <c r="E41" s="22"/>
      <c r="F41" s="22"/>
      <c r="G41" s="21"/>
      <c r="H41" s="21"/>
      <c r="I41" s="21" t="str">
        <f>CONCATENATE(G41,H41)</f>
        <v/>
      </c>
      <c r="J41" s="21" t="str">
        <f t="shared" si="4"/>
        <v/>
      </c>
      <c r="K41" s="24"/>
      <c r="L41" s="21"/>
      <c r="M41" s="37"/>
      <c r="N41" s="21"/>
      <c r="O41" s="21"/>
      <c r="Q41" s="7"/>
      <c r="R41" s="7"/>
      <c r="S41" s="7"/>
      <c r="T41" s="7"/>
      <c r="U41" s="7"/>
      <c r="V41" s="7"/>
      <c r="W41" s="7"/>
      <c r="X41" s="7"/>
    </row>
    <row r="42" spans="1:24" s="6" customFormat="1" ht="21" customHeight="1">
      <c r="A42" s="21">
        <v>25</v>
      </c>
      <c r="B42" s="22"/>
      <c r="C42" s="22"/>
      <c r="D42" s="21"/>
      <c r="E42" s="22"/>
      <c r="F42" s="22"/>
      <c r="G42" s="21"/>
      <c r="H42" s="21"/>
      <c r="I42" s="21" t="str">
        <f>CONCATENATE(G42,H42)</f>
        <v/>
      </c>
      <c r="J42" s="21" t="str">
        <f t="shared" si="4"/>
        <v/>
      </c>
      <c r="K42" s="24"/>
      <c r="L42" s="21"/>
      <c r="M42" s="37"/>
      <c r="N42" s="21"/>
      <c r="O42" s="21"/>
      <c r="Q42" s="7"/>
      <c r="R42" s="7"/>
      <c r="S42" s="7"/>
      <c r="T42" s="7"/>
      <c r="U42" s="7"/>
      <c r="V42" s="7"/>
      <c r="W42" s="7"/>
      <c r="X42" s="7"/>
    </row>
    <row r="43" spans="1:24" s="6" customFormat="1" ht="21" customHeight="1">
      <c r="A43" s="21">
        <v>26</v>
      </c>
      <c r="B43" s="22"/>
      <c r="C43" s="22"/>
      <c r="D43" s="21"/>
      <c r="E43" s="22"/>
      <c r="F43" s="22"/>
      <c r="G43" s="21"/>
      <c r="H43" s="21"/>
      <c r="I43" s="21" t="str">
        <f>CONCATENATE(G43,H43)</f>
        <v/>
      </c>
      <c r="J43" s="21" t="str">
        <f t="shared" si="4"/>
        <v/>
      </c>
      <c r="K43" s="24"/>
      <c r="L43" s="21"/>
      <c r="M43" s="37"/>
      <c r="N43" s="21"/>
      <c r="O43" s="21"/>
      <c r="Q43" s="7"/>
      <c r="R43" s="7"/>
      <c r="S43" s="7"/>
      <c r="T43" s="7"/>
      <c r="U43" s="7"/>
      <c r="V43" s="7"/>
      <c r="W43" s="7"/>
      <c r="X43" s="7"/>
    </row>
    <row r="44" spans="1:24" s="6" customFormat="1" ht="21" customHeight="1">
      <c r="A44" s="21">
        <v>27</v>
      </c>
      <c r="B44" s="22"/>
      <c r="C44" s="22"/>
      <c r="D44" s="21"/>
      <c r="E44" s="22"/>
      <c r="F44" s="22"/>
      <c r="G44" s="21"/>
      <c r="H44" s="21"/>
      <c r="I44" s="21" t="str">
        <f>CONCATENATE(G44,H44)</f>
        <v/>
      </c>
      <c r="J44" s="21" t="str">
        <f t="shared" si="4"/>
        <v/>
      </c>
      <c r="K44" s="24"/>
      <c r="L44" s="21"/>
      <c r="M44" s="37"/>
      <c r="N44" s="21"/>
      <c r="O44" s="21"/>
      <c r="Q44" s="7"/>
      <c r="R44" s="7"/>
      <c r="S44" s="7"/>
      <c r="T44" s="7"/>
      <c r="U44" s="7"/>
      <c r="V44" s="7"/>
      <c r="W44" s="7"/>
      <c r="X44" s="7"/>
    </row>
    <row r="45" spans="1:24" s="6" customFormat="1" ht="21" customHeight="1">
      <c r="A45" s="21">
        <v>28</v>
      </c>
      <c r="B45" s="22"/>
      <c r="C45" s="22"/>
      <c r="D45" s="21"/>
      <c r="E45" s="22"/>
      <c r="F45" s="22"/>
      <c r="G45" s="21"/>
      <c r="H45" s="21"/>
      <c r="I45" s="21" t="str">
        <f>CONCATENATE(G45,H45)</f>
        <v/>
      </c>
      <c r="J45" s="21" t="str">
        <f t="shared" si="4"/>
        <v/>
      </c>
      <c r="K45" s="24"/>
      <c r="L45" s="21"/>
      <c r="M45" s="37"/>
      <c r="N45" s="21"/>
      <c r="O45" s="21"/>
      <c r="Q45" s="7"/>
      <c r="R45" s="7"/>
      <c r="S45" s="7"/>
      <c r="T45" s="7"/>
      <c r="U45" s="7"/>
      <c r="V45" s="7"/>
      <c r="W45" s="7"/>
      <c r="X45" s="7"/>
    </row>
    <row r="46" spans="1:24" s="6" customFormat="1" ht="21" customHeight="1">
      <c r="A46" s="21">
        <v>29</v>
      </c>
      <c r="B46" s="22"/>
      <c r="C46" s="22"/>
      <c r="D46" s="21"/>
      <c r="E46" s="22"/>
      <c r="F46" s="22"/>
      <c r="G46" s="21"/>
      <c r="H46" s="21"/>
      <c r="I46" s="21" t="str">
        <f>CONCATENATE(G46,H46)</f>
        <v/>
      </c>
      <c r="J46" s="21" t="str">
        <f t="shared" si="4"/>
        <v/>
      </c>
      <c r="K46" s="24"/>
      <c r="L46" s="21"/>
      <c r="M46" s="37"/>
      <c r="N46" s="21"/>
      <c r="O46" s="21"/>
      <c r="Q46" s="7"/>
      <c r="R46" s="7"/>
      <c r="S46" s="7"/>
      <c r="T46" s="7"/>
      <c r="U46" s="7"/>
      <c r="V46" s="7"/>
      <c r="W46" s="7"/>
      <c r="X46" s="7"/>
    </row>
    <row r="47" spans="1:24" s="6" customFormat="1" ht="21" customHeight="1">
      <c r="A47" s="21">
        <v>30</v>
      </c>
      <c r="B47" s="22"/>
      <c r="C47" s="22"/>
      <c r="D47" s="21"/>
      <c r="E47" s="22"/>
      <c r="F47" s="22"/>
      <c r="G47" s="21"/>
      <c r="H47" s="21"/>
      <c r="I47" s="21" t="str">
        <f>CONCATENATE(G47,H47)</f>
        <v/>
      </c>
      <c r="J47" s="21" t="str">
        <f t="shared" si="4"/>
        <v/>
      </c>
      <c r="K47" s="24"/>
      <c r="L47" s="21"/>
      <c r="M47" s="37"/>
      <c r="N47" s="21"/>
      <c r="O47" s="21"/>
      <c r="Q47" s="7"/>
      <c r="R47" s="7"/>
      <c r="S47" s="7"/>
      <c r="T47" s="7"/>
      <c r="U47" s="7"/>
      <c r="V47" s="7"/>
      <c r="W47" s="7"/>
      <c r="X47" s="7"/>
    </row>
    <row r="48" spans="1:24" s="6" customFormat="1" ht="21" customHeight="1">
      <c r="A48" s="21">
        <v>31</v>
      </c>
      <c r="B48" s="22"/>
      <c r="C48" s="22"/>
      <c r="D48" s="21"/>
      <c r="E48" s="22"/>
      <c r="F48" s="22"/>
      <c r="G48" s="21"/>
      <c r="H48" s="21"/>
      <c r="I48" s="21" t="str">
        <f>CONCATENATE(G48,H48)</f>
        <v/>
      </c>
      <c r="J48" s="21" t="str">
        <f t="shared" si="4"/>
        <v/>
      </c>
      <c r="K48" s="24"/>
      <c r="L48" s="21"/>
      <c r="M48" s="37"/>
      <c r="N48" s="21"/>
      <c r="O48" s="21"/>
      <c r="Q48" s="7"/>
      <c r="R48" s="7"/>
      <c r="S48" s="7"/>
      <c r="T48" s="7"/>
      <c r="U48" s="7"/>
      <c r="V48" s="7"/>
      <c r="W48" s="7"/>
      <c r="X48" s="7"/>
    </row>
    <row r="49" spans="1:24" s="6" customFormat="1" ht="21" customHeight="1">
      <c r="A49" s="21">
        <v>32</v>
      </c>
      <c r="B49" s="22"/>
      <c r="C49" s="22"/>
      <c r="D49" s="21"/>
      <c r="E49" s="22"/>
      <c r="F49" s="22"/>
      <c r="G49" s="21"/>
      <c r="H49" s="21"/>
      <c r="I49" s="21" t="str">
        <f>CONCATENATE(G49,H49)</f>
        <v/>
      </c>
      <c r="J49" s="21" t="str">
        <f t="shared" si="4"/>
        <v/>
      </c>
      <c r="K49" s="24"/>
      <c r="L49" s="21"/>
      <c r="M49" s="37"/>
      <c r="N49" s="21"/>
      <c r="O49" s="21"/>
      <c r="Q49" s="7"/>
      <c r="R49" s="7"/>
      <c r="S49" s="7"/>
      <c r="T49" s="7"/>
      <c r="U49" s="7"/>
      <c r="V49" s="7"/>
      <c r="W49" s="7"/>
      <c r="X49" s="7"/>
    </row>
    <row r="50" spans="1:24" s="6" customFormat="1" ht="21" customHeight="1">
      <c r="A50" s="21">
        <v>33</v>
      </c>
      <c r="B50" s="22"/>
      <c r="C50" s="22"/>
      <c r="D50" s="21"/>
      <c r="E50" s="22"/>
      <c r="F50" s="22"/>
      <c r="G50" s="21"/>
      <c r="H50" s="21"/>
      <c r="I50" s="21" t="str">
        <f>CONCATENATE(G50,H50)</f>
        <v/>
      </c>
      <c r="J50" s="21" t="str">
        <f t="shared" si="4"/>
        <v/>
      </c>
      <c r="K50" s="24"/>
      <c r="L50" s="21"/>
      <c r="M50" s="37"/>
      <c r="N50" s="21"/>
      <c r="O50" s="21"/>
      <c r="Q50" s="7"/>
      <c r="R50" s="7"/>
      <c r="S50" s="7"/>
      <c r="T50" s="7"/>
      <c r="U50" s="7"/>
      <c r="V50" s="7"/>
      <c r="W50" s="7"/>
      <c r="X50" s="7"/>
    </row>
    <row r="51" spans="1:24" s="6" customFormat="1" ht="21" customHeight="1">
      <c r="A51" s="21">
        <v>34</v>
      </c>
      <c r="B51" s="22"/>
      <c r="C51" s="22"/>
      <c r="D51" s="21"/>
      <c r="E51" s="22"/>
      <c r="F51" s="22"/>
      <c r="G51" s="21"/>
      <c r="H51" s="21"/>
      <c r="I51" s="21" t="str">
        <f>CONCATENATE(G51,H51)</f>
        <v/>
      </c>
      <c r="J51" s="21" t="str">
        <f t="shared" si="4"/>
        <v/>
      </c>
      <c r="K51" s="24"/>
      <c r="L51" s="21"/>
      <c r="M51" s="37"/>
      <c r="N51" s="21"/>
      <c r="O51" s="21"/>
      <c r="Q51" s="7"/>
      <c r="R51" s="7"/>
      <c r="S51" s="7"/>
      <c r="T51" s="7"/>
      <c r="U51" s="7"/>
      <c r="V51" s="7"/>
      <c r="W51" s="7"/>
      <c r="X51" s="7"/>
    </row>
    <row r="52" spans="1:24" s="6" customFormat="1" ht="21" customHeight="1">
      <c r="A52" s="21">
        <v>35</v>
      </c>
      <c r="B52" s="22"/>
      <c r="C52" s="22"/>
      <c r="D52" s="21"/>
      <c r="E52" s="22"/>
      <c r="F52" s="22"/>
      <c r="G52" s="21"/>
      <c r="H52" s="21"/>
      <c r="I52" s="21" t="str">
        <f>CONCATENATE(G52,H52)</f>
        <v/>
      </c>
      <c r="J52" s="21" t="str">
        <f t="shared" si="4"/>
        <v/>
      </c>
      <c r="K52" s="24"/>
      <c r="L52" s="21"/>
      <c r="M52" s="37"/>
      <c r="N52" s="21"/>
      <c r="O52" s="21"/>
      <c r="Q52" s="7"/>
      <c r="R52" s="7"/>
      <c r="S52" s="7"/>
      <c r="T52" s="7"/>
      <c r="U52" s="7"/>
      <c r="V52" s="7"/>
      <c r="W52" s="7"/>
      <c r="X52" s="7"/>
    </row>
    <row r="53" spans="1:24" s="6" customFormat="1" ht="21" customHeight="1">
      <c r="A53" s="21">
        <v>36</v>
      </c>
      <c r="B53" s="22"/>
      <c r="C53" s="22"/>
      <c r="D53" s="21"/>
      <c r="E53" s="22"/>
      <c r="F53" s="22"/>
      <c r="G53" s="21"/>
      <c r="H53" s="21"/>
      <c r="I53" s="21" t="str">
        <f>CONCATENATE(G53,H53)</f>
        <v/>
      </c>
      <c r="J53" s="21" t="str">
        <f t="shared" si="4"/>
        <v/>
      </c>
      <c r="K53" s="24"/>
      <c r="L53" s="21"/>
      <c r="M53" s="37"/>
      <c r="N53" s="21"/>
      <c r="O53" s="21"/>
      <c r="Q53" s="7"/>
      <c r="R53" s="7"/>
      <c r="S53" s="7"/>
      <c r="T53" s="7"/>
      <c r="U53" s="7"/>
      <c r="V53" s="7"/>
      <c r="W53" s="7"/>
      <c r="X53" s="7"/>
    </row>
    <row r="54" spans="1:24" s="6" customFormat="1" ht="21" customHeight="1">
      <c r="A54" s="21">
        <v>37</v>
      </c>
      <c r="B54" s="22"/>
      <c r="C54" s="22"/>
      <c r="D54" s="21"/>
      <c r="E54" s="22"/>
      <c r="F54" s="22"/>
      <c r="G54" s="21"/>
      <c r="H54" s="21"/>
      <c r="I54" s="21" t="str">
        <f>CONCATENATE(G54,H54)</f>
        <v/>
      </c>
      <c r="J54" s="21" t="str">
        <f t="shared" si="4"/>
        <v/>
      </c>
      <c r="K54" s="24"/>
      <c r="L54" s="21"/>
      <c r="M54" s="37"/>
      <c r="N54" s="21"/>
      <c r="O54" s="21"/>
      <c r="Q54" s="7"/>
      <c r="R54" s="7"/>
      <c r="S54" s="7"/>
      <c r="T54" s="7"/>
      <c r="U54" s="7"/>
      <c r="V54" s="7"/>
      <c r="W54" s="7"/>
      <c r="X54" s="7"/>
    </row>
    <row r="55" spans="1:24" s="6" customFormat="1" ht="21" customHeight="1">
      <c r="A55" s="21">
        <v>38</v>
      </c>
      <c r="B55" s="22"/>
      <c r="C55" s="22"/>
      <c r="D55" s="21"/>
      <c r="E55" s="22"/>
      <c r="F55" s="22"/>
      <c r="G55" s="21"/>
      <c r="H55" s="21"/>
      <c r="I55" s="21" t="str">
        <f>CONCATENATE(G55,H55)</f>
        <v/>
      </c>
      <c r="J55" s="21" t="str">
        <f t="shared" si="4"/>
        <v/>
      </c>
      <c r="K55" s="24"/>
      <c r="L55" s="21"/>
      <c r="M55" s="37"/>
      <c r="N55" s="21"/>
      <c r="O55" s="21"/>
      <c r="Q55" s="7"/>
      <c r="R55" s="7"/>
      <c r="S55" s="7"/>
      <c r="T55" s="7"/>
      <c r="U55" s="7"/>
      <c r="V55" s="7"/>
      <c r="W55" s="7"/>
      <c r="X55" s="7"/>
    </row>
    <row r="56" spans="1:24" s="6" customFormat="1" ht="21" customHeight="1">
      <c r="A56" s="21">
        <v>39</v>
      </c>
      <c r="B56" s="22"/>
      <c r="C56" s="22"/>
      <c r="D56" s="21"/>
      <c r="E56" s="22"/>
      <c r="F56" s="22"/>
      <c r="G56" s="21"/>
      <c r="H56" s="21"/>
      <c r="I56" s="21" t="str">
        <f>CONCATENATE(G56,H56)</f>
        <v/>
      </c>
      <c r="J56" s="21" t="str">
        <f t="shared" si="4"/>
        <v/>
      </c>
      <c r="K56" s="24"/>
      <c r="L56" s="21"/>
      <c r="M56" s="37"/>
      <c r="N56" s="21"/>
      <c r="O56" s="21"/>
      <c r="Q56" s="7"/>
      <c r="R56" s="7"/>
      <c r="S56" s="7"/>
      <c r="T56" s="7"/>
      <c r="U56" s="7"/>
      <c r="V56" s="7"/>
      <c r="W56" s="7"/>
      <c r="X56" s="7"/>
    </row>
    <row r="57" spans="1:24" s="6" customFormat="1" ht="21" customHeight="1">
      <c r="A57" s="21">
        <v>40</v>
      </c>
      <c r="B57" s="22"/>
      <c r="C57" s="22"/>
      <c r="D57" s="21"/>
      <c r="E57" s="22"/>
      <c r="F57" s="22"/>
      <c r="G57" s="21"/>
      <c r="H57" s="21"/>
      <c r="I57" s="21" t="str">
        <f>CONCATENATE(G57,H57)</f>
        <v/>
      </c>
      <c r="J57" s="21"/>
      <c r="K57" s="24"/>
      <c r="L57" s="21"/>
      <c r="M57" s="37"/>
      <c r="N57" s="21"/>
      <c r="O57" s="21"/>
      <c r="Q57" s="7"/>
      <c r="R57" s="7"/>
      <c r="S57" s="7"/>
      <c r="T57" s="7"/>
      <c r="U57" s="7"/>
      <c r="V57" s="7"/>
      <c r="W57" s="7"/>
      <c r="X57" s="7"/>
    </row>
    <row r="58" spans="1:24" s="6" customFormat="1" ht="21" customHeight="1">
      <c r="A58" s="21">
        <v>41</v>
      </c>
      <c r="B58" s="22"/>
      <c r="C58" s="22"/>
      <c r="D58" s="21"/>
      <c r="E58" s="22"/>
      <c r="F58" s="22"/>
      <c r="G58" s="21"/>
      <c r="H58" s="21"/>
      <c r="I58" s="21" t="str">
        <f>CONCATENATE(G58,H58)</f>
        <v/>
      </c>
      <c r="J58" s="21"/>
      <c r="K58" s="24"/>
      <c r="L58" s="21"/>
      <c r="M58" s="37"/>
      <c r="N58" s="21"/>
      <c r="O58" s="21"/>
      <c r="Q58" s="7"/>
      <c r="R58" s="7"/>
      <c r="S58" s="7"/>
      <c r="T58" s="7"/>
      <c r="U58" s="7"/>
      <c r="V58" s="7"/>
      <c r="W58" s="7"/>
      <c r="X58" s="7"/>
    </row>
    <row r="59" spans="1:24" s="6" customFormat="1" ht="21" customHeight="1">
      <c r="A59" s="21">
        <v>42</v>
      </c>
      <c r="B59" s="22"/>
      <c r="C59" s="22"/>
      <c r="D59" s="21"/>
      <c r="E59" s="22"/>
      <c r="F59" s="22"/>
      <c r="G59" s="21"/>
      <c r="H59" s="21"/>
      <c r="I59" s="21" t="str">
        <f>CONCATENATE(G59,H59)</f>
        <v/>
      </c>
      <c r="J59" s="21"/>
      <c r="K59" s="24"/>
      <c r="L59" s="21"/>
      <c r="M59" s="37"/>
      <c r="N59" s="21"/>
      <c r="O59" s="21"/>
      <c r="Q59" s="7"/>
      <c r="R59" s="7"/>
      <c r="S59" s="7"/>
      <c r="T59" s="7"/>
      <c r="U59" s="7"/>
      <c r="V59" s="7"/>
      <c r="W59" s="7"/>
      <c r="X59" s="7"/>
    </row>
    <row r="60" spans="1:24" s="6" customFormat="1" ht="21" customHeight="1">
      <c r="A60" s="21">
        <v>43</v>
      </c>
      <c r="B60" s="22"/>
      <c r="C60" s="22"/>
      <c r="D60" s="21"/>
      <c r="E60" s="22"/>
      <c r="F60" s="22"/>
      <c r="G60" s="21"/>
      <c r="H60" s="21"/>
      <c r="I60" s="21" t="str">
        <f>CONCATENATE(G60,H60)</f>
        <v/>
      </c>
      <c r="J60" s="21"/>
      <c r="K60" s="24"/>
      <c r="L60" s="21"/>
      <c r="M60" s="37"/>
      <c r="N60" s="21"/>
      <c r="O60" s="21"/>
      <c r="Q60" s="7"/>
      <c r="R60" s="7"/>
      <c r="S60" s="7"/>
      <c r="T60" s="7"/>
      <c r="U60" s="7"/>
      <c r="V60" s="7"/>
      <c r="W60" s="7"/>
      <c r="X60" s="7"/>
    </row>
    <row r="61" spans="1:24" s="6" customFormat="1" ht="21" customHeight="1">
      <c r="A61" s="21">
        <v>44</v>
      </c>
      <c r="B61" s="22"/>
      <c r="C61" s="22"/>
      <c r="D61" s="21"/>
      <c r="E61" s="22"/>
      <c r="F61" s="22"/>
      <c r="G61" s="21"/>
      <c r="H61" s="21"/>
      <c r="I61" s="21" t="str">
        <f>CONCATENATE(G61,H61)</f>
        <v/>
      </c>
      <c r="J61" s="21"/>
      <c r="K61" s="24"/>
      <c r="L61" s="21"/>
      <c r="M61" s="37"/>
      <c r="N61" s="21"/>
      <c r="O61" s="21"/>
      <c r="Q61" s="7"/>
      <c r="R61" s="7"/>
      <c r="S61" s="7"/>
      <c r="T61" s="7"/>
      <c r="U61" s="7"/>
      <c r="V61" s="7"/>
      <c r="W61" s="7"/>
      <c r="X61" s="7"/>
    </row>
    <row r="62" spans="1:24" s="6" customFormat="1" ht="21" customHeight="1">
      <c r="A62" s="21">
        <v>45</v>
      </c>
      <c r="B62" s="22"/>
      <c r="C62" s="22"/>
      <c r="D62" s="21"/>
      <c r="E62" s="22"/>
      <c r="F62" s="22"/>
      <c r="G62" s="21"/>
      <c r="H62" s="21"/>
      <c r="I62" s="21" t="str">
        <f>CONCATENATE(G62,H62)</f>
        <v/>
      </c>
      <c r="J62" s="21"/>
      <c r="K62" s="24"/>
      <c r="L62" s="21"/>
      <c r="M62" s="37"/>
      <c r="N62" s="21"/>
      <c r="O62" s="21"/>
      <c r="Q62" s="7"/>
      <c r="R62" s="7"/>
      <c r="S62" s="7"/>
      <c r="T62" s="7"/>
      <c r="U62" s="7"/>
      <c r="V62" s="7"/>
      <c r="W62" s="7"/>
      <c r="X62" s="7"/>
    </row>
    <row r="63" spans="1:24" s="6" customFormat="1" ht="21" customHeight="1">
      <c r="A63" s="21">
        <v>46</v>
      </c>
      <c r="B63" s="22"/>
      <c r="C63" s="22"/>
      <c r="D63" s="21"/>
      <c r="E63" s="22"/>
      <c r="F63" s="22"/>
      <c r="G63" s="21"/>
      <c r="H63" s="21"/>
      <c r="I63" s="21" t="str">
        <f>CONCATENATE(G63,H63)</f>
        <v/>
      </c>
      <c r="J63" s="21"/>
      <c r="K63" s="24"/>
      <c r="L63" s="21"/>
      <c r="M63" s="37"/>
      <c r="N63" s="21"/>
      <c r="O63" s="21"/>
      <c r="Q63" s="7"/>
      <c r="R63" s="7"/>
      <c r="S63" s="7"/>
      <c r="T63" s="7"/>
      <c r="U63" s="7"/>
      <c r="V63" s="7"/>
      <c r="W63" s="7"/>
      <c r="X63" s="7"/>
    </row>
    <row r="64" spans="1:24" s="6" customFormat="1" ht="21" customHeight="1">
      <c r="A64" s="21">
        <v>47</v>
      </c>
      <c r="B64" s="22"/>
      <c r="C64" s="22"/>
      <c r="D64" s="21"/>
      <c r="E64" s="22"/>
      <c r="F64" s="22"/>
      <c r="G64" s="21"/>
      <c r="H64" s="21"/>
      <c r="I64" s="21" t="str">
        <f>CONCATENATE(G64,H64)</f>
        <v/>
      </c>
      <c r="J64" s="21"/>
      <c r="K64" s="24"/>
      <c r="L64" s="21"/>
      <c r="M64" s="37"/>
      <c r="N64" s="21"/>
      <c r="O64" s="21"/>
      <c r="Q64" s="7"/>
      <c r="R64" s="7"/>
      <c r="S64" s="7"/>
      <c r="T64" s="7"/>
      <c r="U64" s="7"/>
      <c r="V64" s="7"/>
      <c r="W64" s="7"/>
      <c r="X64" s="7"/>
    </row>
    <row r="65" spans="1:24" s="6" customFormat="1" ht="21" customHeight="1">
      <c r="A65" s="21">
        <v>48</v>
      </c>
      <c r="B65" s="22"/>
      <c r="C65" s="22"/>
      <c r="D65" s="21"/>
      <c r="E65" s="22"/>
      <c r="F65" s="22"/>
      <c r="G65" s="21"/>
      <c r="H65" s="21"/>
      <c r="I65" s="21" t="str">
        <f>CONCATENATE(G65,H65)</f>
        <v/>
      </c>
      <c r="J65" s="21"/>
      <c r="K65" s="24"/>
      <c r="L65" s="21"/>
      <c r="M65" s="37"/>
      <c r="N65" s="21"/>
      <c r="O65" s="21"/>
      <c r="Q65" s="7"/>
      <c r="R65" s="7"/>
      <c r="S65" s="7"/>
      <c r="T65" s="7"/>
      <c r="U65" s="7"/>
      <c r="V65" s="7"/>
      <c r="W65" s="7"/>
      <c r="X65" s="7"/>
    </row>
    <row r="66" spans="1:24" s="6" customFormat="1" ht="21" customHeight="1">
      <c r="A66" s="21">
        <v>49</v>
      </c>
      <c r="B66" s="22"/>
      <c r="C66" s="22"/>
      <c r="D66" s="21"/>
      <c r="E66" s="22"/>
      <c r="F66" s="22"/>
      <c r="G66" s="21"/>
      <c r="H66" s="21"/>
      <c r="I66" s="21" t="str">
        <f>CONCATENATE(G66,H66)</f>
        <v/>
      </c>
      <c r="J66" s="21"/>
      <c r="K66" s="24"/>
      <c r="L66" s="21"/>
      <c r="M66" s="37"/>
      <c r="N66" s="21"/>
      <c r="O66" s="21"/>
      <c r="Q66" s="7"/>
      <c r="R66" s="7"/>
      <c r="S66" s="7"/>
      <c r="T66" s="7"/>
      <c r="U66" s="7"/>
      <c r="V66" s="7"/>
      <c r="W66" s="7"/>
      <c r="X66" s="7"/>
    </row>
    <row r="67" spans="1:24" s="6" customFormat="1" ht="21" customHeight="1">
      <c r="A67" s="21">
        <v>50</v>
      </c>
      <c r="B67" s="22"/>
      <c r="C67" s="22"/>
      <c r="D67" s="21"/>
      <c r="E67" s="22"/>
      <c r="F67" s="22"/>
      <c r="G67" s="21"/>
      <c r="H67" s="21"/>
      <c r="I67" s="21" t="str">
        <f>CONCATENATE(G67,H67)</f>
        <v/>
      </c>
      <c r="J67" s="21"/>
      <c r="K67" s="24"/>
      <c r="L67" s="21"/>
      <c r="M67" s="37"/>
      <c r="N67" s="21"/>
      <c r="O67" s="21"/>
      <c r="Q67" s="7"/>
      <c r="R67" s="7"/>
      <c r="S67" s="7"/>
      <c r="T67" s="7"/>
      <c r="U67" s="7"/>
      <c r="V67" s="7"/>
      <c r="W67" s="7"/>
      <c r="X67" s="7"/>
    </row>
    <row r="68" spans="1:24" s="6" customFormat="1" ht="21" customHeight="1">
      <c r="A68" s="21">
        <v>51</v>
      </c>
      <c r="B68" s="22"/>
      <c r="C68" s="22"/>
      <c r="D68" s="21"/>
      <c r="E68" s="22"/>
      <c r="F68" s="22"/>
      <c r="G68" s="21"/>
      <c r="H68" s="21"/>
      <c r="I68" s="21" t="str">
        <f>CONCATENATE(G68,H68)</f>
        <v/>
      </c>
      <c r="J68" s="21"/>
      <c r="K68" s="24"/>
      <c r="L68" s="21"/>
      <c r="M68" s="37"/>
      <c r="N68" s="21"/>
      <c r="O68" s="21"/>
      <c r="Q68" s="7"/>
      <c r="R68" s="7"/>
      <c r="S68" s="7"/>
      <c r="T68" s="7"/>
      <c r="U68" s="7"/>
      <c r="V68" s="7"/>
      <c r="W68" s="7"/>
      <c r="X68" s="7"/>
    </row>
    <row r="69" spans="1:24" s="6" customFormat="1" ht="21" customHeight="1">
      <c r="A69" s="21">
        <v>52</v>
      </c>
      <c r="B69" s="22"/>
      <c r="C69" s="22"/>
      <c r="D69" s="21"/>
      <c r="E69" s="22"/>
      <c r="F69" s="22"/>
      <c r="G69" s="21"/>
      <c r="H69" s="21"/>
      <c r="I69" s="21" t="str">
        <f>CONCATENATE(G69,H69)</f>
        <v/>
      </c>
      <c r="J69" s="21"/>
      <c r="K69" s="24"/>
      <c r="L69" s="21"/>
      <c r="M69" s="37"/>
      <c r="N69" s="21"/>
      <c r="O69" s="21"/>
      <c r="Q69" s="7"/>
      <c r="R69" s="7"/>
      <c r="S69" s="7"/>
      <c r="T69" s="7"/>
      <c r="U69" s="7"/>
      <c r="V69" s="7"/>
      <c r="W69" s="7"/>
      <c r="X69" s="7"/>
    </row>
    <row r="70" spans="1:24" s="6" customFormat="1" ht="21" customHeight="1">
      <c r="A70" s="21">
        <v>53</v>
      </c>
      <c r="B70" s="22"/>
      <c r="C70" s="22"/>
      <c r="D70" s="21"/>
      <c r="E70" s="22"/>
      <c r="F70" s="22"/>
      <c r="G70" s="21"/>
      <c r="H70" s="21"/>
      <c r="I70" s="21" t="str">
        <f>CONCATENATE(G70,H70)</f>
        <v/>
      </c>
      <c r="J70" s="21"/>
      <c r="K70" s="24"/>
      <c r="L70" s="21"/>
      <c r="M70" s="37"/>
      <c r="N70" s="21"/>
      <c r="O70" s="21"/>
      <c r="Q70" s="7"/>
      <c r="R70" s="7"/>
      <c r="S70" s="7"/>
      <c r="T70" s="7"/>
      <c r="U70" s="7"/>
      <c r="V70" s="7"/>
      <c r="W70" s="7"/>
      <c r="X70" s="7"/>
    </row>
    <row r="71" spans="1:24" s="6" customFormat="1" ht="21" customHeight="1">
      <c r="A71" s="21">
        <v>54</v>
      </c>
      <c r="B71" s="22"/>
      <c r="C71" s="22"/>
      <c r="D71" s="21"/>
      <c r="E71" s="22"/>
      <c r="F71" s="22"/>
      <c r="G71" s="21"/>
      <c r="H71" s="21"/>
      <c r="I71" s="21" t="str">
        <f>CONCATENATE(G71,H71)</f>
        <v/>
      </c>
      <c r="J71" s="21"/>
      <c r="K71" s="24"/>
      <c r="L71" s="21"/>
      <c r="M71" s="37"/>
      <c r="N71" s="21"/>
      <c r="O71" s="21"/>
      <c r="Q71" s="7"/>
      <c r="R71" s="7"/>
      <c r="S71" s="7"/>
      <c r="T71" s="7"/>
      <c r="U71" s="7"/>
      <c r="V71" s="7"/>
      <c r="W71" s="7"/>
      <c r="X71" s="7"/>
    </row>
    <row r="72" spans="1:24" s="6" customFormat="1" ht="21" customHeight="1">
      <c r="A72" s="21">
        <v>55</v>
      </c>
      <c r="B72" s="22"/>
      <c r="C72" s="22"/>
      <c r="D72" s="21"/>
      <c r="E72" s="22"/>
      <c r="F72" s="22"/>
      <c r="G72" s="21"/>
      <c r="H72" s="21"/>
      <c r="I72" s="21" t="str">
        <f>CONCATENATE(G72,H72)</f>
        <v/>
      </c>
      <c r="J72" s="21"/>
      <c r="K72" s="24"/>
      <c r="L72" s="21"/>
      <c r="M72" s="37"/>
      <c r="N72" s="21"/>
      <c r="O72" s="21"/>
      <c r="Q72" s="7"/>
      <c r="R72" s="7"/>
      <c r="S72" s="7"/>
      <c r="T72" s="7"/>
      <c r="U72" s="7"/>
      <c r="V72" s="7"/>
      <c r="W72" s="7"/>
      <c r="X72" s="7"/>
    </row>
    <row r="73" spans="1:24" s="6" customFormat="1" ht="21" customHeight="1">
      <c r="A73" s="21">
        <v>56</v>
      </c>
      <c r="B73" s="22"/>
      <c r="C73" s="22"/>
      <c r="D73" s="21"/>
      <c r="E73" s="22"/>
      <c r="F73" s="22"/>
      <c r="G73" s="21"/>
      <c r="H73" s="21"/>
      <c r="I73" s="21" t="str">
        <f>CONCATENATE(G73,H73)</f>
        <v/>
      </c>
      <c r="J73" s="21"/>
      <c r="K73" s="24"/>
      <c r="L73" s="21"/>
      <c r="M73" s="37"/>
      <c r="N73" s="21"/>
      <c r="O73" s="21"/>
      <c r="Q73" s="7"/>
      <c r="R73" s="7"/>
      <c r="S73" s="7"/>
      <c r="T73" s="7"/>
      <c r="U73" s="7"/>
      <c r="V73" s="7"/>
      <c r="W73" s="7"/>
      <c r="X73" s="7"/>
    </row>
    <row r="74" spans="1:24" s="6" customFormat="1" ht="21" customHeight="1">
      <c r="A74" s="21">
        <v>57</v>
      </c>
      <c r="B74" s="22"/>
      <c r="C74" s="22"/>
      <c r="D74" s="21"/>
      <c r="E74" s="22"/>
      <c r="F74" s="22"/>
      <c r="G74" s="21"/>
      <c r="H74" s="21"/>
      <c r="I74" s="21" t="str">
        <f>CONCATENATE(G74,H74)</f>
        <v/>
      </c>
      <c r="J74" s="21"/>
      <c r="K74" s="24"/>
      <c r="L74" s="21"/>
      <c r="M74" s="37"/>
      <c r="N74" s="21"/>
      <c r="O74" s="21"/>
      <c r="Q74" s="7"/>
      <c r="R74" s="7"/>
      <c r="S74" s="7"/>
      <c r="T74" s="7"/>
      <c r="U74" s="7"/>
      <c r="V74" s="7"/>
      <c r="W74" s="7"/>
      <c r="X74" s="7"/>
    </row>
    <row r="75" spans="1:24" s="6" customFormat="1" ht="21" customHeight="1">
      <c r="A75" s="21">
        <v>58</v>
      </c>
      <c r="B75" s="22"/>
      <c r="C75" s="22"/>
      <c r="D75" s="21"/>
      <c r="E75" s="22"/>
      <c r="F75" s="22"/>
      <c r="G75" s="21"/>
      <c r="H75" s="21"/>
      <c r="I75" s="21" t="str">
        <f>CONCATENATE(G75,H75)</f>
        <v/>
      </c>
      <c r="J75" s="21"/>
      <c r="K75" s="24"/>
      <c r="L75" s="21"/>
      <c r="M75" s="37"/>
      <c r="N75" s="21"/>
      <c r="O75" s="21"/>
      <c r="Q75" s="7"/>
      <c r="R75" s="7"/>
      <c r="S75" s="7"/>
      <c r="T75" s="7"/>
      <c r="U75" s="7"/>
      <c r="V75" s="7"/>
      <c r="W75" s="7"/>
      <c r="X75" s="7"/>
    </row>
    <row r="76" spans="1:24" s="6" customFormat="1" ht="21" customHeight="1">
      <c r="A76" s="21">
        <v>59</v>
      </c>
      <c r="B76" s="22"/>
      <c r="C76" s="22"/>
      <c r="D76" s="21"/>
      <c r="E76" s="22"/>
      <c r="F76" s="22"/>
      <c r="G76" s="21"/>
      <c r="H76" s="21"/>
      <c r="I76" s="21" t="str">
        <f>CONCATENATE(G76,H76)</f>
        <v/>
      </c>
      <c r="J76" s="21"/>
      <c r="K76" s="24"/>
      <c r="L76" s="21"/>
      <c r="M76" s="37"/>
      <c r="N76" s="21"/>
      <c r="O76" s="21"/>
      <c r="Q76" s="7"/>
      <c r="R76" s="7"/>
      <c r="S76" s="7"/>
      <c r="T76" s="7"/>
      <c r="U76" s="7"/>
      <c r="V76" s="7"/>
      <c r="W76" s="7"/>
      <c r="X76" s="7"/>
    </row>
    <row r="77" spans="1:24" s="6" customFormat="1" ht="21" customHeight="1">
      <c r="A77" s="21">
        <v>60</v>
      </c>
      <c r="B77" s="22"/>
      <c r="C77" s="22"/>
      <c r="D77" s="21"/>
      <c r="E77" s="22"/>
      <c r="F77" s="22"/>
      <c r="G77" s="21"/>
      <c r="H77" s="21"/>
      <c r="I77" s="21" t="str">
        <f>CONCATENATE(G77,H77)</f>
        <v/>
      </c>
      <c r="J77" s="21"/>
      <c r="K77" s="24"/>
      <c r="L77" s="21"/>
      <c r="M77" s="37"/>
      <c r="N77" s="21"/>
      <c r="O77" s="21"/>
      <c r="Q77" s="7"/>
      <c r="R77" s="7"/>
      <c r="S77" s="7"/>
      <c r="T77" s="7"/>
      <c r="U77" s="7"/>
      <c r="V77" s="7"/>
      <c r="W77" s="7"/>
      <c r="X77" s="7"/>
    </row>
    <row r="78" spans="1:24" s="6" customFormat="1" ht="21" customHeight="1">
      <c r="A78" s="21">
        <v>61</v>
      </c>
      <c r="B78" s="22"/>
      <c r="C78" s="22"/>
      <c r="D78" s="21"/>
      <c r="E78" s="22"/>
      <c r="F78" s="22"/>
      <c r="G78" s="21"/>
      <c r="H78" s="21"/>
      <c r="I78" s="21" t="str">
        <f>CONCATENATE(G78,H78)</f>
        <v/>
      </c>
      <c r="J78" s="21"/>
      <c r="K78" s="24"/>
      <c r="L78" s="21"/>
      <c r="M78" s="37"/>
      <c r="N78" s="21"/>
      <c r="O78" s="21"/>
      <c r="Q78" s="7"/>
      <c r="R78" s="7"/>
      <c r="S78" s="7"/>
      <c r="T78" s="7"/>
      <c r="U78" s="7"/>
      <c r="V78" s="7"/>
      <c r="W78" s="7"/>
      <c r="X78" s="7"/>
    </row>
    <row r="79" spans="1:24" s="6" customFormat="1" ht="21" customHeight="1">
      <c r="A79" s="21">
        <v>62</v>
      </c>
      <c r="B79" s="22"/>
      <c r="C79" s="22"/>
      <c r="D79" s="21"/>
      <c r="E79" s="22"/>
      <c r="F79" s="22"/>
      <c r="G79" s="21"/>
      <c r="H79" s="21"/>
      <c r="I79" s="21" t="str">
        <f>CONCATENATE(G79,H79)</f>
        <v/>
      </c>
      <c r="J79" s="21"/>
      <c r="K79" s="24"/>
      <c r="L79" s="21"/>
      <c r="M79" s="37"/>
      <c r="N79" s="21"/>
      <c r="O79" s="21"/>
      <c r="Q79" s="7"/>
      <c r="R79" s="7"/>
      <c r="S79" s="7"/>
      <c r="T79" s="7"/>
      <c r="U79" s="7"/>
      <c r="V79" s="7"/>
      <c r="W79" s="7"/>
      <c r="X79" s="7"/>
    </row>
    <row r="80" spans="1:24" s="6" customFormat="1" ht="21" customHeight="1">
      <c r="A80" s="21">
        <v>63</v>
      </c>
      <c r="B80" s="22"/>
      <c r="C80" s="22"/>
      <c r="D80" s="21"/>
      <c r="E80" s="22"/>
      <c r="F80" s="22"/>
      <c r="G80" s="21"/>
      <c r="H80" s="21"/>
      <c r="I80" s="21" t="str">
        <f t="shared" ref="I80:I117" si="5">CONCATENATE(G80,H80)</f>
        <v/>
      </c>
      <c r="J80" s="21"/>
      <c r="K80" s="24"/>
      <c r="L80" s="21"/>
      <c r="M80" s="37"/>
      <c r="N80" s="21"/>
      <c r="O80" s="21"/>
      <c r="Q80" s="7"/>
      <c r="R80" s="7"/>
      <c r="S80" s="7"/>
      <c r="T80" s="7"/>
      <c r="U80" s="7"/>
      <c r="V80" s="7"/>
      <c r="W80" s="7"/>
      <c r="X80" s="7"/>
    </row>
    <row r="81" spans="1:24" s="6" customFormat="1" ht="21" customHeight="1">
      <c r="A81" s="21">
        <v>64</v>
      </c>
      <c r="B81" s="22"/>
      <c r="C81" s="22"/>
      <c r="D81" s="21"/>
      <c r="E81" s="22"/>
      <c r="F81" s="22"/>
      <c r="G81" s="21"/>
      <c r="H81" s="21"/>
      <c r="I81" s="21" t="str">
        <f t="shared" si="5"/>
        <v/>
      </c>
      <c r="J81" s="21"/>
      <c r="K81" s="24"/>
      <c r="L81" s="21"/>
      <c r="M81" s="37"/>
      <c r="N81" s="21"/>
      <c r="O81" s="21"/>
      <c r="Q81" s="7"/>
      <c r="R81" s="7"/>
      <c r="S81" s="7"/>
      <c r="T81" s="7"/>
      <c r="U81" s="7"/>
      <c r="V81" s="7"/>
      <c r="W81" s="7"/>
      <c r="X81" s="7"/>
    </row>
    <row r="82" spans="1:24" s="6" customFormat="1" ht="21" customHeight="1">
      <c r="A82" s="21">
        <v>65</v>
      </c>
      <c r="B82" s="22"/>
      <c r="C82" s="22"/>
      <c r="D82" s="21"/>
      <c r="E82" s="22"/>
      <c r="F82" s="22"/>
      <c r="G82" s="21"/>
      <c r="H82" s="21"/>
      <c r="I82" s="21" t="str">
        <f t="shared" si="5"/>
        <v/>
      </c>
      <c r="J82" s="21"/>
      <c r="K82" s="24"/>
      <c r="L82" s="21"/>
      <c r="M82" s="37"/>
      <c r="N82" s="21"/>
      <c r="O82" s="21"/>
      <c r="Q82" s="7"/>
      <c r="R82" s="7"/>
      <c r="S82" s="7"/>
      <c r="T82" s="7"/>
      <c r="U82" s="7"/>
      <c r="V82" s="7"/>
      <c r="W82" s="7"/>
      <c r="X82" s="7"/>
    </row>
    <row r="83" spans="1:24" s="6" customFormat="1" ht="21" customHeight="1">
      <c r="A83" s="21">
        <v>66</v>
      </c>
      <c r="B83" s="22"/>
      <c r="C83" s="22"/>
      <c r="D83" s="21"/>
      <c r="E83" s="22"/>
      <c r="F83" s="22"/>
      <c r="G83" s="21"/>
      <c r="H83" s="21"/>
      <c r="I83" s="21" t="str">
        <f t="shared" si="5"/>
        <v/>
      </c>
      <c r="J83" s="21"/>
      <c r="K83" s="24"/>
      <c r="L83" s="21"/>
      <c r="M83" s="37"/>
      <c r="N83" s="21"/>
      <c r="O83" s="21"/>
      <c r="Q83" s="7"/>
      <c r="R83" s="7"/>
      <c r="S83" s="7"/>
      <c r="T83" s="7"/>
      <c r="U83" s="7"/>
      <c r="V83" s="7"/>
      <c r="W83" s="7"/>
      <c r="X83" s="7"/>
    </row>
    <row r="84" spans="1:24" s="6" customFormat="1" ht="21" customHeight="1">
      <c r="A84" s="21">
        <v>67</v>
      </c>
      <c r="B84" s="22"/>
      <c r="C84" s="22"/>
      <c r="D84" s="21"/>
      <c r="E84" s="22"/>
      <c r="F84" s="22"/>
      <c r="G84" s="21"/>
      <c r="H84" s="21"/>
      <c r="I84" s="21" t="str">
        <f t="shared" si="5"/>
        <v/>
      </c>
      <c r="J84" s="21"/>
      <c r="K84" s="24"/>
      <c r="L84" s="21"/>
      <c r="M84" s="37"/>
      <c r="N84" s="21"/>
      <c r="O84" s="21"/>
      <c r="Q84" s="7"/>
      <c r="R84" s="7"/>
      <c r="S84" s="7"/>
      <c r="T84" s="7"/>
      <c r="U84" s="7"/>
      <c r="V84" s="7"/>
      <c r="W84" s="7"/>
      <c r="X84" s="7"/>
    </row>
    <row r="85" spans="1:24" s="6" customFormat="1" ht="21" customHeight="1">
      <c r="A85" s="21">
        <v>68</v>
      </c>
      <c r="B85" s="22"/>
      <c r="C85" s="22"/>
      <c r="D85" s="21"/>
      <c r="E85" s="22"/>
      <c r="F85" s="22"/>
      <c r="G85" s="21"/>
      <c r="H85" s="21"/>
      <c r="I85" s="21" t="str">
        <f t="shared" si="5"/>
        <v/>
      </c>
      <c r="J85" s="21"/>
      <c r="K85" s="24"/>
      <c r="L85" s="21"/>
      <c r="M85" s="37"/>
      <c r="N85" s="21"/>
      <c r="O85" s="21"/>
      <c r="Q85" s="7"/>
      <c r="R85" s="7"/>
      <c r="S85" s="7"/>
      <c r="T85" s="7"/>
      <c r="U85" s="7"/>
      <c r="V85" s="7"/>
      <c r="W85" s="7"/>
      <c r="X85" s="7"/>
    </row>
    <row r="86" spans="1:24" s="6" customFormat="1" ht="21" customHeight="1">
      <c r="A86" s="21">
        <v>69</v>
      </c>
      <c r="B86" s="22"/>
      <c r="C86" s="22"/>
      <c r="D86" s="21"/>
      <c r="E86" s="22"/>
      <c r="F86" s="22"/>
      <c r="G86" s="21"/>
      <c r="H86" s="21"/>
      <c r="I86" s="21" t="str">
        <f t="shared" si="5"/>
        <v/>
      </c>
      <c r="J86" s="21"/>
      <c r="K86" s="24"/>
      <c r="L86" s="21"/>
      <c r="M86" s="37"/>
      <c r="N86" s="21"/>
      <c r="O86" s="21"/>
      <c r="Q86" s="7"/>
      <c r="R86" s="7"/>
      <c r="S86" s="7"/>
      <c r="T86" s="7"/>
      <c r="U86" s="7"/>
      <c r="V86" s="7"/>
      <c r="W86" s="7"/>
      <c r="X86" s="7"/>
    </row>
    <row r="87" spans="1:24" s="6" customFormat="1" ht="21" customHeight="1">
      <c r="A87" s="21">
        <v>70</v>
      </c>
      <c r="B87" s="22"/>
      <c r="C87" s="22"/>
      <c r="D87" s="21"/>
      <c r="E87" s="22"/>
      <c r="F87" s="22"/>
      <c r="G87" s="21"/>
      <c r="H87" s="21"/>
      <c r="I87" s="21" t="str">
        <f t="shared" si="5"/>
        <v/>
      </c>
      <c r="J87" s="21"/>
      <c r="K87" s="24"/>
      <c r="L87" s="21"/>
      <c r="M87" s="37"/>
      <c r="N87" s="21"/>
      <c r="O87" s="21"/>
      <c r="Q87" s="7"/>
      <c r="R87" s="7"/>
      <c r="S87" s="7"/>
      <c r="T87" s="7"/>
      <c r="U87" s="7"/>
      <c r="V87" s="7"/>
      <c r="W87" s="7"/>
      <c r="X87" s="7"/>
    </row>
    <row r="88" spans="1:24" s="6" customFormat="1" ht="21" customHeight="1">
      <c r="A88" s="21">
        <v>71</v>
      </c>
      <c r="B88" s="22"/>
      <c r="C88" s="22"/>
      <c r="D88" s="21"/>
      <c r="E88" s="22"/>
      <c r="F88" s="22"/>
      <c r="G88" s="21"/>
      <c r="H88" s="21"/>
      <c r="I88" s="21" t="str">
        <f t="shared" si="5"/>
        <v/>
      </c>
      <c r="J88" s="21"/>
      <c r="K88" s="24"/>
      <c r="L88" s="21"/>
      <c r="M88" s="37"/>
      <c r="N88" s="21"/>
      <c r="O88" s="21"/>
      <c r="Q88" s="7"/>
      <c r="R88" s="7"/>
      <c r="S88" s="7"/>
      <c r="T88" s="7"/>
      <c r="U88" s="7"/>
      <c r="V88" s="7"/>
      <c r="W88" s="7"/>
      <c r="X88" s="7"/>
    </row>
    <row r="89" spans="1:24" s="6" customFormat="1" ht="21" customHeight="1">
      <c r="A89" s="21">
        <v>72</v>
      </c>
      <c r="B89" s="22"/>
      <c r="C89" s="22"/>
      <c r="D89" s="21"/>
      <c r="E89" s="22"/>
      <c r="F89" s="22"/>
      <c r="G89" s="21"/>
      <c r="H89" s="21"/>
      <c r="I89" s="21" t="str">
        <f t="shared" si="5"/>
        <v/>
      </c>
      <c r="J89" s="21"/>
      <c r="K89" s="24"/>
      <c r="L89" s="21"/>
      <c r="M89" s="37"/>
      <c r="N89" s="21"/>
      <c r="O89" s="21"/>
      <c r="Q89" s="7"/>
      <c r="R89" s="7"/>
      <c r="S89" s="7"/>
      <c r="T89" s="7"/>
      <c r="U89" s="7"/>
      <c r="V89" s="7"/>
      <c r="W89" s="7"/>
      <c r="X89" s="7"/>
    </row>
    <row r="90" spans="1:24" s="6" customFormat="1" ht="21" customHeight="1">
      <c r="A90" s="21">
        <v>73</v>
      </c>
      <c r="B90" s="22"/>
      <c r="C90" s="22"/>
      <c r="D90" s="21"/>
      <c r="E90" s="22"/>
      <c r="F90" s="22"/>
      <c r="G90" s="21"/>
      <c r="H90" s="21"/>
      <c r="I90" s="21" t="str">
        <f t="shared" si="5"/>
        <v/>
      </c>
      <c r="J90" s="21"/>
      <c r="K90" s="24"/>
      <c r="L90" s="21"/>
      <c r="M90" s="37"/>
      <c r="N90" s="21"/>
      <c r="O90" s="21"/>
      <c r="Q90" s="7"/>
      <c r="R90" s="7"/>
      <c r="S90" s="7"/>
      <c r="T90" s="7"/>
      <c r="U90" s="7"/>
      <c r="V90" s="7"/>
      <c r="W90" s="7"/>
      <c r="X90" s="7"/>
    </row>
    <row r="91" spans="1:24" s="6" customFormat="1" ht="21" customHeight="1">
      <c r="A91" s="21">
        <v>74</v>
      </c>
      <c r="B91" s="22"/>
      <c r="C91" s="22"/>
      <c r="D91" s="21"/>
      <c r="E91" s="22"/>
      <c r="F91" s="22"/>
      <c r="G91" s="21"/>
      <c r="H91" s="21"/>
      <c r="I91" s="21" t="str">
        <f t="shared" si="5"/>
        <v/>
      </c>
      <c r="J91" s="21"/>
      <c r="K91" s="24"/>
      <c r="L91" s="21"/>
      <c r="M91" s="37"/>
      <c r="N91" s="21"/>
      <c r="O91" s="21"/>
      <c r="Q91" s="7"/>
      <c r="R91" s="7"/>
      <c r="S91" s="7"/>
      <c r="T91" s="7"/>
      <c r="U91" s="7"/>
      <c r="V91" s="7"/>
      <c r="W91" s="7"/>
      <c r="X91" s="7"/>
    </row>
    <row r="92" spans="1:24" s="6" customFormat="1" ht="21" customHeight="1">
      <c r="A92" s="21">
        <v>75</v>
      </c>
      <c r="B92" s="22"/>
      <c r="C92" s="22"/>
      <c r="D92" s="21"/>
      <c r="E92" s="22"/>
      <c r="F92" s="22"/>
      <c r="G92" s="21"/>
      <c r="H92" s="21"/>
      <c r="I92" s="21" t="str">
        <f t="shared" si="5"/>
        <v/>
      </c>
      <c r="J92" s="21"/>
      <c r="K92" s="24"/>
      <c r="L92" s="21"/>
      <c r="M92" s="37"/>
      <c r="N92" s="21"/>
      <c r="O92" s="21"/>
      <c r="Q92" s="7"/>
      <c r="R92" s="7"/>
      <c r="S92" s="7"/>
      <c r="T92" s="7"/>
      <c r="U92" s="7"/>
      <c r="V92" s="7"/>
      <c r="W92" s="7"/>
      <c r="X92" s="7"/>
    </row>
    <row r="93" spans="1:24" s="6" customFormat="1" ht="21" customHeight="1">
      <c r="A93" s="21">
        <v>76</v>
      </c>
      <c r="B93" s="22"/>
      <c r="C93" s="22"/>
      <c r="D93" s="21"/>
      <c r="E93" s="22"/>
      <c r="F93" s="22"/>
      <c r="G93" s="21"/>
      <c r="H93" s="21"/>
      <c r="I93" s="21" t="str">
        <f t="shared" si="5"/>
        <v/>
      </c>
      <c r="J93" s="21"/>
      <c r="K93" s="24"/>
      <c r="L93" s="21"/>
      <c r="M93" s="37"/>
      <c r="N93" s="21"/>
      <c r="O93" s="21"/>
      <c r="Q93" s="7"/>
      <c r="R93" s="7"/>
      <c r="S93" s="7"/>
      <c r="T93" s="7"/>
      <c r="U93" s="7"/>
      <c r="V93" s="7"/>
      <c r="W93" s="7"/>
      <c r="X93" s="7"/>
    </row>
    <row r="94" spans="1:24" s="6" customFormat="1" ht="21" customHeight="1">
      <c r="A94" s="21">
        <v>77</v>
      </c>
      <c r="B94" s="22"/>
      <c r="C94" s="22"/>
      <c r="D94" s="21"/>
      <c r="E94" s="22"/>
      <c r="F94" s="22"/>
      <c r="G94" s="21"/>
      <c r="H94" s="21"/>
      <c r="I94" s="21" t="str">
        <f t="shared" si="5"/>
        <v/>
      </c>
      <c r="J94" s="21"/>
      <c r="K94" s="24"/>
      <c r="L94" s="21"/>
      <c r="M94" s="37"/>
      <c r="N94" s="21"/>
      <c r="O94" s="21"/>
      <c r="Q94" s="7"/>
      <c r="R94" s="7"/>
      <c r="S94" s="7"/>
      <c r="T94" s="7"/>
      <c r="U94" s="7"/>
      <c r="V94" s="7"/>
      <c r="W94" s="7"/>
      <c r="X94" s="7"/>
    </row>
    <row r="95" spans="1:24" s="6" customFormat="1" ht="21" customHeight="1">
      <c r="A95" s="21">
        <v>78</v>
      </c>
      <c r="B95" s="22"/>
      <c r="C95" s="22"/>
      <c r="D95" s="21"/>
      <c r="E95" s="22"/>
      <c r="F95" s="22"/>
      <c r="G95" s="21"/>
      <c r="H95" s="21"/>
      <c r="I95" s="21" t="str">
        <f t="shared" si="5"/>
        <v/>
      </c>
      <c r="J95" s="21"/>
      <c r="K95" s="24"/>
      <c r="L95" s="21"/>
      <c r="M95" s="37"/>
      <c r="N95" s="21"/>
      <c r="O95" s="21"/>
      <c r="Q95" s="7"/>
      <c r="R95" s="7"/>
      <c r="S95" s="7"/>
      <c r="T95" s="7"/>
      <c r="U95" s="7"/>
      <c r="V95" s="7"/>
      <c r="W95" s="7"/>
      <c r="X95" s="7"/>
    </row>
    <row r="96" spans="1:24" s="6" customFormat="1" ht="21" customHeight="1">
      <c r="A96" s="21">
        <v>79</v>
      </c>
      <c r="B96" s="22"/>
      <c r="C96" s="22"/>
      <c r="D96" s="21"/>
      <c r="E96" s="22"/>
      <c r="F96" s="22"/>
      <c r="G96" s="21"/>
      <c r="H96" s="21"/>
      <c r="I96" s="21" t="str">
        <f t="shared" si="5"/>
        <v/>
      </c>
      <c r="J96" s="21"/>
      <c r="K96" s="24"/>
      <c r="L96" s="21"/>
      <c r="M96" s="37"/>
      <c r="N96" s="21"/>
      <c r="O96" s="21"/>
      <c r="Q96" s="7"/>
      <c r="R96" s="7"/>
      <c r="S96" s="7"/>
      <c r="T96" s="7"/>
      <c r="U96" s="7"/>
      <c r="V96" s="7"/>
      <c r="W96" s="7"/>
      <c r="X96" s="7"/>
    </row>
    <row r="97" spans="1:24" s="6" customFormat="1" ht="21" customHeight="1">
      <c r="A97" s="21">
        <v>80</v>
      </c>
      <c r="B97" s="22"/>
      <c r="C97" s="22"/>
      <c r="D97" s="21"/>
      <c r="E97" s="22"/>
      <c r="F97" s="22"/>
      <c r="G97" s="21"/>
      <c r="H97" s="21"/>
      <c r="I97" s="21" t="str">
        <f t="shared" si="5"/>
        <v/>
      </c>
      <c r="J97" s="21"/>
      <c r="K97" s="24"/>
      <c r="L97" s="21"/>
      <c r="M97" s="37"/>
      <c r="N97" s="21"/>
      <c r="O97" s="21"/>
      <c r="Q97" s="7"/>
      <c r="R97" s="7"/>
      <c r="S97" s="7"/>
      <c r="T97" s="7"/>
      <c r="U97" s="7"/>
      <c r="V97" s="7"/>
      <c r="W97" s="7"/>
      <c r="X97" s="7"/>
    </row>
    <row r="98" spans="1:24" s="6" customFormat="1" ht="21" customHeight="1">
      <c r="A98" s="21">
        <v>81</v>
      </c>
      <c r="B98" s="22"/>
      <c r="C98" s="22"/>
      <c r="D98" s="21"/>
      <c r="E98" s="22"/>
      <c r="F98" s="22"/>
      <c r="G98" s="21"/>
      <c r="H98" s="21"/>
      <c r="I98" s="21" t="str">
        <f t="shared" si="5"/>
        <v/>
      </c>
      <c r="J98" s="21"/>
      <c r="K98" s="24"/>
      <c r="L98" s="21"/>
      <c r="M98" s="37"/>
      <c r="N98" s="21"/>
      <c r="O98" s="21"/>
      <c r="Q98" s="7"/>
      <c r="R98" s="7"/>
      <c r="S98" s="7"/>
      <c r="T98" s="7"/>
      <c r="U98" s="7"/>
      <c r="V98" s="7"/>
      <c r="W98" s="7"/>
      <c r="X98" s="7"/>
    </row>
    <row r="99" spans="1:24" s="6" customFormat="1" ht="21" customHeight="1">
      <c r="A99" s="21">
        <v>82</v>
      </c>
      <c r="B99" s="22"/>
      <c r="C99" s="22"/>
      <c r="D99" s="21"/>
      <c r="E99" s="22"/>
      <c r="F99" s="22"/>
      <c r="G99" s="21"/>
      <c r="H99" s="21"/>
      <c r="I99" s="21" t="str">
        <f t="shared" si="5"/>
        <v/>
      </c>
      <c r="J99" s="21"/>
      <c r="K99" s="24"/>
      <c r="L99" s="21"/>
      <c r="M99" s="37"/>
      <c r="N99" s="21"/>
      <c r="O99" s="21"/>
      <c r="Q99" s="7"/>
      <c r="R99" s="7"/>
      <c r="S99" s="7"/>
      <c r="T99" s="7"/>
      <c r="U99" s="7"/>
      <c r="V99" s="7"/>
      <c r="W99" s="7"/>
      <c r="X99" s="7"/>
    </row>
    <row r="100" spans="1:24" s="6" customFormat="1" ht="21" customHeight="1">
      <c r="A100" s="21">
        <v>83</v>
      </c>
      <c r="B100" s="22"/>
      <c r="C100" s="22"/>
      <c r="D100" s="21"/>
      <c r="E100" s="22"/>
      <c r="F100" s="22"/>
      <c r="G100" s="21"/>
      <c r="H100" s="21"/>
      <c r="I100" s="21" t="str">
        <f t="shared" si="5"/>
        <v/>
      </c>
      <c r="J100" s="21"/>
      <c r="K100" s="24"/>
      <c r="L100" s="21"/>
      <c r="M100" s="37"/>
      <c r="N100" s="21"/>
      <c r="O100" s="21"/>
      <c r="Q100" s="7"/>
      <c r="R100" s="7"/>
      <c r="S100" s="7"/>
      <c r="T100" s="7"/>
      <c r="U100" s="7"/>
      <c r="V100" s="7"/>
      <c r="W100" s="7"/>
      <c r="X100" s="7"/>
    </row>
    <row r="101" spans="1:24" s="6" customFormat="1" ht="21" customHeight="1">
      <c r="A101" s="21">
        <v>84</v>
      </c>
      <c r="B101" s="22"/>
      <c r="C101" s="22"/>
      <c r="D101" s="21"/>
      <c r="E101" s="22"/>
      <c r="F101" s="22"/>
      <c r="G101" s="21"/>
      <c r="H101" s="21"/>
      <c r="I101" s="21" t="str">
        <f t="shared" si="5"/>
        <v/>
      </c>
      <c r="J101" s="21"/>
      <c r="K101" s="24"/>
      <c r="L101" s="21"/>
      <c r="M101" s="37"/>
      <c r="N101" s="21"/>
      <c r="O101" s="21"/>
      <c r="Q101" s="7"/>
      <c r="R101" s="7"/>
      <c r="S101" s="7"/>
      <c r="T101" s="7"/>
      <c r="U101" s="7"/>
      <c r="V101" s="7"/>
      <c r="W101" s="7"/>
      <c r="X101" s="7"/>
    </row>
    <row r="102" spans="1:24" s="6" customFormat="1" ht="21" customHeight="1">
      <c r="A102" s="21">
        <v>85</v>
      </c>
      <c r="B102" s="22"/>
      <c r="C102" s="22"/>
      <c r="D102" s="21"/>
      <c r="E102" s="22"/>
      <c r="F102" s="22"/>
      <c r="G102" s="21"/>
      <c r="H102" s="21"/>
      <c r="I102" s="21" t="str">
        <f t="shared" si="5"/>
        <v/>
      </c>
      <c r="J102" s="21"/>
      <c r="K102" s="24"/>
      <c r="L102" s="21"/>
      <c r="M102" s="37"/>
      <c r="N102" s="21"/>
      <c r="O102" s="21"/>
      <c r="Q102" s="7"/>
      <c r="R102" s="7"/>
      <c r="S102" s="7"/>
      <c r="T102" s="7"/>
      <c r="U102" s="7"/>
      <c r="V102" s="7"/>
      <c r="W102" s="7"/>
      <c r="X102" s="7"/>
    </row>
    <row r="103" spans="1:24" s="6" customFormat="1" ht="21" customHeight="1">
      <c r="A103" s="21">
        <v>86</v>
      </c>
      <c r="B103" s="22"/>
      <c r="C103" s="22"/>
      <c r="D103" s="21"/>
      <c r="E103" s="22"/>
      <c r="F103" s="22"/>
      <c r="G103" s="21"/>
      <c r="H103" s="21"/>
      <c r="I103" s="21" t="str">
        <f t="shared" si="5"/>
        <v/>
      </c>
      <c r="J103" s="21"/>
      <c r="K103" s="24"/>
      <c r="L103" s="21"/>
      <c r="M103" s="37"/>
      <c r="N103" s="21"/>
      <c r="O103" s="21"/>
      <c r="Q103" s="7"/>
      <c r="R103" s="7"/>
      <c r="S103" s="7"/>
      <c r="T103" s="7"/>
      <c r="U103" s="7"/>
      <c r="V103" s="7"/>
      <c r="W103" s="7"/>
      <c r="X103" s="7"/>
    </row>
    <row r="104" spans="1:24" s="6" customFormat="1" ht="21" customHeight="1">
      <c r="A104" s="21">
        <v>87</v>
      </c>
      <c r="B104" s="22"/>
      <c r="C104" s="22"/>
      <c r="D104" s="21"/>
      <c r="E104" s="22"/>
      <c r="F104" s="22"/>
      <c r="G104" s="21"/>
      <c r="H104" s="21"/>
      <c r="I104" s="21" t="str">
        <f t="shared" si="5"/>
        <v/>
      </c>
      <c r="J104" s="21"/>
      <c r="K104" s="24"/>
      <c r="L104" s="21"/>
      <c r="M104" s="37"/>
      <c r="N104" s="21"/>
      <c r="O104" s="21"/>
      <c r="Q104" s="7"/>
      <c r="R104" s="7"/>
      <c r="S104" s="7"/>
      <c r="T104" s="7"/>
      <c r="U104" s="7"/>
      <c r="V104" s="7"/>
      <c r="W104" s="7"/>
      <c r="X104" s="7"/>
    </row>
    <row r="105" spans="1:24" s="6" customFormat="1" ht="21" customHeight="1">
      <c r="A105" s="21">
        <v>88</v>
      </c>
      <c r="B105" s="22"/>
      <c r="C105" s="22"/>
      <c r="D105" s="21"/>
      <c r="E105" s="22"/>
      <c r="F105" s="22"/>
      <c r="G105" s="21"/>
      <c r="H105" s="21"/>
      <c r="I105" s="21" t="str">
        <f t="shared" si="5"/>
        <v/>
      </c>
      <c r="J105" s="21"/>
      <c r="K105" s="24"/>
      <c r="L105" s="21"/>
      <c r="M105" s="37"/>
      <c r="N105" s="21"/>
      <c r="O105" s="21"/>
      <c r="Q105" s="7"/>
      <c r="R105" s="7"/>
      <c r="S105" s="7"/>
      <c r="T105" s="7"/>
      <c r="U105" s="7"/>
      <c r="V105" s="7"/>
      <c r="W105" s="7"/>
      <c r="X105" s="7"/>
    </row>
    <row r="106" spans="1:24" s="6" customFormat="1" ht="21" customHeight="1">
      <c r="A106" s="21">
        <v>89</v>
      </c>
      <c r="B106" s="22"/>
      <c r="C106" s="22"/>
      <c r="D106" s="21"/>
      <c r="E106" s="22"/>
      <c r="F106" s="22"/>
      <c r="G106" s="21"/>
      <c r="H106" s="21"/>
      <c r="I106" s="21" t="str">
        <f t="shared" si="5"/>
        <v/>
      </c>
      <c r="J106" s="21"/>
      <c r="K106" s="24"/>
      <c r="L106" s="21"/>
      <c r="M106" s="37"/>
      <c r="N106" s="21"/>
      <c r="O106" s="21"/>
      <c r="Q106" s="7"/>
      <c r="R106" s="7"/>
      <c r="S106" s="7"/>
      <c r="T106" s="7"/>
      <c r="U106" s="7"/>
      <c r="V106" s="7"/>
      <c r="W106" s="7"/>
      <c r="X106" s="7"/>
    </row>
    <row r="107" spans="1:24" s="6" customFormat="1" ht="21" customHeight="1">
      <c r="A107" s="21">
        <v>90</v>
      </c>
      <c r="B107" s="22"/>
      <c r="C107" s="22"/>
      <c r="D107" s="21"/>
      <c r="E107" s="22"/>
      <c r="F107" s="22"/>
      <c r="G107" s="21"/>
      <c r="H107" s="21"/>
      <c r="I107" s="21" t="str">
        <f t="shared" si="5"/>
        <v/>
      </c>
      <c r="J107" s="21"/>
      <c r="K107" s="24"/>
      <c r="L107" s="21"/>
      <c r="M107" s="37"/>
      <c r="N107" s="21"/>
      <c r="O107" s="21"/>
      <c r="Q107" s="7"/>
      <c r="R107" s="7"/>
      <c r="S107" s="7"/>
      <c r="T107" s="7"/>
      <c r="U107" s="7"/>
      <c r="V107" s="7"/>
      <c r="W107" s="7"/>
      <c r="X107" s="7"/>
    </row>
    <row r="108" spans="1:24" s="6" customFormat="1" ht="21" customHeight="1">
      <c r="A108" s="21">
        <v>91</v>
      </c>
      <c r="B108" s="22"/>
      <c r="C108" s="22"/>
      <c r="D108" s="21"/>
      <c r="E108" s="22"/>
      <c r="F108" s="22"/>
      <c r="G108" s="21"/>
      <c r="H108" s="21"/>
      <c r="I108" s="21" t="str">
        <f t="shared" si="5"/>
        <v/>
      </c>
      <c r="J108" s="21"/>
      <c r="K108" s="24"/>
      <c r="L108" s="21"/>
      <c r="M108" s="37"/>
      <c r="N108" s="21"/>
      <c r="O108" s="21"/>
      <c r="Q108" s="7"/>
      <c r="R108" s="7"/>
      <c r="S108" s="7"/>
      <c r="T108" s="7"/>
      <c r="U108" s="7"/>
      <c r="V108" s="7"/>
      <c r="W108" s="7"/>
      <c r="X108" s="7"/>
    </row>
    <row r="109" spans="1:24" s="6" customFormat="1" ht="21" customHeight="1">
      <c r="A109" s="21">
        <v>92</v>
      </c>
      <c r="B109" s="22"/>
      <c r="C109" s="22"/>
      <c r="D109" s="21"/>
      <c r="E109" s="22"/>
      <c r="F109" s="22"/>
      <c r="G109" s="21"/>
      <c r="H109" s="21"/>
      <c r="I109" s="21" t="str">
        <f t="shared" si="5"/>
        <v/>
      </c>
      <c r="J109" s="21"/>
      <c r="K109" s="24"/>
      <c r="L109" s="21"/>
      <c r="M109" s="37"/>
      <c r="N109" s="21"/>
      <c r="O109" s="21"/>
      <c r="Q109" s="7"/>
      <c r="R109" s="7"/>
      <c r="S109" s="7"/>
      <c r="T109" s="7"/>
      <c r="U109" s="7"/>
      <c r="V109" s="7"/>
      <c r="W109" s="7"/>
      <c r="X109" s="7"/>
    </row>
    <row r="110" spans="1:24" s="6" customFormat="1" ht="21" customHeight="1">
      <c r="A110" s="21">
        <v>93</v>
      </c>
      <c r="B110" s="22"/>
      <c r="C110" s="22"/>
      <c r="D110" s="21"/>
      <c r="E110" s="22"/>
      <c r="F110" s="22"/>
      <c r="G110" s="21"/>
      <c r="H110" s="21"/>
      <c r="I110" s="21" t="str">
        <f t="shared" si="5"/>
        <v/>
      </c>
      <c r="J110" s="21"/>
      <c r="K110" s="24"/>
      <c r="L110" s="21"/>
      <c r="M110" s="37"/>
      <c r="N110" s="21"/>
      <c r="O110" s="21"/>
      <c r="Q110" s="7"/>
      <c r="R110" s="7"/>
      <c r="S110" s="7"/>
      <c r="T110" s="7"/>
      <c r="U110" s="7"/>
      <c r="V110" s="7"/>
      <c r="W110" s="7"/>
      <c r="X110" s="7"/>
    </row>
    <row r="111" spans="1:24" s="6" customFormat="1" ht="21" customHeight="1">
      <c r="A111" s="21">
        <v>94</v>
      </c>
      <c r="B111" s="22"/>
      <c r="C111" s="22"/>
      <c r="D111" s="21"/>
      <c r="E111" s="22"/>
      <c r="F111" s="22"/>
      <c r="G111" s="21"/>
      <c r="H111" s="21"/>
      <c r="I111" s="21" t="str">
        <f t="shared" si="5"/>
        <v/>
      </c>
      <c r="J111" s="21"/>
      <c r="K111" s="24"/>
      <c r="L111" s="21"/>
      <c r="M111" s="37"/>
      <c r="N111" s="21"/>
      <c r="O111" s="21"/>
      <c r="Q111" s="7"/>
      <c r="R111" s="7"/>
      <c r="S111" s="7"/>
      <c r="T111" s="7"/>
      <c r="U111" s="7"/>
      <c r="V111" s="7"/>
      <c r="W111" s="7"/>
      <c r="X111" s="7"/>
    </row>
    <row r="112" spans="1:24" s="6" customFormat="1" ht="21" customHeight="1">
      <c r="A112" s="21">
        <v>95</v>
      </c>
      <c r="B112" s="22"/>
      <c r="C112" s="22"/>
      <c r="D112" s="21"/>
      <c r="E112" s="22"/>
      <c r="F112" s="22"/>
      <c r="G112" s="21"/>
      <c r="H112" s="21"/>
      <c r="I112" s="21" t="str">
        <f t="shared" si="5"/>
        <v/>
      </c>
      <c r="J112" s="21"/>
      <c r="K112" s="24"/>
      <c r="L112" s="21"/>
      <c r="M112" s="37"/>
      <c r="N112" s="21"/>
      <c r="O112" s="21"/>
      <c r="Q112" s="7"/>
      <c r="R112" s="7"/>
      <c r="S112" s="7"/>
      <c r="T112" s="7"/>
      <c r="U112" s="7"/>
      <c r="V112" s="7"/>
      <c r="W112" s="7"/>
      <c r="X112" s="7"/>
    </row>
    <row r="113" spans="1:24" s="6" customFormat="1" ht="21" customHeight="1">
      <c r="A113" s="21">
        <v>96</v>
      </c>
      <c r="B113" s="22"/>
      <c r="C113" s="22"/>
      <c r="D113" s="21"/>
      <c r="E113" s="22"/>
      <c r="F113" s="22"/>
      <c r="G113" s="21"/>
      <c r="H113" s="21"/>
      <c r="I113" s="21" t="str">
        <f t="shared" si="5"/>
        <v/>
      </c>
      <c r="J113" s="21"/>
      <c r="K113" s="24"/>
      <c r="L113" s="21"/>
      <c r="M113" s="37"/>
      <c r="N113" s="21"/>
      <c r="O113" s="21"/>
      <c r="Q113" s="7"/>
      <c r="R113" s="7"/>
      <c r="S113" s="7"/>
      <c r="T113" s="7"/>
      <c r="U113" s="7"/>
      <c r="V113" s="7"/>
      <c r="W113" s="7"/>
      <c r="X113" s="7"/>
    </row>
    <row r="114" spans="1:24" s="6" customFormat="1" ht="21" customHeight="1">
      <c r="A114" s="21">
        <v>97</v>
      </c>
      <c r="B114" s="22"/>
      <c r="C114" s="22"/>
      <c r="D114" s="21"/>
      <c r="E114" s="22"/>
      <c r="F114" s="22"/>
      <c r="G114" s="21"/>
      <c r="H114" s="21"/>
      <c r="I114" s="21" t="str">
        <f t="shared" si="5"/>
        <v/>
      </c>
      <c r="J114" s="21"/>
      <c r="K114" s="24"/>
      <c r="L114" s="21"/>
      <c r="M114" s="37"/>
      <c r="N114" s="21"/>
      <c r="O114" s="21"/>
      <c r="Q114" s="7"/>
      <c r="R114" s="7"/>
      <c r="S114" s="7"/>
      <c r="T114" s="7"/>
      <c r="U114" s="7"/>
      <c r="V114" s="7"/>
      <c r="W114" s="7"/>
      <c r="X114" s="7"/>
    </row>
    <row r="115" spans="1:24" s="6" customFormat="1" ht="21" customHeight="1">
      <c r="A115" s="21">
        <v>98</v>
      </c>
      <c r="B115" s="22"/>
      <c r="C115" s="22"/>
      <c r="D115" s="21"/>
      <c r="E115" s="22"/>
      <c r="F115" s="22"/>
      <c r="G115" s="21"/>
      <c r="H115" s="21"/>
      <c r="I115" s="21" t="str">
        <f t="shared" si="5"/>
        <v/>
      </c>
      <c r="J115" s="21"/>
      <c r="K115" s="24"/>
      <c r="L115" s="21"/>
      <c r="M115" s="37"/>
      <c r="N115" s="21"/>
      <c r="O115" s="21"/>
      <c r="Q115" s="7"/>
      <c r="R115" s="7"/>
      <c r="S115" s="7"/>
      <c r="T115" s="7"/>
      <c r="U115" s="7"/>
      <c r="V115" s="7"/>
      <c r="W115" s="7"/>
      <c r="X115" s="7"/>
    </row>
    <row r="116" spans="1:24" s="6" customFormat="1" ht="21" customHeight="1">
      <c r="A116" s="21">
        <v>99</v>
      </c>
      <c r="B116" s="22"/>
      <c r="C116" s="22"/>
      <c r="D116" s="21"/>
      <c r="E116" s="22"/>
      <c r="F116" s="22"/>
      <c r="G116" s="21"/>
      <c r="H116" s="21"/>
      <c r="I116" s="21" t="str">
        <f t="shared" si="5"/>
        <v/>
      </c>
      <c r="J116" s="21"/>
      <c r="K116" s="24"/>
      <c r="L116" s="21"/>
      <c r="M116" s="37"/>
      <c r="N116" s="21"/>
      <c r="O116" s="21"/>
      <c r="Q116" s="7"/>
      <c r="R116" s="7"/>
      <c r="S116" s="7"/>
      <c r="T116" s="7"/>
      <c r="U116" s="7"/>
      <c r="V116" s="7"/>
      <c r="W116" s="7"/>
      <c r="X116" s="7"/>
    </row>
    <row r="117" spans="1:24" s="6" customFormat="1" ht="21" customHeight="1">
      <c r="A117" s="21">
        <v>100</v>
      </c>
      <c r="B117" s="22"/>
      <c r="C117" s="22"/>
      <c r="D117" s="21"/>
      <c r="E117" s="22"/>
      <c r="F117" s="22"/>
      <c r="G117" s="21"/>
      <c r="H117" s="21"/>
      <c r="I117" s="21" t="str">
        <f t="shared" si="5"/>
        <v/>
      </c>
      <c r="J117" s="21"/>
      <c r="K117" s="24"/>
      <c r="L117" s="21"/>
      <c r="M117" s="37"/>
      <c r="N117" s="21"/>
      <c r="O117" s="21"/>
      <c r="Q117" s="7"/>
      <c r="R117" s="7"/>
      <c r="S117" s="7"/>
      <c r="T117" s="7"/>
      <c r="U117" s="7"/>
      <c r="V117" s="7"/>
      <c r="W117" s="7"/>
      <c r="X117" s="7"/>
    </row>
    <row r="118" spans="1:24" ht="20.25" customHeight="1">
      <c r="A118" s="4"/>
      <c r="L118" s="10">
        <f>COUNTA(L18:L117)</f>
        <v>0</v>
      </c>
    </row>
    <row r="119" spans="1:24" ht="20.100000000000001" customHeight="1"/>
    <row r="120" spans="1:24" ht="20.100000000000001" customHeight="1">
      <c r="O120" s="4"/>
    </row>
    <row r="121" spans="1:24" ht="20.100000000000001" customHeight="1"/>
    <row r="122" spans="1:24" ht="20.100000000000001" customHeight="1"/>
    <row r="123" spans="1:24" ht="20.100000000000001" customHeight="1"/>
  </sheetData>
  <protectedRanges>
    <protectedRange sqref="J18:J117" name="範囲1_1"/>
  </protectedRanges>
  <mergeCells count="20">
    <mergeCell ref="B7:C7"/>
    <mergeCell ref="D7:E7"/>
    <mergeCell ref="B10:C10"/>
    <mergeCell ref="D10:E10"/>
    <mergeCell ref="B11:C11"/>
    <mergeCell ref="D11:E11"/>
    <mergeCell ref="B6:C6"/>
    <mergeCell ref="D6:E6"/>
    <mergeCell ref="B1:D1"/>
    <mergeCell ref="A2:O2"/>
    <mergeCell ref="B3:C3"/>
    <mergeCell ref="D3:F3"/>
    <mergeCell ref="B4:C4"/>
    <mergeCell ref="D4:F4"/>
    <mergeCell ref="B5:C5"/>
    <mergeCell ref="B8:C8"/>
    <mergeCell ref="B9:C9"/>
    <mergeCell ref="D9:H9"/>
    <mergeCell ref="D5:E5"/>
    <mergeCell ref="F5:G5"/>
  </mergeCells>
  <phoneticPr fontId="1"/>
  <dataValidations count="6">
    <dataValidation type="list" allowBlank="1" showInputMessage="1" showErrorMessage="1" promptTitle="種目" prompt="学年を入力しないと種目は表示されません。_x000a_" sqref="L16:L117">
      <formula1>INDIRECT(I16)</formula1>
    </dataValidation>
    <dataValidation type="list" allowBlank="1" showInputMessage="1" showErrorMessage="1" sqref="O16:O117">
      <formula1>$AB$16:$AB$26</formula1>
    </dataValidation>
    <dataValidation type="list" allowBlank="1" showInputMessage="1" showErrorMessage="1" sqref="H16:H117">
      <formula1>$R$16:$R$18</formula1>
    </dataValidation>
    <dataValidation type="list" allowBlank="1" showInputMessage="1" showErrorMessage="1" sqref="G16:G117">
      <formula1>$Q$16:$Q$17</formula1>
    </dataValidation>
    <dataValidation type="list" allowBlank="1" showInputMessage="1" showErrorMessage="1" sqref="N16:N117">
      <formula1>$Y$16:$Y$26</formula1>
    </dataValidation>
    <dataValidation type="whole" errorStyle="warning" allowBlank="1" showInputMessage="1" showErrorMessage="1" errorTitle="参考記録記入例" error="記入例を確認して再度入力してください。" promptTitle="参考記録記入例" prompt="15秒50_x000a_→1550_x000a_2分35秒00_x000a_→23500_x000a_4m23_x000a_→423" sqref="M16:M117">
      <formula1>0</formula1>
      <formula2>50000</formula2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96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zoomScaleNormal="100" zoomScaleSheetLayoutView="100" workbookViewId="0">
      <selection activeCell="D3" sqref="D3:F3"/>
    </sheetView>
  </sheetViews>
  <sheetFormatPr defaultRowHeight="13.5"/>
  <cols>
    <col min="1" max="1" width="4.125" style="5" customWidth="1"/>
    <col min="2" max="2" width="9" style="10" bestFit="1" customWidth="1"/>
    <col min="3" max="4" width="10.875" style="10" customWidth="1"/>
    <col min="5" max="6" width="11.625" style="10" customWidth="1"/>
    <col min="7" max="7" width="7.125" style="10" customWidth="1"/>
    <col min="8" max="8" width="7.125" style="5" customWidth="1"/>
    <col min="9" max="9" width="8.625" style="5" hidden="1" customWidth="1"/>
    <col min="10" max="10" width="21.375" style="10" bestFit="1" customWidth="1"/>
    <col min="11" max="11" width="11.625" style="10" bestFit="1" customWidth="1"/>
    <col min="12" max="12" width="15.625" style="10" customWidth="1"/>
    <col min="13" max="13" width="8.75" style="10" customWidth="1"/>
    <col min="14" max="14" width="6.625" style="10" customWidth="1"/>
    <col min="15" max="15" width="6.625" style="5" customWidth="1"/>
    <col min="16" max="16" width="9" style="10" customWidth="1"/>
    <col min="17" max="18" width="4.5" style="5" hidden="1" customWidth="1"/>
    <col min="19" max="19" width="10.625" style="5" hidden="1" customWidth="1"/>
    <col min="20" max="24" width="13.625" style="5" hidden="1" customWidth="1"/>
    <col min="25" max="25" width="7.375" style="10" hidden="1" customWidth="1"/>
    <col min="26" max="27" width="3.625" style="10" hidden="1" customWidth="1"/>
    <col min="28" max="28" width="9" style="10" hidden="1" customWidth="1"/>
    <col min="29" max="30" width="3.625" style="10" hidden="1" customWidth="1"/>
    <col min="31" max="31" width="9" style="10" hidden="1" customWidth="1"/>
    <col min="32" max="16384" width="9" style="10"/>
  </cols>
  <sheetData>
    <row r="1" spans="1:28">
      <c r="B1" s="41" t="s">
        <v>38</v>
      </c>
      <c r="C1" s="41"/>
      <c r="D1" s="41"/>
      <c r="E1" s="2"/>
      <c r="F1" s="2"/>
      <c r="G1" s="2"/>
      <c r="H1" s="3"/>
      <c r="I1" s="3"/>
      <c r="J1" s="2"/>
      <c r="M1" s="58" t="s">
        <v>2</v>
      </c>
      <c r="N1" s="58"/>
      <c r="O1" s="58"/>
    </row>
    <row r="2" spans="1:28" ht="30" customHeight="1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8" ht="21" customHeight="1">
      <c r="B3" s="39" t="s">
        <v>90</v>
      </c>
      <c r="C3" s="39"/>
      <c r="D3" s="51"/>
      <c r="E3" s="51"/>
      <c r="F3" s="51"/>
      <c r="G3" s="31"/>
      <c r="H3" s="31"/>
      <c r="I3" s="13"/>
      <c r="J3" s="18" t="s">
        <v>30</v>
      </c>
      <c r="K3" s="18" t="s">
        <v>25</v>
      </c>
      <c r="L3" s="18" t="s">
        <v>22</v>
      </c>
      <c r="M3" s="4"/>
      <c r="N3" s="4"/>
      <c r="P3" s="2"/>
      <c r="Q3" s="3"/>
      <c r="R3" s="3"/>
      <c r="S3" s="3"/>
      <c r="T3" s="3"/>
    </row>
    <row r="4" spans="1:28" ht="21" customHeight="1">
      <c r="B4" s="39" t="s">
        <v>91</v>
      </c>
      <c r="C4" s="39"/>
      <c r="D4" s="51"/>
      <c r="E4" s="51"/>
      <c r="F4" s="51"/>
      <c r="G4" s="31"/>
      <c r="H4" s="31"/>
      <c r="I4" s="13"/>
      <c r="J4" s="18" t="s">
        <v>23</v>
      </c>
      <c r="K4" s="18">
        <f>L119</f>
        <v>0</v>
      </c>
      <c r="L4" s="18">
        <f>K4*600</f>
        <v>0</v>
      </c>
      <c r="M4" s="4"/>
      <c r="N4" s="4"/>
      <c r="P4" s="2"/>
      <c r="Q4" s="3"/>
      <c r="R4" s="3"/>
      <c r="S4" s="3"/>
      <c r="T4" s="3"/>
    </row>
    <row r="5" spans="1:28" ht="21" customHeight="1" thickBot="1">
      <c r="B5" s="46" t="s">
        <v>92</v>
      </c>
      <c r="C5" s="47"/>
      <c r="D5" s="54"/>
      <c r="E5" s="54"/>
      <c r="F5" s="55" t="s">
        <v>109</v>
      </c>
      <c r="G5" s="56"/>
      <c r="H5" s="31"/>
      <c r="I5" s="13"/>
      <c r="J5" s="18" t="s">
        <v>24</v>
      </c>
      <c r="K5" s="18">
        <f>AE28</f>
        <v>0</v>
      </c>
      <c r="L5" s="19">
        <f>K5*1000</f>
        <v>0</v>
      </c>
      <c r="M5" s="4"/>
      <c r="N5" s="4"/>
      <c r="P5" s="2"/>
      <c r="Q5" s="3"/>
      <c r="R5" s="3"/>
      <c r="S5" s="3"/>
      <c r="T5" s="3"/>
    </row>
    <row r="6" spans="1:28" ht="21" customHeight="1" thickBot="1">
      <c r="B6" s="39" t="s">
        <v>12</v>
      </c>
      <c r="C6" s="39"/>
      <c r="D6" s="51"/>
      <c r="E6" s="51"/>
      <c r="F6" s="33"/>
      <c r="G6" s="33"/>
      <c r="H6" s="33"/>
      <c r="I6" s="13"/>
      <c r="J6" s="4"/>
      <c r="K6" s="3" t="s">
        <v>26</v>
      </c>
      <c r="L6" s="11">
        <f>SUM(L4:L5)</f>
        <v>0</v>
      </c>
      <c r="M6" s="4"/>
      <c r="N6" s="4"/>
      <c r="P6" s="2"/>
      <c r="Q6" s="3"/>
      <c r="R6" s="3"/>
      <c r="S6" s="3"/>
      <c r="T6" s="3"/>
    </row>
    <row r="7" spans="1:28" ht="21" customHeight="1">
      <c r="B7" s="39" t="s">
        <v>19</v>
      </c>
      <c r="C7" s="39"/>
      <c r="D7" s="51"/>
      <c r="E7" s="51"/>
      <c r="F7" s="31"/>
      <c r="G7" s="31"/>
      <c r="H7" s="31"/>
      <c r="I7" s="15"/>
      <c r="P7" s="2"/>
      <c r="Q7" s="3"/>
      <c r="R7" s="3"/>
      <c r="S7" s="3"/>
      <c r="T7" s="3"/>
    </row>
    <row r="8" spans="1:28" ht="21" customHeight="1">
      <c r="B8" s="39" t="s">
        <v>110</v>
      </c>
      <c r="C8" s="39"/>
      <c r="D8" s="32"/>
      <c r="E8" s="33"/>
      <c r="F8" s="31"/>
      <c r="G8" s="31"/>
      <c r="H8" s="31"/>
      <c r="P8" s="2"/>
      <c r="Q8" s="3"/>
      <c r="R8" s="3"/>
      <c r="S8" s="3"/>
      <c r="T8" s="3"/>
    </row>
    <row r="9" spans="1:28" ht="21" customHeight="1">
      <c r="B9" s="39" t="s">
        <v>111</v>
      </c>
      <c r="C9" s="39"/>
      <c r="D9" s="51"/>
      <c r="E9" s="51"/>
      <c r="F9" s="51"/>
      <c r="G9" s="51"/>
      <c r="H9" s="51"/>
      <c r="I9" s="13"/>
      <c r="P9" s="2"/>
      <c r="Q9" s="3"/>
      <c r="R9" s="3"/>
      <c r="S9" s="3"/>
      <c r="T9" s="3"/>
    </row>
    <row r="10" spans="1:28" ht="21" customHeight="1">
      <c r="B10" s="48" t="s">
        <v>11</v>
      </c>
      <c r="C10" s="48"/>
      <c r="D10" s="51"/>
      <c r="E10" s="51"/>
      <c r="F10" s="31"/>
      <c r="G10" s="31"/>
      <c r="H10" s="31"/>
      <c r="I10" s="15"/>
      <c r="P10" s="2"/>
      <c r="Q10" s="3"/>
      <c r="R10" s="3"/>
      <c r="S10" s="3"/>
      <c r="T10" s="3"/>
    </row>
    <row r="11" spans="1:28" ht="21" customHeight="1">
      <c r="B11" s="48" t="s">
        <v>29</v>
      </c>
      <c r="C11" s="48"/>
      <c r="D11" s="52"/>
      <c r="E11" s="53"/>
      <c r="F11" s="61" t="s">
        <v>31</v>
      </c>
      <c r="G11" s="59"/>
      <c r="H11" s="59"/>
      <c r="I11" s="60"/>
      <c r="J11" s="60"/>
      <c r="P11" s="2"/>
      <c r="Q11" s="3"/>
      <c r="R11" s="3"/>
      <c r="S11" s="3"/>
      <c r="T11" s="3"/>
    </row>
    <row r="12" spans="1:28" ht="9.75" customHeight="1">
      <c r="F12" s="1"/>
      <c r="G12" s="1"/>
      <c r="H12" s="4"/>
      <c r="I12" s="4"/>
      <c r="J12" s="1"/>
      <c r="K12" s="1"/>
      <c r="L12" s="1"/>
      <c r="M12" s="1"/>
      <c r="N12" s="1"/>
      <c r="O12" s="4"/>
    </row>
    <row r="13" spans="1:28">
      <c r="A13" s="16" t="s">
        <v>115</v>
      </c>
      <c r="E13" s="1"/>
      <c r="F13" s="1"/>
      <c r="G13" s="4"/>
      <c r="H13" s="1"/>
      <c r="I13" s="1"/>
      <c r="J13" s="1"/>
      <c r="K13" s="1"/>
      <c r="L13" s="4"/>
      <c r="M13" s="4"/>
      <c r="N13" s="4"/>
      <c r="O13" s="10"/>
      <c r="P13" s="5"/>
      <c r="U13" s="10"/>
      <c r="V13" s="10"/>
      <c r="W13" s="10"/>
      <c r="X13" s="10"/>
    </row>
    <row r="14" spans="1:28">
      <c r="A14" s="16" t="s">
        <v>114</v>
      </c>
      <c r="E14" s="1"/>
      <c r="F14" s="1"/>
      <c r="G14" s="4"/>
      <c r="H14" s="1"/>
      <c r="I14" s="1"/>
      <c r="J14" s="1"/>
      <c r="K14" s="1"/>
      <c r="L14" s="4"/>
      <c r="M14" s="4"/>
      <c r="N14" s="4"/>
      <c r="O14" s="10"/>
      <c r="P14" s="5"/>
      <c r="U14" s="10"/>
      <c r="V14" s="10"/>
      <c r="W14" s="10"/>
      <c r="X14" s="10"/>
    </row>
    <row r="15" spans="1:28">
      <c r="A15" s="10" t="s">
        <v>112</v>
      </c>
      <c r="E15" s="1"/>
      <c r="F15" s="1"/>
      <c r="G15" s="4"/>
      <c r="H15" s="1"/>
      <c r="I15" s="1"/>
      <c r="J15" s="1"/>
      <c r="K15" s="1"/>
      <c r="L15" s="4"/>
      <c r="M15" s="4"/>
      <c r="N15" s="4"/>
      <c r="O15" s="10"/>
      <c r="P15" s="5"/>
      <c r="U15" s="10"/>
      <c r="V15" s="10"/>
      <c r="W15" s="10"/>
      <c r="X15" s="10"/>
    </row>
    <row r="16" spans="1:28" s="5" customFormat="1" ht="24">
      <c r="A16" s="18" t="s">
        <v>1</v>
      </c>
      <c r="B16" s="20" t="s">
        <v>18</v>
      </c>
      <c r="C16" s="38" t="s">
        <v>7</v>
      </c>
      <c r="D16" s="38" t="s">
        <v>20</v>
      </c>
      <c r="E16" s="38" t="s">
        <v>14</v>
      </c>
      <c r="F16" s="38" t="s">
        <v>21</v>
      </c>
      <c r="G16" s="18" t="s">
        <v>3</v>
      </c>
      <c r="H16" s="18" t="s">
        <v>4</v>
      </c>
      <c r="I16" s="18"/>
      <c r="J16" s="18" t="s">
        <v>93</v>
      </c>
      <c r="K16" s="18" t="s">
        <v>6</v>
      </c>
      <c r="L16" s="18" t="s">
        <v>5</v>
      </c>
      <c r="M16" s="57" t="s">
        <v>113</v>
      </c>
      <c r="N16" s="29" t="s">
        <v>94</v>
      </c>
      <c r="O16" s="29" t="s">
        <v>95</v>
      </c>
      <c r="Q16" s="6"/>
      <c r="R16" s="6"/>
      <c r="S16" s="7" t="s">
        <v>49</v>
      </c>
      <c r="T16" s="7" t="s">
        <v>50</v>
      </c>
      <c r="U16" s="7" t="s">
        <v>51</v>
      </c>
      <c r="V16" s="7" t="s">
        <v>52</v>
      </c>
      <c r="W16" s="7" t="s">
        <v>53</v>
      </c>
      <c r="X16" s="7" t="s">
        <v>54</v>
      </c>
      <c r="Y16" s="5" t="s">
        <v>66</v>
      </c>
      <c r="AB16" s="5" t="s">
        <v>65</v>
      </c>
    </row>
    <row r="17" spans="1:31" s="6" customFormat="1" ht="21" customHeight="1">
      <c r="A17" s="21" t="s">
        <v>0</v>
      </c>
      <c r="B17" s="28" t="s">
        <v>17</v>
      </c>
      <c r="C17" s="17" t="s">
        <v>9</v>
      </c>
      <c r="D17" s="17" t="s">
        <v>10</v>
      </c>
      <c r="E17" s="17" t="s">
        <v>15</v>
      </c>
      <c r="F17" s="17" t="s">
        <v>16</v>
      </c>
      <c r="G17" s="21" t="s">
        <v>27</v>
      </c>
      <c r="H17" s="21">
        <v>6</v>
      </c>
      <c r="I17" s="21" t="str">
        <f>CONCATENATE(G17,H17)</f>
        <v>男6</v>
      </c>
      <c r="J17" s="21" t="s">
        <v>97</v>
      </c>
      <c r="K17" s="24" t="s">
        <v>118</v>
      </c>
      <c r="L17" s="21" t="s">
        <v>45</v>
      </c>
      <c r="M17" s="37">
        <v>1335</v>
      </c>
      <c r="N17" s="21" t="s">
        <v>68</v>
      </c>
      <c r="O17" s="21"/>
      <c r="Q17" s="7" t="s">
        <v>27</v>
      </c>
      <c r="R17" s="7">
        <v>4</v>
      </c>
      <c r="S17" s="7" t="s">
        <v>39</v>
      </c>
      <c r="T17" s="7" t="s">
        <v>40</v>
      </c>
      <c r="U17" s="7" t="s">
        <v>45</v>
      </c>
      <c r="V17" s="7" t="s">
        <v>55</v>
      </c>
      <c r="W17" s="7" t="s">
        <v>56</v>
      </c>
      <c r="X17" s="7" t="s">
        <v>57</v>
      </c>
      <c r="Y17" s="7" t="s">
        <v>67</v>
      </c>
      <c r="Z17" s="7">
        <f>COUNTIFS($N$19:$N$118,Y17)</f>
        <v>0</v>
      </c>
      <c r="AA17" s="7">
        <f>COUNTIFS(Z17,"&gt;=4")</f>
        <v>0</v>
      </c>
      <c r="AB17" s="7" t="s">
        <v>78</v>
      </c>
      <c r="AC17" s="6">
        <f>COUNTIFS($O$19:$O$118,AB17)</f>
        <v>0</v>
      </c>
      <c r="AD17" s="7">
        <f>COUNTIFS(AC17,"&gt;=4")</f>
        <v>0</v>
      </c>
    </row>
    <row r="18" spans="1:31" s="6" customFormat="1" ht="21" customHeight="1">
      <c r="A18" s="21" t="s">
        <v>0</v>
      </c>
      <c r="B18" s="28" t="s">
        <v>17</v>
      </c>
      <c r="C18" s="17" t="s">
        <v>32</v>
      </c>
      <c r="D18" s="17" t="s">
        <v>33</v>
      </c>
      <c r="E18" s="17" t="s">
        <v>34</v>
      </c>
      <c r="F18" s="17" t="s">
        <v>35</v>
      </c>
      <c r="G18" s="21" t="s">
        <v>28</v>
      </c>
      <c r="H18" s="21">
        <v>5</v>
      </c>
      <c r="I18" s="21" t="str">
        <f>CONCATENATE(G18,H18)</f>
        <v>女5</v>
      </c>
      <c r="J18" s="21" t="s">
        <v>97</v>
      </c>
      <c r="K18" s="24" t="s">
        <v>117</v>
      </c>
      <c r="L18" s="21" t="s">
        <v>58</v>
      </c>
      <c r="M18" s="37">
        <v>360</v>
      </c>
      <c r="N18" s="21"/>
      <c r="O18" s="21" t="s">
        <v>81</v>
      </c>
      <c r="Q18" s="7" t="s">
        <v>28</v>
      </c>
      <c r="R18" s="7">
        <v>5</v>
      </c>
      <c r="S18" s="7"/>
      <c r="T18" s="7" t="s">
        <v>41</v>
      </c>
      <c r="U18" s="7" t="s">
        <v>46</v>
      </c>
      <c r="V18" s="7"/>
      <c r="W18" s="7" t="s">
        <v>58</v>
      </c>
      <c r="X18" s="7" t="s">
        <v>59</v>
      </c>
      <c r="Y18" s="7" t="s">
        <v>68</v>
      </c>
      <c r="Z18" s="7">
        <f t="shared" ref="Z18:Z27" si="0">COUNTIFS($N$19:$N$118,Y18)</f>
        <v>0</v>
      </c>
      <c r="AA18" s="7">
        <f t="shared" ref="AA18:AA27" si="1">COUNTIFS(Z18,"&gt;=4")</f>
        <v>0</v>
      </c>
      <c r="AB18" s="7" t="s">
        <v>79</v>
      </c>
      <c r="AC18" s="6">
        <f t="shared" ref="AC18:AC27" si="2">COUNTIFS($O$19:$O$118,AB18)</f>
        <v>0</v>
      </c>
      <c r="AD18" s="7">
        <f t="shared" ref="AD18:AD27" si="3">COUNTIFS(AC18,"&gt;=4")</f>
        <v>0</v>
      </c>
    </row>
    <row r="19" spans="1:31" s="6" customFormat="1" ht="21" customHeight="1">
      <c r="A19" s="21">
        <v>1</v>
      </c>
      <c r="B19" s="34"/>
      <c r="C19" s="30"/>
      <c r="D19" s="30"/>
      <c r="E19" s="30"/>
      <c r="F19" s="30"/>
      <c r="G19" s="23"/>
      <c r="H19" s="23"/>
      <c r="I19" s="23" t="str">
        <f>CONCATENATE(G19,H19)</f>
        <v/>
      </c>
      <c r="J19" s="36" t="str">
        <f>IF(C19="","",$D$5)</f>
        <v/>
      </c>
      <c r="K19" s="35"/>
      <c r="L19" s="23"/>
      <c r="M19" s="37"/>
      <c r="N19" s="23"/>
      <c r="O19" s="23"/>
      <c r="Q19" s="7"/>
      <c r="R19" s="7">
        <v>6</v>
      </c>
      <c r="S19" s="7"/>
      <c r="T19" s="7" t="s">
        <v>105</v>
      </c>
      <c r="U19" s="7" t="s">
        <v>47</v>
      </c>
      <c r="V19" s="7"/>
      <c r="W19" s="7" t="s">
        <v>107</v>
      </c>
      <c r="X19" s="7" t="s">
        <v>61</v>
      </c>
      <c r="Y19" s="7" t="s">
        <v>69</v>
      </c>
      <c r="Z19" s="7">
        <f t="shared" si="0"/>
        <v>0</v>
      </c>
      <c r="AA19" s="7">
        <f t="shared" si="1"/>
        <v>0</v>
      </c>
      <c r="AB19" s="7" t="s">
        <v>80</v>
      </c>
      <c r="AC19" s="6">
        <f t="shared" si="2"/>
        <v>0</v>
      </c>
      <c r="AD19" s="7">
        <f t="shared" si="3"/>
        <v>0</v>
      </c>
    </row>
    <row r="20" spans="1:31" s="6" customFormat="1" ht="21" customHeight="1">
      <c r="A20" s="21">
        <v>2</v>
      </c>
      <c r="B20" s="34"/>
      <c r="C20" s="30"/>
      <c r="D20" s="30"/>
      <c r="E20" s="30"/>
      <c r="F20" s="30"/>
      <c r="G20" s="23"/>
      <c r="H20" s="23"/>
      <c r="I20" s="23" t="str">
        <f>CONCATENATE(G20,H20)</f>
        <v/>
      </c>
      <c r="J20" s="36" t="str">
        <f>IF(C20="","",$D$5)</f>
        <v/>
      </c>
      <c r="K20" s="35"/>
      <c r="L20" s="23"/>
      <c r="M20" s="37"/>
      <c r="N20" s="23"/>
      <c r="O20" s="23"/>
      <c r="Q20" s="7"/>
      <c r="R20" s="7"/>
      <c r="S20" s="7"/>
      <c r="T20" s="7" t="s">
        <v>43</v>
      </c>
      <c r="U20" s="7" t="s">
        <v>106</v>
      </c>
      <c r="V20" s="7"/>
      <c r="W20" s="7" t="s">
        <v>62</v>
      </c>
      <c r="X20" s="7" t="s">
        <v>108</v>
      </c>
      <c r="Y20" s="7" t="s">
        <v>70</v>
      </c>
      <c r="Z20" s="7">
        <f t="shared" si="0"/>
        <v>0</v>
      </c>
      <c r="AA20" s="7">
        <f t="shared" si="1"/>
        <v>0</v>
      </c>
      <c r="AB20" s="7" t="s">
        <v>82</v>
      </c>
      <c r="AC20" s="6">
        <f t="shared" si="2"/>
        <v>0</v>
      </c>
      <c r="AD20" s="7">
        <f t="shared" si="3"/>
        <v>0</v>
      </c>
    </row>
    <row r="21" spans="1:31" s="6" customFormat="1" ht="21" customHeight="1">
      <c r="A21" s="21">
        <v>3</v>
      </c>
      <c r="B21" s="34"/>
      <c r="C21" s="30"/>
      <c r="D21" s="30"/>
      <c r="E21" s="30"/>
      <c r="F21" s="30"/>
      <c r="G21" s="23"/>
      <c r="H21" s="23"/>
      <c r="I21" s="23" t="str">
        <f>CONCATENATE(G21,H21)</f>
        <v/>
      </c>
      <c r="J21" s="36" t="str">
        <f>IF(C21="","",$D$5)</f>
        <v/>
      </c>
      <c r="K21" s="35"/>
      <c r="L21" s="23"/>
      <c r="M21" s="37"/>
      <c r="N21" s="23"/>
      <c r="O21" s="23"/>
      <c r="Q21" s="7"/>
      <c r="R21" s="7"/>
      <c r="S21" s="7"/>
      <c r="T21" s="7" t="s">
        <v>44</v>
      </c>
      <c r="U21" s="7" t="s">
        <v>43</v>
      </c>
      <c r="V21" s="7"/>
      <c r="W21" s="7" t="s">
        <v>64</v>
      </c>
      <c r="X21" s="7" t="s">
        <v>62</v>
      </c>
      <c r="Y21" s="7" t="s">
        <v>71</v>
      </c>
      <c r="Z21" s="7">
        <f t="shared" si="0"/>
        <v>0</v>
      </c>
      <c r="AA21" s="7">
        <f t="shared" si="1"/>
        <v>0</v>
      </c>
      <c r="AB21" s="7" t="s">
        <v>83</v>
      </c>
      <c r="AC21" s="6">
        <f t="shared" si="2"/>
        <v>0</v>
      </c>
      <c r="AD21" s="7">
        <f t="shared" si="3"/>
        <v>0</v>
      </c>
    </row>
    <row r="22" spans="1:31" s="6" customFormat="1" ht="21" customHeight="1">
      <c r="A22" s="21">
        <v>4</v>
      </c>
      <c r="B22" s="34"/>
      <c r="C22" s="30"/>
      <c r="D22" s="30"/>
      <c r="E22" s="30"/>
      <c r="F22" s="30"/>
      <c r="G22" s="23"/>
      <c r="H22" s="23"/>
      <c r="I22" s="23" t="str">
        <f>CONCATENATE(G22,H22)</f>
        <v/>
      </c>
      <c r="J22" s="36" t="str">
        <f>IF(C22="","",$D$5)</f>
        <v/>
      </c>
      <c r="K22" s="35"/>
      <c r="L22" s="23"/>
      <c r="M22" s="37"/>
      <c r="N22" s="23"/>
      <c r="O22" s="23"/>
      <c r="Q22" s="7"/>
      <c r="R22" s="7"/>
      <c r="S22" s="7"/>
      <c r="U22" s="7" t="s">
        <v>44</v>
      </c>
      <c r="V22" s="7"/>
      <c r="X22" s="7" t="s">
        <v>64</v>
      </c>
      <c r="Y22" s="7" t="s">
        <v>72</v>
      </c>
      <c r="Z22" s="7">
        <f t="shared" si="0"/>
        <v>0</v>
      </c>
      <c r="AA22" s="7">
        <f t="shared" si="1"/>
        <v>0</v>
      </c>
      <c r="AB22" s="7" t="s">
        <v>84</v>
      </c>
      <c r="AC22" s="6">
        <f t="shared" si="2"/>
        <v>0</v>
      </c>
      <c r="AD22" s="7">
        <f t="shared" si="3"/>
        <v>0</v>
      </c>
    </row>
    <row r="23" spans="1:31" s="6" customFormat="1" ht="21" customHeight="1">
      <c r="A23" s="21">
        <v>5</v>
      </c>
      <c r="B23" s="34"/>
      <c r="C23" s="30"/>
      <c r="D23" s="30"/>
      <c r="E23" s="30"/>
      <c r="F23" s="30"/>
      <c r="G23" s="23"/>
      <c r="H23" s="23"/>
      <c r="I23" s="23" t="str">
        <f>CONCATENATE(G23,H23)</f>
        <v/>
      </c>
      <c r="J23" s="36" t="str">
        <f>IF(C23="","",$D$5)</f>
        <v/>
      </c>
      <c r="K23" s="35"/>
      <c r="L23" s="23"/>
      <c r="M23" s="37"/>
      <c r="N23" s="23"/>
      <c r="O23" s="23"/>
      <c r="Q23" s="7"/>
      <c r="R23" s="7"/>
      <c r="S23" s="7"/>
      <c r="T23" s="7"/>
      <c r="U23" s="7"/>
      <c r="V23" s="7"/>
      <c r="W23" s="7"/>
      <c r="X23" s="7"/>
      <c r="Y23" s="7" t="s">
        <v>73</v>
      </c>
      <c r="Z23" s="7">
        <f t="shared" si="0"/>
        <v>0</v>
      </c>
      <c r="AA23" s="7">
        <f t="shared" si="1"/>
        <v>0</v>
      </c>
      <c r="AB23" s="7" t="s">
        <v>85</v>
      </c>
      <c r="AC23" s="6">
        <f t="shared" si="2"/>
        <v>0</v>
      </c>
      <c r="AD23" s="7">
        <f t="shared" si="3"/>
        <v>0</v>
      </c>
    </row>
    <row r="24" spans="1:31" s="6" customFormat="1" ht="21" customHeight="1">
      <c r="A24" s="21">
        <v>6</v>
      </c>
      <c r="B24" s="34"/>
      <c r="C24" s="30"/>
      <c r="D24" s="30"/>
      <c r="E24" s="30"/>
      <c r="F24" s="30"/>
      <c r="G24" s="23"/>
      <c r="H24" s="23"/>
      <c r="I24" s="23" t="str">
        <f>CONCATENATE(G24,H24)</f>
        <v/>
      </c>
      <c r="J24" s="36" t="str">
        <f>IF(C24="","",$D$5)</f>
        <v/>
      </c>
      <c r="K24" s="35"/>
      <c r="L24" s="23"/>
      <c r="M24" s="37"/>
      <c r="N24" s="23"/>
      <c r="O24" s="23"/>
      <c r="Q24" s="7"/>
      <c r="R24" s="7"/>
      <c r="S24" s="7"/>
      <c r="T24" s="7"/>
      <c r="U24" s="7"/>
      <c r="V24" s="7"/>
      <c r="W24" s="7"/>
      <c r="X24" s="7"/>
      <c r="Y24" s="7" t="s">
        <v>74</v>
      </c>
      <c r="Z24" s="7">
        <f t="shared" si="0"/>
        <v>0</v>
      </c>
      <c r="AA24" s="7">
        <f t="shared" si="1"/>
        <v>0</v>
      </c>
      <c r="AB24" s="7" t="s">
        <v>86</v>
      </c>
      <c r="AC24" s="6">
        <f t="shared" si="2"/>
        <v>0</v>
      </c>
      <c r="AD24" s="7">
        <f t="shared" si="3"/>
        <v>0</v>
      </c>
    </row>
    <row r="25" spans="1:31" s="6" customFormat="1" ht="21" customHeight="1">
      <c r="A25" s="21">
        <v>7</v>
      </c>
      <c r="B25" s="34"/>
      <c r="C25" s="30"/>
      <c r="D25" s="30"/>
      <c r="E25" s="30"/>
      <c r="F25" s="30"/>
      <c r="G25" s="23"/>
      <c r="H25" s="23"/>
      <c r="I25" s="23" t="str">
        <f>CONCATENATE(G25,H25)</f>
        <v/>
      </c>
      <c r="J25" s="36" t="str">
        <f>IF(C25="","",$D$5)</f>
        <v/>
      </c>
      <c r="K25" s="35"/>
      <c r="L25" s="23"/>
      <c r="M25" s="37"/>
      <c r="N25" s="23"/>
      <c r="O25" s="23"/>
      <c r="Q25" s="7"/>
      <c r="R25" s="7"/>
      <c r="S25" s="7"/>
      <c r="T25" s="7"/>
      <c r="U25" s="7"/>
      <c r="V25" s="7"/>
      <c r="W25" s="7"/>
      <c r="X25" s="7"/>
      <c r="Y25" s="7" t="s">
        <v>75</v>
      </c>
      <c r="Z25" s="7">
        <f t="shared" si="0"/>
        <v>0</v>
      </c>
      <c r="AA25" s="7">
        <f t="shared" si="1"/>
        <v>0</v>
      </c>
      <c r="AB25" s="7" t="s">
        <v>87</v>
      </c>
      <c r="AC25" s="6">
        <f t="shared" si="2"/>
        <v>0</v>
      </c>
      <c r="AD25" s="7">
        <f t="shared" si="3"/>
        <v>0</v>
      </c>
    </row>
    <row r="26" spans="1:31" s="6" customFormat="1" ht="21" customHeight="1">
      <c r="A26" s="21">
        <v>8</v>
      </c>
      <c r="B26" s="34"/>
      <c r="C26" s="30"/>
      <c r="D26" s="30"/>
      <c r="E26" s="30"/>
      <c r="F26" s="30"/>
      <c r="G26" s="23"/>
      <c r="H26" s="23"/>
      <c r="I26" s="23" t="str">
        <f>CONCATENATE(G26,H26)</f>
        <v/>
      </c>
      <c r="J26" s="36" t="str">
        <f>IF(C26="","",$D$5)</f>
        <v/>
      </c>
      <c r="K26" s="35"/>
      <c r="L26" s="23"/>
      <c r="M26" s="37"/>
      <c r="N26" s="23"/>
      <c r="O26" s="23"/>
      <c r="Q26" s="7"/>
      <c r="R26" s="7"/>
      <c r="S26" s="7"/>
      <c r="T26" s="7"/>
      <c r="U26" s="7"/>
      <c r="V26" s="7"/>
      <c r="W26" s="7"/>
      <c r="X26" s="7"/>
      <c r="Y26" s="7" t="s">
        <v>76</v>
      </c>
      <c r="Z26" s="7">
        <f t="shared" si="0"/>
        <v>0</v>
      </c>
      <c r="AA26" s="7">
        <f t="shared" si="1"/>
        <v>0</v>
      </c>
      <c r="AB26" s="7" t="s">
        <v>88</v>
      </c>
      <c r="AC26" s="6">
        <f t="shared" si="2"/>
        <v>0</v>
      </c>
      <c r="AD26" s="7">
        <f t="shared" si="3"/>
        <v>0</v>
      </c>
    </row>
    <row r="27" spans="1:31" s="6" customFormat="1" ht="21" customHeight="1">
      <c r="A27" s="21">
        <v>9</v>
      </c>
      <c r="B27" s="34"/>
      <c r="C27" s="30"/>
      <c r="D27" s="30"/>
      <c r="E27" s="30"/>
      <c r="F27" s="30"/>
      <c r="G27" s="23"/>
      <c r="H27" s="23"/>
      <c r="I27" s="23" t="str">
        <f>CONCATENATE(G27,H27)</f>
        <v/>
      </c>
      <c r="J27" s="36" t="str">
        <f>IF(C27="","",$D$5)</f>
        <v/>
      </c>
      <c r="K27" s="35"/>
      <c r="L27" s="23"/>
      <c r="M27" s="37"/>
      <c r="N27" s="23"/>
      <c r="O27" s="23"/>
      <c r="Q27" s="7"/>
      <c r="R27" s="7"/>
      <c r="S27" s="7"/>
      <c r="T27" s="7"/>
      <c r="U27" s="7"/>
      <c r="V27" s="7"/>
      <c r="W27" s="7"/>
      <c r="X27" s="7"/>
      <c r="Y27" s="7" t="s">
        <v>77</v>
      </c>
      <c r="Z27" s="7">
        <f t="shared" si="0"/>
        <v>0</v>
      </c>
      <c r="AA27" s="7">
        <f t="shared" si="1"/>
        <v>0</v>
      </c>
      <c r="AB27" s="7" t="s">
        <v>89</v>
      </c>
      <c r="AC27" s="6">
        <f t="shared" si="2"/>
        <v>0</v>
      </c>
      <c r="AD27" s="7">
        <f t="shared" si="3"/>
        <v>0</v>
      </c>
    </row>
    <row r="28" spans="1:31" s="6" customFormat="1" ht="21" customHeight="1">
      <c r="A28" s="21">
        <v>10</v>
      </c>
      <c r="B28" s="34"/>
      <c r="C28" s="30"/>
      <c r="D28" s="30"/>
      <c r="E28" s="30"/>
      <c r="F28" s="30"/>
      <c r="G28" s="23"/>
      <c r="H28" s="23"/>
      <c r="I28" s="23" t="str">
        <f>CONCATENATE(G28,H28)</f>
        <v/>
      </c>
      <c r="J28" s="36" t="str">
        <f>IF(C28="","",$D$5)</f>
        <v/>
      </c>
      <c r="K28" s="35"/>
      <c r="L28" s="23"/>
      <c r="M28" s="37"/>
      <c r="N28" s="23"/>
      <c r="O28" s="23"/>
      <c r="Q28" s="7"/>
      <c r="R28" s="7"/>
      <c r="S28" s="7"/>
      <c r="T28" s="7"/>
      <c r="U28" s="7"/>
      <c r="V28" s="7"/>
      <c r="W28" s="7"/>
      <c r="X28" s="7"/>
      <c r="AA28" s="6">
        <f>SUM(AA17:AA27)</f>
        <v>0</v>
      </c>
      <c r="AD28" s="6">
        <f>SUM(AD17:AD27)</f>
        <v>0</v>
      </c>
      <c r="AE28" s="6">
        <f>SUM(AA28:AD28)</f>
        <v>0</v>
      </c>
    </row>
    <row r="29" spans="1:31" s="6" customFormat="1" ht="21" customHeight="1">
      <c r="A29" s="21">
        <v>11</v>
      </c>
      <c r="B29" s="34"/>
      <c r="C29" s="30"/>
      <c r="D29" s="30"/>
      <c r="E29" s="30"/>
      <c r="F29" s="30"/>
      <c r="G29" s="23"/>
      <c r="H29" s="23"/>
      <c r="I29" s="23" t="str">
        <f>CONCATENATE(G29,H29)</f>
        <v/>
      </c>
      <c r="J29" s="36" t="str">
        <f>IF(C29="","",$D$5)</f>
        <v/>
      </c>
      <c r="K29" s="35"/>
      <c r="L29" s="23"/>
      <c r="M29" s="37"/>
      <c r="N29" s="23"/>
      <c r="O29" s="23"/>
      <c r="Q29" s="7"/>
      <c r="R29" s="7"/>
      <c r="S29" s="7"/>
      <c r="T29" s="7"/>
      <c r="U29" s="7"/>
      <c r="V29" s="7"/>
      <c r="W29" s="7"/>
      <c r="X29" s="7"/>
    </row>
    <row r="30" spans="1:31" s="6" customFormat="1" ht="21" customHeight="1">
      <c r="A30" s="21">
        <v>12</v>
      </c>
      <c r="B30" s="34"/>
      <c r="C30" s="30"/>
      <c r="D30" s="30"/>
      <c r="E30" s="30"/>
      <c r="F30" s="30"/>
      <c r="G30" s="23"/>
      <c r="H30" s="23"/>
      <c r="I30" s="23" t="str">
        <f>CONCATENATE(G30,H30)</f>
        <v/>
      </c>
      <c r="J30" s="36" t="str">
        <f>IF(C30="","",$D$5)</f>
        <v/>
      </c>
      <c r="K30" s="35"/>
      <c r="L30" s="23"/>
      <c r="M30" s="37"/>
      <c r="N30" s="23"/>
      <c r="O30" s="23"/>
      <c r="Q30" s="7"/>
      <c r="R30" s="7"/>
      <c r="S30" s="7"/>
      <c r="T30" s="7"/>
      <c r="U30" s="7"/>
      <c r="V30" s="7"/>
      <c r="W30" s="7"/>
      <c r="X30" s="7"/>
    </row>
    <row r="31" spans="1:31" s="6" customFormat="1" ht="21" customHeight="1">
      <c r="A31" s="21">
        <v>13</v>
      </c>
      <c r="B31" s="34"/>
      <c r="C31" s="30"/>
      <c r="D31" s="30"/>
      <c r="E31" s="30"/>
      <c r="F31" s="30"/>
      <c r="G31" s="23"/>
      <c r="H31" s="23"/>
      <c r="I31" s="23" t="str">
        <f>CONCATENATE(G31,H31)</f>
        <v/>
      </c>
      <c r="J31" s="36" t="str">
        <f>IF(C31="","",$D$5)</f>
        <v/>
      </c>
      <c r="K31" s="35"/>
      <c r="L31" s="23"/>
      <c r="M31" s="37"/>
      <c r="N31" s="23"/>
      <c r="O31" s="23"/>
      <c r="Q31" s="7"/>
      <c r="R31" s="7"/>
      <c r="S31" s="7"/>
      <c r="T31" s="7"/>
      <c r="U31" s="7"/>
      <c r="V31" s="7"/>
      <c r="W31" s="7"/>
      <c r="X31" s="7"/>
    </row>
    <row r="32" spans="1:31" s="6" customFormat="1" ht="21" customHeight="1">
      <c r="A32" s="21">
        <v>14</v>
      </c>
      <c r="B32" s="34"/>
      <c r="C32" s="30"/>
      <c r="D32" s="30"/>
      <c r="E32" s="30"/>
      <c r="F32" s="30"/>
      <c r="G32" s="23"/>
      <c r="H32" s="23"/>
      <c r="I32" s="23" t="str">
        <f>CONCATENATE(G32,H32)</f>
        <v/>
      </c>
      <c r="J32" s="36" t="str">
        <f>IF(C32="","",$D$5)</f>
        <v/>
      </c>
      <c r="K32" s="35"/>
      <c r="L32" s="23"/>
      <c r="M32" s="37"/>
      <c r="N32" s="23"/>
      <c r="O32" s="23"/>
      <c r="Q32" s="7"/>
      <c r="R32" s="7"/>
      <c r="S32" s="7"/>
      <c r="T32" s="7"/>
      <c r="U32" s="7"/>
      <c r="V32" s="7"/>
      <c r="W32" s="7"/>
      <c r="X32" s="7"/>
    </row>
    <row r="33" spans="1:24" s="6" customFormat="1" ht="21" customHeight="1">
      <c r="A33" s="21">
        <v>15</v>
      </c>
      <c r="B33" s="34"/>
      <c r="C33" s="30"/>
      <c r="D33" s="30"/>
      <c r="E33" s="30"/>
      <c r="F33" s="30"/>
      <c r="G33" s="23"/>
      <c r="H33" s="23"/>
      <c r="I33" s="23" t="str">
        <f>CONCATENATE(G33,H33)</f>
        <v/>
      </c>
      <c r="J33" s="36" t="str">
        <f>IF(C33="","",$D$5)</f>
        <v/>
      </c>
      <c r="K33" s="35"/>
      <c r="L33" s="23"/>
      <c r="M33" s="37"/>
      <c r="N33" s="23"/>
      <c r="O33" s="23"/>
      <c r="Q33" s="7"/>
      <c r="R33" s="7"/>
      <c r="S33" s="7"/>
      <c r="T33" s="7"/>
      <c r="U33" s="7"/>
      <c r="V33" s="7"/>
      <c r="W33" s="7"/>
      <c r="X33" s="7"/>
    </row>
    <row r="34" spans="1:24" s="6" customFormat="1" ht="21" customHeight="1">
      <c r="A34" s="21">
        <v>16</v>
      </c>
      <c r="B34" s="34"/>
      <c r="C34" s="30"/>
      <c r="D34" s="30"/>
      <c r="E34" s="30"/>
      <c r="F34" s="30"/>
      <c r="G34" s="23"/>
      <c r="H34" s="23"/>
      <c r="I34" s="23" t="str">
        <f>CONCATENATE(G34,H34)</f>
        <v/>
      </c>
      <c r="J34" s="36" t="str">
        <f>IF(C34="","",$D$5)</f>
        <v/>
      </c>
      <c r="K34" s="35"/>
      <c r="L34" s="23"/>
      <c r="M34" s="37"/>
      <c r="N34" s="23"/>
      <c r="O34" s="23"/>
      <c r="Q34" s="7"/>
      <c r="R34" s="7"/>
      <c r="S34" s="7"/>
      <c r="T34" s="7"/>
      <c r="U34" s="7"/>
      <c r="V34" s="7"/>
      <c r="W34" s="7"/>
      <c r="X34" s="7"/>
    </row>
    <row r="35" spans="1:24" s="6" customFormat="1" ht="21" customHeight="1">
      <c r="A35" s="21">
        <v>17</v>
      </c>
      <c r="B35" s="34"/>
      <c r="C35" s="30"/>
      <c r="D35" s="30"/>
      <c r="E35" s="30"/>
      <c r="F35" s="30"/>
      <c r="G35" s="23"/>
      <c r="H35" s="23"/>
      <c r="I35" s="23" t="str">
        <f>CONCATENATE(G35,H35)</f>
        <v/>
      </c>
      <c r="J35" s="36" t="str">
        <f>IF(C35="","",$D$5)</f>
        <v/>
      </c>
      <c r="K35" s="35"/>
      <c r="L35" s="23"/>
      <c r="M35" s="37"/>
      <c r="N35" s="23"/>
      <c r="O35" s="23"/>
      <c r="Q35" s="7"/>
      <c r="R35" s="7"/>
      <c r="S35" s="7"/>
      <c r="T35" s="7"/>
      <c r="U35" s="7"/>
      <c r="V35" s="7"/>
      <c r="W35" s="7"/>
      <c r="X35" s="7"/>
    </row>
    <row r="36" spans="1:24" s="6" customFormat="1" ht="21" customHeight="1">
      <c r="A36" s="21">
        <v>18</v>
      </c>
      <c r="B36" s="34"/>
      <c r="C36" s="30"/>
      <c r="D36" s="30"/>
      <c r="E36" s="30"/>
      <c r="F36" s="30"/>
      <c r="G36" s="23"/>
      <c r="H36" s="23"/>
      <c r="I36" s="23" t="str">
        <f>CONCATENATE(G36,H36)</f>
        <v/>
      </c>
      <c r="J36" s="36" t="str">
        <f>IF(C36="","",$D$5)</f>
        <v/>
      </c>
      <c r="K36" s="35"/>
      <c r="L36" s="23"/>
      <c r="M36" s="37"/>
      <c r="N36" s="23"/>
      <c r="O36" s="23"/>
      <c r="Q36" s="7"/>
      <c r="R36" s="7"/>
      <c r="S36" s="7"/>
      <c r="T36" s="7"/>
      <c r="U36" s="7"/>
      <c r="V36" s="7"/>
      <c r="W36" s="7"/>
      <c r="X36" s="7"/>
    </row>
    <row r="37" spans="1:24" s="6" customFormat="1" ht="21" customHeight="1">
      <c r="A37" s="21">
        <v>19</v>
      </c>
      <c r="B37" s="34"/>
      <c r="C37" s="30"/>
      <c r="D37" s="30"/>
      <c r="E37" s="30"/>
      <c r="F37" s="30"/>
      <c r="G37" s="23"/>
      <c r="H37" s="23"/>
      <c r="I37" s="23" t="str">
        <f>CONCATENATE(G37,H37)</f>
        <v/>
      </c>
      <c r="J37" s="36" t="str">
        <f>IF(C37="","",$D$5)</f>
        <v/>
      </c>
      <c r="K37" s="35"/>
      <c r="L37" s="23"/>
      <c r="M37" s="37"/>
      <c r="N37" s="23"/>
      <c r="O37" s="23"/>
      <c r="Q37" s="7"/>
      <c r="R37" s="7"/>
      <c r="S37" s="7"/>
      <c r="T37" s="7"/>
      <c r="U37" s="7"/>
      <c r="V37" s="7"/>
      <c r="W37" s="7"/>
      <c r="X37" s="7"/>
    </row>
    <row r="38" spans="1:24" s="6" customFormat="1" ht="21" customHeight="1">
      <c r="A38" s="21">
        <v>20</v>
      </c>
      <c r="B38" s="34"/>
      <c r="C38" s="30"/>
      <c r="D38" s="30"/>
      <c r="E38" s="30"/>
      <c r="F38" s="30"/>
      <c r="G38" s="23"/>
      <c r="H38" s="23"/>
      <c r="I38" s="23" t="str">
        <f>CONCATENATE(G38,H38)</f>
        <v/>
      </c>
      <c r="J38" s="36" t="str">
        <f>IF(C38="","",$D$5)</f>
        <v/>
      </c>
      <c r="K38" s="35"/>
      <c r="L38" s="23"/>
      <c r="M38" s="37"/>
      <c r="N38" s="23"/>
      <c r="O38" s="23"/>
      <c r="Q38" s="7"/>
      <c r="R38" s="7"/>
      <c r="S38" s="7"/>
      <c r="T38" s="7"/>
      <c r="U38" s="7"/>
      <c r="V38" s="7"/>
      <c r="W38" s="7"/>
      <c r="X38" s="7"/>
    </row>
    <row r="39" spans="1:24" s="6" customFormat="1" ht="21" customHeight="1">
      <c r="A39" s="21">
        <v>21</v>
      </c>
      <c r="B39" s="34"/>
      <c r="C39" s="30"/>
      <c r="D39" s="30"/>
      <c r="E39" s="30"/>
      <c r="F39" s="30"/>
      <c r="G39" s="23"/>
      <c r="H39" s="23"/>
      <c r="I39" s="23" t="str">
        <f>CONCATENATE(G39,H39)</f>
        <v/>
      </c>
      <c r="J39" s="36" t="str">
        <f>IF(C39="","",$D$5)</f>
        <v/>
      </c>
      <c r="K39" s="35"/>
      <c r="L39" s="23"/>
      <c r="M39" s="37"/>
      <c r="N39" s="23"/>
      <c r="O39" s="23"/>
      <c r="Q39" s="7"/>
      <c r="R39" s="7"/>
      <c r="S39" s="7"/>
      <c r="T39" s="7"/>
      <c r="U39" s="7"/>
      <c r="V39" s="7"/>
      <c r="W39" s="7"/>
      <c r="X39" s="7"/>
    </row>
    <row r="40" spans="1:24" s="6" customFormat="1" ht="21" customHeight="1">
      <c r="A40" s="21">
        <v>22</v>
      </c>
      <c r="B40" s="34"/>
      <c r="C40" s="30"/>
      <c r="D40" s="30"/>
      <c r="E40" s="30"/>
      <c r="F40" s="30"/>
      <c r="G40" s="23"/>
      <c r="H40" s="23"/>
      <c r="I40" s="23" t="str">
        <f>CONCATENATE(G40,H40)</f>
        <v/>
      </c>
      <c r="J40" s="36" t="str">
        <f>IF(C40="","",$D$5)</f>
        <v/>
      </c>
      <c r="K40" s="35"/>
      <c r="L40" s="23"/>
      <c r="M40" s="37"/>
      <c r="N40" s="23"/>
      <c r="O40" s="23"/>
      <c r="Q40" s="7"/>
      <c r="R40" s="7"/>
      <c r="S40" s="7"/>
      <c r="T40" s="7"/>
      <c r="U40" s="7"/>
      <c r="V40" s="7"/>
      <c r="W40" s="7"/>
      <c r="X40" s="7"/>
    </row>
    <row r="41" spans="1:24" s="6" customFormat="1" ht="21" customHeight="1">
      <c r="A41" s="21">
        <v>23</v>
      </c>
      <c r="B41" s="34"/>
      <c r="C41" s="30"/>
      <c r="D41" s="30"/>
      <c r="E41" s="30"/>
      <c r="F41" s="30"/>
      <c r="G41" s="23"/>
      <c r="H41" s="23"/>
      <c r="I41" s="23" t="str">
        <f>CONCATENATE(G41,H41)</f>
        <v/>
      </c>
      <c r="J41" s="36" t="str">
        <f>IF(C41="","",$D$5)</f>
        <v/>
      </c>
      <c r="K41" s="35"/>
      <c r="L41" s="23"/>
      <c r="M41" s="37"/>
      <c r="N41" s="23"/>
      <c r="O41" s="23"/>
      <c r="Q41" s="7"/>
      <c r="R41" s="7"/>
      <c r="S41" s="7"/>
      <c r="T41" s="7"/>
      <c r="U41" s="7"/>
      <c r="V41" s="7"/>
      <c r="W41" s="7"/>
      <c r="X41" s="7"/>
    </row>
    <row r="42" spans="1:24" s="6" customFormat="1" ht="21" customHeight="1">
      <c r="A42" s="21">
        <v>24</v>
      </c>
      <c r="B42" s="34"/>
      <c r="C42" s="30"/>
      <c r="D42" s="30"/>
      <c r="E42" s="30"/>
      <c r="F42" s="30"/>
      <c r="G42" s="23"/>
      <c r="H42" s="23"/>
      <c r="I42" s="23" t="str">
        <f>CONCATENATE(G42,H42)</f>
        <v/>
      </c>
      <c r="J42" s="36" t="str">
        <f>IF(C42="","",$D$5)</f>
        <v/>
      </c>
      <c r="K42" s="35"/>
      <c r="L42" s="23"/>
      <c r="M42" s="37"/>
      <c r="N42" s="23"/>
      <c r="O42" s="23"/>
      <c r="Q42" s="7"/>
      <c r="R42" s="7"/>
      <c r="S42" s="7"/>
      <c r="T42" s="7"/>
      <c r="U42" s="7"/>
      <c r="V42" s="7"/>
      <c r="W42" s="7"/>
      <c r="X42" s="7"/>
    </row>
    <row r="43" spans="1:24" s="6" customFormat="1" ht="21" customHeight="1">
      <c r="A43" s="21">
        <v>25</v>
      </c>
      <c r="B43" s="34"/>
      <c r="C43" s="30"/>
      <c r="D43" s="30"/>
      <c r="E43" s="30"/>
      <c r="F43" s="30"/>
      <c r="G43" s="23"/>
      <c r="H43" s="23"/>
      <c r="I43" s="23" t="str">
        <f>CONCATENATE(G43,H43)</f>
        <v/>
      </c>
      <c r="J43" s="36" t="str">
        <f>IF(C43="","",$D$5)</f>
        <v/>
      </c>
      <c r="K43" s="35"/>
      <c r="L43" s="23"/>
      <c r="M43" s="37"/>
      <c r="N43" s="23"/>
      <c r="O43" s="23"/>
      <c r="Q43" s="7"/>
      <c r="R43" s="7"/>
      <c r="S43" s="7"/>
      <c r="T43" s="7"/>
      <c r="U43" s="7"/>
      <c r="V43" s="7"/>
      <c r="W43" s="7"/>
      <c r="X43" s="7"/>
    </row>
    <row r="44" spans="1:24" s="6" customFormat="1" ht="21" customHeight="1">
      <c r="A44" s="21">
        <v>26</v>
      </c>
      <c r="B44" s="34"/>
      <c r="C44" s="30"/>
      <c r="D44" s="30"/>
      <c r="E44" s="30"/>
      <c r="F44" s="30"/>
      <c r="G44" s="23"/>
      <c r="H44" s="23"/>
      <c r="I44" s="23" t="str">
        <f>CONCATENATE(G44,H44)</f>
        <v/>
      </c>
      <c r="J44" s="36" t="str">
        <f>IF(C44="","",$D$5)</f>
        <v/>
      </c>
      <c r="K44" s="35"/>
      <c r="L44" s="23"/>
      <c r="M44" s="37"/>
      <c r="N44" s="23"/>
      <c r="O44" s="23"/>
      <c r="Q44" s="7"/>
      <c r="R44" s="7"/>
      <c r="S44" s="7"/>
      <c r="T44" s="7"/>
      <c r="U44" s="7"/>
      <c r="V44" s="7"/>
      <c r="W44" s="7"/>
      <c r="X44" s="7"/>
    </row>
    <row r="45" spans="1:24" s="6" customFormat="1" ht="21" customHeight="1">
      <c r="A45" s="21">
        <v>27</v>
      </c>
      <c r="B45" s="34"/>
      <c r="C45" s="30"/>
      <c r="D45" s="30"/>
      <c r="E45" s="30"/>
      <c r="F45" s="30"/>
      <c r="G45" s="23"/>
      <c r="H45" s="23"/>
      <c r="I45" s="23" t="str">
        <f>CONCATENATE(G45,H45)</f>
        <v/>
      </c>
      <c r="J45" s="36" t="str">
        <f>IF(C45="","",$D$5)</f>
        <v/>
      </c>
      <c r="K45" s="35"/>
      <c r="L45" s="23"/>
      <c r="M45" s="37"/>
      <c r="N45" s="23"/>
      <c r="O45" s="23"/>
      <c r="Q45" s="7"/>
      <c r="R45" s="7"/>
      <c r="S45" s="7"/>
      <c r="T45" s="7"/>
      <c r="U45" s="7"/>
      <c r="V45" s="7"/>
      <c r="W45" s="7"/>
      <c r="X45" s="7"/>
    </row>
    <row r="46" spans="1:24" s="6" customFormat="1" ht="21" customHeight="1">
      <c r="A46" s="21">
        <v>28</v>
      </c>
      <c r="B46" s="34"/>
      <c r="C46" s="30"/>
      <c r="D46" s="30"/>
      <c r="E46" s="30"/>
      <c r="F46" s="30"/>
      <c r="G46" s="23"/>
      <c r="H46" s="23"/>
      <c r="I46" s="23" t="str">
        <f>CONCATENATE(G46,H46)</f>
        <v/>
      </c>
      <c r="J46" s="36" t="str">
        <f>IF(C46="","",$D$5)</f>
        <v/>
      </c>
      <c r="K46" s="35"/>
      <c r="L46" s="23"/>
      <c r="M46" s="37"/>
      <c r="N46" s="23"/>
      <c r="O46" s="23"/>
      <c r="Q46" s="7"/>
      <c r="R46" s="7"/>
      <c r="S46" s="7"/>
      <c r="T46" s="7"/>
      <c r="U46" s="7"/>
      <c r="V46" s="7"/>
      <c r="W46" s="7"/>
      <c r="X46" s="7"/>
    </row>
    <row r="47" spans="1:24" s="6" customFormat="1" ht="21" customHeight="1">
      <c r="A47" s="21">
        <v>29</v>
      </c>
      <c r="B47" s="34"/>
      <c r="C47" s="30"/>
      <c r="D47" s="30"/>
      <c r="E47" s="30"/>
      <c r="F47" s="30"/>
      <c r="G47" s="23"/>
      <c r="H47" s="23"/>
      <c r="I47" s="23" t="str">
        <f>CONCATENATE(G47,H47)</f>
        <v/>
      </c>
      <c r="J47" s="36" t="str">
        <f>IF(C47="","",$D$5)</f>
        <v/>
      </c>
      <c r="K47" s="35"/>
      <c r="L47" s="23"/>
      <c r="M47" s="37"/>
      <c r="N47" s="23"/>
      <c r="O47" s="23"/>
      <c r="Q47" s="7"/>
      <c r="R47" s="7"/>
      <c r="S47" s="7"/>
      <c r="T47" s="7"/>
      <c r="U47" s="7"/>
      <c r="V47" s="7"/>
      <c r="W47" s="7"/>
      <c r="X47" s="7"/>
    </row>
    <row r="48" spans="1:24" s="6" customFormat="1" ht="21" customHeight="1">
      <c r="A48" s="21">
        <v>30</v>
      </c>
      <c r="B48" s="34"/>
      <c r="C48" s="30"/>
      <c r="D48" s="30"/>
      <c r="E48" s="30"/>
      <c r="F48" s="30"/>
      <c r="G48" s="23"/>
      <c r="H48" s="23"/>
      <c r="I48" s="23" t="str">
        <f>CONCATENATE(G48,H48)</f>
        <v/>
      </c>
      <c r="J48" s="36" t="str">
        <f>IF(C48="","",$D$5)</f>
        <v/>
      </c>
      <c r="K48" s="35"/>
      <c r="L48" s="23"/>
      <c r="M48" s="37"/>
      <c r="N48" s="23"/>
      <c r="O48" s="23"/>
      <c r="Q48" s="7"/>
      <c r="R48" s="7"/>
      <c r="S48" s="7"/>
      <c r="T48" s="7"/>
      <c r="U48" s="7"/>
      <c r="V48" s="7"/>
      <c r="W48" s="7"/>
      <c r="X48" s="7"/>
    </row>
    <row r="49" spans="1:24" s="6" customFormat="1" ht="21" customHeight="1">
      <c r="A49" s="21">
        <v>31</v>
      </c>
      <c r="B49" s="34"/>
      <c r="C49" s="30"/>
      <c r="D49" s="30"/>
      <c r="E49" s="30"/>
      <c r="F49" s="30"/>
      <c r="G49" s="23"/>
      <c r="H49" s="23"/>
      <c r="I49" s="23" t="str">
        <f>CONCATENATE(G49,H49)</f>
        <v/>
      </c>
      <c r="J49" s="36" t="str">
        <f>IF(C49="","",$D$5)</f>
        <v/>
      </c>
      <c r="K49" s="35"/>
      <c r="L49" s="23"/>
      <c r="M49" s="37"/>
      <c r="N49" s="23"/>
      <c r="O49" s="23"/>
      <c r="Q49" s="7"/>
      <c r="R49" s="7"/>
      <c r="S49" s="7"/>
      <c r="T49" s="7"/>
      <c r="U49" s="7"/>
      <c r="V49" s="7"/>
      <c r="W49" s="7"/>
      <c r="X49" s="7"/>
    </row>
    <row r="50" spans="1:24" s="6" customFormat="1" ht="21" customHeight="1">
      <c r="A50" s="21">
        <v>32</v>
      </c>
      <c r="B50" s="34"/>
      <c r="C50" s="30"/>
      <c r="D50" s="30"/>
      <c r="E50" s="30"/>
      <c r="F50" s="30"/>
      <c r="G50" s="23"/>
      <c r="H50" s="23"/>
      <c r="I50" s="23" t="str">
        <f>CONCATENATE(G50,H50)</f>
        <v/>
      </c>
      <c r="J50" s="36" t="str">
        <f>IF(C50="","",$D$5)</f>
        <v/>
      </c>
      <c r="K50" s="35"/>
      <c r="L50" s="23"/>
      <c r="M50" s="37"/>
      <c r="N50" s="23"/>
      <c r="O50" s="23"/>
      <c r="Q50" s="7"/>
      <c r="R50" s="7"/>
      <c r="S50" s="7"/>
      <c r="T50" s="7"/>
      <c r="U50" s="7"/>
      <c r="V50" s="7"/>
      <c r="W50" s="7"/>
      <c r="X50" s="7"/>
    </row>
    <row r="51" spans="1:24" s="6" customFormat="1" ht="21" customHeight="1">
      <c r="A51" s="21">
        <v>33</v>
      </c>
      <c r="B51" s="34"/>
      <c r="C51" s="30"/>
      <c r="D51" s="30"/>
      <c r="E51" s="30"/>
      <c r="F51" s="30"/>
      <c r="G51" s="23"/>
      <c r="H51" s="23"/>
      <c r="I51" s="23" t="str">
        <f>CONCATENATE(G51,H51)</f>
        <v/>
      </c>
      <c r="J51" s="36" t="str">
        <f>IF(C51="","",$D$5)</f>
        <v/>
      </c>
      <c r="K51" s="35"/>
      <c r="L51" s="23"/>
      <c r="M51" s="37"/>
      <c r="N51" s="23"/>
      <c r="O51" s="23"/>
      <c r="Q51" s="7"/>
      <c r="R51" s="7"/>
      <c r="S51" s="7"/>
      <c r="T51" s="7"/>
      <c r="U51" s="7"/>
      <c r="V51" s="7"/>
      <c r="W51" s="7"/>
      <c r="X51" s="7"/>
    </row>
    <row r="52" spans="1:24" s="6" customFormat="1" ht="21" customHeight="1">
      <c r="A52" s="21">
        <v>34</v>
      </c>
      <c r="B52" s="34"/>
      <c r="C52" s="30"/>
      <c r="D52" s="30"/>
      <c r="E52" s="30"/>
      <c r="F52" s="30"/>
      <c r="G52" s="23"/>
      <c r="H52" s="23"/>
      <c r="I52" s="23" t="str">
        <f>CONCATENATE(G52,H52)</f>
        <v/>
      </c>
      <c r="J52" s="36" t="str">
        <f>IF(C52="","",$D$5)</f>
        <v/>
      </c>
      <c r="K52" s="35"/>
      <c r="L52" s="23"/>
      <c r="M52" s="37"/>
      <c r="N52" s="23"/>
      <c r="O52" s="23"/>
      <c r="Q52" s="7"/>
      <c r="R52" s="7"/>
      <c r="S52" s="7"/>
      <c r="T52" s="7"/>
      <c r="U52" s="7"/>
      <c r="V52" s="7"/>
      <c r="W52" s="7"/>
      <c r="X52" s="7"/>
    </row>
    <row r="53" spans="1:24" s="6" customFormat="1" ht="21" customHeight="1">
      <c r="A53" s="21">
        <v>35</v>
      </c>
      <c r="B53" s="34"/>
      <c r="C53" s="30"/>
      <c r="D53" s="30"/>
      <c r="E53" s="30"/>
      <c r="F53" s="30"/>
      <c r="G53" s="23"/>
      <c r="H53" s="23"/>
      <c r="I53" s="23" t="str">
        <f>CONCATENATE(G53,H53)</f>
        <v/>
      </c>
      <c r="J53" s="36" t="str">
        <f>IF(C53="","",$D$5)</f>
        <v/>
      </c>
      <c r="K53" s="35"/>
      <c r="L53" s="23"/>
      <c r="M53" s="37"/>
      <c r="N53" s="23"/>
      <c r="O53" s="23"/>
      <c r="Q53" s="7"/>
      <c r="R53" s="7"/>
      <c r="S53" s="7"/>
      <c r="T53" s="7"/>
      <c r="U53" s="7"/>
      <c r="V53" s="7"/>
      <c r="W53" s="7"/>
      <c r="X53" s="7"/>
    </row>
    <row r="54" spans="1:24" s="6" customFormat="1" ht="21" customHeight="1">
      <c r="A54" s="21">
        <v>36</v>
      </c>
      <c r="B54" s="34"/>
      <c r="C54" s="30"/>
      <c r="D54" s="30"/>
      <c r="E54" s="30"/>
      <c r="F54" s="30"/>
      <c r="G54" s="23"/>
      <c r="H54" s="23"/>
      <c r="I54" s="23" t="str">
        <f>CONCATENATE(G54,H54)</f>
        <v/>
      </c>
      <c r="J54" s="36" t="str">
        <f>IF(C54="","",$D$5)</f>
        <v/>
      </c>
      <c r="K54" s="35"/>
      <c r="L54" s="23"/>
      <c r="M54" s="37"/>
      <c r="N54" s="23"/>
      <c r="O54" s="23"/>
      <c r="Q54" s="7"/>
      <c r="R54" s="7"/>
      <c r="S54" s="7"/>
      <c r="T54" s="7"/>
      <c r="U54" s="7"/>
      <c r="V54" s="7"/>
      <c r="W54" s="7"/>
      <c r="X54" s="7"/>
    </row>
    <row r="55" spans="1:24" s="6" customFormat="1" ht="21" customHeight="1">
      <c r="A55" s="21">
        <v>37</v>
      </c>
      <c r="B55" s="34"/>
      <c r="C55" s="30"/>
      <c r="D55" s="30"/>
      <c r="E55" s="30"/>
      <c r="F55" s="30"/>
      <c r="G55" s="23"/>
      <c r="H55" s="23"/>
      <c r="I55" s="23" t="str">
        <f>CONCATENATE(G55,H55)</f>
        <v/>
      </c>
      <c r="J55" s="36" t="str">
        <f>IF(C55="","",$D$5)</f>
        <v/>
      </c>
      <c r="K55" s="35"/>
      <c r="L55" s="23"/>
      <c r="M55" s="37"/>
      <c r="N55" s="23"/>
      <c r="O55" s="23"/>
      <c r="Q55" s="7"/>
      <c r="R55" s="7"/>
      <c r="S55" s="7"/>
      <c r="T55" s="7"/>
      <c r="U55" s="7"/>
      <c r="V55" s="7"/>
      <c r="W55" s="7"/>
      <c r="X55" s="7"/>
    </row>
    <row r="56" spans="1:24" s="6" customFormat="1" ht="21" customHeight="1">
      <c r="A56" s="21">
        <v>38</v>
      </c>
      <c r="B56" s="34"/>
      <c r="C56" s="30"/>
      <c r="D56" s="30"/>
      <c r="E56" s="30"/>
      <c r="F56" s="30"/>
      <c r="G56" s="23"/>
      <c r="H56" s="23"/>
      <c r="I56" s="23" t="str">
        <f>CONCATENATE(G56,H56)</f>
        <v/>
      </c>
      <c r="J56" s="36" t="str">
        <f>IF(C56="","",$D$5)</f>
        <v/>
      </c>
      <c r="K56" s="35"/>
      <c r="L56" s="23"/>
      <c r="M56" s="37"/>
      <c r="N56" s="23"/>
      <c r="O56" s="23"/>
      <c r="Q56" s="7"/>
      <c r="R56" s="7"/>
      <c r="S56" s="7"/>
      <c r="T56" s="7"/>
      <c r="U56" s="7"/>
      <c r="V56" s="7"/>
      <c r="W56" s="7"/>
      <c r="X56" s="7"/>
    </row>
    <row r="57" spans="1:24" s="6" customFormat="1" ht="21" customHeight="1">
      <c r="A57" s="21">
        <v>39</v>
      </c>
      <c r="B57" s="34"/>
      <c r="C57" s="30"/>
      <c r="D57" s="30"/>
      <c r="E57" s="30"/>
      <c r="F57" s="30"/>
      <c r="G57" s="23"/>
      <c r="H57" s="23"/>
      <c r="I57" s="23" t="str">
        <f>CONCATENATE(G57,H57)</f>
        <v/>
      </c>
      <c r="J57" s="36" t="str">
        <f>IF(C57="","",$D$5)</f>
        <v/>
      </c>
      <c r="K57" s="35"/>
      <c r="L57" s="23"/>
      <c r="M57" s="37"/>
      <c r="N57" s="23"/>
      <c r="O57" s="23"/>
      <c r="Q57" s="7"/>
      <c r="R57" s="7"/>
      <c r="S57" s="7"/>
      <c r="T57" s="7"/>
      <c r="U57" s="7"/>
      <c r="V57" s="7"/>
      <c r="W57" s="7"/>
      <c r="X57" s="7"/>
    </row>
    <row r="58" spans="1:24" s="6" customFormat="1" ht="21" customHeight="1">
      <c r="A58" s="21">
        <v>40</v>
      </c>
      <c r="B58" s="34"/>
      <c r="C58" s="30"/>
      <c r="D58" s="30"/>
      <c r="E58" s="30"/>
      <c r="F58" s="30"/>
      <c r="G58" s="23"/>
      <c r="H58" s="23"/>
      <c r="I58" s="23" t="str">
        <f>CONCATENATE(G58,H58)</f>
        <v/>
      </c>
      <c r="J58" s="36" t="str">
        <f>IF(C58="","",$D$5)</f>
        <v/>
      </c>
      <c r="K58" s="35"/>
      <c r="L58" s="23"/>
      <c r="M58" s="37"/>
      <c r="N58" s="23"/>
      <c r="O58" s="23"/>
      <c r="Q58" s="7"/>
      <c r="R58" s="7"/>
      <c r="S58" s="7"/>
      <c r="T58" s="7"/>
      <c r="U58" s="7"/>
      <c r="V58" s="7"/>
      <c r="W58" s="7"/>
      <c r="X58" s="7"/>
    </row>
    <row r="59" spans="1:24" s="6" customFormat="1" ht="21" customHeight="1">
      <c r="A59" s="21">
        <v>41</v>
      </c>
      <c r="B59" s="34"/>
      <c r="C59" s="30"/>
      <c r="D59" s="30"/>
      <c r="E59" s="30"/>
      <c r="F59" s="30"/>
      <c r="G59" s="23"/>
      <c r="H59" s="23"/>
      <c r="I59" s="23" t="str">
        <f>CONCATENATE(G59,H59)</f>
        <v/>
      </c>
      <c r="J59" s="36" t="str">
        <f>IF(C59="","",$D$5)</f>
        <v/>
      </c>
      <c r="K59" s="35"/>
      <c r="L59" s="23"/>
      <c r="M59" s="37"/>
      <c r="N59" s="23"/>
      <c r="O59" s="23"/>
      <c r="Q59" s="7"/>
      <c r="R59" s="7"/>
      <c r="S59" s="7"/>
      <c r="T59" s="7"/>
      <c r="U59" s="7"/>
      <c r="V59" s="7"/>
      <c r="W59" s="7"/>
      <c r="X59" s="7"/>
    </row>
    <row r="60" spans="1:24" s="6" customFormat="1" ht="21" customHeight="1">
      <c r="A60" s="21">
        <v>42</v>
      </c>
      <c r="B60" s="34"/>
      <c r="C60" s="30"/>
      <c r="D60" s="30"/>
      <c r="E60" s="30"/>
      <c r="F60" s="30"/>
      <c r="G60" s="23"/>
      <c r="H60" s="23"/>
      <c r="I60" s="23" t="str">
        <f>CONCATENATE(G60,H60)</f>
        <v/>
      </c>
      <c r="J60" s="36" t="str">
        <f>IF(C60="","",$D$5)</f>
        <v/>
      </c>
      <c r="K60" s="35"/>
      <c r="L60" s="23"/>
      <c r="M60" s="37"/>
      <c r="N60" s="23"/>
      <c r="O60" s="23"/>
      <c r="Q60" s="7"/>
      <c r="R60" s="7"/>
      <c r="S60" s="7"/>
      <c r="T60" s="7"/>
      <c r="U60" s="7"/>
      <c r="V60" s="7"/>
      <c r="W60" s="7"/>
      <c r="X60" s="7"/>
    </row>
    <row r="61" spans="1:24" s="6" customFormat="1" ht="21" customHeight="1">
      <c r="A61" s="21">
        <v>43</v>
      </c>
      <c r="B61" s="34"/>
      <c r="C61" s="30"/>
      <c r="D61" s="30"/>
      <c r="E61" s="30"/>
      <c r="F61" s="30"/>
      <c r="G61" s="23"/>
      <c r="H61" s="23"/>
      <c r="I61" s="23" t="str">
        <f>CONCATENATE(G61,H61)</f>
        <v/>
      </c>
      <c r="J61" s="36" t="str">
        <f>IF(C61="","",$D$5)</f>
        <v/>
      </c>
      <c r="K61" s="35"/>
      <c r="L61" s="23"/>
      <c r="M61" s="37"/>
      <c r="N61" s="23"/>
      <c r="O61" s="23"/>
      <c r="Q61" s="7"/>
      <c r="R61" s="7"/>
      <c r="S61" s="7"/>
      <c r="T61" s="7"/>
      <c r="U61" s="7"/>
      <c r="V61" s="7"/>
      <c r="W61" s="7"/>
      <c r="X61" s="7"/>
    </row>
    <row r="62" spans="1:24" s="6" customFormat="1" ht="21" customHeight="1">
      <c r="A62" s="21">
        <v>44</v>
      </c>
      <c r="B62" s="34"/>
      <c r="C62" s="30"/>
      <c r="D62" s="30"/>
      <c r="E62" s="30"/>
      <c r="F62" s="30"/>
      <c r="G62" s="23"/>
      <c r="H62" s="23"/>
      <c r="I62" s="23" t="str">
        <f>CONCATENATE(G62,H62)</f>
        <v/>
      </c>
      <c r="J62" s="36" t="str">
        <f>IF(C62="","",$D$5)</f>
        <v/>
      </c>
      <c r="K62" s="35"/>
      <c r="L62" s="23"/>
      <c r="M62" s="37"/>
      <c r="N62" s="23"/>
      <c r="O62" s="23"/>
      <c r="Q62" s="7"/>
      <c r="R62" s="7"/>
      <c r="S62" s="7"/>
      <c r="T62" s="7"/>
      <c r="U62" s="7"/>
      <c r="V62" s="7"/>
      <c r="W62" s="7"/>
      <c r="X62" s="7"/>
    </row>
    <row r="63" spans="1:24" s="6" customFormat="1" ht="21" customHeight="1">
      <c r="A63" s="21">
        <v>45</v>
      </c>
      <c r="B63" s="34"/>
      <c r="C63" s="30"/>
      <c r="D63" s="30"/>
      <c r="E63" s="30"/>
      <c r="F63" s="30"/>
      <c r="G63" s="23"/>
      <c r="H63" s="23"/>
      <c r="I63" s="23" t="str">
        <f>CONCATENATE(G63,H63)</f>
        <v/>
      </c>
      <c r="J63" s="36" t="str">
        <f>IF(C63="","",$D$5)</f>
        <v/>
      </c>
      <c r="K63" s="35"/>
      <c r="L63" s="23"/>
      <c r="M63" s="37"/>
      <c r="N63" s="23"/>
      <c r="O63" s="23"/>
      <c r="Q63" s="7"/>
      <c r="R63" s="7"/>
      <c r="S63" s="7"/>
      <c r="T63" s="7"/>
      <c r="U63" s="7"/>
      <c r="V63" s="7"/>
      <c r="W63" s="7"/>
      <c r="X63" s="7"/>
    </row>
    <row r="64" spans="1:24" s="6" customFormat="1" ht="21" customHeight="1">
      <c r="A64" s="21">
        <v>46</v>
      </c>
      <c r="B64" s="34"/>
      <c r="C64" s="30"/>
      <c r="D64" s="30"/>
      <c r="E64" s="30"/>
      <c r="F64" s="30"/>
      <c r="G64" s="23"/>
      <c r="H64" s="23"/>
      <c r="I64" s="23" t="str">
        <f>CONCATENATE(G64,H64)</f>
        <v/>
      </c>
      <c r="J64" s="36" t="str">
        <f>IF(C64="","",$D$5)</f>
        <v/>
      </c>
      <c r="K64" s="35"/>
      <c r="L64" s="23"/>
      <c r="M64" s="37"/>
      <c r="N64" s="23"/>
      <c r="O64" s="23"/>
      <c r="Q64" s="7"/>
      <c r="R64" s="7"/>
      <c r="S64" s="7"/>
      <c r="T64" s="7"/>
      <c r="U64" s="7"/>
      <c r="V64" s="7"/>
      <c r="W64" s="7"/>
      <c r="X64" s="7"/>
    </row>
    <row r="65" spans="1:24" s="6" customFormat="1" ht="21" customHeight="1">
      <c r="A65" s="21">
        <v>47</v>
      </c>
      <c r="B65" s="34"/>
      <c r="C65" s="30"/>
      <c r="D65" s="30"/>
      <c r="E65" s="30"/>
      <c r="F65" s="30"/>
      <c r="G65" s="23"/>
      <c r="H65" s="23"/>
      <c r="I65" s="23" t="str">
        <f>CONCATENATE(G65,H65)</f>
        <v/>
      </c>
      <c r="J65" s="36" t="str">
        <f>IF(C65="","",$D$5)</f>
        <v/>
      </c>
      <c r="K65" s="35"/>
      <c r="L65" s="23"/>
      <c r="M65" s="37"/>
      <c r="N65" s="23"/>
      <c r="O65" s="23"/>
      <c r="Q65" s="7"/>
      <c r="R65" s="7"/>
      <c r="S65" s="7"/>
      <c r="T65" s="7"/>
      <c r="U65" s="7"/>
      <c r="V65" s="7"/>
      <c r="W65" s="7"/>
      <c r="X65" s="7"/>
    </row>
    <row r="66" spans="1:24" s="6" customFormat="1" ht="21" customHeight="1">
      <c r="A66" s="21">
        <v>48</v>
      </c>
      <c r="B66" s="34"/>
      <c r="C66" s="30"/>
      <c r="D66" s="30"/>
      <c r="E66" s="30"/>
      <c r="F66" s="30"/>
      <c r="G66" s="23"/>
      <c r="H66" s="23"/>
      <c r="I66" s="23" t="str">
        <f>CONCATENATE(G66,H66)</f>
        <v/>
      </c>
      <c r="J66" s="36" t="str">
        <f>IF(C66="","",$D$5)</f>
        <v/>
      </c>
      <c r="K66" s="35"/>
      <c r="L66" s="23"/>
      <c r="M66" s="37"/>
      <c r="N66" s="23"/>
      <c r="O66" s="23"/>
      <c r="Q66" s="7"/>
      <c r="R66" s="7"/>
      <c r="S66" s="7"/>
      <c r="T66" s="7"/>
      <c r="U66" s="7"/>
      <c r="V66" s="7"/>
      <c r="W66" s="7"/>
      <c r="X66" s="7"/>
    </row>
    <row r="67" spans="1:24" s="6" customFormat="1" ht="21" customHeight="1">
      <c r="A67" s="21">
        <v>49</v>
      </c>
      <c r="B67" s="34"/>
      <c r="C67" s="30"/>
      <c r="D67" s="30"/>
      <c r="E67" s="30"/>
      <c r="F67" s="30"/>
      <c r="G67" s="23"/>
      <c r="H67" s="23"/>
      <c r="I67" s="23" t="str">
        <f>CONCATENATE(G67,H67)</f>
        <v/>
      </c>
      <c r="J67" s="36" t="str">
        <f>IF(C67="","",$D$5)</f>
        <v/>
      </c>
      <c r="K67" s="35"/>
      <c r="L67" s="23"/>
      <c r="M67" s="37"/>
      <c r="N67" s="23"/>
      <c r="O67" s="23"/>
      <c r="Q67" s="7"/>
      <c r="R67" s="7"/>
      <c r="S67" s="7"/>
      <c r="T67" s="7"/>
      <c r="U67" s="7"/>
      <c r="V67" s="7"/>
      <c r="W67" s="7"/>
      <c r="X67" s="7"/>
    </row>
    <row r="68" spans="1:24" s="6" customFormat="1" ht="21" customHeight="1">
      <c r="A68" s="21">
        <v>50</v>
      </c>
      <c r="B68" s="34"/>
      <c r="C68" s="30"/>
      <c r="D68" s="30"/>
      <c r="E68" s="30"/>
      <c r="F68" s="30"/>
      <c r="G68" s="23"/>
      <c r="H68" s="23"/>
      <c r="I68" s="23" t="str">
        <f>CONCATENATE(G68,H68)</f>
        <v/>
      </c>
      <c r="J68" s="36" t="str">
        <f>IF(C68="","",$D$5)</f>
        <v/>
      </c>
      <c r="K68" s="35"/>
      <c r="L68" s="23"/>
      <c r="M68" s="37"/>
      <c r="N68" s="23"/>
      <c r="O68" s="23"/>
      <c r="Q68" s="7"/>
      <c r="R68" s="7"/>
      <c r="S68" s="7"/>
      <c r="T68" s="7"/>
      <c r="U68" s="7"/>
      <c r="V68" s="7"/>
      <c r="W68" s="7"/>
      <c r="X68" s="7"/>
    </row>
    <row r="69" spans="1:24" s="6" customFormat="1" ht="21" customHeight="1">
      <c r="A69" s="21">
        <v>51</v>
      </c>
      <c r="B69" s="34"/>
      <c r="C69" s="30"/>
      <c r="D69" s="30"/>
      <c r="E69" s="30"/>
      <c r="F69" s="30"/>
      <c r="G69" s="23"/>
      <c r="H69" s="23"/>
      <c r="I69" s="23" t="str">
        <f>CONCATENATE(G69,H69)</f>
        <v/>
      </c>
      <c r="J69" s="36" t="str">
        <f>IF(C69="","",$D$5)</f>
        <v/>
      </c>
      <c r="K69" s="35"/>
      <c r="L69" s="23"/>
      <c r="M69" s="37"/>
      <c r="N69" s="23"/>
      <c r="O69" s="23"/>
      <c r="Q69" s="7"/>
      <c r="R69" s="7"/>
      <c r="S69" s="7"/>
      <c r="T69" s="7"/>
      <c r="U69" s="7"/>
      <c r="V69" s="7"/>
      <c r="W69" s="7"/>
      <c r="X69" s="7"/>
    </row>
    <row r="70" spans="1:24" s="6" customFormat="1" ht="21" customHeight="1">
      <c r="A70" s="21">
        <v>52</v>
      </c>
      <c r="B70" s="34"/>
      <c r="C70" s="30"/>
      <c r="D70" s="30"/>
      <c r="E70" s="30"/>
      <c r="F70" s="30"/>
      <c r="G70" s="23"/>
      <c r="H70" s="23"/>
      <c r="I70" s="23" t="str">
        <f>CONCATENATE(G70,H70)</f>
        <v/>
      </c>
      <c r="J70" s="36" t="str">
        <f>IF(C70="","",$D$5)</f>
        <v/>
      </c>
      <c r="K70" s="35"/>
      <c r="L70" s="23"/>
      <c r="M70" s="37"/>
      <c r="N70" s="23"/>
      <c r="O70" s="23"/>
      <c r="Q70" s="7"/>
      <c r="R70" s="7"/>
      <c r="S70" s="7"/>
      <c r="T70" s="7"/>
      <c r="U70" s="7"/>
      <c r="V70" s="7"/>
      <c r="W70" s="7"/>
      <c r="X70" s="7"/>
    </row>
    <row r="71" spans="1:24" s="6" customFormat="1" ht="21" customHeight="1">
      <c r="A71" s="21">
        <v>53</v>
      </c>
      <c r="B71" s="34"/>
      <c r="C71" s="30"/>
      <c r="D71" s="30"/>
      <c r="E71" s="30"/>
      <c r="F71" s="30"/>
      <c r="G71" s="23"/>
      <c r="H71" s="23"/>
      <c r="I71" s="23" t="str">
        <f>CONCATENATE(G71,H71)</f>
        <v/>
      </c>
      <c r="J71" s="36" t="str">
        <f>IF(C71="","",$D$5)</f>
        <v/>
      </c>
      <c r="K71" s="35"/>
      <c r="L71" s="23"/>
      <c r="M71" s="37"/>
      <c r="N71" s="23"/>
      <c r="O71" s="23"/>
      <c r="Q71" s="7"/>
      <c r="R71" s="7"/>
      <c r="S71" s="7"/>
      <c r="T71" s="7"/>
      <c r="U71" s="7"/>
      <c r="V71" s="7"/>
      <c r="W71" s="7"/>
      <c r="X71" s="7"/>
    </row>
    <row r="72" spans="1:24" s="6" customFormat="1" ht="21" customHeight="1">
      <c r="A72" s="21">
        <v>54</v>
      </c>
      <c r="B72" s="34"/>
      <c r="C72" s="30"/>
      <c r="D72" s="30"/>
      <c r="E72" s="30"/>
      <c r="F72" s="30"/>
      <c r="G72" s="23"/>
      <c r="H72" s="23"/>
      <c r="I72" s="23" t="str">
        <f>CONCATENATE(G72,H72)</f>
        <v/>
      </c>
      <c r="J72" s="36" t="str">
        <f>IF(C72="","",$D$5)</f>
        <v/>
      </c>
      <c r="K72" s="35"/>
      <c r="L72" s="23"/>
      <c r="M72" s="37"/>
      <c r="N72" s="23"/>
      <c r="O72" s="23"/>
      <c r="Q72" s="7"/>
      <c r="R72" s="7"/>
      <c r="S72" s="7"/>
      <c r="T72" s="7"/>
      <c r="U72" s="7"/>
      <c r="V72" s="7"/>
      <c r="W72" s="7"/>
      <c r="X72" s="7"/>
    </row>
    <row r="73" spans="1:24" s="6" customFormat="1" ht="21" customHeight="1">
      <c r="A73" s="21">
        <v>55</v>
      </c>
      <c r="B73" s="34"/>
      <c r="C73" s="30"/>
      <c r="D73" s="30"/>
      <c r="E73" s="30"/>
      <c r="F73" s="30"/>
      <c r="G73" s="23"/>
      <c r="H73" s="23"/>
      <c r="I73" s="23" t="str">
        <f>CONCATENATE(G73,H73)</f>
        <v/>
      </c>
      <c r="J73" s="36" t="str">
        <f>IF(C73="","",$D$5)</f>
        <v/>
      </c>
      <c r="K73" s="35"/>
      <c r="L73" s="23"/>
      <c r="M73" s="37"/>
      <c r="N73" s="23"/>
      <c r="O73" s="23"/>
      <c r="Q73" s="7"/>
      <c r="R73" s="7"/>
      <c r="S73" s="7"/>
      <c r="T73" s="7"/>
      <c r="U73" s="7"/>
      <c r="V73" s="7"/>
      <c r="W73" s="7"/>
      <c r="X73" s="7"/>
    </row>
    <row r="74" spans="1:24" s="6" customFormat="1" ht="21" customHeight="1">
      <c r="A74" s="21">
        <v>56</v>
      </c>
      <c r="B74" s="34"/>
      <c r="C74" s="30"/>
      <c r="D74" s="30"/>
      <c r="E74" s="30"/>
      <c r="F74" s="30"/>
      <c r="G74" s="23"/>
      <c r="H74" s="23"/>
      <c r="I74" s="23" t="str">
        <f>CONCATENATE(G74,H74)</f>
        <v/>
      </c>
      <c r="J74" s="36" t="str">
        <f>IF(C74="","",$D$5)</f>
        <v/>
      </c>
      <c r="K74" s="35"/>
      <c r="L74" s="23"/>
      <c r="M74" s="37"/>
      <c r="N74" s="23"/>
      <c r="O74" s="23"/>
      <c r="Q74" s="7"/>
      <c r="R74" s="7"/>
      <c r="S74" s="7"/>
      <c r="T74" s="7"/>
      <c r="U74" s="7"/>
      <c r="V74" s="7"/>
      <c r="W74" s="7"/>
      <c r="X74" s="7"/>
    </row>
    <row r="75" spans="1:24" s="6" customFormat="1" ht="21" customHeight="1">
      <c r="A75" s="21">
        <v>57</v>
      </c>
      <c r="B75" s="34"/>
      <c r="C75" s="30"/>
      <c r="D75" s="30"/>
      <c r="E75" s="30"/>
      <c r="F75" s="30"/>
      <c r="G75" s="23"/>
      <c r="H75" s="23"/>
      <c r="I75" s="23" t="str">
        <f>CONCATENATE(G75,H75)</f>
        <v/>
      </c>
      <c r="J75" s="36" t="str">
        <f>IF(C75="","",$D$5)</f>
        <v/>
      </c>
      <c r="K75" s="35"/>
      <c r="L75" s="23"/>
      <c r="M75" s="37"/>
      <c r="N75" s="23"/>
      <c r="O75" s="23"/>
      <c r="Q75" s="7"/>
      <c r="R75" s="7"/>
      <c r="S75" s="7"/>
      <c r="T75" s="7"/>
      <c r="U75" s="7"/>
      <c r="V75" s="7"/>
      <c r="W75" s="7"/>
      <c r="X75" s="7"/>
    </row>
    <row r="76" spans="1:24" s="6" customFormat="1" ht="21" customHeight="1">
      <c r="A76" s="21">
        <v>58</v>
      </c>
      <c r="B76" s="34"/>
      <c r="C76" s="30"/>
      <c r="D76" s="30"/>
      <c r="E76" s="30"/>
      <c r="F76" s="30"/>
      <c r="G76" s="23"/>
      <c r="H76" s="23"/>
      <c r="I76" s="23" t="str">
        <f>CONCATENATE(G76,H76)</f>
        <v/>
      </c>
      <c r="J76" s="36" t="str">
        <f>IF(C76="","",$D$5)</f>
        <v/>
      </c>
      <c r="K76" s="35"/>
      <c r="L76" s="23"/>
      <c r="M76" s="37"/>
      <c r="N76" s="23"/>
      <c r="O76" s="23"/>
      <c r="Q76" s="7"/>
      <c r="R76" s="7"/>
      <c r="S76" s="7"/>
      <c r="T76" s="7"/>
      <c r="U76" s="7"/>
      <c r="V76" s="7"/>
      <c r="W76" s="7"/>
      <c r="X76" s="7"/>
    </row>
    <row r="77" spans="1:24" s="6" customFormat="1" ht="21" customHeight="1">
      <c r="A77" s="21">
        <v>59</v>
      </c>
      <c r="B77" s="34"/>
      <c r="C77" s="30"/>
      <c r="D77" s="30"/>
      <c r="E77" s="30"/>
      <c r="F77" s="30"/>
      <c r="G77" s="23"/>
      <c r="H77" s="23"/>
      <c r="I77" s="23" t="str">
        <f>CONCATENATE(G77,H77)</f>
        <v/>
      </c>
      <c r="J77" s="36" t="str">
        <f>IF(C77="","",$D$5)</f>
        <v/>
      </c>
      <c r="K77" s="35"/>
      <c r="L77" s="23"/>
      <c r="M77" s="37"/>
      <c r="N77" s="23"/>
      <c r="O77" s="23"/>
      <c r="Q77" s="7"/>
      <c r="R77" s="7"/>
      <c r="S77" s="7"/>
      <c r="T77" s="7"/>
      <c r="U77" s="7"/>
      <c r="V77" s="7"/>
      <c r="W77" s="7"/>
      <c r="X77" s="7"/>
    </row>
    <row r="78" spans="1:24" s="6" customFormat="1" ht="21" customHeight="1">
      <c r="A78" s="21">
        <v>60</v>
      </c>
      <c r="B78" s="34"/>
      <c r="C78" s="30"/>
      <c r="D78" s="30"/>
      <c r="E78" s="30"/>
      <c r="F78" s="30"/>
      <c r="G78" s="23"/>
      <c r="H78" s="23"/>
      <c r="I78" s="23" t="str">
        <f>CONCATENATE(G78,H78)</f>
        <v/>
      </c>
      <c r="J78" s="36" t="str">
        <f>IF(C78="","",$D$5)</f>
        <v/>
      </c>
      <c r="K78" s="35"/>
      <c r="L78" s="23"/>
      <c r="M78" s="37"/>
      <c r="N78" s="23"/>
      <c r="O78" s="23"/>
      <c r="Q78" s="7"/>
      <c r="R78" s="7"/>
      <c r="S78" s="7"/>
      <c r="T78" s="7"/>
      <c r="U78" s="7"/>
      <c r="V78" s="7"/>
      <c r="W78" s="7"/>
      <c r="X78" s="7"/>
    </row>
    <row r="79" spans="1:24" s="6" customFormat="1" ht="21" customHeight="1">
      <c r="A79" s="21">
        <v>61</v>
      </c>
      <c r="B79" s="34"/>
      <c r="C79" s="30"/>
      <c r="D79" s="30"/>
      <c r="E79" s="30"/>
      <c r="F79" s="30"/>
      <c r="G79" s="23"/>
      <c r="H79" s="23"/>
      <c r="I79" s="23" t="str">
        <f>CONCATENATE(G79,H79)</f>
        <v/>
      </c>
      <c r="J79" s="36" t="str">
        <f>IF(C79="","",$D$5)</f>
        <v/>
      </c>
      <c r="K79" s="35"/>
      <c r="L79" s="23"/>
      <c r="M79" s="37"/>
      <c r="N79" s="23"/>
      <c r="O79" s="23"/>
      <c r="Q79" s="7"/>
      <c r="R79" s="7"/>
      <c r="S79" s="7"/>
      <c r="T79" s="7"/>
      <c r="U79" s="7"/>
      <c r="V79" s="7"/>
      <c r="W79" s="7"/>
      <c r="X79" s="7"/>
    </row>
    <row r="80" spans="1:24" s="6" customFormat="1" ht="21" customHeight="1">
      <c r="A80" s="21">
        <v>62</v>
      </c>
      <c r="B80" s="34"/>
      <c r="C80" s="30"/>
      <c r="D80" s="30"/>
      <c r="E80" s="30"/>
      <c r="F80" s="30"/>
      <c r="G80" s="23"/>
      <c r="H80" s="23"/>
      <c r="I80" s="23" t="str">
        <f>CONCATENATE(G80,H80)</f>
        <v/>
      </c>
      <c r="J80" s="36" t="str">
        <f>IF(C80="","",$D$5)</f>
        <v/>
      </c>
      <c r="K80" s="35"/>
      <c r="L80" s="23"/>
      <c r="M80" s="37"/>
      <c r="N80" s="23"/>
      <c r="O80" s="23"/>
      <c r="Q80" s="7"/>
      <c r="R80" s="7"/>
      <c r="S80" s="7"/>
      <c r="T80" s="7"/>
      <c r="U80" s="7"/>
      <c r="V80" s="7"/>
      <c r="W80" s="7"/>
      <c r="X80" s="7"/>
    </row>
    <row r="81" spans="1:24" s="6" customFormat="1" ht="21" customHeight="1">
      <c r="A81" s="21">
        <v>63</v>
      </c>
      <c r="B81" s="34"/>
      <c r="C81" s="30"/>
      <c r="D81" s="30"/>
      <c r="E81" s="30"/>
      <c r="F81" s="30"/>
      <c r="G81" s="23"/>
      <c r="H81" s="23"/>
      <c r="I81" s="23" t="str">
        <f>CONCATENATE(G81,H81)</f>
        <v/>
      </c>
      <c r="J81" s="36" t="str">
        <f>IF(C81="","",$D$5)</f>
        <v/>
      </c>
      <c r="K81" s="35"/>
      <c r="L81" s="23"/>
      <c r="M81" s="37"/>
      <c r="N81" s="23"/>
      <c r="O81" s="23"/>
      <c r="Q81" s="7"/>
      <c r="R81" s="7"/>
      <c r="S81" s="7"/>
      <c r="T81" s="7"/>
      <c r="U81" s="7"/>
      <c r="V81" s="7"/>
      <c r="W81" s="7"/>
      <c r="X81" s="7"/>
    </row>
    <row r="82" spans="1:24" s="6" customFormat="1" ht="21" customHeight="1">
      <c r="A82" s="21">
        <v>64</v>
      </c>
      <c r="B82" s="34"/>
      <c r="C82" s="30"/>
      <c r="D82" s="30"/>
      <c r="E82" s="30"/>
      <c r="F82" s="30"/>
      <c r="G82" s="23"/>
      <c r="H82" s="23"/>
      <c r="I82" s="23" t="str">
        <f>CONCATENATE(G82,H82)</f>
        <v/>
      </c>
      <c r="J82" s="36" t="str">
        <f>IF(C82="","",$D$5)</f>
        <v/>
      </c>
      <c r="K82" s="35"/>
      <c r="L82" s="23"/>
      <c r="M82" s="37"/>
      <c r="N82" s="23"/>
      <c r="O82" s="23"/>
      <c r="Q82" s="7"/>
      <c r="R82" s="7"/>
      <c r="S82" s="7"/>
      <c r="T82" s="7"/>
      <c r="U82" s="7"/>
      <c r="V82" s="7"/>
      <c r="W82" s="7"/>
      <c r="X82" s="7"/>
    </row>
    <row r="83" spans="1:24" s="6" customFormat="1" ht="21" customHeight="1">
      <c r="A83" s="21">
        <v>65</v>
      </c>
      <c r="B83" s="34"/>
      <c r="C83" s="30"/>
      <c r="D83" s="30"/>
      <c r="E83" s="30"/>
      <c r="F83" s="30"/>
      <c r="G83" s="23"/>
      <c r="H83" s="23"/>
      <c r="I83" s="23" t="str">
        <f>CONCATENATE(G83,H83)</f>
        <v/>
      </c>
      <c r="J83" s="36" t="str">
        <f>IF(C83="","",$D$5)</f>
        <v/>
      </c>
      <c r="K83" s="35"/>
      <c r="L83" s="23"/>
      <c r="M83" s="37"/>
      <c r="N83" s="23"/>
      <c r="O83" s="23"/>
      <c r="Q83" s="7"/>
      <c r="R83" s="7"/>
      <c r="S83" s="7"/>
      <c r="T83" s="7"/>
      <c r="U83" s="7"/>
      <c r="V83" s="7"/>
      <c r="W83" s="7"/>
      <c r="X83" s="7"/>
    </row>
    <row r="84" spans="1:24" s="6" customFormat="1" ht="21" customHeight="1">
      <c r="A84" s="21">
        <v>66</v>
      </c>
      <c r="B84" s="34"/>
      <c r="C84" s="30"/>
      <c r="D84" s="30"/>
      <c r="E84" s="30"/>
      <c r="F84" s="30"/>
      <c r="G84" s="23"/>
      <c r="H84" s="23"/>
      <c r="I84" s="23" t="str">
        <f>CONCATENATE(G84,H84)</f>
        <v/>
      </c>
      <c r="J84" s="36" t="str">
        <f t="shared" ref="J84:J118" si="4">IF(C84="","",$D$5)</f>
        <v/>
      </c>
      <c r="K84" s="35"/>
      <c r="L84" s="23"/>
      <c r="M84" s="37"/>
      <c r="N84" s="23"/>
      <c r="O84" s="23"/>
      <c r="Q84" s="7"/>
      <c r="R84" s="7"/>
      <c r="S84" s="7"/>
      <c r="T84" s="7"/>
      <c r="U84" s="7"/>
      <c r="V84" s="7"/>
      <c r="W84" s="7"/>
      <c r="X84" s="7"/>
    </row>
    <row r="85" spans="1:24" s="6" customFormat="1" ht="21" customHeight="1">
      <c r="A85" s="21">
        <v>67</v>
      </c>
      <c r="B85" s="34"/>
      <c r="C85" s="30"/>
      <c r="D85" s="30"/>
      <c r="E85" s="30"/>
      <c r="F85" s="30"/>
      <c r="G85" s="23"/>
      <c r="H85" s="23"/>
      <c r="I85" s="23" t="str">
        <f>CONCATENATE(G85,H85)</f>
        <v/>
      </c>
      <c r="J85" s="36" t="str">
        <f t="shared" si="4"/>
        <v/>
      </c>
      <c r="K85" s="35"/>
      <c r="L85" s="23"/>
      <c r="M85" s="37"/>
      <c r="N85" s="23"/>
      <c r="O85" s="23"/>
      <c r="Q85" s="7"/>
      <c r="R85" s="7"/>
      <c r="S85" s="7"/>
      <c r="T85" s="7"/>
      <c r="U85" s="7"/>
      <c r="V85" s="7"/>
      <c r="W85" s="7"/>
      <c r="X85" s="7"/>
    </row>
    <row r="86" spans="1:24" s="6" customFormat="1" ht="21" customHeight="1">
      <c r="A86" s="21">
        <v>68</v>
      </c>
      <c r="B86" s="34"/>
      <c r="C86" s="30"/>
      <c r="D86" s="30"/>
      <c r="E86" s="30"/>
      <c r="F86" s="30"/>
      <c r="G86" s="23"/>
      <c r="H86" s="23"/>
      <c r="I86" s="23" t="str">
        <f>CONCATENATE(G86,H86)</f>
        <v/>
      </c>
      <c r="J86" s="36" t="str">
        <f t="shared" si="4"/>
        <v/>
      </c>
      <c r="K86" s="35"/>
      <c r="L86" s="23"/>
      <c r="M86" s="37"/>
      <c r="N86" s="23"/>
      <c r="O86" s="23"/>
      <c r="Q86" s="7"/>
      <c r="R86" s="7"/>
      <c r="S86" s="7"/>
      <c r="T86" s="7"/>
      <c r="U86" s="7"/>
      <c r="V86" s="7"/>
      <c r="W86" s="7"/>
      <c r="X86" s="7"/>
    </row>
    <row r="87" spans="1:24" s="6" customFormat="1" ht="21" customHeight="1">
      <c r="A87" s="21">
        <v>69</v>
      </c>
      <c r="B87" s="34"/>
      <c r="C87" s="30"/>
      <c r="D87" s="30"/>
      <c r="E87" s="30"/>
      <c r="F87" s="30"/>
      <c r="G87" s="23"/>
      <c r="H87" s="23"/>
      <c r="I87" s="23" t="str">
        <f>CONCATENATE(G87,H87)</f>
        <v/>
      </c>
      <c r="J87" s="36" t="str">
        <f t="shared" si="4"/>
        <v/>
      </c>
      <c r="K87" s="35"/>
      <c r="L87" s="23"/>
      <c r="M87" s="37"/>
      <c r="N87" s="23"/>
      <c r="O87" s="23"/>
      <c r="Q87" s="7"/>
      <c r="R87" s="7"/>
      <c r="S87" s="7"/>
      <c r="T87" s="7"/>
      <c r="U87" s="7"/>
      <c r="V87" s="7"/>
      <c r="W87" s="7"/>
      <c r="X87" s="7"/>
    </row>
    <row r="88" spans="1:24" s="6" customFormat="1" ht="21" customHeight="1">
      <c r="A88" s="21">
        <v>70</v>
      </c>
      <c r="B88" s="34"/>
      <c r="C88" s="30"/>
      <c r="D88" s="30"/>
      <c r="E88" s="30"/>
      <c r="F88" s="30"/>
      <c r="G88" s="23"/>
      <c r="H88" s="23"/>
      <c r="I88" s="23" t="str">
        <f>CONCATENATE(G88,H88)</f>
        <v/>
      </c>
      <c r="J88" s="36" t="str">
        <f t="shared" si="4"/>
        <v/>
      </c>
      <c r="K88" s="35"/>
      <c r="L88" s="23"/>
      <c r="M88" s="37"/>
      <c r="N88" s="23"/>
      <c r="O88" s="23"/>
      <c r="Q88" s="7"/>
      <c r="R88" s="7"/>
      <c r="S88" s="7"/>
      <c r="T88" s="7"/>
      <c r="U88" s="7"/>
      <c r="V88" s="7"/>
      <c r="W88" s="7"/>
      <c r="X88" s="7"/>
    </row>
    <row r="89" spans="1:24" s="6" customFormat="1" ht="21" customHeight="1">
      <c r="A89" s="21">
        <v>71</v>
      </c>
      <c r="B89" s="34"/>
      <c r="C89" s="30"/>
      <c r="D89" s="30"/>
      <c r="E89" s="30"/>
      <c r="F89" s="30"/>
      <c r="G89" s="23"/>
      <c r="H89" s="23"/>
      <c r="I89" s="23" t="str">
        <f>CONCATENATE(G89,H89)</f>
        <v/>
      </c>
      <c r="J89" s="36" t="str">
        <f t="shared" si="4"/>
        <v/>
      </c>
      <c r="K89" s="35"/>
      <c r="L89" s="23"/>
      <c r="M89" s="37"/>
      <c r="N89" s="23"/>
      <c r="O89" s="23"/>
      <c r="Q89" s="7"/>
      <c r="R89" s="7"/>
      <c r="S89" s="7"/>
      <c r="T89" s="7"/>
      <c r="U89" s="7"/>
      <c r="V89" s="7"/>
      <c r="W89" s="7"/>
      <c r="X89" s="7"/>
    </row>
    <row r="90" spans="1:24" s="6" customFormat="1" ht="21" customHeight="1">
      <c r="A90" s="21">
        <v>72</v>
      </c>
      <c r="B90" s="34"/>
      <c r="C90" s="30"/>
      <c r="D90" s="30"/>
      <c r="E90" s="30"/>
      <c r="F90" s="30"/>
      <c r="G90" s="23"/>
      <c r="H90" s="23"/>
      <c r="I90" s="23" t="str">
        <f>CONCATENATE(G90,H90)</f>
        <v/>
      </c>
      <c r="J90" s="36" t="str">
        <f t="shared" si="4"/>
        <v/>
      </c>
      <c r="K90" s="35"/>
      <c r="L90" s="23"/>
      <c r="M90" s="37"/>
      <c r="N90" s="23"/>
      <c r="O90" s="23"/>
      <c r="Q90" s="7"/>
      <c r="R90" s="7"/>
      <c r="S90" s="7"/>
      <c r="T90" s="7"/>
      <c r="U90" s="7"/>
      <c r="V90" s="7"/>
      <c r="W90" s="7"/>
      <c r="X90" s="7"/>
    </row>
    <row r="91" spans="1:24" s="6" customFormat="1" ht="21" customHeight="1">
      <c r="A91" s="21">
        <v>73</v>
      </c>
      <c r="B91" s="34"/>
      <c r="C91" s="30"/>
      <c r="D91" s="30"/>
      <c r="E91" s="30"/>
      <c r="F91" s="30"/>
      <c r="G91" s="23"/>
      <c r="H91" s="23"/>
      <c r="I91" s="23" t="str">
        <f>CONCATENATE(G91,H91)</f>
        <v/>
      </c>
      <c r="J91" s="36" t="str">
        <f t="shared" si="4"/>
        <v/>
      </c>
      <c r="K91" s="35"/>
      <c r="L91" s="23"/>
      <c r="M91" s="37"/>
      <c r="N91" s="23"/>
      <c r="O91" s="23"/>
      <c r="Q91" s="7"/>
      <c r="R91" s="7"/>
      <c r="S91" s="7"/>
      <c r="T91" s="7"/>
      <c r="U91" s="7"/>
      <c r="V91" s="7"/>
      <c r="W91" s="7"/>
      <c r="X91" s="7"/>
    </row>
    <row r="92" spans="1:24" s="6" customFormat="1" ht="21" customHeight="1">
      <c r="A92" s="21">
        <v>74</v>
      </c>
      <c r="B92" s="34"/>
      <c r="C92" s="30"/>
      <c r="D92" s="30"/>
      <c r="E92" s="30"/>
      <c r="F92" s="30"/>
      <c r="G92" s="23"/>
      <c r="H92" s="23"/>
      <c r="I92" s="23" t="str">
        <f>CONCATENATE(G92,H92)</f>
        <v/>
      </c>
      <c r="J92" s="36" t="str">
        <f t="shared" si="4"/>
        <v/>
      </c>
      <c r="K92" s="35"/>
      <c r="L92" s="23"/>
      <c r="M92" s="37"/>
      <c r="N92" s="23"/>
      <c r="O92" s="23"/>
      <c r="Q92" s="7"/>
      <c r="R92" s="7"/>
      <c r="S92" s="7"/>
      <c r="T92" s="7"/>
      <c r="U92" s="7"/>
      <c r="V92" s="7"/>
      <c r="W92" s="7"/>
      <c r="X92" s="7"/>
    </row>
    <row r="93" spans="1:24" s="6" customFormat="1" ht="21" customHeight="1">
      <c r="A93" s="21">
        <v>75</v>
      </c>
      <c r="B93" s="34"/>
      <c r="C93" s="30"/>
      <c r="D93" s="30"/>
      <c r="E93" s="30"/>
      <c r="F93" s="30"/>
      <c r="G93" s="23"/>
      <c r="H93" s="23"/>
      <c r="I93" s="23" t="str">
        <f>CONCATENATE(G93,H93)</f>
        <v/>
      </c>
      <c r="J93" s="36" t="str">
        <f t="shared" si="4"/>
        <v/>
      </c>
      <c r="K93" s="35"/>
      <c r="L93" s="23"/>
      <c r="M93" s="37"/>
      <c r="N93" s="23"/>
      <c r="O93" s="23"/>
      <c r="Q93" s="7"/>
      <c r="R93" s="7"/>
      <c r="S93" s="7"/>
      <c r="T93" s="7"/>
      <c r="U93" s="7"/>
      <c r="V93" s="7"/>
      <c r="W93" s="7"/>
      <c r="X93" s="7"/>
    </row>
    <row r="94" spans="1:24" s="6" customFormat="1" ht="21" customHeight="1">
      <c r="A94" s="21">
        <v>76</v>
      </c>
      <c r="B94" s="34"/>
      <c r="C94" s="30"/>
      <c r="D94" s="30"/>
      <c r="E94" s="30"/>
      <c r="F94" s="30"/>
      <c r="G94" s="23"/>
      <c r="H94" s="23"/>
      <c r="I94" s="23" t="str">
        <f>CONCATENATE(G94,H94)</f>
        <v/>
      </c>
      <c r="J94" s="36" t="str">
        <f t="shared" si="4"/>
        <v/>
      </c>
      <c r="K94" s="35"/>
      <c r="L94" s="23"/>
      <c r="M94" s="37"/>
      <c r="N94" s="23"/>
      <c r="O94" s="23"/>
      <c r="Q94" s="7"/>
      <c r="R94" s="7"/>
      <c r="S94" s="7"/>
      <c r="T94" s="7"/>
      <c r="U94" s="7"/>
      <c r="V94" s="7"/>
      <c r="W94" s="7"/>
      <c r="X94" s="7"/>
    </row>
    <row r="95" spans="1:24" s="6" customFormat="1" ht="21" customHeight="1">
      <c r="A95" s="21">
        <v>77</v>
      </c>
      <c r="B95" s="34"/>
      <c r="C95" s="30"/>
      <c r="D95" s="30"/>
      <c r="E95" s="30"/>
      <c r="F95" s="30"/>
      <c r="G95" s="23"/>
      <c r="H95" s="23"/>
      <c r="I95" s="23" t="str">
        <f>CONCATENATE(G95,H95)</f>
        <v/>
      </c>
      <c r="J95" s="36" t="str">
        <f t="shared" si="4"/>
        <v/>
      </c>
      <c r="K95" s="35"/>
      <c r="L95" s="23"/>
      <c r="M95" s="37"/>
      <c r="N95" s="23"/>
      <c r="O95" s="23"/>
      <c r="Q95" s="7"/>
      <c r="R95" s="7"/>
      <c r="S95" s="7"/>
      <c r="T95" s="7"/>
      <c r="U95" s="7"/>
      <c r="V95" s="7"/>
      <c r="W95" s="7"/>
      <c r="X95" s="7"/>
    </row>
    <row r="96" spans="1:24" s="6" customFormat="1" ht="21" customHeight="1">
      <c r="A96" s="21">
        <v>78</v>
      </c>
      <c r="B96" s="34"/>
      <c r="C96" s="30"/>
      <c r="D96" s="30"/>
      <c r="E96" s="30"/>
      <c r="F96" s="30"/>
      <c r="G96" s="23"/>
      <c r="H96" s="23"/>
      <c r="I96" s="23" t="str">
        <f>CONCATENATE(G96,H96)</f>
        <v/>
      </c>
      <c r="J96" s="36" t="str">
        <f t="shared" si="4"/>
        <v/>
      </c>
      <c r="K96" s="35"/>
      <c r="L96" s="23"/>
      <c r="M96" s="37"/>
      <c r="N96" s="23"/>
      <c r="O96" s="23"/>
      <c r="Q96" s="7"/>
      <c r="R96" s="7"/>
      <c r="S96" s="7"/>
      <c r="T96" s="7"/>
      <c r="U96" s="7"/>
      <c r="V96" s="7"/>
      <c r="W96" s="7"/>
      <c r="X96" s="7"/>
    </row>
    <row r="97" spans="1:24" s="6" customFormat="1" ht="21" customHeight="1">
      <c r="A97" s="21">
        <v>79</v>
      </c>
      <c r="B97" s="34"/>
      <c r="C97" s="30"/>
      <c r="D97" s="30"/>
      <c r="E97" s="30"/>
      <c r="F97" s="30"/>
      <c r="G97" s="23"/>
      <c r="H97" s="23"/>
      <c r="I97" s="23" t="str">
        <f>CONCATENATE(G97,H97)</f>
        <v/>
      </c>
      <c r="J97" s="36" t="str">
        <f t="shared" si="4"/>
        <v/>
      </c>
      <c r="K97" s="35"/>
      <c r="L97" s="23"/>
      <c r="M97" s="37"/>
      <c r="N97" s="23"/>
      <c r="O97" s="23"/>
      <c r="Q97" s="7"/>
      <c r="R97" s="7"/>
      <c r="S97" s="7"/>
      <c r="T97" s="7"/>
      <c r="U97" s="7"/>
      <c r="V97" s="7"/>
      <c r="W97" s="7"/>
      <c r="X97" s="7"/>
    </row>
    <row r="98" spans="1:24" s="6" customFormat="1" ht="21" customHeight="1">
      <c r="A98" s="21">
        <v>80</v>
      </c>
      <c r="B98" s="34"/>
      <c r="C98" s="30"/>
      <c r="D98" s="30"/>
      <c r="E98" s="30"/>
      <c r="F98" s="30"/>
      <c r="G98" s="23"/>
      <c r="H98" s="23"/>
      <c r="I98" s="23" t="str">
        <f>CONCATENATE(G98,H98)</f>
        <v/>
      </c>
      <c r="J98" s="36" t="str">
        <f t="shared" si="4"/>
        <v/>
      </c>
      <c r="K98" s="35"/>
      <c r="L98" s="23"/>
      <c r="M98" s="37"/>
      <c r="N98" s="23"/>
      <c r="O98" s="23"/>
      <c r="Q98" s="7"/>
      <c r="R98" s="7"/>
      <c r="S98" s="7"/>
      <c r="T98" s="7"/>
      <c r="U98" s="7"/>
      <c r="V98" s="7"/>
      <c r="W98" s="7"/>
      <c r="X98" s="7"/>
    </row>
    <row r="99" spans="1:24" s="6" customFormat="1" ht="21" customHeight="1">
      <c r="A99" s="21">
        <v>81</v>
      </c>
      <c r="B99" s="34"/>
      <c r="C99" s="30"/>
      <c r="D99" s="30"/>
      <c r="E99" s="30"/>
      <c r="F99" s="30"/>
      <c r="G99" s="23"/>
      <c r="H99" s="23"/>
      <c r="I99" s="23" t="str">
        <f>CONCATENATE(G99,H99)</f>
        <v/>
      </c>
      <c r="J99" s="36" t="str">
        <f t="shared" si="4"/>
        <v/>
      </c>
      <c r="K99" s="35"/>
      <c r="L99" s="23"/>
      <c r="M99" s="37"/>
      <c r="N99" s="23"/>
      <c r="O99" s="23"/>
      <c r="Q99" s="7"/>
      <c r="R99" s="7"/>
      <c r="S99" s="7"/>
      <c r="T99" s="7"/>
      <c r="U99" s="7"/>
      <c r="V99" s="7"/>
      <c r="W99" s="7"/>
      <c r="X99" s="7"/>
    </row>
    <row r="100" spans="1:24" s="6" customFormat="1" ht="21" customHeight="1">
      <c r="A100" s="21">
        <v>82</v>
      </c>
      <c r="B100" s="34"/>
      <c r="C100" s="30"/>
      <c r="D100" s="30"/>
      <c r="E100" s="30"/>
      <c r="F100" s="30"/>
      <c r="G100" s="23"/>
      <c r="H100" s="23"/>
      <c r="I100" s="23" t="str">
        <f>CONCATENATE(G100,H100)</f>
        <v/>
      </c>
      <c r="J100" s="36" t="str">
        <f t="shared" si="4"/>
        <v/>
      </c>
      <c r="K100" s="35"/>
      <c r="L100" s="23"/>
      <c r="M100" s="37"/>
      <c r="N100" s="23"/>
      <c r="O100" s="23"/>
      <c r="Q100" s="7"/>
      <c r="R100" s="7"/>
      <c r="S100" s="7"/>
      <c r="T100" s="7"/>
      <c r="U100" s="7"/>
      <c r="V100" s="7"/>
      <c r="W100" s="7"/>
      <c r="X100" s="7"/>
    </row>
    <row r="101" spans="1:24" s="6" customFormat="1" ht="21" customHeight="1">
      <c r="A101" s="21">
        <v>83</v>
      </c>
      <c r="B101" s="34"/>
      <c r="C101" s="30"/>
      <c r="D101" s="30"/>
      <c r="E101" s="30"/>
      <c r="F101" s="30"/>
      <c r="G101" s="23"/>
      <c r="H101" s="23"/>
      <c r="I101" s="23" t="str">
        <f>CONCATENATE(G101,H101)</f>
        <v/>
      </c>
      <c r="J101" s="36" t="str">
        <f t="shared" si="4"/>
        <v/>
      </c>
      <c r="K101" s="35"/>
      <c r="L101" s="23"/>
      <c r="M101" s="37"/>
      <c r="N101" s="23"/>
      <c r="O101" s="23"/>
      <c r="Q101" s="7"/>
      <c r="R101" s="7"/>
      <c r="S101" s="7"/>
      <c r="T101" s="7"/>
      <c r="U101" s="7"/>
      <c r="V101" s="7"/>
      <c r="W101" s="7"/>
      <c r="X101" s="7"/>
    </row>
    <row r="102" spans="1:24" s="6" customFormat="1" ht="21" customHeight="1">
      <c r="A102" s="21">
        <v>84</v>
      </c>
      <c r="B102" s="34"/>
      <c r="C102" s="30"/>
      <c r="D102" s="30"/>
      <c r="E102" s="30"/>
      <c r="F102" s="30"/>
      <c r="G102" s="23"/>
      <c r="H102" s="23"/>
      <c r="I102" s="23" t="str">
        <f>CONCATENATE(G102,H102)</f>
        <v/>
      </c>
      <c r="J102" s="36" t="str">
        <f t="shared" si="4"/>
        <v/>
      </c>
      <c r="K102" s="35"/>
      <c r="L102" s="23"/>
      <c r="M102" s="37"/>
      <c r="N102" s="23"/>
      <c r="O102" s="23"/>
      <c r="Q102" s="7"/>
      <c r="R102" s="7"/>
      <c r="S102" s="7"/>
      <c r="T102" s="7"/>
      <c r="U102" s="7"/>
      <c r="V102" s="7"/>
      <c r="W102" s="7"/>
      <c r="X102" s="7"/>
    </row>
    <row r="103" spans="1:24" s="6" customFormat="1" ht="21" customHeight="1">
      <c r="A103" s="21">
        <v>85</v>
      </c>
      <c r="B103" s="34"/>
      <c r="C103" s="30"/>
      <c r="D103" s="30"/>
      <c r="E103" s="30"/>
      <c r="F103" s="30"/>
      <c r="G103" s="23"/>
      <c r="H103" s="23"/>
      <c r="I103" s="23" t="str">
        <f>CONCATENATE(G103,H103)</f>
        <v/>
      </c>
      <c r="J103" s="36" t="str">
        <f t="shared" si="4"/>
        <v/>
      </c>
      <c r="K103" s="35"/>
      <c r="L103" s="23"/>
      <c r="M103" s="37"/>
      <c r="N103" s="23"/>
      <c r="O103" s="23"/>
      <c r="Q103" s="7"/>
      <c r="R103" s="7"/>
      <c r="S103" s="7"/>
      <c r="T103" s="7"/>
      <c r="U103" s="7"/>
      <c r="V103" s="7"/>
      <c r="W103" s="7"/>
      <c r="X103" s="7"/>
    </row>
    <row r="104" spans="1:24" s="6" customFormat="1" ht="21" customHeight="1">
      <c r="A104" s="21">
        <v>86</v>
      </c>
      <c r="B104" s="34"/>
      <c r="C104" s="30"/>
      <c r="D104" s="30"/>
      <c r="E104" s="30"/>
      <c r="F104" s="30"/>
      <c r="G104" s="23"/>
      <c r="H104" s="23"/>
      <c r="I104" s="23" t="str">
        <f>CONCATENATE(G104,H104)</f>
        <v/>
      </c>
      <c r="J104" s="36" t="str">
        <f t="shared" si="4"/>
        <v/>
      </c>
      <c r="K104" s="35"/>
      <c r="L104" s="23"/>
      <c r="M104" s="37"/>
      <c r="N104" s="23"/>
      <c r="O104" s="23"/>
      <c r="Q104" s="7"/>
      <c r="R104" s="7"/>
      <c r="S104" s="7"/>
      <c r="T104" s="7"/>
      <c r="U104" s="7"/>
      <c r="V104" s="7"/>
      <c r="W104" s="7"/>
      <c r="X104" s="7"/>
    </row>
    <row r="105" spans="1:24" s="6" customFormat="1" ht="21" customHeight="1">
      <c r="A105" s="21">
        <v>87</v>
      </c>
      <c r="B105" s="34"/>
      <c r="C105" s="30"/>
      <c r="D105" s="30"/>
      <c r="E105" s="30"/>
      <c r="F105" s="30"/>
      <c r="G105" s="23"/>
      <c r="H105" s="23"/>
      <c r="I105" s="23" t="str">
        <f>CONCATENATE(G105,H105)</f>
        <v/>
      </c>
      <c r="J105" s="36" t="str">
        <f t="shared" si="4"/>
        <v/>
      </c>
      <c r="K105" s="35"/>
      <c r="L105" s="23"/>
      <c r="M105" s="37"/>
      <c r="N105" s="23"/>
      <c r="O105" s="23"/>
      <c r="Q105" s="7"/>
      <c r="R105" s="7"/>
      <c r="S105" s="7"/>
      <c r="T105" s="7"/>
      <c r="U105" s="7"/>
      <c r="V105" s="7"/>
      <c r="W105" s="7"/>
      <c r="X105" s="7"/>
    </row>
    <row r="106" spans="1:24" s="6" customFormat="1" ht="21" customHeight="1">
      <c r="A106" s="21">
        <v>88</v>
      </c>
      <c r="B106" s="34"/>
      <c r="C106" s="30"/>
      <c r="D106" s="30"/>
      <c r="E106" s="30"/>
      <c r="F106" s="30"/>
      <c r="G106" s="23"/>
      <c r="H106" s="23"/>
      <c r="I106" s="23" t="str">
        <f>CONCATENATE(G106,H106)</f>
        <v/>
      </c>
      <c r="J106" s="36" t="str">
        <f t="shared" si="4"/>
        <v/>
      </c>
      <c r="K106" s="35"/>
      <c r="L106" s="23"/>
      <c r="M106" s="37"/>
      <c r="N106" s="23"/>
      <c r="O106" s="23"/>
      <c r="Q106" s="7"/>
      <c r="R106" s="7"/>
      <c r="S106" s="7"/>
      <c r="T106" s="7"/>
      <c r="U106" s="7"/>
      <c r="V106" s="7"/>
      <c r="W106" s="7"/>
      <c r="X106" s="7"/>
    </row>
    <row r="107" spans="1:24" s="6" customFormat="1" ht="21" customHeight="1">
      <c r="A107" s="21">
        <v>89</v>
      </c>
      <c r="B107" s="34"/>
      <c r="C107" s="30"/>
      <c r="D107" s="30"/>
      <c r="E107" s="30"/>
      <c r="F107" s="30"/>
      <c r="G107" s="23"/>
      <c r="H107" s="23"/>
      <c r="I107" s="23" t="str">
        <f>CONCATENATE(G107,H107)</f>
        <v/>
      </c>
      <c r="J107" s="36" t="str">
        <f t="shared" si="4"/>
        <v/>
      </c>
      <c r="K107" s="35"/>
      <c r="L107" s="23"/>
      <c r="M107" s="37"/>
      <c r="N107" s="23"/>
      <c r="O107" s="23"/>
      <c r="Q107" s="7"/>
      <c r="R107" s="7"/>
      <c r="S107" s="7"/>
      <c r="T107" s="7"/>
      <c r="U107" s="7"/>
      <c r="V107" s="7"/>
      <c r="W107" s="7"/>
      <c r="X107" s="7"/>
    </row>
    <row r="108" spans="1:24" s="6" customFormat="1" ht="21" customHeight="1">
      <c r="A108" s="21">
        <v>90</v>
      </c>
      <c r="B108" s="34"/>
      <c r="C108" s="30"/>
      <c r="D108" s="30"/>
      <c r="E108" s="30"/>
      <c r="F108" s="30"/>
      <c r="G108" s="23"/>
      <c r="H108" s="23"/>
      <c r="I108" s="23" t="str">
        <f>CONCATENATE(G108,H108)</f>
        <v/>
      </c>
      <c r="J108" s="36" t="str">
        <f t="shared" si="4"/>
        <v/>
      </c>
      <c r="K108" s="35"/>
      <c r="L108" s="23"/>
      <c r="M108" s="37"/>
      <c r="N108" s="23"/>
      <c r="O108" s="23"/>
      <c r="Q108" s="7"/>
      <c r="R108" s="7"/>
      <c r="S108" s="7"/>
      <c r="T108" s="7"/>
      <c r="U108" s="7"/>
      <c r="V108" s="7"/>
      <c r="W108" s="7"/>
      <c r="X108" s="7"/>
    </row>
    <row r="109" spans="1:24" s="6" customFormat="1" ht="21" customHeight="1">
      <c r="A109" s="21">
        <v>91</v>
      </c>
      <c r="B109" s="34"/>
      <c r="C109" s="30"/>
      <c r="D109" s="30"/>
      <c r="E109" s="30"/>
      <c r="F109" s="30"/>
      <c r="G109" s="23"/>
      <c r="H109" s="23"/>
      <c r="I109" s="23" t="str">
        <f>CONCATENATE(G109,H109)</f>
        <v/>
      </c>
      <c r="J109" s="36" t="str">
        <f t="shared" si="4"/>
        <v/>
      </c>
      <c r="K109" s="35"/>
      <c r="L109" s="23"/>
      <c r="M109" s="37"/>
      <c r="N109" s="23"/>
      <c r="O109" s="23"/>
      <c r="Q109" s="7"/>
      <c r="R109" s="7"/>
      <c r="S109" s="7"/>
      <c r="T109" s="7"/>
      <c r="U109" s="7"/>
      <c r="V109" s="7"/>
      <c r="W109" s="7"/>
      <c r="X109" s="7"/>
    </row>
    <row r="110" spans="1:24" s="6" customFormat="1" ht="21" customHeight="1">
      <c r="A110" s="21">
        <v>92</v>
      </c>
      <c r="B110" s="34"/>
      <c r="C110" s="30"/>
      <c r="D110" s="30"/>
      <c r="E110" s="30"/>
      <c r="F110" s="30"/>
      <c r="G110" s="23"/>
      <c r="H110" s="23"/>
      <c r="I110" s="23" t="str">
        <f>CONCATENATE(G110,H110)</f>
        <v/>
      </c>
      <c r="J110" s="36" t="str">
        <f t="shared" si="4"/>
        <v/>
      </c>
      <c r="K110" s="35"/>
      <c r="L110" s="23"/>
      <c r="M110" s="37"/>
      <c r="N110" s="23"/>
      <c r="O110" s="23"/>
      <c r="Q110" s="7"/>
      <c r="R110" s="7"/>
      <c r="S110" s="7"/>
      <c r="T110" s="7"/>
      <c r="U110" s="7"/>
      <c r="V110" s="7"/>
      <c r="W110" s="7"/>
      <c r="X110" s="7"/>
    </row>
    <row r="111" spans="1:24" s="6" customFormat="1" ht="21" customHeight="1">
      <c r="A111" s="21">
        <v>93</v>
      </c>
      <c r="B111" s="34"/>
      <c r="C111" s="30"/>
      <c r="D111" s="30"/>
      <c r="E111" s="30"/>
      <c r="F111" s="30"/>
      <c r="G111" s="23"/>
      <c r="H111" s="23"/>
      <c r="I111" s="23" t="str">
        <f>CONCATENATE(G111,H111)</f>
        <v/>
      </c>
      <c r="J111" s="36" t="str">
        <f t="shared" si="4"/>
        <v/>
      </c>
      <c r="K111" s="35"/>
      <c r="L111" s="23"/>
      <c r="M111" s="37"/>
      <c r="N111" s="23"/>
      <c r="O111" s="23"/>
      <c r="Q111" s="7"/>
      <c r="R111" s="7"/>
      <c r="S111" s="7"/>
      <c r="T111" s="7"/>
      <c r="U111" s="7"/>
      <c r="V111" s="7"/>
      <c r="W111" s="7"/>
      <c r="X111" s="7"/>
    </row>
    <row r="112" spans="1:24" s="6" customFormat="1" ht="21" customHeight="1">
      <c r="A112" s="21">
        <v>94</v>
      </c>
      <c r="B112" s="34"/>
      <c r="C112" s="30"/>
      <c r="D112" s="30"/>
      <c r="E112" s="30"/>
      <c r="F112" s="30"/>
      <c r="G112" s="23"/>
      <c r="H112" s="23"/>
      <c r="I112" s="23" t="str">
        <f>CONCATENATE(G112,H112)</f>
        <v/>
      </c>
      <c r="J112" s="36" t="str">
        <f t="shared" si="4"/>
        <v/>
      </c>
      <c r="K112" s="35"/>
      <c r="L112" s="23"/>
      <c r="M112" s="37"/>
      <c r="N112" s="23"/>
      <c r="O112" s="23"/>
      <c r="Q112" s="7"/>
      <c r="R112" s="7"/>
      <c r="S112" s="7"/>
      <c r="T112" s="7"/>
      <c r="U112" s="7"/>
      <c r="V112" s="7"/>
      <c r="W112" s="7"/>
      <c r="X112" s="7"/>
    </row>
    <row r="113" spans="1:24" s="6" customFormat="1" ht="21" customHeight="1">
      <c r="A113" s="21">
        <v>95</v>
      </c>
      <c r="B113" s="34"/>
      <c r="C113" s="30"/>
      <c r="D113" s="30"/>
      <c r="E113" s="30"/>
      <c r="F113" s="30"/>
      <c r="G113" s="23"/>
      <c r="H113" s="23"/>
      <c r="I113" s="23" t="str">
        <f>CONCATENATE(G113,H113)</f>
        <v/>
      </c>
      <c r="J113" s="36" t="str">
        <f t="shared" si="4"/>
        <v/>
      </c>
      <c r="K113" s="35"/>
      <c r="L113" s="23"/>
      <c r="M113" s="37"/>
      <c r="N113" s="23"/>
      <c r="O113" s="23"/>
      <c r="Q113" s="7"/>
      <c r="R113" s="7"/>
      <c r="S113" s="7"/>
      <c r="T113" s="7"/>
      <c r="U113" s="7"/>
      <c r="V113" s="7"/>
      <c r="W113" s="7"/>
      <c r="X113" s="7"/>
    </row>
    <row r="114" spans="1:24" s="6" customFormat="1" ht="21" customHeight="1">
      <c r="A114" s="21">
        <v>96</v>
      </c>
      <c r="B114" s="34"/>
      <c r="C114" s="30"/>
      <c r="D114" s="30"/>
      <c r="E114" s="30"/>
      <c r="F114" s="30"/>
      <c r="G114" s="23"/>
      <c r="H114" s="23"/>
      <c r="I114" s="23" t="str">
        <f>CONCATENATE(G114,H114)</f>
        <v/>
      </c>
      <c r="J114" s="36" t="str">
        <f t="shared" si="4"/>
        <v/>
      </c>
      <c r="K114" s="35"/>
      <c r="L114" s="23"/>
      <c r="M114" s="37"/>
      <c r="N114" s="23"/>
      <c r="O114" s="23"/>
      <c r="Q114" s="7"/>
      <c r="R114" s="7"/>
      <c r="S114" s="7"/>
      <c r="T114" s="7"/>
      <c r="U114" s="7"/>
      <c r="V114" s="7"/>
      <c r="W114" s="7"/>
      <c r="X114" s="7"/>
    </row>
    <row r="115" spans="1:24" s="6" customFormat="1" ht="21" customHeight="1">
      <c r="A115" s="21">
        <v>97</v>
      </c>
      <c r="B115" s="34"/>
      <c r="C115" s="30"/>
      <c r="D115" s="30"/>
      <c r="E115" s="30"/>
      <c r="F115" s="30"/>
      <c r="G115" s="23"/>
      <c r="H115" s="23"/>
      <c r="I115" s="23" t="str">
        <f>CONCATENATE(G115,H115)</f>
        <v/>
      </c>
      <c r="J115" s="36" t="str">
        <f t="shared" si="4"/>
        <v/>
      </c>
      <c r="K115" s="35"/>
      <c r="L115" s="23"/>
      <c r="M115" s="37"/>
      <c r="N115" s="23"/>
      <c r="O115" s="23"/>
      <c r="Q115" s="7"/>
      <c r="R115" s="7"/>
      <c r="S115" s="7"/>
      <c r="T115" s="7"/>
      <c r="U115" s="7"/>
      <c r="V115" s="7"/>
      <c r="W115" s="7"/>
      <c r="X115" s="7"/>
    </row>
    <row r="116" spans="1:24" s="6" customFormat="1" ht="21" customHeight="1">
      <c r="A116" s="21">
        <v>98</v>
      </c>
      <c r="B116" s="34"/>
      <c r="C116" s="30"/>
      <c r="D116" s="30"/>
      <c r="E116" s="30"/>
      <c r="F116" s="30"/>
      <c r="G116" s="23"/>
      <c r="H116" s="23"/>
      <c r="I116" s="23" t="str">
        <f>CONCATENATE(G116,H116)</f>
        <v/>
      </c>
      <c r="J116" s="36" t="str">
        <f t="shared" si="4"/>
        <v/>
      </c>
      <c r="K116" s="35"/>
      <c r="L116" s="23"/>
      <c r="M116" s="37"/>
      <c r="N116" s="23"/>
      <c r="O116" s="23"/>
      <c r="Q116" s="7"/>
      <c r="R116" s="7"/>
      <c r="S116" s="7"/>
      <c r="T116" s="7"/>
      <c r="U116" s="7"/>
      <c r="V116" s="7"/>
      <c r="W116" s="7"/>
      <c r="X116" s="7"/>
    </row>
    <row r="117" spans="1:24" s="6" customFormat="1" ht="21" customHeight="1">
      <c r="A117" s="21">
        <v>99</v>
      </c>
      <c r="B117" s="34"/>
      <c r="C117" s="30"/>
      <c r="D117" s="30"/>
      <c r="E117" s="30"/>
      <c r="F117" s="30"/>
      <c r="G117" s="23"/>
      <c r="H117" s="23"/>
      <c r="I117" s="23" t="str">
        <f>CONCATENATE(G117,H117)</f>
        <v/>
      </c>
      <c r="J117" s="36" t="str">
        <f t="shared" si="4"/>
        <v/>
      </c>
      <c r="K117" s="35"/>
      <c r="L117" s="23"/>
      <c r="M117" s="37"/>
      <c r="N117" s="23"/>
      <c r="O117" s="23"/>
      <c r="Q117" s="7"/>
      <c r="R117" s="7"/>
      <c r="S117" s="7"/>
      <c r="T117" s="7"/>
      <c r="U117" s="7"/>
      <c r="V117" s="7"/>
      <c r="W117" s="7"/>
      <c r="X117" s="7"/>
    </row>
    <row r="118" spans="1:24" s="6" customFormat="1" ht="21" customHeight="1">
      <c r="A118" s="21">
        <v>100</v>
      </c>
      <c r="B118" s="34"/>
      <c r="C118" s="30"/>
      <c r="D118" s="30"/>
      <c r="E118" s="30"/>
      <c r="F118" s="30"/>
      <c r="G118" s="23"/>
      <c r="H118" s="23"/>
      <c r="I118" s="23" t="str">
        <f>CONCATENATE(G118,H118)</f>
        <v/>
      </c>
      <c r="J118" s="36" t="str">
        <f t="shared" si="4"/>
        <v/>
      </c>
      <c r="K118" s="35"/>
      <c r="L118" s="23"/>
      <c r="M118" s="37"/>
      <c r="N118" s="23"/>
      <c r="O118" s="23"/>
      <c r="Q118" s="7"/>
      <c r="R118" s="7"/>
      <c r="S118" s="7"/>
      <c r="T118" s="7"/>
      <c r="U118" s="7"/>
      <c r="V118" s="7"/>
      <c r="W118" s="7"/>
      <c r="X118" s="7"/>
    </row>
    <row r="119" spans="1:24" ht="20.25" customHeight="1">
      <c r="A119" s="4"/>
      <c r="L119" s="10">
        <f>COUNTA(L19:L118)</f>
        <v>0</v>
      </c>
    </row>
    <row r="120" spans="1:24" ht="20.100000000000001" customHeight="1"/>
    <row r="121" spans="1:24" ht="20.100000000000001" customHeight="1">
      <c r="O121" s="4"/>
    </row>
    <row r="122" spans="1:24" ht="20.100000000000001" customHeight="1"/>
    <row r="123" spans="1:24" ht="20.100000000000001" customHeight="1"/>
    <row r="124" spans="1:24" ht="20.100000000000001" customHeight="1"/>
  </sheetData>
  <sheetProtection selectLockedCells="1"/>
  <protectedRanges>
    <protectedRange sqref="J19:J118" name="範囲1_1"/>
  </protectedRanges>
  <mergeCells count="21">
    <mergeCell ref="B11:C11"/>
    <mergeCell ref="B3:C3"/>
    <mergeCell ref="B4:C4"/>
    <mergeCell ref="B8:C8"/>
    <mergeCell ref="B9:C9"/>
    <mergeCell ref="B7:C7"/>
    <mergeCell ref="B10:C10"/>
    <mergeCell ref="D5:E5"/>
    <mergeCell ref="F5:G5"/>
    <mergeCell ref="D7:E7"/>
    <mergeCell ref="D10:E10"/>
    <mergeCell ref="D11:E11"/>
    <mergeCell ref="D9:H9"/>
    <mergeCell ref="D6:E6"/>
    <mergeCell ref="D4:F4"/>
    <mergeCell ref="A2:O2"/>
    <mergeCell ref="B6:C6"/>
    <mergeCell ref="B5:C5"/>
    <mergeCell ref="B1:D1"/>
    <mergeCell ref="D3:F3"/>
    <mergeCell ref="M1:O1"/>
  </mergeCells>
  <phoneticPr fontId="1"/>
  <dataValidations xWindow="1083" yWindow="629" count="7">
    <dataValidation type="list" allowBlank="1" showInputMessage="1" showErrorMessage="1" sqref="N17:N118">
      <formula1>$Y$17:$Y$27</formula1>
    </dataValidation>
    <dataValidation type="list" allowBlank="1" showInputMessage="1" showErrorMessage="1" sqref="G17:G118">
      <formula1>$Q$17:$Q$18</formula1>
    </dataValidation>
    <dataValidation type="list" allowBlank="1" showInputMessage="1" showErrorMessage="1" sqref="H17:H118">
      <formula1>$R$17:$R$19</formula1>
    </dataValidation>
    <dataValidation type="list" allowBlank="1" showInputMessage="1" showErrorMessage="1" sqref="O17:O118">
      <formula1>$AB$17:$AB$27</formula1>
    </dataValidation>
    <dataValidation type="list" allowBlank="1" showInputMessage="1" showErrorMessage="1" promptTitle="種目" prompt="性別・学年を入力しないと種目は表示されません。_x000a_" sqref="L17:L118">
      <formula1>INDIRECT(I17)</formula1>
    </dataValidation>
    <dataValidation type="whole" errorStyle="warning" allowBlank="1" showInputMessage="1" showErrorMessage="1" errorTitle="参考記録記入例" error="記入例を確認して再度入力してください。" promptTitle="参考記録記入例" prompt="15秒50_x000a_→1550_x000a_2分35秒00_x000a_→23500_x000a_4m23_x000a_→423" sqref="M17:M18">
      <formula1>0</formula1>
      <formula2>50000</formula2>
    </dataValidation>
    <dataValidation type="whole" errorStyle="warning" allowBlank="1" showInputMessage="1" showErrorMessage="1" errorTitle="参考記録記入例" error="分や秒，”．”など記入しないでください。記入例を確認して再度入力してください。" promptTitle="参考記録記入例" prompt="15秒50_x000a_→1550_x000a_2分35秒00_x000a_→23500_x000a_4m23_x000a_→423" sqref="M19:M118">
      <formula1>0</formula1>
      <formula2>50000</formula2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9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ｻﾝﾌﾟﾙ</vt:lpstr>
      <vt:lpstr>申込書</vt:lpstr>
      <vt:lpstr>申込書!Print_Area</vt:lpstr>
      <vt:lpstr>申込書!Print_Titles</vt:lpstr>
      <vt:lpstr>女4</vt:lpstr>
      <vt:lpstr>女5</vt:lpstr>
      <vt:lpstr>女6</vt:lpstr>
      <vt:lpstr>男4</vt:lpstr>
      <vt:lpstr>男5</vt:lpstr>
      <vt:lpstr>男6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2016-05-10T05:32:17Z</cp:lastPrinted>
  <dcterms:created xsi:type="dcterms:W3CDTF">2009-03-13T00:59:45Z</dcterms:created>
  <dcterms:modified xsi:type="dcterms:W3CDTF">2016-05-10T05:41:39Z</dcterms:modified>
</cp:coreProperties>
</file>