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bota_PC\大会関係\28(2016)年度\170108南日本長距離\"/>
    </mc:Choice>
  </mc:AlternateContent>
  <bookViews>
    <workbookView xWindow="-15" yWindow="0" windowWidth="10245" windowHeight="8085" firstSheet="1" activeTab="2"/>
  </bookViews>
  <sheets>
    <sheet name="000000" sheetId="4" state="veryHidden" r:id="rId1"/>
    <sheet name="記入例" sheetId="3" r:id="rId2"/>
    <sheet name="申込書5-A" sheetId="8" r:id="rId3"/>
  </sheets>
  <definedNames>
    <definedName name="_xlnm.Print_Area" localSheetId="2">'申込書5-A'!$A$1:$L$52</definedName>
    <definedName name="_xlnm.Print_Titles" localSheetId="2">'申込書5-A'!$12:$12</definedName>
    <definedName name="女">'申込書5-A'!$S$13:$S$15</definedName>
    <definedName name="男">'申込書5-A'!$R$13:$R$17</definedName>
  </definedNames>
  <calcPr calcId="152511"/>
</workbook>
</file>

<file path=xl/calcChain.xml><?xml version="1.0" encoding="utf-8"?>
<calcChain xmlns="http://schemas.openxmlformats.org/spreadsheetml/2006/main">
  <c r="J8" i="3" l="1"/>
  <c r="K7" i="3"/>
  <c r="K6" i="3"/>
  <c r="K5" i="3"/>
  <c r="K8" i="3" s="1"/>
  <c r="K84" i="8" l="1"/>
  <c r="J8" i="8" s="1"/>
  <c r="K6" i="8" l="1"/>
  <c r="K7" i="8"/>
  <c r="K5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K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6" i="8"/>
  <c r="G47" i="8"/>
  <c r="G48" i="8"/>
  <c r="G49" i="8"/>
  <c r="G50" i="8"/>
  <c r="G83" i="8"/>
  <c r="G31" i="8"/>
  <c r="G45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14" i="8"/>
  <c r="F68" i="8"/>
  <c r="F25" i="8"/>
  <c r="F57" i="8"/>
  <c r="F33" i="8"/>
  <c r="F62" i="8"/>
  <c r="F48" i="8"/>
  <c r="F59" i="8"/>
  <c r="F23" i="8"/>
  <c r="F56" i="8"/>
  <c r="F21" i="8"/>
  <c r="F69" i="8"/>
  <c r="F43" i="8"/>
  <c r="F82" i="8"/>
  <c r="F36" i="8"/>
  <c r="F71" i="8"/>
  <c r="F45" i="8"/>
  <c r="F38" i="8"/>
  <c r="F26" i="8"/>
  <c r="F53" i="3"/>
  <c r="F37" i="3"/>
  <c r="F21" i="3"/>
  <c r="E41" i="3"/>
  <c r="F19" i="3"/>
  <c r="E43" i="3"/>
  <c r="F50" i="3"/>
  <c r="F34" i="3"/>
  <c r="F18" i="3"/>
  <c r="E25" i="3"/>
  <c r="F32" i="3"/>
  <c r="F55" i="3"/>
  <c r="F39" i="3"/>
  <c r="F23" i="3"/>
  <c r="E20" i="3"/>
  <c r="F22" i="3"/>
  <c r="F35" i="3"/>
  <c r="E35" i="3"/>
  <c r="F52" i="3"/>
  <c r="F36" i="3"/>
  <c r="F20" i="3"/>
  <c r="E52" i="3"/>
  <c r="F33" i="3"/>
  <c r="E49" i="3"/>
  <c r="F27" i="3"/>
  <c r="E64" i="8"/>
  <c r="E65" i="8"/>
  <c r="E76" i="8"/>
  <c r="E79" i="8"/>
  <c r="E72" i="8"/>
  <c r="E55" i="8"/>
  <c r="E61" i="8"/>
  <c r="E54" i="8"/>
  <c r="E50" i="8"/>
  <c r="E49" i="8"/>
  <c r="E39" i="8"/>
  <c r="E28" i="8"/>
  <c r="E32" i="8"/>
  <c r="E29" i="8"/>
  <c r="E27" i="8"/>
  <c r="E22" i="8"/>
  <c r="E17" i="8"/>
  <c r="E68" i="8"/>
  <c r="E59" i="8"/>
  <c r="E51" i="8"/>
  <c r="E31" i="8"/>
  <c r="E16" i="8"/>
  <c r="E25" i="8"/>
  <c r="F67" i="8"/>
  <c r="F28" i="8"/>
  <c r="F77" i="8"/>
  <c r="F58" i="8"/>
  <c r="F37" i="8"/>
  <c r="E56" i="3"/>
  <c r="F25" i="3"/>
  <c r="E37" i="3"/>
  <c r="F38" i="3"/>
  <c r="E42" i="3"/>
  <c r="E33" i="3"/>
  <c r="F40" i="3"/>
  <c r="E39" i="3"/>
  <c r="F41" i="3"/>
  <c r="E46" i="3"/>
  <c r="E77" i="8"/>
  <c r="E81" i="8"/>
  <c r="E52" i="8"/>
  <c r="E46" i="8"/>
  <c r="E40" i="8"/>
  <c r="E35" i="8"/>
  <c r="E18" i="8"/>
  <c r="F60" i="8"/>
  <c r="F81" i="8"/>
  <c r="F39" i="8"/>
  <c r="F20" i="8"/>
  <c r="F54" i="8"/>
  <c r="F19" i="8"/>
  <c r="F51" i="8"/>
  <c r="F80" i="8"/>
  <c r="F34" i="8"/>
  <c r="F29" i="8"/>
  <c r="F61" i="8"/>
  <c r="F83" i="8"/>
  <c r="F74" i="8"/>
  <c r="F44" i="8"/>
  <c r="F63" i="8"/>
  <c r="F16" i="8"/>
  <c r="F17" i="8"/>
  <c r="F49" i="8"/>
  <c r="E48" i="3"/>
  <c r="E32" i="3"/>
  <c r="E16" i="3"/>
  <c r="F14" i="3"/>
  <c r="E59" i="3"/>
  <c r="E61" i="3"/>
  <c r="E45" i="3"/>
  <c r="E29" i="3"/>
  <c r="E13" i="3"/>
  <c r="E17" i="3"/>
  <c r="F24" i="3"/>
  <c r="E50" i="3"/>
  <c r="E34" i="3"/>
  <c r="E18" i="3"/>
  <c r="F17" i="3"/>
  <c r="E62" i="3"/>
  <c r="E22" i="3"/>
  <c r="E19" i="3"/>
  <c r="E47" i="3"/>
  <c r="E31" i="3"/>
  <c r="E15" i="3"/>
  <c r="F49" i="3"/>
  <c r="E28" i="3"/>
  <c r="F30" i="3"/>
  <c r="E27" i="3"/>
  <c r="E66" i="8"/>
  <c r="E82" i="8"/>
  <c r="E80" i="8"/>
  <c r="E70" i="8"/>
  <c r="E71" i="8"/>
  <c r="E58" i="8"/>
  <c r="E53" i="8"/>
  <c r="E60" i="8"/>
  <c r="E41" i="8"/>
  <c r="E45" i="8"/>
  <c r="E48" i="8"/>
  <c r="E36" i="8"/>
  <c r="E34" i="8"/>
  <c r="E33" i="8"/>
  <c r="E23" i="8"/>
  <c r="E26" i="8"/>
  <c r="E24" i="8"/>
  <c r="E74" i="8"/>
  <c r="E63" i="8"/>
  <c r="E42" i="8"/>
  <c r="E43" i="8"/>
  <c r="E37" i="8"/>
  <c r="E20" i="8"/>
  <c r="F46" i="8"/>
  <c r="F70" i="8"/>
  <c r="F75" i="8"/>
  <c r="F50" i="8"/>
  <c r="F30" i="8"/>
  <c r="F79" i="8"/>
  <c r="F47" i="8"/>
  <c r="E40" i="3"/>
  <c r="E30" i="3"/>
  <c r="E53" i="3"/>
  <c r="E21" i="3"/>
  <c r="E58" i="3"/>
  <c r="E26" i="3"/>
  <c r="F43" i="3"/>
  <c r="E55" i="3"/>
  <c r="F57" i="3"/>
  <c r="F54" i="3"/>
  <c r="E73" i="8"/>
  <c r="E78" i="8"/>
  <c r="E56" i="8"/>
  <c r="E62" i="8"/>
  <c r="E44" i="8"/>
  <c r="E30" i="8"/>
  <c r="E19" i="8"/>
  <c r="E14" i="8"/>
  <c r="F52" i="8"/>
  <c r="F73" i="8"/>
  <c r="F18" i="8"/>
  <c r="F78" i="8"/>
  <c r="F32" i="8"/>
  <c r="F27" i="8"/>
  <c r="F41" i="8"/>
  <c r="F72" i="8"/>
  <c r="F42" i="8"/>
  <c r="E83" i="8"/>
  <c r="F53" i="8"/>
  <c r="F22" i="8"/>
  <c r="F66" i="8"/>
  <c r="F15" i="8"/>
  <c r="F55" i="8"/>
  <c r="F24" i="8"/>
  <c r="F31" i="8"/>
  <c r="F61" i="3"/>
  <c r="F45" i="3"/>
  <c r="F29" i="3"/>
  <c r="F13" i="3"/>
  <c r="F59" i="3"/>
  <c r="F56" i="3"/>
  <c r="F58" i="3"/>
  <c r="F42" i="3"/>
  <c r="F26" i="3"/>
  <c r="F46" i="3"/>
  <c r="E38" i="3"/>
  <c r="F16" i="3"/>
  <c r="F47" i="3"/>
  <c r="F31" i="3"/>
  <c r="F15" i="3"/>
  <c r="E57" i="3"/>
  <c r="F51" i="3"/>
  <c r="F48" i="3"/>
  <c r="F60" i="3"/>
  <c r="F44" i="3"/>
  <c r="F28" i="3"/>
  <c r="E60" i="3"/>
  <c r="E44" i="3"/>
  <c r="F62" i="3"/>
  <c r="E54" i="3"/>
  <c r="F14" i="8"/>
  <c r="E75" i="8"/>
  <c r="E67" i="8"/>
  <c r="E57" i="8"/>
  <c r="E47" i="8"/>
  <c r="E15" i="8"/>
  <c r="F65" i="8"/>
  <c r="F40" i="8"/>
  <c r="F64" i="8"/>
  <c r="F35" i="8"/>
  <c r="F76" i="8"/>
  <c r="E24" i="3"/>
  <c r="E51" i="3"/>
  <c r="E14" i="3"/>
  <c r="E36" i="3"/>
  <c r="E23" i="3"/>
  <c r="E69" i="8"/>
  <c r="E38" i="8"/>
  <c r="E21" i="8"/>
  <c r="K8" i="8" l="1"/>
</calcChain>
</file>

<file path=xl/sharedStrings.xml><?xml version="1.0" encoding="utf-8"?>
<sst xmlns="http://schemas.openxmlformats.org/spreadsheetml/2006/main" count="106" uniqueCount="69">
  <si>
    <t>学年</t>
    <rPh sb="0" eb="2">
      <t>ガクネン</t>
    </rPh>
    <phoneticPr fontId="1"/>
  </si>
  <si>
    <t>№</t>
    <phoneticPr fontId="1"/>
  </si>
  <si>
    <t>登録番号</t>
    <rPh sb="0" eb="2">
      <t>トウロク</t>
    </rPh>
    <rPh sb="2" eb="4">
      <t>バンゴウ</t>
    </rPh>
    <phoneticPr fontId="1"/>
  </si>
  <si>
    <t>姓(漢字）</t>
    <rPh sb="0" eb="1">
      <t>セイ</t>
    </rPh>
    <rPh sb="2" eb="4">
      <t>カンジ</t>
    </rPh>
    <phoneticPr fontId="1"/>
  </si>
  <si>
    <t>名前(漢字）</t>
    <rPh sb="0" eb="2">
      <t>ナマエ</t>
    </rPh>
    <rPh sb="3" eb="5">
      <t>カンジ</t>
    </rPh>
    <phoneticPr fontId="1"/>
  </si>
  <si>
    <t>種目</t>
    <rPh sb="0" eb="2">
      <t>シュモク</t>
    </rPh>
    <phoneticPr fontId="1"/>
  </si>
  <si>
    <t>参加種目</t>
    <rPh sb="0" eb="2">
      <t>サンカ</t>
    </rPh>
    <rPh sb="2" eb="4">
      <t>シュモク</t>
    </rPh>
    <phoneticPr fontId="1"/>
  </si>
  <si>
    <t>所属団体・学校</t>
    <rPh sb="0" eb="2">
      <t>ショゾク</t>
    </rPh>
    <rPh sb="2" eb="4">
      <t>ダンタイ</t>
    </rPh>
    <rPh sb="5" eb="7">
      <t>ガッコウ</t>
    </rPh>
    <phoneticPr fontId="1"/>
  </si>
  <si>
    <t>所属長名</t>
    <rPh sb="0" eb="3">
      <t>ショゾクチョウ</t>
    </rPh>
    <rPh sb="3" eb="4">
      <t>メイ</t>
    </rPh>
    <phoneticPr fontId="1"/>
  </si>
  <si>
    <t>小3年800ｍ</t>
    <rPh sb="0" eb="1">
      <t>ショウ</t>
    </rPh>
    <rPh sb="2" eb="3">
      <t>ネン</t>
    </rPh>
    <phoneticPr fontId="1"/>
  </si>
  <si>
    <t>小4年800ｍ</t>
    <rPh sb="0" eb="1">
      <t>ショウ</t>
    </rPh>
    <rPh sb="2" eb="3">
      <t>ネン</t>
    </rPh>
    <phoneticPr fontId="1"/>
  </si>
  <si>
    <t>中1年2000ｍ</t>
    <rPh sb="0" eb="1">
      <t>チュウ</t>
    </rPh>
    <rPh sb="2" eb="3">
      <t>ネン</t>
    </rPh>
    <phoneticPr fontId="1"/>
  </si>
  <si>
    <t>小1年800ｍ</t>
    <rPh sb="0" eb="1">
      <t>ショウ</t>
    </rPh>
    <rPh sb="2" eb="3">
      <t>ネン</t>
    </rPh>
    <phoneticPr fontId="1"/>
  </si>
  <si>
    <t>小2年800ｍ</t>
    <rPh sb="0" eb="1">
      <t>ショウ</t>
    </rPh>
    <rPh sb="2" eb="3">
      <t>ネン</t>
    </rPh>
    <phoneticPr fontId="1"/>
  </si>
  <si>
    <t>小5年800ｍ</t>
    <rPh sb="0" eb="1">
      <t>ショウ</t>
    </rPh>
    <rPh sb="2" eb="3">
      <t>ネン</t>
    </rPh>
    <phoneticPr fontId="1"/>
  </si>
  <si>
    <t>小6年800ｍ</t>
    <rPh sb="0" eb="1">
      <t>ショウ</t>
    </rPh>
    <rPh sb="2" eb="3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</si>
  <si>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</si>
  <si>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</si>
  <si>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</si>
  <si>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中学</t>
    <rPh sb="0" eb="2">
      <t>チュウガク</t>
    </rPh>
    <phoneticPr fontId="1"/>
  </si>
  <si>
    <t>申込数</t>
    <rPh sb="0" eb="2">
      <t>モウシコミ</t>
    </rPh>
    <rPh sb="2" eb="3">
      <t>スウ</t>
    </rPh>
    <phoneticPr fontId="1"/>
  </si>
  <si>
    <t>区分</t>
    <rPh sb="0" eb="2">
      <t>クブン</t>
    </rPh>
    <phoneticPr fontId="1"/>
  </si>
  <si>
    <t>申込料</t>
    <rPh sb="0" eb="2">
      <t>モウシコミ</t>
    </rPh>
    <rPh sb="2" eb="3">
      <t>リョウ</t>
    </rPh>
    <phoneticPr fontId="1"/>
  </si>
  <si>
    <t>高校</t>
    <rPh sb="0" eb="2">
      <t>コウコウ</t>
    </rPh>
    <phoneticPr fontId="1"/>
  </si>
  <si>
    <t>所属住所</t>
    <rPh sb="0" eb="2">
      <t>ショゾク</t>
    </rPh>
    <rPh sb="2" eb="4">
      <t>ジュウショ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</si>
  <si>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</si>
  <si>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</si>
  <si>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大学・一般</t>
    <rPh sb="0" eb="2">
      <t>ダイガク</t>
    </rPh>
    <rPh sb="3" eb="5">
      <t>イッパン</t>
    </rPh>
    <phoneticPr fontId="1"/>
  </si>
  <si>
    <t>申込料</t>
    <rPh sb="0" eb="2">
      <t>モウシコミ</t>
    </rPh>
    <rPh sb="2" eb="3">
      <t>リョウ</t>
    </rPh>
    <phoneticPr fontId="1"/>
  </si>
  <si>
    <t>申込数</t>
    <rPh sb="0" eb="2">
      <t>モウシコミ</t>
    </rPh>
    <rPh sb="2" eb="3">
      <t>スウ</t>
    </rPh>
    <phoneticPr fontId="1"/>
  </si>
  <si>
    <t>小計</t>
    <rPh sb="0" eb="1">
      <t>ショウ</t>
    </rPh>
    <rPh sb="1" eb="2">
      <t>ケイ</t>
    </rPh>
    <phoneticPr fontId="1"/>
  </si>
  <si>
    <t>区分</t>
    <rPh sb="0" eb="2">
      <t>クブン</t>
    </rPh>
    <phoneticPr fontId="1"/>
  </si>
  <si>
    <t>高・大・一般5km</t>
    <rPh sb="0" eb="1">
      <t>タカ</t>
    </rPh>
    <rPh sb="2" eb="3">
      <t>ダイ</t>
    </rPh>
    <rPh sb="4" eb="6">
      <t>イッパン</t>
    </rPh>
    <phoneticPr fontId="1"/>
  </si>
  <si>
    <t>高・大・一般三段跳</t>
    <rPh sb="0" eb="1">
      <t>タカ</t>
    </rPh>
    <rPh sb="2" eb="3">
      <t>ダイ</t>
    </rPh>
    <rPh sb="4" eb="6">
      <t>イッパン</t>
    </rPh>
    <rPh sb="6" eb="9">
      <t>サンダント</t>
    </rPh>
    <phoneticPr fontId="1"/>
  </si>
  <si>
    <t>高・大・一般棒高跳</t>
    <rPh sb="0" eb="1">
      <t>タカ</t>
    </rPh>
    <rPh sb="2" eb="3">
      <t>ダイ</t>
    </rPh>
    <rPh sb="4" eb="6">
      <t>イッパン</t>
    </rPh>
    <rPh sb="6" eb="9">
      <t>ボウタカトビ</t>
    </rPh>
    <phoneticPr fontId="1"/>
  </si>
  <si>
    <t>中2・3年3km</t>
    <rPh sb="0" eb="1">
      <t>チュウ</t>
    </rPh>
    <rPh sb="4" eb="5">
      <t>ネン</t>
    </rPh>
    <phoneticPr fontId="1"/>
  </si>
  <si>
    <t>中2・3年三段跳</t>
    <rPh sb="0" eb="1">
      <t>チュウ</t>
    </rPh>
    <rPh sb="4" eb="5">
      <t>ネン</t>
    </rPh>
    <phoneticPr fontId="1"/>
  </si>
  <si>
    <t>中2・3年棒高跳</t>
    <rPh sb="0" eb="1">
      <t>チュウ</t>
    </rPh>
    <rPh sb="4" eb="5">
      <t>ネン</t>
    </rPh>
    <phoneticPr fontId="1"/>
  </si>
  <si>
    <t>申込責任者
連絡先(携帯)</t>
    <rPh sb="0" eb="2">
      <t>モウシコミ</t>
    </rPh>
    <rPh sb="2" eb="5">
      <t>セキニンシャ</t>
    </rPh>
    <rPh sb="6" eb="9">
      <t>レンラクサキ</t>
    </rPh>
    <rPh sb="10" eb="12">
      <t>ケイタイ</t>
    </rPh>
    <phoneticPr fontId="1"/>
  </si>
  <si>
    <t>監督
連絡先(携帯)</t>
    <rPh sb="0" eb="2">
      <t>カントク</t>
    </rPh>
    <rPh sb="3" eb="6">
      <t>レンラクサキ</t>
    </rPh>
    <rPh sb="7" eb="9">
      <t>ケイタイ</t>
    </rPh>
    <phoneticPr fontId="1"/>
  </si>
  <si>
    <t>監督氏名</t>
    <rPh sb="0" eb="2">
      <t>カントク</t>
    </rPh>
    <rPh sb="2" eb="4">
      <t>シメイ</t>
    </rPh>
    <rPh sb="3" eb="4">
      <t>メイ</t>
    </rPh>
    <phoneticPr fontId="1"/>
  </si>
  <si>
    <t>申込責任者
氏名</t>
    <rPh sb="0" eb="2">
      <t>モウシコミ</t>
    </rPh>
    <rPh sb="2" eb="5">
      <t>セキニンシャ</t>
    </rPh>
    <rPh sb="6" eb="8">
      <t>シメイ</t>
    </rPh>
    <phoneticPr fontId="1"/>
  </si>
  <si>
    <t>所属陸協
都道府県</t>
    <rPh sb="0" eb="2">
      <t>ショゾク</t>
    </rPh>
    <rPh sb="5" eb="9">
      <t>トドウフケン</t>
    </rPh>
    <phoneticPr fontId="1"/>
  </si>
  <si>
    <t>鹿児島</t>
    <rPh sb="0" eb="3">
      <t>カゴシマ</t>
    </rPh>
    <phoneticPr fontId="1"/>
  </si>
  <si>
    <t>姓（ｶﾅ）</t>
    <rPh sb="0" eb="1">
      <t>セイ</t>
    </rPh>
    <phoneticPr fontId="1"/>
  </si>
  <si>
    <t>名前（ｶﾅ）</t>
    <rPh sb="0" eb="2">
      <t>ナマエ</t>
    </rPh>
    <phoneticPr fontId="1"/>
  </si>
  <si>
    <t>例</t>
    <rPh sb="0" eb="1">
      <t>レイ</t>
    </rPh>
    <phoneticPr fontId="1"/>
  </si>
  <si>
    <t>花子</t>
    <rPh sb="0" eb="2">
      <t>ハナコ</t>
    </rPh>
    <phoneticPr fontId="1"/>
  </si>
  <si>
    <t>ｶｺﾞｼﾏ</t>
    <phoneticPr fontId="1"/>
  </si>
  <si>
    <t>ﾊﾅｺ</t>
    <phoneticPr fontId="1"/>
  </si>
  <si>
    <t>○○高</t>
    <rPh sb="2" eb="3">
      <t>コウ</t>
    </rPh>
    <phoneticPr fontId="1"/>
  </si>
  <si>
    <t>参考記録</t>
    <rPh sb="0" eb="2">
      <t>サンコウ</t>
    </rPh>
    <rPh sb="2" eb="4">
      <t>キロク</t>
    </rPh>
    <phoneticPr fontId="1"/>
  </si>
  <si>
    <t>※参考記録をもとに番組編成をしますので，必ず記入してください。練習時の記録でも構いません。</t>
    <rPh sb="1" eb="3">
      <t>サンコウ</t>
    </rPh>
    <rPh sb="3" eb="5">
      <t>キロク</t>
    </rPh>
    <rPh sb="9" eb="11">
      <t>バングミ</t>
    </rPh>
    <rPh sb="11" eb="13">
      <t>ヘンセイ</t>
    </rPh>
    <rPh sb="20" eb="21">
      <t>カナラ</t>
    </rPh>
    <rPh sb="22" eb="24">
      <t>キニュウ</t>
    </rPh>
    <rPh sb="31" eb="33">
      <t>レンシュウ</t>
    </rPh>
    <rPh sb="33" eb="34">
      <t>ジ</t>
    </rPh>
    <rPh sb="35" eb="37">
      <t>キロク</t>
    </rPh>
    <rPh sb="39" eb="40">
      <t>カマ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</si>
  <si>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</si>
  <si>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</si>
  <si>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女共通 5000m</t>
    <rPh sb="0" eb="1">
      <t>オンナ</t>
    </rPh>
    <rPh sb="1" eb="3">
      <t>キョウツウ</t>
    </rPh>
    <phoneticPr fontId="1"/>
  </si>
  <si>
    <t>男中1年 2000m</t>
    <rPh sb="0" eb="1">
      <t>オトコ</t>
    </rPh>
    <rPh sb="1" eb="2">
      <t>チュウ</t>
    </rPh>
    <rPh sb="3" eb="4">
      <t>ネン</t>
    </rPh>
    <phoneticPr fontId="1"/>
  </si>
  <si>
    <t>男中2・3年 3000m</t>
    <rPh sb="0" eb="1">
      <t>オトコ</t>
    </rPh>
    <rPh sb="1" eb="2">
      <t>チュウ</t>
    </rPh>
    <rPh sb="5" eb="6">
      <t>ネン</t>
    </rPh>
    <phoneticPr fontId="1"/>
  </si>
  <si>
    <t>男高 5000m</t>
    <rPh sb="0" eb="1">
      <t>オトコ</t>
    </rPh>
    <rPh sb="1" eb="2">
      <t>タカ</t>
    </rPh>
    <phoneticPr fontId="1"/>
  </si>
  <si>
    <t>男高 10000m</t>
    <rPh sb="0" eb="1">
      <t>オトコ</t>
    </rPh>
    <rPh sb="1" eb="2">
      <t>タカ</t>
    </rPh>
    <phoneticPr fontId="1"/>
  </si>
  <si>
    <t>女中1年 2000m</t>
    <rPh sb="0" eb="1">
      <t>オンナ</t>
    </rPh>
    <rPh sb="3" eb="4">
      <t>ネン</t>
    </rPh>
    <phoneticPr fontId="1"/>
  </si>
  <si>
    <t>女中2・3年 3000m</t>
    <rPh sb="0" eb="1">
      <t>オンナ</t>
    </rPh>
    <rPh sb="5" eb="6">
      <t>ネン</t>
    </rPh>
    <phoneticPr fontId="1"/>
  </si>
  <si>
    <t>男一般 10km</t>
    <rPh sb="0" eb="1">
      <t>オトコ</t>
    </rPh>
    <rPh sb="1" eb="3">
      <t>イッパン</t>
    </rPh>
    <phoneticPr fontId="1"/>
  </si>
  <si>
    <t>合計</t>
    <rPh sb="0" eb="2">
      <t>ゴウケイ</t>
    </rPh>
    <phoneticPr fontId="1"/>
  </si>
  <si>
    <t>※男子高校10000mは5000mの記録を記載すること。</t>
    <rPh sb="1" eb="3">
      <t>ダンシ</t>
    </rPh>
    <rPh sb="3" eb="5">
      <t>コウコウ</t>
    </rPh>
    <rPh sb="18" eb="20">
      <t>キロク</t>
    </rPh>
    <rPh sb="21" eb="23">
      <t>キサイ</t>
    </rPh>
    <phoneticPr fontId="1"/>
  </si>
  <si>
    <t>※女子共通5000mは練習時の記録で構わないので，5000mの記録を記載すること。3000mの記録は絶対に記載しないでください。</t>
    <rPh sb="1" eb="3">
      <t>ジョシ</t>
    </rPh>
    <rPh sb="3" eb="5">
      <t>キョウツウ</t>
    </rPh>
    <rPh sb="11" eb="13">
      <t>レンシュウ</t>
    </rPh>
    <rPh sb="13" eb="14">
      <t>ジ</t>
    </rPh>
    <rPh sb="15" eb="17">
      <t>キロク</t>
    </rPh>
    <rPh sb="18" eb="19">
      <t>カマ</t>
    </rPh>
    <rPh sb="31" eb="33">
      <t>キロク</t>
    </rPh>
    <rPh sb="34" eb="36">
      <t>キサイ</t>
    </rPh>
    <rPh sb="47" eb="49">
      <t>キロク</t>
    </rPh>
    <rPh sb="50" eb="52">
      <t>ゼッタイ</t>
    </rPh>
    <rPh sb="53" eb="55">
      <t>キサイ</t>
    </rPh>
    <phoneticPr fontId="1"/>
  </si>
  <si>
    <t>所属郵便番号</t>
    <rPh sb="0" eb="2">
      <t>ショゾク</t>
    </rPh>
    <rPh sb="2" eb="6">
      <t>ユウビンバンゴウ</t>
    </rPh>
    <phoneticPr fontId="1"/>
  </si>
  <si>
    <r>
      <t xml:space="preserve">※7文字以内  </t>
    </r>
    <r>
      <rPr>
        <sz val="11"/>
        <color rgb="FFFF0000"/>
        <rFont val="ＭＳ Ｐ明朝"/>
        <family val="1"/>
        <charset val="128"/>
      </rPr>
      <t>中・高は○○中，○○高と記載してください。</t>
    </r>
    <rPh sb="2" eb="4">
      <t>モジ</t>
    </rPh>
    <rPh sb="4" eb="6">
      <t>イナイ</t>
    </rPh>
    <rPh sb="8" eb="9">
      <t>チュウ</t>
    </rPh>
    <rPh sb="10" eb="11">
      <t>コウ</t>
    </rPh>
    <rPh sb="14" eb="15">
      <t>チュウ</t>
    </rPh>
    <rPh sb="18" eb="19">
      <t>コウ</t>
    </rPh>
    <rPh sb="20" eb="22">
      <t>キサイ</t>
    </rPh>
    <phoneticPr fontId="1"/>
  </si>
  <si>
    <t>第54回南日本長距離走大会　申込書</t>
    <rPh sb="0" eb="1">
      <t>ダイ</t>
    </rPh>
    <rPh sb="3" eb="4">
      <t>カイ</t>
    </rPh>
    <rPh sb="4" eb="5">
      <t>ミナミ</t>
    </rPh>
    <rPh sb="5" eb="7">
      <t>ニホン</t>
    </rPh>
    <rPh sb="7" eb="10">
      <t>チョウキョリ</t>
    </rPh>
    <rPh sb="10" eb="11">
      <t>ソウ</t>
    </rPh>
    <rPh sb="11" eb="13">
      <t>タイカイ</t>
    </rPh>
    <rPh sb="14" eb="16">
      <t>モウシコミ</t>
    </rPh>
    <rPh sb="16" eb="1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</si>
</sst>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shrinkToFit="1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2" fillId="0" borderId="43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3" borderId="4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1" fillId="0" borderId="36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13</xdr:row>
      <xdr:rowOff>133351</xdr:rowOff>
    </xdr:from>
    <xdr:to>
      <xdr:col>2</xdr:col>
      <xdr:colOff>266699</xdr:colOff>
      <xdr:row>16</xdr:row>
      <xdr:rowOff>104775</xdr:rowOff>
    </xdr:to>
    <xdr:sp macro="" textlink="">
      <xdr:nvSpPr>
        <xdr:cNvPr id="2" name="四角形吹き出し 1"/>
        <xdr:cNvSpPr/>
      </xdr:nvSpPr>
      <xdr:spPr>
        <a:xfrm>
          <a:off x="380999" y="3486151"/>
          <a:ext cx="962025" cy="828674"/>
        </a:xfrm>
        <a:prstGeom prst="wedgeRectCallout">
          <a:avLst>
            <a:gd name="adj1" fmla="val -25157"/>
            <a:gd name="adj2" fmla="val -7816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事前に登録を行い、必ず記載すること</a:t>
          </a:r>
        </a:p>
      </xdr:txBody>
    </xdr:sp>
    <xdr:clientData/>
  </xdr:twoCellAnchor>
  <xdr:twoCellAnchor>
    <xdr:from>
      <xdr:col>2</xdr:col>
      <xdr:colOff>352425</xdr:colOff>
      <xdr:row>13</xdr:row>
      <xdr:rowOff>190500</xdr:rowOff>
    </xdr:from>
    <xdr:to>
      <xdr:col>3</xdr:col>
      <xdr:colOff>581025</xdr:colOff>
      <xdr:row>15</xdr:row>
      <xdr:rowOff>257175</xdr:rowOff>
    </xdr:to>
    <xdr:sp macro="" textlink="">
      <xdr:nvSpPr>
        <xdr:cNvPr id="3" name="角丸四角形吹き出し 2"/>
        <xdr:cNvSpPr/>
      </xdr:nvSpPr>
      <xdr:spPr>
        <a:xfrm>
          <a:off x="1428750" y="3848100"/>
          <a:ext cx="1104900" cy="638175"/>
        </a:xfrm>
        <a:prstGeom prst="wedgeRoundRectCallout">
          <a:avLst>
            <a:gd name="adj1" fmla="val -7285"/>
            <a:gd name="adj2" fmla="val -8769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氏名は姓と名前を別々に入力します。</a:t>
          </a:r>
          <a:endParaRPr kumimoji="1" lang="en-US" altLang="ja-JP" sz="1100"/>
        </a:p>
        <a:p>
          <a:pPr algn="l">
            <a:lnSpc>
              <a:spcPts val="1400"/>
            </a:lnSpc>
          </a:pPr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13</xdr:row>
      <xdr:rowOff>19050</xdr:rowOff>
    </xdr:from>
    <xdr:to>
      <xdr:col>5</xdr:col>
      <xdr:colOff>514350</xdr:colOff>
      <xdr:row>17</xdr:row>
      <xdr:rowOff>161925</xdr:rowOff>
    </xdr:to>
    <xdr:sp macro="" textlink="">
      <xdr:nvSpPr>
        <xdr:cNvPr id="4" name="角丸四角形吹き出し 3"/>
        <xdr:cNvSpPr/>
      </xdr:nvSpPr>
      <xdr:spPr>
        <a:xfrm>
          <a:off x="3095625" y="3676650"/>
          <a:ext cx="1123950" cy="1285875"/>
        </a:xfrm>
        <a:prstGeom prst="wedgeRoundRectCallout">
          <a:avLst>
            <a:gd name="adj1" fmla="val -1342"/>
            <a:gd name="adj2" fmla="val -597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ﾌﾘｶﾞﾅは自動的に入力されますが、読みが違う場合は、直接半角カナで入力してください。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ja-JP" altLang="en-US" sz="1100"/>
        </a:p>
      </xdr:txBody>
    </xdr:sp>
    <xdr:clientData/>
  </xdr:twoCellAnchor>
  <xdr:twoCellAnchor>
    <xdr:from>
      <xdr:col>7</xdr:col>
      <xdr:colOff>28574</xdr:colOff>
      <xdr:row>13</xdr:row>
      <xdr:rowOff>228600</xdr:rowOff>
    </xdr:from>
    <xdr:to>
      <xdr:col>8</xdr:col>
      <xdr:colOff>438149</xdr:colOff>
      <xdr:row>15</xdr:row>
      <xdr:rowOff>209550</xdr:rowOff>
    </xdr:to>
    <xdr:sp macro="" textlink="">
      <xdr:nvSpPr>
        <xdr:cNvPr id="5" name="線吹き出し 1 (枠付き) 4"/>
        <xdr:cNvSpPr/>
      </xdr:nvSpPr>
      <xdr:spPr>
        <a:xfrm>
          <a:off x="5972174" y="3886200"/>
          <a:ext cx="1171575" cy="552450"/>
        </a:xfrm>
        <a:prstGeom prst="borderCallout1">
          <a:avLst>
            <a:gd name="adj1" fmla="val 1051"/>
            <a:gd name="adj2" fmla="val 60898"/>
            <a:gd name="adj3" fmla="val -51029"/>
            <a:gd name="adj4" fmla="val 7487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小・中・高・大学生は学年をリストから選ぶ。</a:t>
          </a:r>
        </a:p>
      </xdr:txBody>
    </xdr:sp>
    <xdr:clientData/>
  </xdr:twoCellAnchor>
  <xdr:twoCellAnchor>
    <xdr:from>
      <xdr:col>8</xdr:col>
      <xdr:colOff>542924</xdr:colOff>
      <xdr:row>13</xdr:row>
      <xdr:rowOff>38099</xdr:rowOff>
    </xdr:from>
    <xdr:to>
      <xdr:col>10</xdr:col>
      <xdr:colOff>142875</xdr:colOff>
      <xdr:row>15</xdr:row>
      <xdr:rowOff>47624</xdr:rowOff>
    </xdr:to>
    <xdr:sp macro="" textlink="">
      <xdr:nvSpPr>
        <xdr:cNvPr id="6" name="四角形吹き出し 5"/>
        <xdr:cNvSpPr/>
      </xdr:nvSpPr>
      <xdr:spPr>
        <a:xfrm>
          <a:off x="7248524" y="3695699"/>
          <a:ext cx="876301" cy="581025"/>
        </a:xfrm>
        <a:prstGeom prst="wedgeRectCallout">
          <a:avLst>
            <a:gd name="adj1" fmla="val -25484"/>
            <a:gd name="adj2" fmla="val -6983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リストから選択する。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657223</xdr:colOff>
      <xdr:row>13</xdr:row>
      <xdr:rowOff>228600</xdr:rowOff>
    </xdr:from>
    <xdr:to>
      <xdr:col>13</xdr:col>
      <xdr:colOff>1619250</xdr:colOff>
      <xdr:row>15</xdr:row>
      <xdr:rowOff>219075</xdr:rowOff>
    </xdr:to>
    <xdr:sp macro="" textlink="">
      <xdr:nvSpPr>
        <xdr:cNvPr id="7" name="線吹き出し 1 (枠付き) 6"/>
        <xdr:cNvSpPr/>
      </xdr:nvSpPr>
      <xdr:spPr>
        <a:xfrm>
          <a:off x="9753598" y="3886200"/>
          <a:ext cx="2009777" cy="561975"/>
        </a:xfrm>
        <a:prstGeom prst="borderCallout1">
          <a:avLst>
            <a:gd name="adj1" fmla="val -4420"/>
            <a:gd name="adj2" fmla="val 12595"/>
            <a:gd name="adj3" fmla="val -56917"/>
            <a:gd name="adj4" fmla="val -449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100"/>
            <a:t>16</a:t>
          </a:r>
          <a:r>
            <a:rPr kumimoji="1" lang="ja-JP" altLang="en-US" sz="1100"/>
            <a:t>分</a:t>
          </a:r>
          <a:r>
            <a:rPr kumimoji="1" lang="en-US" altLang="ja-JP" sz="1100"/>
            <a:t>10</a:t>
          </a:r>
          <a:r>
            <a:rPr kumimoji="1" lang="ja-JP" altLang="en-US" sz="1100"/>
            <a:t>秒</a:t>
          </a:r>
          <a:r>
            <a:rPr kumimoji="1" lang="en-US" altLang="ja-JP" sz="1100"/>
            <a:t>12</a:t>
          </a:r>
          <a:r>
            <a:rPr kumimoji="1" lang="ja-JP" altLang="en-US" sz="1100"/>
            <a:t>の記録は</a:t>
          </a:r>
          <a:r>
            <a:rPr kumimoji="1" lang="en-US" altLang="ja-JP" sz="1100"/>
            <a:t>161012</a:t>
          </a:r>
          <a:r>
            <a:rPr kumimoji="1" lang="ja-JP" altLang="en-US" sz="1100"/>
            <a:t>と入力する。</a:t>
          </a:r>
        </a:p>
      </xdr:txBody>
    </xdr:sp>
    <xdr:clientData/>
  </xdr:twoCellAnchor>
  <xdr:twoCellAnchor>
    <xdr:from>
      <xdr:col>10</xdr:col>
      <xdr:colOff>200025</xdr:colOff>
      <xdr:row>13</xdr:row>
      <xdr:rowOff>95249</xdr:rowOff>
    </xdr:from>
    <xdr:to>
      <xdr:col>11</xdr:col>
      <xdr:colOff>380999</xdr:colOff>
      <xdr:row>16</xdr:row>
      <xdr:rowOff>0</xdr:rowOff>
    </xdr:to>
    <xdr:sp macro="" textlink="">
      <xdr:nvSpPr>
        <xdr:cNvPr id="8" name="四角形吹き出し 7"/>
        <xdr:cNvSpPr/>
      </xdr:nvSpPr>
      <xdr:spPr>
        <a:xfrm>
          <a:off x="8181975" y="3752849"/>
          <a:ext cx="1295399" cy="762001"/>
        </a:xfrm>
        <a:prstGeom prst="wedgeRectCallout">
          <a:avLst>
            <a:gd name="adj1" fmla="val -25484"/>
            <a:gd name="adj2" fmla="val -6983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リストから選択する。</a:t>
          </a:r>
          <a:endParaRPr kumimoji="1" lang="en-US" altLang="ja-JP" sz="1100"/>
        </a:p>
        <a:p>
          <a:pPr algn="l"/>
          <a:r>
            <a:rPr kumimoji="1" lang="ja-JP" altLang="en-US" sz="1100"/>
            <a:t>性別を選択しないと選択できない。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6896" zoomScaleSheetLayoutView="4"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S15" sqref="S15"/>
    </sheetView>
  </sheetViews>
  <sheetFormatPr defaultRowHeight="13.5"/>
  <cols>
    <col min="1" max="1" width="4.625" style="27" customWidth="1"/>
    <col min="2" max="2" width="9.5" style="5" customWidth="1"/>
    <col min="3" max="6" width="11.5" style="5" customWidth="1"/>
    <col min="7" max="7" width="17.875" style="5" customWidth="1"/>
    <col min="8" max="8" width="10" style="5" bestFit="1" customWidth="1"/>
    <col min="9" max="10" width="8.375" style="5" customWidth="1"/>
    <col min="11" max="11" width="14.625" style="5" customWidth="1"/>
    <col min="12" max="12" width="13" style="5" bestFit="1" customWidth="1"/>
    <col min="13" max="13" width="0.75" style="5" customWidth="1"/>
    <col min="14" max="14" width="22.375" style="5" customWidth="1"/>
    <col min="15" max="15" width="9" style="5"/>
    <col min="16" max="16" width="9" style="5" hidden="1" customWidth="1"/>
    <col min="17" max="17" width="16.25" style="5" hidden="1" customWidth="1"/>
    <col min="18" max="18" width="9" style="5" hidden="1" customWidth="1"/>
    <col min="19" max="16384" width="9" style="5"/>
  </cols>
  <sheetData>
    <row r="1" spans="1:18" ht="20.100000000000001" customHeight="1">
      <c r="A1" s="86" t="s">
        <v>68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76"/>
      <c r="P1" s="27"/>
    </row>
    <row r="2" spans="1:18" ht="24" customHeight="1">
      <c r="A2" s="87" t="s">
        <v>7</v>
      </c>
      <c r="B2" s="88"/>
      <c r="C2" s="85"/>
      <c r="D2" s="85"/>
      <c r="E2" s="89" t="s">
        <v>67</v>
      </c>
      <c r="F2" s="89"/>
      <c r="G2" s="89"/>
      <c r="H2" s="89"/>
      <c r="I2" s="89"/>
      <c r="J2" s="89"/>
      <c r="M2" s="73"/>
      <c r="P2" s="27"/>
    </row>
    <row r="3" spans="1:18" ht="24" customHeight="1">
      <c r="A3" s="80" t="s">
        <v>66</v>
      </c>
      <c r="B3" s="80"/>
      <c r="C3" s="85"/>
      <c r="D3" s="85"/>
      <c r="E3" s="74"/>
      <c r="F3" s="74"/>
      <c r="G3" s="74"/>
      <c r="H3" s="74"/>
      <c r="I3" s="74"/>
      <c r="J3" s="74"/>
      <c r="M3" s="73"/>
      <c r="P3" s="27"/>
    </row>
    <row r="4" spans="1:18" ht="24" customHeight="1">
      <c r="A4" s="84" t="s">
        <v>24</v>
      </c>
      <c r="B4" s="84"/>
      <c r="C4" s="85"/>
      <c r="D4" s="85"/>
      <c r="E4" s="85"/>
      <c r="F4" s="85"/>
      <c r="G4" s="1"/>
      <c r="H4" s="6" t="s">
        <v>21</v>
      </c>
      <c r="I4" s="6" t="s">
        <v>22</v>
      </c>
      <c r="J4" s="6" t="s">
        <v>20</v>
      </c>
      <c r="K4" s="6" t="s">
        <v>30</v>
      </c>
      <c r="L4" s="7"/>
      <c r="M4" s="73"/>
      <c r="P4" s="27"/>
    </row>
    <row r="5" spans="1:18" ht="24" customHeight="1">
      <c r="A5" s="82" t="s">
        <v>8</v>
      </c>
      <c r="B5" s="82"/>
      <c r="C5" s="83"/>
      <c r="D5" s="83"/>
      <c r="E5" s="10"/>
      <c r="F5" s="10"/>
      <c r="H5" s="6" t="s">
        <v>27</v>
      </c>
      <c r="I5" s="6">
        <v>1500</v>
      </c>
      <c r="J5" s="6"/>
      <c r="K5" s="6">
        <f>I5*J5</f>
        <v>0</v>
      </c>
      <c r="L5" s="9"/>
      <c r="M5" s="73"/>
      <c r="P5" s="27"/>
    </row>
    <row r="6" spans="1:18" ht="24" customHeight="1">
      <c r="A6" s="84" t="s">
        <v>40</v>
      </c>
      <c r="B6" s="84"/>
      <c r="C6" s="83"/>
      <c r="D6" s="83"/>
      <c r="E6" s="10"/>
      <c r="F6" s="10"/>
      <c r="H6" s="6" t="s">
        <v>23</v>
      </c>
      <c r="I6" s="6">
        <v>1000</v>
      </c>
      <c r="J6" s="6"/>
      <c r="K6" s="6">
        <f>I6*J6</f>
        <v>0</v>
      </c>
      <c r="L6" s="9"/>
      <c r="M6" s="73"/>
      <c r="P6" s="27"/>
    </row>
    <row r="7" spans="1:18" ht="24" customHeight="1" thickBot="1">
      <c r="A7" s="80" t="s">
        <v>39</v>
      </c>
      <c r="B7" s="81"/>
      <c r="C7" s="82"/>
      <c r="D7" s="82"/>
      <c r="E7" s="10"/>
      <c r="F7" s="10"/>
      <c r="H7" s="6" t="s">
        <v>19</v>
      </c>
      <c r="I7" s="6">
        <v>800</v>
      </c>
      <c r="J7" s="6"/>
      <c r="K7" s="6">
        <f>I7*J7</f>
        <v>0</v>
      </c>
      <c r="M7" s="73"/>
      <c r="P7" s="27"/>
    </row>
    <row r="8" spans="1:18" ht="24" customHeight="1" thickBot="1">
      <c r="A8" s="80" t="s">
        <v>41</v>
      </c>
      <c r="B8" s="81"/>
      <c r="C8" s="82"/>
      <c r="D8" s="82"/>
      <c r="E8" s="10"/>
      <c r="F8" s="10"/>
      <c r="I8" s="63" t="s">
        <v>63</v>
      </c>
      <c r="J8" s="28">
        <f>K74</f>
        <v>0</v>
      </c>
      <c r="K8" s="28">
        <f>SUM(K5:K7)</f>
        <v>0</v>
      </c>
      <c r="P8" s="27"/>
    </row>
    <row r="9" spans="1:18" ht="24" customHeight="1">
      <c r="A9" s="80" t="s">
        <v>38</v>
      </c>
      <c r="B9" s="81"/>
      <c r="C9" s="83"/>
      <c r="D9" s="83"/>
      <c r="E9" s="10"/>
      <c r="F9" s="10"/>
      <c r="M9" s="73"/>
      <c r="P9" s="27"/>
    </row>
    <row r="10" spans="1:18" ht="3.75" customHeight="1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P10" s="27"/>
    </row>
    <row r="11" spans="1:18" ht="25.5" customHeight="1" thickBot="1">
      <c r="A11" s="77" t="s">
        <v>52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1"/>
      <c r="P11" s="27"/>
    </row>
    <row r="12" spans="1:18" ht="24.75" customHeight="1" thickBot="1">
      <c r="A12" s="32" t="s">
        <v>1</v>
      </c>
      <c r="B12" s="33" t="s">
        <v>2</v>
      </c>
      <c r="C12" s="34" t="s">
        <v>3</v>
      </c>
      <c r="D12" s="35" t="s">
        <v>4</v>
      </c>
      <c r="E12" s="34" t="s">
        <v>44</v>
      </c>
      <c r="F12" s="35" t="s">
        <v>45</v>
      </c>
      <c r="G12" s="33" t="s">
        <v>7</v>
      </c>
      <c r="H12" s="33" t="s">
        <v>42</v>
      </c>
      <c r="I12" s="33" t="s">
        <v>0</v>
      </c>
      <c r="J12" s="33" t="s">
        <v>16</v>
      </c>
      <c r="K12" s="36" t="s">
        <v>6</v>
      </c>
      <c r="L12" s="37" t="s">
        <v>51</v>
      </c>
      <c r="M12" s="3"/>
      <c r="N12" s="78" t="s">
        <v>64</v>
      </c>
      <c r="P12" s="5" t="s">
        <v>0</v>
      </c>
      <c r="Q12" s="5" t="s">
        <v>5</v>
      </c>
      <c r="R12" s="5" t="s">
        <v>16</v>
      </c>
    </row>
    <row r="13" spans="1:18" ht="22.5" customHeight="1">
      <c r="A13" s="38">
        <v>1</v>
      </c>
      <c r="B13" s="11"/>
      <c r="C13" s="12"/>
      <c r="D13" s="13"/>
      <c r="E13" s="29" t="str">
        <f>ASC(PHONETIC(C13))</f>
        <v/>
      </c>
      <c r="F13" s="14" t="str">
        <f>ASC(PHONETIC(D13))</f>
        <v/>
      </c>
      <c r="G13" s="30" t="str">
        <f>IF(C13="","",#REF!)</f>
        <v/>
      </c>
      <c r="H13" s="15"/>
      <c r="I13" s="31"/>
      <c r="J13" s="31"/>
      <c r="K13" s="24"/>
      <c r="L13" s="16"/>
      <c r="M13" s="3"/>
      <c r="N13" s="78"/>
      <c r="P13" s="5">
        <v>1</v>
      </c>
      <c r="Q13" s="5" t="s">
        <v>32</v>
      </c>
      <c r="R13" s="5" t="s">
        <v>17</v>
      </c>
    </row>
    <row r="14" spans="1:18" ht="22.5" customHeight="1">
      <c r="A14" s="39">
        <v>2</v>
      </c>
      <c r="B14" s="17"/>
      <c r="C14" s="18"/>
      <c r="D14" s="13"/>
      <c r="E14" s="29" t="str">
        <f t="shared" ref="E14:F62" si="0">ASC(PHONETIC(C14))</f>
        <v/>
      </c>
      <c r="F14" s="14" t="str">
        <f t="shared" si="0"/>
        <v/>
      </c>
      <c r="G14" s="4" t="str">
        <f>IF(C14="","",#REF!)</f>
        <v/>
      </c>
      <c r="H14" s="19"/>
      <c r="I14" s="31"/>
      <c r="J14" s="31"/>
      <c r="K14" s="24"/>
      <c r="L14" s="16"/>
      <c r="M14" s="3"/>
      <c r="N14" s="79" t="s">
        <v>65</v>
      </c>
      <c r="P14" s="5">
        <v>2</v>
      </c>
      <c r="Q14" s="5" t="s">
        <v>33</v>
      </c>
      <c r="R14" s="5" t="s">
        <v>18</v>
      </c>
    </row>
    <row r="15" spans="1:18" ht="22.5" customHeight="1">
      <c r="A15" s="39">
        <v>3</v>
      </c>
      <c r="B15" s="17"/>
      <c r="C15" s="18"/>
      <c r="D15" s="13"/>
      <c r="E15" s="29" t="str">
        <f t="shared" si="0"/>
        <v/>
      </c>
      <c r="F15" s="14" t="str">
        <f t="shared" si="0"/>
        <v/>
      </c>
      <c r="G15" s="4" t="str">
        <f>IF(C15="","",#REF!)</f>
        <v/>
      </c>
      <c r="H15" s="19"/>
      <c r="I15" s="31"/>
      <c r="J15" s="31"/>
      <c r="K15" s="24"/>
      <c r="L15" s="16"/>
      <c r="M15" s="2"/>
      <c r="N15" s="79"/>
      <c r="P15" s="5">
        <v>3</v>
      </c>
      <c r="Q15" s="5" t="s">
        <v>34</v>
      </c>
    </row>
    <row r="16" spans="1:18" ht="22.5" customHeight="1">
      <c r="A16" s="39">
        <v>4</v>
      </c>
      <c r="B16" s="17"/>
      <c r="C16" s="18"/>
      <c r="D16" s="13"/>
      <c r="E16" s="29" t="str">
        <f t="shared" si="0"/>
        <v/>
      </c>
      <c r="F16" s="14" t="str">
        <f t="shared" si="0"/>
        <v/>
      </c>
      <c r="G16" s="4" t="str">
        <f>IF(C16="","",#REF!)</f>
        <v/>
      </c>
      <c r="H16" s="19"/>
      <c r="I16" s="31"/>
      <c r="J16" s="31"/>
      <c r="K16" s="24"/>
      <c r="L16" s="16"/>
      <c r="M16" s="2"/>
      <c r="N16" s="79"/>
      <c r="P16" s="5">
        <v>4</v>
      </c>
      <c r="Q16" s="5" t="s">
        <v>35</v>
      </c>
    </row>
    <row r="17" spans="1:17" ht="22.5" customHeight="1">
      <c r="A17" s="39">
        <v>5</v>
      </c>
      <c r="B17" s="17"/>
      <c r="C17" s="18"/>
      <c r="D17" s="13"/>
      <c r="E17" s="29" t="str">
        <f t="shared" si="0"/>
        <v/>
      </c>
      <c r="F17" s="14" t="str">
        <f t="shared" si="0"/>
        <v/>
      </c>
      <c r="G17" s="4" t="str">
        <f>IF(C17="","",#REF!)</f>
        <v/>
      </c>
      <c r="H17" s="19"/>
      <c r="I17" s="31"/>
      <c r="J17" s="31"/>
      <c r="K17" s="24"/>
      <c r="L17" s="16"/>
      <c r="M17" s="2"/>
      <c r="N17" s="79"/>
      <c r="P17" s="5">
        <v>5</v>
      </c>
      <c r="Q17" s="5" t="s">
        <v>36</v>
      </c>
    </row>
    <row r="18" spans="1:17" ht="22.5" customHeight="1">
      <c r="A18" s="39">
        <v>6</v>
      </c>
      <c r="B18" s="17"/>
      <c r="C18" s="18"/>
      <c r="D18" s="13"/>
      <c r="E18" s="29" t="str">
        <f t="shared" si="0"/>
        <v/>
      </c>
      <c r="F18" s="14" t="str">
        <f t="shared" si="0"/>
        <v/>
      </c>
      <c r="G18" s="4" t="str">
        <f>IF(C18="","",#REF!)</f>
        <v/>
      </c>
      <c r="H18" s="19"/>
      <c r="I18" s="31"/>
      <c r="J18" s="31"/>
      <c r="K18" s="24"/>
      <c r="L18" s="16"/>
      <c r="M18" s="2"/>
      <c r="P18" s="5">
        <v>6</v>
      </c>
      <c r="Q18" s="5" t="s">
        <v>37</v>
      </c>
    </row>
    <row r="19" spans="1:17" ht="22.5" customHeight="1">
      <c r="A19" s="39">
        <v>7</v>
      </c>
      <c r="B19" s="17"/>
      <c r="C19" s="18"/>
      <c r="D19" s="13"/>
      <c r="E19" s="29" t="str">
        <f t="shared" si="0"/>
        <v/>
      </c>
      <c r="F19" s="14" t="str">
        <f t="shared" si="0"/>
        <v/>
      </c>
      <c r="G19" s="4" t="str">
        <f>IF(C19="","",#REF!)</f>
        <v/>
      </c>
      <c r="H19" s="19"/>
      <c r="I19" s="31"/>
      <c r="J19" s="31"/>
      <c r="K19" s="24"/>
      <c r="L19" s="16"/>
      <c r="M19" s="2"/>
      <c r="Q19" s="5" t="s">
        <v>11</v>
      </c>
    </row>
    <row r="20" spans="1:17" ht="22.5" customHeight="1">
      <c r="A20" s="39">
        <v>8</v>
      </c>
      <c r="B20" s="17"/>
      <c r="C20" s="18"/>
      <c r="D20" s="13"/>
      <c r="E20" s="29" t="str">
        <f t="shared" si="0"/>
        <v/>
      </c>
      <c r="F20" s="14" t="str">
        <f t="shared" si="0"/>
        <v/>
      </c>
      <c r="G20" s="4" t="str">
        <f>IF(C20="","",#REF!)</f>
        <v/>
      </c>
      <c r="H20" s="19"/>
      <c r="I20" s="31"/>
      <c r="J20" s="31"/>
      <c r="K20" s="24"/>
      <c r="L20" s="16"/>
      <c r="M20" s="2"/>
      <c r="Q20" s="5" t="s">
        <v>12</v>
      </c>
    </row>
    <row r="21" spans="1:17" ht="22.5" customHeight="1">
      <c r="A21" s="39">
        <v>9</v>
      </c>
      <c r="B21" s="17"/>
      <c r="C21" s="18"/>
      <c r="D21" s="13"/>
      <c r="E21" s="29" t="str">
        <f t="shared" si="0"/>
        <v/>
      </c>
      <c r="F21" s="14" t="str">
        <f t="shared" si="0"/>
        <v/>
      </c>
      <c r="G21" s="4" t="str">
        <f>IF(C21="","",#REF!)</f>
        <v/>
      </c>
      <c r="H21" s="19"/>
      <c r="I21" s="31"/>
      <c r="J21" s="31"/>
      <c r="K21" s="24"/>
      <c r="L21" s="16"/>
      <c r="M21" s="2"/>
      <c r="Q21" s="5" t="s">
        <v>13</v>
      </c>
    </row>
    <row r="22" spans="1:17" ht="22.5" customHeight="1">
      <c r="A22" s="39">
        <v>10</v>
      </c>
      <c r="B22" s="17"/>
      <c r="C22" s="18"/>
      <c r="D22" s="13"/>
      <c r="E22" s="29" t="str">
        <f t="shared" si="0"/>
        <v/>
      </c>
      <c r="F22" s="14" t="str">
        <f t="shared" si="0"/>
        <v/>
      </c>
      <c r="G22" s="4" t="str">
        <f>IF(C22="","",#REF!)</f>
        <v/>
      </c>
      <c r="H22" s="19"/>
      <c r="I22" s="31"/>
      <c r="J22" s="31"/>
      <c r="K22" s="24"/>
      <c r="L22" s="16"/>
      <c r="M22" s="2"/>
      <c r="Q22" s="5" t="s">
        <v>9</v>
      </c>
    </row>
    <row r="23" spans="1:17" ht="22.5" customHeight="1">
      <c r="A23" s="39">
        <v>11</v>
      </c>
      <c r="B23" s="17"/>
      <c r="C23" s="18"/>
      <c r="D23" s="13"/>
      <c r="E23" s="29" t="str">
        <f t="shared" si="0"/>
        <v/>
      </c>
      <c r="F23" s="14" t="str">
        <f t="shared" si="0"/>
        <v/>
      </c>
      <c r="G23" s="4" t="str">
        <f>IF(C23="","",#REF!)</f>
        <v/>
      </c>
      <c r="H23" s="19"/>
      <c r="I23" s="31"/>
      <c r="J23" s="31"/>
      <c r="K23" s="24"/>
      <c r="L23" s="16"/>
      <c r="M23" s="2"/>
      <c r="Q23" s="5" t="s">
        <v>10</v>
      </c>
    </row>
    <row r="24" spans="1:17" ht="22.5" customHeight="1">
      <c r="A24" s="39">
        <v>12</v>
      </c>
      <c r="B24" s="17"/>
      <c r="C24" s="18"/>
      <c r="D24" s="13"/>
      <c r="E24" s="29" t="str">
        <f t="shared" si="0"/>
        <v/>
      </c>
      <c r="F24" s="14" t="str">
        <f t="shared" si="0"/>
        <v/>
      </c>
      <c r="G24" s="4" t="str">
        <f>IF(C24="","",#REF!)</f>
        <v/>
      </c>
      <c r="H24" s="19"/>
      <c r="I24" s="31"/>
      <c r="J24" s="31"/>
      <c r="K24" s="24"/>
      <c r="L24" s="16"/>
      <c r="M24" s="2"/>
      <c r="Q24" s="5" t="s">
        <v>14</v>
      </c>
    </row>
    <row r="25" spans="1:17" ht="22.5" customHeight="1">
      <c r="A25" s="39">
        <v>13</v>
      </c>
      <c r="B25" s="17"/>
      <c r="C25" s="18"/>
      <c r="D25" s="13"/>
      <c r="E25" s="29" t="str">
        <f t="shared" si="0"/>
        <v/>
      </c>
      <c r="F25" s="14" t="str">
        <f t="shared" si="0"/>
        <v/>
      </c>
      <c r="G25" s="4" t="str">
        <f>IF(C25="","",#REF!)</f>
        <v/>
      </c>
      <c r="H25" s="19"/>
      <c r="I25" s="31"/>
      <c r="J25" s="31"/>
      <c r="K25" s="24"/>
      <c r="L25" s="16"/>
      <c r="M25" s="2"/>
      <c r="Q25" s="5" t="s">
        <v>15</v>
      </c>
    </row>
    <row r="26" spans="1:17" ht="22.5" customHeight="1">
      <c r="A26" s="39">
        <v>14</v>
      </c>
      <c r="B26" s="17"/>
      <c r="C26" s="18"/>
      <c r="D26" s="13"/>
      <c r="E26" s="29" t="str">
        <f t="shared" si="0"/>
        <v/>
      </c>
      <c r="F26" s="14" t="str">
        <f t="shared" si="0"/>
        <v/>
      </c>
      <c r="G26" s="4" t="str">
        <f>IF(C26="","",#REF!)</f>
        <v/>
      </c>
      <c r="H26" s="19"/>
      <c r="I26" s="31"/>
      <c r="J26" s="31"/>
      <c r="K26" s="24"/>
      <c r="L26" s="16"/>
      <c r="M26" s="2"/>
    </row>
    <row r="27" spans="1:17" ht="22.5" customHeight="1">
      <c r="A27" s="39">
        <v>15</v>
      </c>
      <c r="B27" s="17"/>
      <c r="C27" s="18"/>
      <c r="D27" s="13"/>
      <c r="E27" s="29" t="str">
        <f t="shared" si="0"/>
        <v/>
      </c>
      <c r="F27" s="14" t="str">
        <f t="shared" si="0"/>
        <v/>
      </c>
      <c r="G27" s="4" t="str">
        <f>IF(C27="","",#REF!)</f>
        <v/>
      </c>
      <c r="H27" s="19"/>
      <c r="I27" s="31"/>
      <c r="J27" s="31"/>
      <c r="K27" s="24"/>
      <c r="L27" s="16"/>
      <c r="M27" s="2"/>
    </row>
    <row r="28" spans="1:17" ht="22.5" customHeight="1">
      <c r="A28" s="39">
        <v>16</v>
      </c>
      <c r="B28" s="17"/>
      <c r="C28" s="18"/>
      <c r="D28" s="13"/>
      <c r="E28" s="29" t="str">
        <f t="shared" si="0"/>
        <v/>
      </c>
      <c r="F28" s="14" t="str">
        <f t="shared" si="0"/>
        <v/>
      </c>
      <c r="G28" s="4" t="str">
        <f>IF(C28="","",#REF!)</f>
        <v/>
      </c>
      <c r="H28" s="19"/>
      <c r="I28" s="31"/>
      <c r="J28" s="31"/>
      <c r="K28" s="24"/>
      <c r="L28" s="16"/>
      <c r="M28" s="2"/>
    </row>
    <row r="29" spans="1:17" ht="22.5" customHeight="1">
      <c r="A29" s="39">
        <v>17</v>
      </c>
      <c r="B29" s="17"/>
      <c r="C29" s="18"/>
      <c r="D29" s="13"/>
      <c r="E29" s="29" t="str">
        <f t="shared" si="0"/>
        <v/>
      </c>
      <c r="F29" s="14" t="str">
        <f t="shared" si="0"/>
        <v/>
      </c>
      <c r="G29" s="4" t="str">
        <f>IF(C29="","",#REF!)</f>
        <v/>
      </c>
      <c r="H29" s="19"/>
      <c r="I29" s="31"/>
      <c r="J29" s="31"/>
      <c r="K29" s="24"/>
      <c r="L29" s="16"/>
      <c r="M29" s="2"/>
    </row>
    <row r="30" spans="1:17" ht="22.5" customHeight="1">
      <c r="A30" s="39">
        <v>18</v>
      </c>
      <c r="B30" s="17"/>
      <c r="C30" s="18"/>
      <c r="D30" s="13"/>
      <c r="E30" s="29" t="str">
        <f t="shared" si="0"/>
        <v/>
      </c>
      <c r="F30" s="14" t="str">
        <f t="shared" si="0"/>
        <v/>
      </c>
      <c r="G30" s="4" t="str">
        <f>IF(C30="","",#REF!)</f>
        <v/>
      </c>
      <c r="H30" s="19"/>
      <c r="I30" s="31"/>
      <c r="J30" s="31"/>
      <c r="K30" s="24"/>
      <c r="L30" s="16"/>
      <c r="M30" s="2"/>
    </row>
    <row r="31" spans="1:17" ht="22.5" customHeight="1">
      <c r="A31" s="39">
        <v>19</v>
      </c>
      <c r="B31" s="17"/>
      <c r="C31" s="18"/>
      <c r="D31" s="13"/>
      <c r="E31" s="29" t="str">
        <f t="shared" si="0"/>
        <v/>
      </c>
      <c r="F31" s="14" t="str">
        <f t="shared" si="0"/>
        <v/>
      </c>
      <c r="G31" s="4" t="str">
        <f>IF(C31="","",#REF!)</f>
        <v/>
      </c>
      <c r="H31" s="19"/>
      <c r="I31" s="31"/>
      <c r="J31" s="31"/>
      <c r="K31" s="24"/>
      <c r="L31" s="16"/>
      <c r="M31" s="2"/>
    </row>
    <row r="32" spans="1:17" ht="22.5" customHeight="1">
      <c r="A32" s="39">
        <v>20</v>
      </c>
      <c r="B32" s="17"/>
      <c r="C32" s="18"/>
      <c r="D32" s="13"/>
      <c r="E32" s="29" t="str">
        <f t="shared" si="0"/>
        <v/>
      </c>
      <c r="F32" s="14" t="str">
        <f t="shared" si="0"/>
        <v/>
      </c>
      <c r="G32" s="4" t="str">
        <f>IF(C32="","",#REF!)</f>
        <v/>
      </c>
      <c r="H32" s="19"/>
      <c r="I32" s="31"/>
      <c r="J32" s="31"/>
      <c r="K32" s="24"/>
      <c r="L32" s="16"/>
      <c r="M32" s="2"/>
    </row>
    <row r="33" spans="1:13" ht="22.5" customHeight="1">
      <c r="A33" s="39">
        <v>21</v>
      </c>
      <c r="B33" s="17"/>
      <c r="C33" s="18"/>
      <c r="D33" s="13"/>
      <c r="E33" s="29" t="str">
        <f t="shared" si="0"/>
        <v/>
      </c>
      <c r="F33" s="14" t="str">
        <f t="shared" si="0"/>
        <v/>
      </c>
      <c r="G33" s="4" t="str">
        <f>IF(C33="","",#REF!)</f>
        <v/>
      </c>
      <c r="H33" s="19"/>
      <c r="I33" s="31"/>
      <c r="J33" s="31"/>
      <c r="K33" s="24"/>
      <c r="L33" s="16"/>
      <c r="M33" s="2"/>
    </row>
    <row r="34" spans="1:13" ht="22.5" customHeight="1">
      <c r="A34" s="39">
        <v>22</v>
      </c>
      <c r="B34" s="17"/>
      <c r="C34" s="18"/>
      <c r="D34" s="13"/>
      <c r="E34" s="29" t="str">
        <f t="shared" si="0"/>
        <v/>
      </c>
      <c r="F34" s="14" t="str">
        <f t="shared" si="0"/>
        <v/>
      </c>
      <c r="G34" s="4" t="str">
        <f>IF(C34="","",#REF!)</f>
        <v/>
      </c>
      <c r="H34" s="19"/>
      <c r="I34" s="31"/>
      <c r="J34" s="31"/>
      <c r="K34" s="24"/>
      <c r="L34" s="16"/>
      <c r="M34" s="2"/>
    </row>
    <row r="35" spans="1:13" ht="22.5" customHeight="1">
      <c r="A35" s="39">
        <v>23</v>
      </c>
      <c r="B35" s="17"/>
      <c r="C35" s="18"/>
      <c r="D35" s="13"/>
      <c r="E35" s="29" t="str">
        <f t="shared" si="0"/>
        <v/>
      </c>
      <c r="F35" s="14" t="str">
        <f t="shared" si="0"/>
        <v/>
      </c>
      <c r="G35" s="4" t="str">
        <f>IF(C35="","",#REF!)</f>
        <v/>
      </c>
      <c r="H35" s="19"/>
      <c r="I35" s="31"/>
      <c r="J35" s="31"/>
      <c r="K35" s="24"/>
      <c r="L35" s="16"/>
      <c r="M35" s="2"/>
    </row>
    <row r="36" spans="1:13" ht="22.5" customHeight="1">
      <c r="A36" s="39">
        <v>24</v>
      </c>
      <c r="B36" s="17"/>
      <c r="C36" s="18"/>
      <c r="D36" s="13"/>
      <c r="E36" s="29" t="str">
        <f t="shared" si="0"/>
        <v/>
      </c>
      <c r="F36" s="14" t="str">
        <f t="shared" si="0"/>
        <v/>
      </c>
      <c r="G36" s="4" t="str">
        <f>IF(C36="","",#REF!)</f>
        <v/>
      </c>
      <c r="H36" s="19"/>
      <c r="I36" s="31"/>
      <c r="J36" s="31"/>
      <c r="K36" s="24"/>
      <c r="L36" s="16"/>
      <c r="M36" s="2"/>
    </row>
    <row r="37" spans="1:13" ht="22.5" customHeight="1">
      <c r="A37" s="39">
        <v>25</v>
      </c>
      <c r="B37" s="17"/>
      <c r="C37" s="18"/>
      <c r="D37" s="13"/>
      <c r="E37" s="29" t="str">
        <f t="shared" si="0"/>
        <v/>
      </c>
      <c r="F37" s="14" t="str">
        <f t="shared" si="0"/>
        <v/>
      </c>
      <c r="G37" s="4" t="str">
        <f>IF(C37="","",#REF!)</f>
        <v/>
      </c>
      <c r="H37" s="19"/>
      <c r="I37" s="31"/>
      <c r="J37" s="31"/>
      <c r="K37" s="24"/>
      <c r="L37" s="16"/>
      <c r="M37" s="2"/>
    </row>
    <row r="38" spans="1:13" ht="22.5" customHeight="1">
      <c r="A38" s="39">
        <v>26</v>
      </c>
      <c r="B38" s="17"/>
      <c r="C38" s="18"/>
      <c r="D38" s="13"/>
      <c r="E38" s="29" t="str">
        <f t="shared" si="0"/>
        <v/>
      </c>
      <c r="F38" s="14" t="str">
        <f t="shared" si="0"/>
        <v/>
      </c>
      <c r="G38" s="4" t="str">
        <f>IF(C38="","",#REF!)</f>
        <v/>
      </c>
      <c r="H38" s="19"/>
      <c r="I38" s="31"/>
      <c r="J38" s="31"/>
      <c r="K38" s="24"/>
      <c r="L38" s="16"/>
      <c r="M38" s="2"/>
    </row>
    <row r="39" spans="1:13" ht="22.5" customHeight="1">
      <c r="A39" s="39">
        <v>27</v>
      </c>
      <c r="B39" s="17"/>
      <c r="C39" s="18"/>
      <c r="D39" s="13"/>
      <c r="E39" s="29" t="str">
        <f t="shared" si="0"/>
        <v/>
      </c>
      <c r="F39" s="14" t="str">
        <f t="shared" si="0"/>
        <v/>
      </c>
      <c r="G39" s="4" t="str">
        <f>IF(C39="","",#REF!)</f>
        <v/>
      </c>
      <c r="H39" s="19"/>
      <c r="I39" s="31"/>
      <c r="J39" s="31"/>
      <c r="K39" s="24"/>
      <c r="L39" s="16"/>
      <c r="M39" s="2"/>
    </row>
    <row r="40" spans="1:13" ht="22.5" customHeight="1">
      <c r="A40" s="39">
        <v>28</v>
      </c>
      <c r="B40" s="17"/>
      <c r="C40" s="18"/>
      <c r="D40" s="13"/>
      <c r="E40" s="29" t="str">
        <f t="shared" si="0"/>
        <v/>
      </c>
      <c r="F40" s="14" t="str">
        <f t="shared" si="0"/>
        <v/>
      </c>
      <c r="G40" s="4" t="str">
        <f>IF(C40="","",#REF!)</f>
        <v/>
      </c>
      <c r="H40" s="19"/>
      <c r="I40" s="31"/>
      <c r="J40" s="31"/>
      <c r="K40" s="24"/>
      <c r="L40" s="16"/>
      <c r="M40" s="2"/>
    </row>
    <row r="41" spans="1:13" ht="22.5" customHeight="1">
      <c r="A41" s="39">
        <v>29</v>
      </c>
      <c r="B41" s="17"/>
      <c r="C41" s="18"/>
      <c r="D41" s="13"/>
      <c r="E41" s="29" t="str">
        <f t="shared" si="0"/>
        <v/>
      </c>
      <c r="F41" s="14" t="str">
        <f t="shared" si="0"/>
        <v/>
      </c>
      <c r="G41" s="4" t="str">
        <f>IF(C41="","",#REF!)</f>
        <v/>
      </c>
      <c r="H41" s="19"/>
      <c r="I41" s="31"/>
      <c r="J41" s="31"/>
      <c r="K41" s="24"/>
      <c r="L41" s="16"/>
      <c r="M41" s="2"/>
    </row>
    <row r="42" spans="1:13" ht="22.5" customHeight="1">
      <c r="A42" s="39">
        <v>30</v>
      </c>
      <c r="B42" s="17"/>
      <c r="C42" s="18"/>
      <c r="D42" s="13"/>
      <c r="E42" s="29" t="str">
        <f t="shared" si="0"/>
        <v/>
      </c>
      <c r="F42" s="14" t="str">
        <f t="shared" si="0"/>
        <v/>
      </c>
      <c r="G42" s="4" t="str">
        <f>IF(C42="","",#REF!)</f>
        <v/>
      </c>
      <c r="H42" s="19"/>
      <c r="I42" s="31"/>
      <c r="J42" s="31"/>
      <c r="K42" s="24"/>
      <c r="L42" s="16"/>
      <c r="M42" s="2"/>
    </row>
    <row r="43" spans="1:13" ht="22.5" customHeight="1">
      <c r="A43" s="39">
        <v>31</v>
      </c>
      <c r="B43" s="17"/>
      <c r="C43" s="18"/>
      <c r="D43" s="13"/>
      <c r="E43" s="29" t="str">
        <f t="shared" si="0"/>
        <v/>
      </c>
      <c r="F43" s="14" t="str">
        <f t="shared" si="0"/>
        <v/>
      </c>
      <c r="G43" s="4" t="str">
        <f>IF(C43="","",#REF!)</f>
        <v/>
      </c>
      <c r="H43" s="19"/>
      <c r="I43" s="31"/>
      <c r="J43" s="31"/>
      <c r="K43" s="24"/>
      <c r="L43" s="16"/>
      <c r="M43" s="2"/>
    </row>
    <row r="44" spans="1:13" ht="22.5" customHeight="1">
      <c r="A44" s="39">
        <v>32</v>
      </c>
      <c r="B44" s="17"/>
      <c r="C44" s="18"/>
      <c r="D44" s="13"/>
      <c r="E44" s="29" t="str">
        <f t="shared" si="0"/>
        <v/>
      </c>
      <c r="F44" s="14" t="str">
        <f t="shared" si="0"/>
        <v/>
      </c>
      <c r="G44" s="4" t="str">
        <f>IF(C44="","",#REF!)</f>
        <v/>
      </c>
      <c r="H44" s="19"/>
      <c r="I44" s="31"/>
      <c r="J44" s="31"/>
      <c r="K44" s="24"/>
      <c r="L44" s="16"/>
      <c r="M44" s="2"/>
    </row>
    <row r="45" spans="1:13" ht="22.5" customHeight="1">
      <c r="A45" s="39">
        <v>33</v>
      </c>
      <c r="B45" s="17"/>
      <c r="C45" s="18"/>
      <c r="D45" s="13"/>
      <c r="E45" s="29" t="str">
        <f t="shared" si="0"/>
        <v/>
      </c>
      <c r="F45" s="14" t="str">
        <f t="shared" si="0"/>
        <v/>
      </c>
      <c r="G45" s="4" t="str">
        <f>IF(C45="","",#REF!)</f>
        <v/>
      </c>
      <c r="H45" s="19"/>
      <c r="I45" s="31"/>
      <c r="J45" s="31"/>
      <c r="K45" s="24"/>
      <c r="L45" s="16"/>
      <c r="M45" s="2"/>
    </row>
    <row r="46" spans="1:13" ht="22.5" customHeight="1">
      <c r="A46" s="39">
        <v>34</v>
      </c>
      <c r="B46" s="17"/>
      <c r="C46" s="18"/>
      <c r="D46" s="13"/>
      <c r="E46" s="29" t="str">
        <f t="shared" si="0"/>
        <v/>
      </c>
      <c r="F46" s="14" t="str">
        <f t="shared" si="0"/>
        <v/>
      </c>
      <c r="G46" s="4" t="str">
        <f>IF(C46="","",#REF!)</f>
        <v/>
      </c>
      <c r="H46" s="19"/>
      <c r="I46" s="31"/>
      <c r="J46" s="31"/>
      <c r="K46" s="24"/>
      <c r="L46" s="16"/>
      <c r="M46" s="2"/>
    </row>
    <row r="47" spans="1:13" ht="22.5" customHeight="1">
      <c r="A47" s="39">
        <v>35</v>
      </c>
      <c r="B47" s="17"/>
      <c r="C47" s="18"/>
      <c r="D47" s="13"/>
      <c r="E47" s="29" t="str">
        <f t="shared" si="0"/>
        <v/>
      </c>
      <c r="F47" s="14" t="str">
        <f t="shared" si="0"/>
        <v/>
      </c>
      <c r="G47" s="4" t="str">
        <f>IF(C47="","",#REF!)</f>
        <v/>
      </c>
      <c r="H47" s="19"/>
      <c r="I47" s="31"/>
      <c r="J47" s="31"/>
      <c r="K47" s="24"/>
      <c r="L47" s="16"/>
      <c r="M47" s="2"/>
    </row>
    <row r="48" spans="1:13" ht="22.5" customHeight="1">
      <c r="A48" s="39">
        <v>36</v>
      </c>
      <c r="B48" s="17"/>
      <c r="C48" s="18"/>
      <c r="D48" s="13"/>
      <c r="E48" s="29" t="str">
        <f t="shared" si="0"/>
        <v/>
      </c>
      <c r="F48" s="14" t="str">
        <f t="shared" si="0"/>
        <v/>
      </c>
      <c r="G48" s="4" t="str">
        <f>IF(C48="","",#REF!)</f>
        <v/>
      </c>
      <c r="H48" s="19"/>
      <c r="I48" s="31"/>
      <c r="J48" s="31"/>
      <c r="K48" s="24"/>
      <c r="L48" s="16"/>
      <c r="M48" s="2"/>
    </row>
    <row r="49" spans="1:13" ht="22.5" customHeight="1">
      <c r="A49" s="39">
        <v>37</v>
      </c>
      <c r="B49" s="17"/>
      <c r="C49" s="18"/>
      <c r="D49" s="13"/>
      <c r="E49" s="29" t="str">
        <f t="shared" si="0"/>
        <v/>
      </c>
      <c r="F49" s="14" t="str">
        <f t="shared" si="0"/>
        <v/>
      </c>
      <c r="G49" s="4" t="str">
        <f>IF(C49="","",#REF!)</f>
        <v/>
      </c>
      <c r="H49" s="19"/>
      <c r="I49" s="31"/>
      <c r="J49" s="31"/>
      <c r="K49" s="24"/>
      <c r="L49" s="16"/>
      <c r="M49" s="2"/>
    </row>
    <row r="50" spans="1:13" ht="22.5" customHeight="1">
      <c r="A50" s="39">
        <v>38</v>
      </c>
      <c r="B50" s="17"/>
      <c r="C50" s="18"/>
      <c r="D50" s="13"/>
      <c r="E50" s="29" t="str">
        <f t="shared" si="0"/>
        <v/>
      </c>
      <c r="F50" s="14" t="str">
        <f t="shared" si="0"/>
        <v/>
      </c>
      <c r="G50" s="4" t="str">
        <f>IF(C50="","",#REF!)</f>
        <v/>
      </c>
      <c r="H50" s="19"/>
      <c r="I50" s="31"/>
      <c r="J50" s="31"/>
      <c r="K50" s="24"/>
      <c r="L50" s="16"/>
      <c r="M50" s="2"/>
    </row>
    <row r="51" spans="1:13" ht="22.5" customHeight="1">
      <c r="A51" s="39">
        <v>39</v>
      </c>
      <c r="B51" s="17"/>
      <c r="C51" s="18"/>
      <c r="D51" s="13"/>
      <c r="E51" s="29" t="str">
        <f t="shared" si="0"/>
        <v/>
      </c>
      <c r="F51" s="14" t="str">
        <f t="shared" si="0"/>
        <v/>
      </c>
      <c r="G51" s="4" t="str">
        <f>IF(C51="","",#REF!)</f>
        <v/>
      </c>
      <c r="H51" s="19"/>
      <c r="I51" s="31"/>
      <c r="J51" s="31"/>
      <c r="K51" s="24"/>
      <c r="L51" s="16"/>
      <c r="M51" s="2"/>
    </row>
    <row r="52" spans="1:13" ht="22.5" customHeight="1">
      <c r="A52" s="39">
        <v>40</v>
      </c>
      <c r="B52" s="17"/>
      <c r="C52" s="18"/>
      <c r="D52" s="13"/>
      <c r="E52" s="29" t="str">
        <f t="shared" si="0"/>
        <v/>
      </c>
      <c r="F52" s="14" t="str">
        <f t="shared" si="0"/>
        <v/>
      </c>
      <c r="G52" s="4" t="str">
        <f>IF(C52="","",#REF!)</f>
        <v/>
      </c>
      <c r="H52" s="19"/>
      <c r="I52" s="31"/>
      <c r="J52" s="31"/>
      <c r="K52" s="24"/>
      <c r="L52" s="16"/>
      <c r="M52" s="2"/>
    </row>
    <row r="53" spans="1:13" ht="22.5" customHeight="1">
      <c r="A53" s="39">
        <v>41</v>
      </c>
      <c r="B53" s="17"/>
      <c r="C53" s="18"/>
      <c r="D53" s="13"/>
      <c r="E53" s="29" t="str">
        <f t="shared" si="0"/>
        <v/>
      </c>
      <c r="F53" s="14" t="str">
        <f t="shared" si="0"/>
        <v/>
      </c>
      <c r="G53" s="4" t="str">
        <f>IF(C53="","",#REF!)</f>
        <v/>
      </c>
      <c r="H53" s="19"/>
      <c r="I53" s="31"/>
      <c r="J53" s="31"/>
      <c r="K53" s="24"/>
      <c r="L53" s="16"/>
      <c r="M53" s="2"/>
    </row>
    <row r="54" spans="1:13" ht="22.5" customHeight="1">
      <c r="A54" s="39">
        <v>42</v>
      </c>
      <c r="B54" s="17"/>
      <c r="C54" s="18"/>
      <c r="D54" s="13"/>
      <c r="E54" s="29" t="str">
        <f t="shared" si="0"/>
        <v/>
      </c>
      <c r="F54" s="14" t="str">
        <f t="shared" si="0"/>
        <v/>
      </c>
      <c r="G54" s="4" t="str">
        <f>IF(C54="","",#REF!)</f>
        <v/>
      </c>
      <c r="H54" s="19"/>
      <c r="I54" s="31"/>
      <c r="J54" s="31"/>
      <c r="K54" s="24"/>
      <c r="L54" s="16"/>
      <c r="M54" s="2"/>
    </row>
    <row r="55" spans="1:13" ht="22.5" customHeight="1">
      <c r="A55" s="39">
        <v>43</v>
      </c>
      <c r="B55" s="17"/>
      <c r="C55" s="18"/>
      <c r="D55" s="13"/>
      <c r="E55" s="29" t="str">
        <f t="shared" si="0"/>
        <v/>
      </c>
      <c r="F55" s="14" t="str">
        <f t="shared" si="0"/>
        <v/>
      </c>
      <c r="G55" s="4" t="str">
        <f>IF(C55="","",#REF!)</f>
        <v/>
      </c>
      <c r="H55" s="19"/>
      <c r="I55" s="31"/>
      <c r="J55" s="31"/>
      <c r="K55" s="24"/>
      <c r="L55" s="16"/>
      <c r="M55" s="2"/>
    </row>
    <row r="56" spans="1:13" ht="22.5" customHeight="1">
      <c r="A56" s="39">
        <v>44</v>
      </c>
      <c r="B56" s="17"/>
      <c r="C56" s="18"/>
      <c r="D56" s="13"/>
      <c r="E56" s="29" t="str">
        <f t="shared" si="0"/>
        <v/>
      </c>
      <c r="F56" s="14" t="str">
        <f t="shared" si="0"/>
        <v/>
      </c>
      <c r="G56" s="4" t="str">
        <f>IF(C56="","",#REF!)</f>
        <v/>
      </c>
      <c r="H56" s="19"/>
      <c r="I56" s="31"/>
      <c r="J56" s="31"/>
      <c r="K56" s="24"/>
      <c r="L56" s="16"/>
      <c r="M56" s="2"/>
    </row>
    <row r="57" spans="1:13" ht="22.5" customHeight="1">
      <c r="A57" s="39">
        <v>45</v>
      </c>
      <c r="B57" s="17"/>
      <c r="C57" s="18"/>
      <c r="D57" s="13"/>
      <c r="E57" s="29" t="str">
        <f t="shared" si="0"/>
        <v/>
      </c>
      <c r="F57" s="14" t="str">
        <f t="shared" si="0"/>
        <v/>
      </c>
      <c r="G57" s="4" t="str">
        <f>IF(C57="","",#REF!)</f>
        <v/>
      </c>
      <c r="H57" s="19"/>
      <c r="I57" s="31"/>
      <c r="J57" s="31"/>
      <c r="K57" s="24"/>
      <c r="L57" s="16"/>
      <c r="M57" s="2"/>
    </row>
    <row r="58" spans="1:13" ht="22.5" customHeight="1">
      <c r="A58" s="39">
        <v>46</v>
      </c>
      <c r="B58" s="17"/>
      <c r="C58" s="18"/>
      <c r="D58" s="13"/>
      <c r="E58" s="29" t="str">
        <f t="shared" si="0"/>
        <v/>
      </c>
      <c r="F58" s="14" t="str">
        <f t="shared" si="0"/>
        <v/>
      </c>
      <c r="G58" s="4" t="str">
        <f>IF(C58="","",#REF!)</f>
        <v/>
      </c>
      <c r="H58" s="19"/>
      <c r="I58" s="31"/>
      <c r="J58" s="31"/>
      <c r="K58" s="24"/>
      <c r="L58" s="16"/>
      <c r="M58" s="2"/>
    </row>
    <row r="59" spans="1:13" ht="22.5" customHeight="1">
      <c r="A59" s="39">
        <v>47</v>
      </c>
      <c r="B59" s="17"/>
      <c r="C59" s="18"/>
      <c r="D59" s="13"/>
      <c r="E59" s="29" t="str">
        <f t="shared" si="0"/>
        <v/>
      </c>
      <c r="F59" s="14" t="str">
        <f t="shared" si="0"/>
        <v/>
      </c>
      <c r="G59" s="4" t="str">
        <f>IF(C59="","",#REF!)</f>
        <v/>
      </c>
      <c r="H59" s="19"/>
      <c r="I59" s="31"/>
      <c r="J59" s="31"/>
      <c r="K59" s="24"/>
      <c r="L59" s="16"/>
      <c r="M59" s="2"/>
    </row>
    <row r="60" spans="1:13" ht="22.5" customHeight="1">
      <c r="A60" s="39">
        <v>48</v>
      </c>
      <c r="B60" s="17"/>
      <c r="C60" s="18"/>
      <c r="D60" s="13"/>
      <c r="E60" s="29" t="str">
        <f t="shared" si="0"/>
        <v/>
      </c>
      <c r="F60" s="14" t="str">
        <f t="shared" si="0"/>
        <v/>
      </c>
      <c r="G60" s="4" t="str">
        <f>IF(C60="","",#REF!)</f>
        <v/>
      </c>
      <c r="H60" s="19"/>
      <c r="I60" s="31"/>
      <c r="J60" s="31"/>
      <c r="K60" s="24"/>
      <c r="L60" s="16"/>
      <c r="M60" s="2"/>
    </row>
    <row r="61" spans="1:13" ht="22.5" customHeight="1">
      <c r="A61" s="39">
        <v>49</v>
      </c>
      <c r="B61" s="17"/>
      <c r="C61" s="18"/>
      <c r="D61" s="13"/>
      <c r="E61" s="29" t="str">
        <f t="shared" si="0"/>
        <v/>
      </c>
      <c r="F61" s="14" t="str">
        <f t="shared" si="0"/>
        <v/>
      </c>
      <c r="G61" s="4" t="str">
        <f>IF(C61="","",#REF!)</f>
        <v/>
      </c>
      <c r="H61" s="19"/>
      <c r="I61" s="31"/>
      <c r="J61" s="31"/>
      <c r="K61" s="24"/>
      <c r="L61" s="16"/>
      <c r="M61" s="2"/>
    </row>
    <row r="62" spans="1:13" ht="22.5" customHeight="1" thickBot="1">
      <c r="A62" s="40">
        <v>50</v>
      </c>
      <c r="B62" s="20"/>
      <c r="C62" s="21"/>
      <c r="D62" s="41"/>
      <c r="E62" s="42" t="str">
        <f t="shared" si="0"/>
        <v/>
      </c>
      <c r="F62" s="43" t="str">
        <f t="shared" si="0"/>
        <v/>
      </c>
      <c r="G62" s="22" t="str">
        <f>IF(C62="","",#REF!)</f>
        <v/>
      </c>
      <c r="H62" s="23"/>
      <c r="I62" s="44"/>
      <c r="J62" s="44"/>
      <c r="K62" s="26"/>
      <c r="L62" s="16"/>
      <c r="M62" s="2"/>
    </row>
    <row r="63" spans="1:13" ht="23.1" customHeight="1">
      <c r="E63" s="1"/>
      <c r="F63" s="1"/>
      <c r="G63" s="1"/>
      <c r="H63" s="1"/>
      <c r="I63" s="2"/>
      <c r="J63" s="2"/>
      <c r="K63" s="2">
        <f>COUNTA(K13:K62)</f>
        <v>0</v>
      </c>
      <c r="M63" s="2"/>
    </row>
    <row r="64" spans="1:13" ht="23.1" customHeight="1">
      <c r="E64" s="1"/>
      <c r="F64" s="1"/>
      <c r="G64" s="1"/>
      <c r="H64" s="1"/>
      <c r="I64" s="2"/>
      <c r="J64" s="2"/>
      <c r="K64" s="2"/>
      <c r="M64" s="1"/>
    </row>
    <row r="65" spans="5:11" ht="20.100000000000001" customHeight="1">
      <c r="E65" s="1"/>
      <c r="F65" s="1"/>
      <c r="G65" s="1"/>
      <c r="H65" s="1"/>
      <c r="I65" s="2"/>
      <c r="J65" s="2"/>
      <c r="K65" s="2"/>
    </row>
    <row r="66" spans="5:11" ht="20.100000000000001" customHeight="1"/>
    <row r="67" spans="5:11" ht="20.100000000000001" customHeight="1"/>
  </sheetData>
  <protectedRanges>
    <protectedRange sqref="D4 E5" name="範囲1_1_2"/>
  </protectedRanges>
  <mergeCells count="21">
    <mergeCell ref="A1:L1"/>
    <mergeCell ref="A2:B2"/>
    <mergeCell ref="C2:D2"/>
    <mergeCell ref="E2:J2"/>
    <mergeCell ref="A3:B3"/>
    <mergeCell ref="C3:D3"/>
    <mergeCell ref="A4:B4"/>
    <mergeCell ref="C4:F4"/>
    <mergeCell ref="A5:B5"/>
    <mergeCell ref="C5:D5"/>
    <mergeCell ref="A6:B6"/>
    <mergeCell ref="C6:D6"/>
    <mergeCell ref="A11:L11"/>
    <mergeCell ref="N12:N13"/>
    <mergeCell ref="N14:N17"/>
    <mergeCell ref="A7:B7"/>
    <mergeCell ref="C7:D7"/>
    <mergeCell ref="A8:B8"/>
    <mergeCell ref="C8:D8"/>
    <mergeCell ref="A9:B9"/>
    <mergeCell ref="C9:D9"/>
  </mergeCells>
  <phoneticPr fontId="1"/>
  <dataValidations count="4">
    <dataValidation allowBlank="1" showInputMessage="1" showErrorMessage="1" promptTitle="記入例" prompt="16分50秒12_x000a_→165012_x000a_3分00秒00_x000a_→30000　" sqref="L13:L62"/>
    <dataValidation type="list" allowBlank="1" showInputMessage="1" showErrorMessage="1" sqref="K13:K62">
      <formula1>$Q$13:$Q$25</formula1>
    </dataValidation>
    <dataValidation type="list" allowBlank="1" showInputMessage="1" showErrorMessage="1" sqref="J13:J62">
      <formula1>$R$13:$R$14</formula1>
    </dataValidation>
    <dataValidation type="list" allowBlank="1" showInputMessage="1" showErrorMessage="1" sqref="I13:I62">
      <formula1>$P$13:$P$18</formula1>
    </dataValidation>
  </dataValidations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zoomScaleNormal="100" zoomScaleSheetLayoutView="100" workbookViewId="0">
      <selection activeCell="G8" sqref="G8"/>
    </sheetView>
  </sheetViews>
  <sheetFormatPr defaultRowHeight="13.5"/>
  <cols>
    <col min="1" max="1" width="4.625" style="27" customWidth="1"/>
    <col min="2" max="2" width="9.5" style="5" customWidth="1"/>
    <col min="3" max="4" width="9.75" style="5" customWidth="1"/>
    <col min="5" max="6" width="11.5" style="5" customWidth="1"/>
    <col min="7" max="7" width="17.875" style="5" customWidth="1"/>
    <col min="8" max="8" width="10" style="5" bestFit="1" customWidth="1"/>
    <col min="9" max="10" width="8.375" style="5" customWidth="1"/>
    <col min="11" max="11" width="14.625" style="5" customWidth="1"/>
    <col min="12" max="12" width="9.75" style="5" bestFit="1" customWidth="1"/>
    <col min="13" max="13" width="22.375" style="5" customWidth="1"/>
    <col min="14" max="15" width="9" style="5"/>
    <col min="16" max="16" width="5.25" style="27" hidden="1" customWidth="1"/>
    <col min="17" max="17" width="9" style="5" hidden="1" customWidth="1"/>
    <col min="18" max="19" width="16.75" style="5" hidden="1" customWidth="1"/>
    <col min="20" max="16384" width="9" style="5"/>
  </cols>
  <sheetData>
    <row r="1" spans="1:19" ht="20.100000000000001" customHeight="1">
      <c r="A1" s="86" t="s">
        <v>68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76"/>
    </row>
    <row r="2" spans="1:19" ht="24" customHeight="1">
      <c r="A2" s="87" t="s">
        <v>7</v>
      </c>
      <c r="B2" s="88"/>
      <c r="C2" s="85"/>
      <c r="D2" s="85"/>
      <c r="E2" s="89" t="s">
        <v>67</v>
      </c>
      <c r="F2" s="89"/>
      <c r="G2" s="89"/>
      <c r="H2" s="89"/>
      <c r="I2" s="89"/>
      <c r="J2" s="89"/>
      <c r="M2" s="8"/>
    </row>
    <row r="3" spans="1:19" ht="24" customHeight="1">
      <c r="A3" s="80" t="s">
        <v>66</v>
      </c>
      <c r="B3" s="80"/>
      <c r="C3" s="85"/>
      <c r="D3" s="85"/>
      <c r="E3" s="74"/>
      <c r="F3" s="74"/>
      <c r="G3" s="74"/>
      <c r="H3" s="74"/>
      <c r="I3" s="74"/>
      <c r="J3" s="74"/>
      <c r="M3" s="73"/>
    </row>
    <row r="4" spans="1:19" ht="24" customHeight="1">
      <c r="A4" s="84" t="s">
        <v>24</v>
      </c>
      <c r="B4" s="84"/>
      <c r="C4" s="85"/>
      <c r="D4" s="85"/>
      <c r="E4" s="85"/>
      <c r="F4" s="85"/>
      <c r="G4" s="1"/>
      <c r="H4" s="6" t="s">
        <v>31</v>
      </c>
      <c r="I4" s="6" t="s">
        <v>28</v>
      </c>
      <c r="J4" s="6" t="s">
        <v>29</v>
      </c>
      <c r="K4" s="6" t="s">
        <v>30</v>
      </c>
      <c r="L4" s="7"/>
      <c r="M4" s="8"/>
    </row>
    <row r="5" spans="1:19" ht="24" customHeight="1">
      <c r="A5" s="82" t="s">
        <v>8</v>
      </c>
      <c r="B5" s="82"/>
      <c r="C5" s="83"/>
      <c r="D5" s="83"/>
      <c r="E5" s="10"/>
      <c r="F5" s="10"/>
      <c r="H5" s="6" t="s">
        <v>27</v>
      </c>
      <c r="I5" s="6">
        <v>1500</v>
      </c>
      <c r="J5" s="6"/>
      <c r="K5" s="6">
        <f>I5*J5</f>
        <v>0</v>
      </c>
      <c r="L5" s="9"/>
      <c r="M5" s="8"/>
    </row>
    <row r="6" spans="1:19" ht="24" customHeight="1">
      <c r="A6" s="84" t="s">
        <v>40</v>
      </c>
      <c r="B6" s="84"/>
      <c r="C6" s="83"/>
      <c r="D6" s="83"/>
      <c r="E6" s="10"/>
      <c r="F6" s="10"/>
      <c r="H6" s="6" t="s">
        <v>26</v>
      </c>
      <c r="I6" s="6">
        <v>1000</v>
      </c>
      <c r="J6" s="6"/>
      <c r="K6" s="6">
        <f>I6*J6</f>
        <v>0</v>
      </c>
      <c r="L6" s="9"/>
      <c r="M6" s="8"/>
    </row>
    <row r="7" spans="1:19" ht="24" customHeight="1" thickBot="1">
      <c r="A7" s="80" t="s">
        <v>39</v>
      </c>
      <c r="B7" s="81"/>
      <c r="C7" s="82"/>
      <c r="D7" s="82"/>
      <c r="E7" s="10"/>
      <c r="F7" s="10"/>
      <c r="H7" s="6" t="s">
        <v>25</v>
      </c>
      <c r="I7" s="6">
        <v>800</v>
      </c>
      <c r="J7" s="6"/>
      <c r="K7" s="6">
        <f>I7*J7</f>
        <v>0</v>
      </c>
      <c r="M7" s="8"/>
    </row>
    <row r="8" spans="1:19" ht="24" customHeight="1" thickBot="1">
      <c r="A8" s="80" t="s">
        <v>41</v>
      </c>
      <c r="B8" s="81"/>
      <c r="C8" s="82"/>
      <c r="D8" s="82"/>
      <c r="E8" s="10"/>
      <c r="F8" s="10"/>
      <c r="I8" s="62" t="s">
        <v>63</v>
      </c>
      <c r="J8" s="28">
        <f>K84</f>
        <v>0</v>
      </c>
      <c r="K8" s="28">
        <f>SUM(K5:K7)</f>
        <v>0</v>
      </c>
    </row>
    <row r="9" spans="1:19" ht="24" customHeight="1">
      <c r="A9" s="80" t="s">
        <v>38</v>
      </c>
      <c r="B9" s="81"/>
      <c r="C9" s="83"/>
      <c r="D9" s="83"/>
      <c r="E9" s="10"/>
      <c r="F9" s="10"/>
      <c r="M9" s="8"/>
    </row>
    <row r="10" spans="1:19" ht="3.75" customHeight="1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9" ht="25.5" customHeight="1" thickBot="1">
      <c r="A11" s="77" t="s">
        <v>52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1"/>
    </row>
    <row r="12" spans="1:19" ht="24.75" customHeight="1" thickBot="1">
      <c r="A12" s="32" t="s">
        <v>1</v>
      </c>
      <c r="B12" s="33" t="s">
        <v>2</v>
      </c>
      <c r="C12" s="55" t="s">
        <v>3</v>
      </c>
      <c r="D12" s="54" t="s">
        <v>4</v>
      </c>
      <c r="E12" s="55" t="s">
        <v>44</v>
      </c>
      <c r="F12" s="54" t="s">
        <v>45</v>
      </c>
      <c r="G12" s="33" t="s">
        <v>7</v>
      </c>
      <c r="H12" s="33" t="s">
        <v>42</v>
      </c>
      <c r="I12" s="33" t="s">
        <v>0</v>
      </c>
      <c r="J12" s="33" t="s">
        <v>16</v>
      </c>
      <c r="K12" s="36" t="s">
        <v>6</v>
      </c>
      <c r="L12" s="37" t="s">
        <v>51</v>
      </c>
      <c r="M12" s="78" t="s">
        <v>64</v>
      </c>
      <c r="P12" s="27" t="s">
        <v>16</v>
      </c>
      <c r="R12" s="5" t="s">
        <v>53</v>
      </c>
      <c r="S12" s="5" t="s">
        <v>54</v>
      </c>
    </row>
    <row r="13" spans="1:19" ht="22.5" customHeight="1">
      <c r="A13" s="64" t="s">
        <v>46</v>
      </c>
      <c r="B13" s="65">
        <v>123</v>
      </c>
      <c r="C13" s="66" t="s">
        <v>43</v>
      </c>
      <c r="D13" s="67" t="s">
        <v>47</v>
      </c>
      <c r="E13" s="66" t="s">
        <v>48</v>
      </c>
      <c r="F13" s="57" t="s">
        <v>49</v>
      </c>
      <c r="G13" s="68" t="s">
        <v>50</v>
      </c>
      <c r="H13" s="69" t="s">
        <v>43</v>
      </c>
      <c r="I13" s="70">
        <v>2</v>
      </c>
      <c r="J13" s="70" t="s">
        <v>18</v>
      </c>
      <c r="K13" s="75" t="s">
        <v>55</v>
      </c>
      <c r="L13" s="71">
        <v>165000</v>
      </c>
      <c r="M13" s="78"/>
      <c r="P13" s="27" t="s">
        <v>17</v>
      </c>
      <c r="R13" s="5" t="s">
        <v>56</v>
      </c>
      <c r="S13" s="5" t="s">
        <v>60</v>
      </c>
    </row>
    <row r="14" spans="1:19" ht="22.5" customHeight="1">
      <c r="A14" s="39">
        <v>1</v>
      </c>
      <c r="B14" s="52"/>
      <c r="C14" s="53"/>
      <c r="D14" s="25"/>
      <c r="E14" s="59" t="str">
        <f>ASC(PHONETIC(C14))</f>
        <v/>
      </c>
      <c r="F14" s="58" t="str">
        <f>ASC(PHONETIC(D14))</f>
        <v/>
      </c>
      <c r="G14" s="4" t="str">
        <f>IF(C14="","",$C$2)</f>
        <v/>
      </c>
      <c r="H14" s="52"/>
      <c r="I14" s="52"/>
      <c r="J14" s="52"/>
      <c r="K14" s="47"/>
      <c r="L14" s="60"/>
      <c r="M14" s="79" t="s">
        <v>65</v>
      </c>
      <c r="P14" s="27" t="s">
        <v>18</v>
      </c>
      <c r="R14" s="5" t="s">
        <v>57</v>
      </c>
      <c r="S14" s="5" t="s">
        <v>61</v>
      </c>
    </row>
    <row r="15" spans="1:19" ht="22.5" customHeight="1">
      <c r="A15" s="39">
        <v>2</v>
      </c>
      <c r="B15" s="25"/>
      <c r="C15" s="53"/>
      <c r="D15" s="24"/>
      <c r="E15" s="45" t="str">
        <f t="shared" ref="E15:E83" si="0">ASC(PHONETIC(C15))</f>
        <v/>
      </c>
      <c r="F15" s="46" t="str">
        <f t="shared" ref="F15:F83" si="1">ASC(PHONETIC(D15))</f>
        <v/>
      </c>
      <c r="G15" s="4" t="str">
        <f t="shared" ref="G15:G83" si="2">IF(C15="","",$C$2)</f>
        <v/>
      </c>
      <c r="H15" s="47"/>
      <c r="I15" s="52"/>
      <c r="J15" s="52"/>
      <c r="K15" s="47"/>
      <c r="L15" s="60"/>
      <c r="M15" s="79"/>
      <c r="R15" s="5" t="s">
        <v>58</v>
      </c>
      <c r="S15" s="5" t="s">
        <v>55</v>
      </c>
    </row>
    <row r="16" spans="1:19" ht="22.5" customHeight="1">
      <c r="A16" s="39">
        <v>3</v>
      </c>
      <c r="B16" s="25"/>
      <c r="C16" s="53"/>
      <c r="D16" s="24"/>
      <c r="E16" s="45" t="str">
        <f t="shared" si="0"/>
        <v/>
      </c>
      <c r="F16" s="46" t="str">
        <f t="shared" si="1"/>
        <v/>
      </c>
      <c r="G16" s="4" t="str">
        <f t="shared" si="2"/>
        <v/>
      </c>
      <c r="H16" s="47"/>
      <c r="I16" s="52"/>
      <c r="J16" s="52"/>
      <c r="K16" s="47"/>
      <c r="L16" s="60"/>
      <c r="M16" s="79"/>
      <c r="R16" s="5" t="s">
        <v>59</v>
      </c>
    </row>
    <row r="17" spans="1:18" ht="22.5" customHeight="1">
      <c r="A17" s="39">
        <v>4</v>
      </c>
      <c r="B17" s="25"/>
      <c r="C17" s="53"/>
      <c r="D17" s="24"/>
      <c r="E17" s="45" t="str">
        <f t="shared" si="0"/>
        <v/>
      </c>
      <c r="F17" s="46" t="str">
        <f t="shared" si="1"/>
        <v/>
      </c>
      <c r="G17" s="4" t="str">
        <f t="shared" si="2"/>
        <v/>
      </c>
      <c r="H17" s="47"/>
      <c r="I17" s="52"/>
      <c r="J17" s="52"/>
      <c r="K17" s="47"/>
      <c r="L17" s="60"/>
      <c r="M17" s="79"/>
      <c r="R17" s="5" t="s">
        <v>62</v>
      </c>
    </row>
    <row r="18" spans="1:18" ht="22.5" customHeight="1">
      <c r="A18" s="39">
        <v>5</v>
      </c>
      <c r="B18" s="25"/>
      <c r="C18" s="53"/>
      <c r="D18" s="24"/>
      <c r="E18" s="45" t="str">
        <f t="shared" si="0"/>
        <v/>
      </c>
      <c r="F18" s="46" t="str">
        <f t="shared" si="1"/>
        <v/>
      </c>
      <c r="G18" s="4" t="str">
        <f t="shared" si="2"/>
        <v/>
      </c>
      <c r="H18" s="47"/>
      <c r="I18" s="52"/>
      <c r="J18" s="52"/>
      <c r="K18" s="47"/>
      <c r="L18" s="60"/>
      <c r="M18" s="72"/>
    </row>
    <row r="19" spans="1:18" ht="22.5" customHeight="1">
      <c r="A19" s="39">
        <v>6</v>
      </c>
      <c r="B19" s="25"/>
      <c r="C19" s="53"/>
      <c r="D19" s="24"/>
      <c r="E19" s="45" t="str">
        <f t="shared" si="0"/>
        <v/>
      </c>
      <c r="F19" s="46" t="str">
        <f t="shared" si="1"/>
        <v/>
      </c>
      <c r="G19" s="4" t="str">
        <f t="shared" si="2"/>
        <v/>
      </c>
      <c r="H19" s="47"/>
      <c r="I19" s="52"/>
      <c r="J19" s="52"/>
      <c r="K19" s="47"/>
      <c r="L19" s="60"/>
      <c r="M19" s="2"/>
    </row>
    <row r="20" spans="1:18" ht="22.5" customHeight="1">
      <c r="A20" s="39">
        <v>7</v>
      </c>
      <c r="B20" s="25"/>
      <c r="C20" s="53"/>
      <c r="D20" s="24"/>
      <c r="E20" s="45" t="str">
        <f t="shared" si="0"/>
        <v/>
      </c>
      <c r="F20" s="46" t="str">
        <f t="shared" si="1"/>
        <v/>
      </c>
      <c r="G20" s="4" t="str">
        <f t="shared" si="2"/>
        <v/>
      </c>
      <c r="H20" s="47"/>
      <c r="I20" s="52"/>
      <c r="J20" s="52"/>
      <c r="K20" s="47"/>
      <c r="L20" s="60"/>
      <c r="M20" s="2"/>
    </row>
    <row r="21" spans="1:18" ht="22.5" customHeight="1">
      <c r="A21" s="39">
        <v>8</v>
      </c>
      <c r="B21" s="25"/>
      <c r="C21" s="53"/>
      <c r="D21" s="24"/>
      <c r="E21" s="45" t="str">
        <f t="shared" si="0"/>
        <v/>
      </c>
      <c r="F21" s="46" t="str">
        <f t="shared" si="1"/>
        <v/>
      </c>
      <c r="G21" s="4" t="str">
        <f t="shared" si="2"/>
        <v/>
      </c>
      <c r="H21" s="47"/>
      <c r="I21" s="52"/>
      <c r="J21" s="52"/>
      <c r="K21" s="47"/>
      <c r="L21" s="60"/>
      <c r="M21" s="2"/>
    </row>
    <row r="22" spans="1:18" ht="22.5" customHeight="1">
      <c r="A22" s="39">
        <v>9</v>
      </c>
      <c r="B22" s="25"/>
      <c r="C22" s="53"/>
      <c r="D22" s="24"/>
      <c r="E22" s="45" t="str">
        <f t="shared" si="0"/>
        <v/>
      </c>
      <c r="F22" s="46" t="str">
        <f t="shared" si="1"/>
        <v/>
      </c>
      <c r="G22" s="4" t="str">
        <f t="shared" si="2"/>
        <v/>
      </c>
      <c r="H22" s="47"/>
      <c r="I22" s="52"/>
      <c r="J22" s="52"/>
      <c r="K22" s="47"/>
      <c r="L22" s="60"/>
      <c r="M22" s="2"/>
    </row>
    <row r="23" spans="1:18" ht="22.5" customHeight="1">
      <c r="A23" s="39">
        <v>10</v>
      </c>
      <c r="B23" s="25"/>
      <c r="C23" s="53"/>
      <c r="D23" s="24"/>
      <c r="E23" s="45" t="str">
        <f t="shared" si="0"/>
        <v/>
      </c>
      <c r="F23" s="46" t="str">
        <f t="shared" si="1"/>
        <v/>
      </c>
      <c r="G23" s="4" t="str">
        <f t="shared" si="2"/>
        <v/>
      </c>
      <c r="H23" s="47"/>
      <c r="I23" s="52"/>
      <c r="J23" s="52"/>
      <c r="K23" s="47"/>
      <c r="L23" s="60"/>
      <c r="M23" s="2"/>
    </row>
    <row r="24" spans="1:18" ht="22.5" customHeight="1">
      <c r="A24" s="39">
        <v>11</v>
      </c>
      <c r="B24" s="25"/>
      <c r="C24" s="53"/>
      <c r="D24" s="24"/>
      <c r="E24" s="45" t="str">
        <f t="shared" si="0"/>
        <v/>
      </c>
      <c r="F24" s="46" t="str">
        <f t="shared" si="1"/>
        <v/>
      </c>
      <c r="G24" s="4" t="str">
        <f t="shared" si="2"/>
        <v/>
      </c>
      <c r="H24" s="47"/>
      <c r="I24" s="52"/>
      <c r="J24" s="52"/>
      <c r="K24" s="47"/>
      <c r="L24" s="60"/>
      <c r="M24" s="2"/>
    </row>
    <row r="25" spans="1:18" ht="22.5" customHeight="1">
      <c r="A25" s="39">
        <v>12</v>
      </c>
      <c r="B25" s="25"/>
      <c r="C25" s="53"/>
      <c r="D25" s="24"/>
      <c r="E25" s="45" t="str">
        <f t="shared" si="0"/>
        <v/>
      </c>
      <c r="F25" s="46" t="str">
        <f t="shared" si="1"/>
        <v/>
      </c>
      <c r="G25" s="4" t="str">
        <f t="shared" si="2"/>
        <v/>
      </c>
      <c r="H25" s="47"/>
      <c r="I25" s="52"/>
      <c r="J25" s="52"/>
      <c r="K25" s="47"/>
      <c r="L25" s="60"/>
      <c r="M25" s="2"/>
    </row>
    <row r="26" spans="1:18" ht="22.5" customHeight="1">
      <c r="A26" s="39">
        <v>13</v>
      </c>
      <c r="B26" s="25"/>
      <c r="C26" s="53"/>
      <c r="D26" s="24"/>
      <c r="E26" s="45" t="str">
        <f t="shared" si="0"/>
        <v/>
      </c>
      <c r="F26" s="46" t="str">
        <f t="shared" si="1"/>
        <v/>
      </c>
      <c r="G26" s="4" t="str">
        <f t="shared" si="2"/>
        <v/>
      </c>
      <c r="H26" s="47"/>
      <c r="I26" s="52"/>
      <c r="J26" s="52"/>
      <c r="K26" s="47"/>
      <c r="L26" s="60"/>
      <c r="M26" s="2"/>
    </row>
    <row r="27" spans="1:18" ht="22.5" customHeight="1">
      <c r="A27" s="39">
        <v>14</v>
      </c>
      <c r="B27" s="25"/>
      <c r="C27" s="53"/>
      <c r="D27" s="24"/>
      <c r="E27" s="45" t="str">
        <f t="shared" si="0"/>
        <v/>
      </c>
      <c r="F27" s="46" t="str">
        <f t="shared" si="1"/>
        <v/>
      </c>
      <c r="G27" s="4" t="str">
        <f t="shared" si="2"/>
        <v/>
      </c>
      <c r="H27" s="47"/>
      <c r="I27" s="52"/>
      <c r="J27" s="52"/>
      <c r="K27" s="47"/>
      <c r="L27" s="60"/>
      <c r="M27" s="2"/>
    </row>
    <row r="28" spans="1:18" ht="22.5" customHeight="1">
      <c r="A28" s="39">
        <v>15</v>
      </c>
      <c r="B28" s="25"/>
      <c r="C28" s="53"/>
      <c r="D28" s="24"/>
      <c r="E28" s="45" t="str">
        <f t="shared" si="0"/>
        <v/>
      </c>
      <c r="F28" s="46" t="str">
        <f t="shared" si="1"/>
        <v/>
      </c>
      <c r="G28" s="4" t="str">
        <f t="shared" si="2"/>
        <v/>
      </c>
      <c r="H28" s="47"/>
      <c r="I28" s="52"/>
      <c r="J28" s="52"/>
      <c r="K28" s="47"/>
      <c r="L28" s="60"/>
      <c r="M28" s="2"/>
    </row>
    <row r="29" spans="1:18" ht="22.5" customHeight="1">
      <c r="A29" s="39">
        <v>16</v>
      </c>
      <c r="B29" s="25"/>
      <c r="C29" s="53"/>
      <c r="D29" s="24"/>
      <c r="E29" s="45" t="str">
        <f t="shared" si="0"/>
        <v/>
      </c>
      <c r="F29" s="46" t="str">
        <f t="shared" si="1"/>
        <v/>
      </c>
      <c r="G29" s="4" t="str">
        <f t="shared" si="2"/>
        <v/>
      </c>
      <c r="H29" s="47"/>
      <c r="I29" s="52"/>
      <c r="J29" s="52"/>
      <c r="K29" s="47"/>
      <c r="L29" s="60"/>
      <c r="M29" s="2"/>
    </row>
    <row r="30" spans="1:18" ht="22.5" customHeight="1">
      <c r="A30" s="39">
        <v>17</v>
      </c>
      <c r="B30" s="25"/>
      <c r="C30" s="53"/>
      <c r="D30" s="24"/>
      <c r="E30" s="45" t="str">
        <f t="shared" si="0"/>
        <v/>
      </c>
      <c r="F30" s="46" t="str">
        <f t="shared" si="1"/>
        <v/>
      </c>
      <c r="G30" s="4" t="str">
        <f t="shared" si="2"/>
        <v/>
      </c>
      <c r="H30" s="47"/>
      <c r="I30" s="52"/>
      <c r="J30" s="52"/>
      <c r="K30" s="47"/>
      <c r="L30" s="60"/>
      <c r="M30" s="2"/>
    </row>
    <row r="31" spans="1:18" ht="22.5" customHeight="1">
      <c r="A31" s="39">
        <v>18</v>
      </c>
      <c r="B31" s="25"/>
      <c r="C31" s="53"/>
      <c r="D31" s="24"/>
      <c r="E31" s="45" t="str">
        <f t="shared" si="0"/>
        <v/>
      </c>
      <c r="F31" s="46" t="str">
        <f t="shared" si="1"/>
        <v/>
      </c>
      <c r="G31" s="4" t="str">
        <f>IF(C31="","",$C$2)</f>
        <v/>
      </c>
      <c r="H31" s="47"/>
      <c r="I31" s="52"/>
      <c r="J31" s="52"/>
      <c r="K31" s="47"/>
      <c r="L31" s="60"/>
      <c r="M31" s="2"/>
    </row>
    <row r="32" spans="1:18" ht="22.5" customHeight="1">
      <c r="A32" s="39">
        <v>19</v>
      </c>
      <c r="B32" s="25"/>
      <c r="C32" s="53"/>
      <c r="D32" s="24"/>
      <c r="E32" s="45" t="str">
        <f t="shared" si="0"/>
        <v/>
      </c>
      <c r="F32" s="46" t="str">
        <f t="shared" si="1"/>
        <v/>
      </c>
      <c r="G32" s="4" t="str">
        <f t="shared" ref="G32:G44" si="3">IF(C32="","",$C$2)</f>
        <v/>
      </c>
      <c r="H32" s="47"/>
      <c r="I32" s="52"/>
      <c r="J32" s="52"/>
      <c r="K32" s="47"/>
      <c r="L32" s="60"/>
      <c r="M32" s="2"/>
    </row>
    <row r="33" spans="1:13" ht="22.5" customHeight="1">
      <c r="A33" s="39">
        <v>20</v>
      </c>
      <c r="B33" s="25"/>
      <c r="C33" s="53"/>
      <c r="D33" s="24"/>
      <c r="E33" s="45" t="str">
        <f t="shared" si="0"/>
        <v/>
      </c>
      <c r="F33" s="46" t="str">
        <f t="shared" si="1"/>
        <v/>
      </c>
      <c r="G33" s="4" t="str">
        <f t="shared" si="3"/>
        <v/>
      </c>
      <c r="H33" s="47"/>
      <c r="I33" s="52"/>
      <c r="J33" s="52"/>
      <c r="K33" s="47"/>
      <c r="L33" s="60"/>
      <c r="M33" s="2"/>
    </row>
    <row r="34" spans="1:13" ht="22.5" customHeight="1">
      <c r="A34" s="39">
        <v>21</v>
      </c>
      <c r="B34" s="25"/>
      <c r="C34" s="53"/>
      <c r="D34" s="24"/>
      <c r="E34" s="45" t="str">
        <f t="shared" si="0"/>
        <v/>
      </c>
      <c r="F34" s="46" t="str">
        <f t="shared" si="1"/>
        <v/>
      </c>
      <c r="G34" s="4" t="str">
        <f t="shared" si="3"/>
        <v/>
      </c>
      <c r="H34" s="47"/>
      <c r="I34" s="52"/>
      <c r="J34" s="52"/>
      <c r="K34" s="47"/>
      <c r="L34" s="60"/>
      <c r="M34" s="2"/>
    </row>
    <row r="35" spans="1:13" ht="22.5" customHeight="1">
      <c r="A35" s="39">
        <v>22</v>
      </c>
      <c r="B35" s="25"/>
      <c r="C35" s="53"/>
      <c r="D35" s="24"/>
      <c r="E35" s="45" t="str">
        <f t="shared" si="0"/>
        <v/>
      </c>
      <c r="F35" s="46" t="str">
        <f t="shared" si="1"/>
        <v/>
      </c>
      <c r="G35" s="4" t="str">
        <f t="shared" si="3"/>
        <v/>
      </c>
      <c r="H35" s="47"/>
      <c r="I35" s="52"/>
      <c r="J35" s="52"/>
      <c r="K35" s="47"/>
      <c r="L35" s="60"/>
      <c r="M35" s="2"/>
    </row>
    <row r="36" spans="1:13" ht="22.5" customHeight="1">
      <c r="A36" s="39">
        <v>23</v>
      </c>
      <c r="B36" s="25"/>
      <c r="C36" s="53"/>
      <c r="D36" s="24"/>
      <c r="E36" s="45" t="str">
        <f t="shared" si="0"/>
        <v/>
      </c>
      <c r="F36" s="46" t="str">
        <f t="shared" si="1"/>
        <v/>
      </c>
      <c r="G36" s="4" t="str">
        <f t="shared" si="3"/>
        <v/>
      </c>
      <c r="H36" s="47"/>
      <c r="I36" s="52"/>
      <c r="J36" s="52"/>
      <c r="K36" s="47"/>
      <c r="L36" s="60"/>
      <c r="M36" s="2"/>
    </row>
    <row r="37" spans="1:13" ht="22.5" customHeight="1">
      <c r="A37" s="39">
        <v>24</v>
      </c>
      <c r="B37" s="25"/>
      <c r="C37" s="53"/>
      <c r="D37" s="24"/>
      <c r="E37" s="45" t="str">
        <f t="shared" si="0"/>
        <v/>
      </c>
      <c r="F37" s="46" t="str">
        <f t="shared" si="1"/>
        <v/>
      </c>
      <c r="G37" s="4" t="str">
        <f t="shared" si="3"/>
        <v/>
      </c>
      <c r="H37" s="47"/>
      <c r="I37" s="52"/>
      <c r="J37" s="52"/>
      <c r="K37" s="47"/>
      <c r="L37" s="60"/>
      <c r="M37" s="2"/>
    </row>
    <row r="38" spans="1:13" ht="22.5" customHeight="1">
      <c r="A38" s="39">
        <v>25</v>
      </c>
      <c r="B38" s="25"/>
      <c r="C38" s="53"/>
      <c r="D38" s="24"/>
      <c r="E38" s="45" t="str">
        <f t="shared" si="0"/>
        <v/>
      </c>
      <c r="F38" s="46" t="str">
        <f t="shared" si="1"/>
        <v/>
      </c>
      <c r="G38" s="4" t="str">
        <f t="shared" si="3"/>
        <v/>
      </c>
      <c r="H38" s="47"/>
      <c r="I38" s="52"/>
      <c r="J38" s="52"/>
      <c r="K38" s="47"/>
      <c r="L38" s="60"/>
      <c r="M38" s="2"/>
    </row>
    <row r="39" spans="1:13" ht="22.5" customHeight="1">
      <c r="A39" s="39">
        <v>26</v>
      </c>
      <c r="B39" s="25"/>
      <c r="C39" s="53"/>
      <c r="D39" s="24"/>
      <c r="E39" s="45" t="str">
        <f t="shared" si="0"/>
        <v/>
      </c>
      <c r="F39" s="46" t="str">
        <f t="shared" si="1"/>
        <v/>
      </c>
      <c r="G39" s="4" t="str">
        <f t="shared" si="3"/>
        <v/>
      </c>
      <c r="H39" s="47"/>
      <c r="I39" s="52"/>
      <c r="J39" s="52"/>
      <c r="K39" s="47"/>
      <c r="L39" s="60"/>
      <c r="M39" s="2"/>
    </row>
    <row r="40" spans="1:13" ht="22.5" customHeight="1">
      <c r="A40" s="39">
        <v>27</v>
      </c>
      <c r="B40" s="25"/>
      <c r="C40" s="53"/>
      <c r="D40" s="24"/>
      <c r="E40" s="45" t="str">
        <f t="shared" si="0"/>
        <v/>
      </c>
      <c r="F40" s="46" t="str">
        <f t="shared" si="1"/>
        <v/>
      </c>
      <c r="G40" s="4" t="str">
        <f t="shared" si="3"/>
        <v/>
      </c>
      <c r="H40" s="47"/>
      <c r="I40" s="52"/>
      <c r="J40" s="52"/>
      <c r="K40" s="47"/>
      <c r="L40" s="60"/>
      <c r="M40" s="2"/>
    </row>
    <row r="41" spans="1:13" ht="22.5" customHeight="1">
      <c r="A41" s="39">
        <v>28</v>
      </c>
      <c r="B41" s="25"/>
      <c r="C41" s="53"/>
      <c r="D41" s="24"/>
      <c r="E41" s="45" t="str">
        <f t="shared" si="0"/>
        <v/>
      </c>
      <c r="F41" s="46" t="str">
        <f t="shared" si="1"/>
        <v/>
      </c>
      <c r="G41" s="4" t="str">
        <f t="shared" si="3"/>
        <v/>
      </c>
      <c r="H41" s="47"/>
      <c r="I41" s="52"/>
      <c r="J41" s="52"/>
      <c r="K41" s="47"/>
      <c r="L41" s="60"/>
      <c r="M41" s="2"/>
    </row>
    <row r="42" spans="1:13" ht="22.5" customHeight="1">
      <c r="A42" s="39">
        <v>29</v>
      </c>
      <c r="B42" s="25"/>
      <c r="C42" s="53"/>
      <c r="D42" s="24"/>
      <c r="E42" s="45" t="str">
        <f t="shared" si="0"/>
        <v/>
      </c>
      <c r="F42" s="46" t="str">
        <f t="shared" si="1"/>
        <v/>
      </c>
      <c r="G42" s="4" t="str">
        <f t="shared" si="3"/>
        <v/>
      </c>
      <c r="H42" s="47"/>
      <c r="I42" s="52"/>
      <c r="J42" s="52"/>
      <c r="K42" s="47"/>
      <c r="L42" s="60"/>
      <c r="M42" s="2"/>
    </row>
    <row r="43" spans="1:13" ht="22.5" customHeight="1">
      <c r="A43" s="39">
        <v>30</v>
      </c>
      <c r="B43" s="25"/>
      <c r="C43" s="53"/>
      <c r="D43" s="24"/>
      <c r="E43" s="45" t="str">
        <f t="shared" si="0"/>
        <v/>
      </c>
      <c r="F43" s="46" t="str">
        <f t="shared" si="1"/>
        <v/>
      </c>
      <c r="G43" s="4" t="str">
        <f t="shared" si="3"/>
        <v/>
      </c>
      <c r="H43" s="47"/>
      <c r="I43" s="52"/>
      <c r="J43" s="52"/>
      <c r="K43" s="47"/>
      <c r="L43" s="60"/>
      <c r="M43" s="2"/>
    </row>
    <row r="44" spans="1:13" ht="22.5" customHeight="1">
      <c r="A44" s="39">
        <v>31</v>
      </c>
      <c r="B44" s="25"/>
      <c r="C44" s="53"/>
      <c r="D44" s="24"/>
      <c r="E44" s="45" t="str">
        <f t="shared" si="0"/>
        <v/>
      </c>
      <c r="F44" s="46" t="str">
        <f t="shared" si="1"/>
        <v/>
      </c>
      <c r="G44" s="4" t="str">
        <f t="shared" si="3"/>
        <v/>
      </c>
      <c r="H44" s="47"/>
      <c r="I44" s="52"/>
      <c r="J44" s="52"/>
      <c r="K44" s="47"/>
      <c r="L44" s="60"/>
      <c r="M44" s="2"/>
    </row>
    <row r="45" spans="1:13" ht="22.5" customHeight="1">
      <c r="A45" s="39">
        <v>32</v>
      </c>
      <c r="B45" s="25"/>
      <c r="C45" s="53"/>
      <c r="D45" s="24"/>
      <c r="E45" s="45" t="str">
        <f t="shared" si="0"/>
        <v/>
      </c>
      <c r="F45" s="46" t="str">
        <f t="shared" si="1"/>
        <v/>
      </c>
      <c r="G45" s="4" t="str">
        <f t="shared" si="2"/>
        <v/>
      </c>
      <c r="H45" s="47"/>
      <c r="I45" s="52"/>
      <c r="J45" s="52"/>
      <c r="K45" s="47"/>
      <c r="L45" s="60"/>
      <c r="M45" s="2"/>
    </row>
    <row r="46" spans="1:13" ht="22.5" customHeight="1">
      <c r="A46" s="39">
        <v>33</v>
      </c>
      <c r="B46" s="25"/>
      <c r="C46" s="53"/>
      <c r="D46" s="24"/>
      <c r="E46" s="45" t="str">
        <f t="shared" si="0"/>
        <v/>
      </c>
      <c r="F46" s="46" t="str">
        <f t="shared" si="1"/>
        <v/>
      </c>
      <c r="G46" s="4" t="str">
        <f>IF(C46="","",$C$2)</f>
        <v/>
      </c>
      <c r="H46" s="47"/>
      <c r="I46" s="52"/>
      <c r="J46" s="52"/>
      <c r="K46" s="47"/>
      <c r="L46" s="60"/>
      <c r="M46" s="2"/>
    </row>
    <row r="47" spans="1:13" ht="22.5" customHeight="1">
      <c r="A47" s="39">
        <v>34</v>
      </c>
      <c r="B47" s="25"/>
      <c r="C47" s="53"/>
      <c r="D47" s="24"/>
      <c r="E47" s="45" t="str">
        <f t="shared" si="0"/>
        <v/>
      </c>
      <c r="F47" s="46" t="str">
        <f t="shared" si="1"/>
        <v/>
      </c>
      <c r="G47" s="4" t="str">
        <f t="shared" si="2"/>
        <v/>
      </c>
      <c r="H47" s="47"/>
      <c r="I47" s="52"/>
      <c r="J47" s="52"/>
      <c r="K47" s="47"/>
      <c r="L47" s="60"/>
      <c r="M47" s="2"/>
    </row>
    <row r="48" spans="1:13" ht="22.5" customHeight="1">
      <c r="A48" s="39">
        <v>35</v>
      </c>
      <c r="B48" s="25"/>
      <c r="C48" s="53"/>
      <c r="D48" s="24"/>
      <c r="E48" s="45" t="str">
        <f t="shared" si="0"/>
        <v/>
      </c>
      <c r="F48" s="46" t="str">
        <f t="shared" si="1"/>
        <v/>
      </c>
      <c r="G48" s="4" t="str">
        <f t="shared" si="2"/>
        <v/>
      </c>
      <c r="H48" s="47"/>
      <c r="I48" s="52"/>
      <c r="J48" s="52"/>
      <c r="K48" s="47"/>
      <c r="L48" s="60"/>
      <c r="M48" s="2"/>
    </row>
    <row r="49" spans="1:13" ht="22.5" customHeight="1">
      <c r="A49" s="39">
        <v>36</v>
      </c>
      <c r="B49" s="25"/>
      <c r="C49" s="53"/>
      <c r="D49" s="24"/>
      <c r="E49" s="45" t="str">
        <f t="shared" si="0"/>
        <v/>
      </c>
      <c r="F49" s="46" t="str">
        <f t="shared" si="1"/>
        <v/>
      </c>
      <c r="G49" s="4" t="str">
        <f t="shared" si="2"/>
        <v/>
      </c>
      <c r="H49" s="47"/>
      <c r="I49" s="52"/>
      <c r="J49" s="52"/>
      <c r="K49" s="47"/>
      <c r="L49" s="60"/>
      <c r="M49" s="2"/>
    </row>
    <row r="50" spans="1:13" ht="22.5" customHeight="1">
      <c r="A50" s="39">
        <v>37</v>
      </c>
      <c r="B50" s="25"/>
      <c r="C50" s="53"/>
      <c r="D50" s="24"/>
      <c r="E50" s="45" t="str">
        <f t="shared" si="0"/>
        <v/>
      </c>
      <c r="F50" s="46" t="str">
        <f t="shared" si="1"/>
        <v/>
      </c>
      <c r="G50" s="4" t="str">
        <f t="shared" si="2"/>
        <v/>
      </c>
      <c r="H50" s="47"/>
      <c r="I50" s="52"/>
      <c r="J50" s="52"/>
      <c r="K50" s="47"/>
      <c r="L50" s="60"/>
      <c r="M50" s="2"/>
    </row>
    <row r="51" spans="1:13" ht="22.5" customHeight="1">
      <c r="A51" s="39">
        <v>38</v>
      </c>
      <c r="B51" s="25"/>
      <c r="C51" s="53"/>
      <c r="D51" s="24"/>
      <c r="E51" s="45" t="str">
        <f t="shared" ref="E51:E82" si="4">ASC(PHONETIC(C51))</f>
        <v/>
      </c>
      <c r="F51" s="46" t="str">
        <f t="shared" ref="F51:F82" si="5">ASC(PHONETIC(D51))</f>
        <v/>
      </c>
      <c r="G51" s="4" t="str">
        <f t="shared" ref="G51:G82" si="6">IF(C51="","",$C$2)</f>
        <v/>
      </c>
      <c r="H51" s="47"/>
      <c r="I51" s="52"/>
      <c r="J51" s="52"/>
      <c r="K51" s="47"/>
      <c r="L51" s="60"/>
      <c r="M51" s="2"/>
    </row>
    <row r="52" spans="1:13" ht="22.5" customHeight="1">
      <c r="A52" s="39">
        <v>39</v>
      </c>
      <c r="B52" s="25"/>
      <c r="C52" s="53"/>
      <c r="D52" s="24"/>
      <c r="E52" s="45" t="str">
        <f t="shared" si="4"/>
        <v/>
      </c>
      <c r="F52" s="46" t="str">
        <f t="shared" si="5"/>
        <v/>
      </c>
      <c r="G52" s="4" t="str">
        <f t="shared" si="6"/>
        <v/>
      </c>
      <c r="H52" s="47"/>
      <c r="I52" s="52"/>
      <c r="J52" s="52"/>
      <c r="K52" s="47"/>
      <c r="L52" s="60"/>
      <c r="M52" s="2"/>
    </row>
    <row r="53" spans="1:13" ht="22.5" customHeight="1">
      <c r="A53" s="39">
        <v>40</v>
      </c>
      <c r="B53" s="25"/>
      <c r="C53" s="53"/>
      <c r="D53" s="24"/>
      <c r="E53" s="45" t="str">
        <f t="shared" si="4"/>
        <v/>
      </c>
      <c r="F53" s="46" t="str">
        <f t="shared" si="5"/>
        <v/>
      </c>
      <c r="G53" s="4" t="str">
        <f t="shared" si="6"/>
        <v/>
      </c>
      <c r="H53" s="47"/>
      <c r="I53" s="52"/>
      <c r="J53" s="52"/>
      <c r="K53" s="47"/>
      <c r="L53" s="60"/>
      <c r="M53" s="2"/>
    </row>
    <row r="54" spans="1:13" ht="22.5" customHeight="1">
      <c r="A54" s="39">
        <v>41</v>
      </c>
      <c r="B54" s="25"/>
      <c r="C54" s="53"/>
      <c r="D54" s="24"/>
      <c r="E54" s="45" t="str">
        <f t="shared" si="4"/>
        <v/>
      </c>
      <c r="F54" s="46" t="str">
        <f t="shared" si="5"/>
        <v/>
      </c>
      <c r="G54" s="4" t="str">
        <f t="shared" si="6"/>
        <v/>
      </c>
      <c r="H54" s="47"/>
      <c r="I54" s="52"/>
      <c r="J54" s="52"/>
      <c r="K54" s="47"/>
      <c r="L54" s="60"/>
      <c r="M54" s="2"/>
    </row>
    <row r="55" spans="1:13" ht="22.5" customHeight="1">
      <c r="A55" s="39">
        <v>42</v>
      </c>
      <c r="B55" s="25"/>
      <c r="C55" s="53"/>
      <c r="D55" s="24"/>
      <c r="E55" s="45" t="str">
        <f t="shared" si="4"/>
        <v/>
      </c>
      <c r="F55" s="46" t="str">
        <f t="shared" si="5"/>
        <v/>
      </c>
      <c r="G55" s="4" t="str">
        <f t="shared" si="6"/>
        <v/>
      </c>
      <c r="H55" s="47"/>
      <c r="I55" s="52"/>
      <c r="J55" s="52"/>
      <c r="K55" s="47"/>
      <c r="L55" s="60"/>
      <c r="M55" s="2"/>
    </row>
    <row r="56" spans="1:13" ht="22.5" customHeight="1">
      <c r="A56" s="39">
        <v>43</v>
      </c>
      <c r="B56" s="25"/>
      <c r="C56" s="53"/>
      <c r="D56" s="24"/>
      <c r="E56" s="45" t="str">
        <f t="shared" si="4"/>
        <v/>
      </c>
      <c r="F56" s="46" t="str">
        <f t="shared" si="5"/>
        <v/>
      </c>
      <c r="G56" s="4" t="str">
        <f t="shared" si="6"/>
        <v/>
      </c>
      <c r="H56" s="47"/>
      <c r="I56" s="52"/>
      <c r="J56" s="52"/>
      <c r="K56" s="47"/>
      <c r="L56" s="60"/>
      <c r="M56" s="2"/>
    </row>
    <row r="57" spans="1:13" ht="22.5" customHeight="1">
      <c r="A57" s="39">
        <v>44</v>
      </c>
      <c r="B57" s="25"/>
      <c r="C57" s="53"/>
      <c r="D57" s="24"/>
      <c r="E57" s="45" t="str">
        <f t="shared" si="4"/>
        <v/>
      </c>
      <c r="F57" s="46" t="str">
        <f t="shared" si="5"/>
        <v/>
      </c>
      <c r="G57" s="4" t="str">
        <f t="shared" si="6"/>
        <v/>
      </c>
      <c r="H57" s="47"/>
      <c r="I57" s="52"/>
      <c r="J57" s="52"/>
      <c r="K57" s="47"/>
      <c r="L57" s="60"/>
      <c r="M57" s="2"/>
    </row>
    <row r="58" spans="1:13" ht="22.5" customHeight="1">
      <c r="A58" s="39">
        <v>45</v>
      </c>
      <c r="B58" s="25"/>
      <c r="C58" s="53"/>
      <c r="D58" s="24"/>
      <c r="E58" s="45" t="str">
        <f t="shared" si="4"/>
        <v/>
      </c>
      <c r="F58" s="46" t="str">
        <f t="shared" si="5"/>
        <v/>
      </c>
      <c r="G58" s="4" t="str">
        <f t="shared" si="6"/>
        <v/>
      </c>
      <c r="H58" s="47"/>
      <c r="I58" s="52"/>
      <c r="J58" s="52"/>
      <c r="K58" s="47"/>
      <c r="L58" s="60"/>
      <c r="M58" s="2"/>
    </row>
    <row r="59" spans="1:13" ht="22.5" customHeight="1">
      <c r="A59" s="39">
        <v>46</v>
      </c>
      <c r="B59" s="25"/>
      <c r="C59" s="53"/>
      <c r="D59" s="24"/>
      <c r="E59" s="45" t="str">
        <f t="shared" si="4"/>
        <v/>
      </c>
      <c r="F59" s="46" t="str">
        <f t="shared" si="5"/>
        <v/>
      </c>
      <c r="G59" s="4" t="str">
        <f t="shared" si="6"/>
        <v/>
      </c>
      <c r="H59" s="47"/>
      <c r="I59" s="52"/>
      <c r="J59" s="52"/>
      <c r="K59" s="47"/>
      <c r="L59" s="60"/>
      <c r="M59" s="2"/>
    </row>
    <row r="60" spans="1:13" ht="22.5" customHeight="1">
      <c r="A60" s="39">
        <v>47</v>
      </c>
      <c r="B60" s="25"/>
      <c r="C60" s="53"/>
      <c r="D60" s="24"/>
      <c r="E60" s="45" t="str">
        <f t="shared" si="4"/>
        <v/>
      </c>
      <c r="F60" s="46" t="str">
        <f t="shared" si="5"/>
        <v/>
      </c>
      <c r="G60" s="4" t="str">
        <f t="shared" si="6"/>
        <v/>
      </c>
      <c r="H60" s="47"/>
      <c r="I60" s="52"/>
      <c r="J60" s="52"/>
      <c r="K60" s="47"/>
      <c r="L60" s="60"/>
      <c r="M60" s="2"/>
    </row>
    <row r="61" spans="1:13" ht="22.5" customHeight="1">
      <c r="A61" s="39">
        <v>48</v>
      </c>
      <c r="B61" s="25"/>
      <c r="C61" s="53"/>
      <c r="D61" s="24"/>
      <c r="E61" s="45" t="str">
        <f t="shared" si="4"/>
        <v/>
      </c>
      <c r="F61" s="46" t="str">
        <f t="shared" si="5"/>
        <v/>
      </c>
      <c r="G61" s="4" t="str">
        <f t="shared" si="6"/>
        <v/>
      </c>
      <c r="H61" s="47"/>
      <c r="I61" s="52"/>
      <c r="J61" s="52"/>
      <c r="K61" s="47"/>
      <c r="L61" s="60"/>
      <c r="M61" s="2"/>
    </row>
    <row r="62" spans="1:13" ht="22.5" customHeight="1">
      <c r="A62" s="39">
        <v>49</v>
      </c>
      <c r="B62" s="25"/>
      <c r="C62" s="53"/>
      <c r="D62" s="24"/>
      <c r="E62" s="45" t="str">
        <f t="shared" si="4"/>
        <v/>
      </c>
      <c r="F62" s="46" t="str">
        <f t="shared" si="5"/>
        <v/>
      </c>
      <c r="G62" s="4" t="str">
        <f t="shared" si="6"/>
        <v/>
      </c>
      <c r="H62" s="47"/>
      <c r="I62" s="52"/>
      <c r="J62" s="52"/>
      <c r="K62" s="47"/>
      <c r="L62" s="60"/>
      <c r="M62" s="2"/>
    </row>
    <row r="63" spans="1:13" ht="22.5" customHeight="1">
      <c r="A63" s="39">
        <v>50</v>
      </c>
      <c r="B63" s="25"/>
      <c r="C63" s="53"/>
      <c r="D63" s="24"/>
      <c r="E63" s="45" t="str">
        <f t="shared" si="4"/>
        <v/>
      </c>
      <c r="F63" s="46" t="str">
        <f t="shared" si="5"/>
        <v/>
      </c>
      <c r="G63" s="4" t="str">
        <f t="shared" si="6"/>
        <v/>
      </c>
      <c r="H63" s="47"/>
      <c r="I63" s="52"/>
      <c r="J63" s="52"/>
      <c r="K63" s="47"/>
      <c r="L63" s="60"/>
      <c r="M63" s="2"/>
    </row>
    <row r="64" spans="1:13" ht="22.5" customHeight="1">
      <c r="A64" s="39">
        <v>51</v>
      </c>
      <c r="B64" s="25"/>
      <c r="C64" s="53"/>
      <c r="D64" s="24"/>
      <c r="E64" s="45" t="str">
        <f t="shared" si="4"/>
        <v/>
      </c>
      <c r="F64" s="46" t="str">
        <f t="shared" si="5"/>
        <v/>
      </c>
      <c r="G64" s="4" t="str">
        <f t="shared" si="6"/>
        <v/>
      </c>
      <c r="H64" s="47"/>
      <c r="I64" s="52"/>
      <c r="J64" s="52"/>
      <c r="K64" s="47"/>
      <c r="L64" s="60"/>
      <c r="M64" s="2"/>
    </row>
    <row r="65" spans="1:13" ht="22.5" customHeight="1">
      <c r="A65" s="39">
        <v>52</v>
      </c>
      <c r="B65" s="25"/>
      <c r="C65" s="53"/>
      <c r="D65" s="24"/>
      <c r="E65" s="45" t="str">
        <f t="shared" si="4"/>
        <v/>
      </c>
      <c r="F65" s="46" t="str">
        <f t="shared" si="5"/>
        <v/>
      </c>
      <c r="G65" s="4" t="str">
        <f t="shared" si="6"/>
        <v/>
      </c>
      <c r="H65" s="47"/>
      <c r="I65" s="52"/>
      <c r="J65" s="52"/>
      <c r="K65" s="47"/>
      <c r="L65" s="60"/>
      <c r="M65" s="2"/>
    </row>
    <row r="66" spans="1:13" ht="22.5" customHeight="1">
      <c r="A66" s="39">
        <v>53</v>
      </c>
      <c r="B66" s="25"/>
      <c r="C66" s="53"/>
      <c r="D66" s="24"/>
      <c r="E66" s="45" t="str">
        <f t="shared" si="4"/>
        <v/>
      </c>
      <c r="F66" s="46" t="str">
        <f t="shared" si="5"/>
        <v/>
      </c>
      <c r="G66" s="4" t="str">
        <f t="shared" si="6"/>
        <v/>
      </c>
      <c r="H66" s="47"/>
      <c r="I66" s="52"/>
      <c r="J66" s="52"/>
      <c r="K66" s="47"/>
      <c r="L66" s="60"/>
      <c r="M66" s="2"/>
    </row>
    <row r="67" spans="1:13" ht="22.5" customHeight="1">
      <c r="A67" s="39">
        <v>54</v>
      </c>
      <c r="B67" s="25"/>
      <c r="C67" s="53"/>
      <c r="D67" s="24"/>
      <c r="E67" s="45" t="str">
        <f t="shared" si="4"/>
        <v/>
      </c>
      <c r="F67" s="46" t="str">
        <f t="shared" si="5"/>
        <v/>
      </c>
      <c r="G67" s="4" t="str">
        <f t="shared" si="6"/>
        <v/>
      </c>
      <c r="H67" s="47"/>
      <c r="I67" s="52"/>
      <c r="J67" s="52"/>
      <c r="K67" s="47"/>
      <c r="L67" s="60"/>
      <c r="M67" s="2"/>
    </row>
    <row r="68" spans="1:13" ht="22.5" customHeight="1">
      <c r="A68" s="39">
        <v>55</v>
      </c>
      <c r="B68" s="25"/>
      <c r="C68" s="53"/>
      <c r="D68" s="24"/>
      <c r="E68" s="45" t="str">
        <f t="shared" si="4"/>
        <v/>
      </c>
      <c r="F68" s="46" t="str">
        <f t="shared" si="5"/>
        <v/>
      </c>
      <c r="G68" s="4" t="str">
        <f t="shared" si="6"/>
        <v/>
      </c>
      <c r="H68" s="47"/>
      <c r="I68" s="52"/>
      <c r="J68" s="52"/>
      <c r="K68" s="47"/>
      <c r="L68" s="60"/>
      <c r="M68" s="2"/>
    </row>
    <row r="69" spans="1:13" ht="22.5" customHeight="1">
      <c r="A69" s="39">
        <v>56</v>
      </c>
      <c r="B69" s="25"/>
      <c r="C69" s="53"/>
      <c r="D69" s="24"/>
      <c r="E69" s="45" t="str">
        <f t="shared" si="4"/>
        <v/>
      </c>
      <c r="F69" s="46" t="str">
        <f t="shared" si="5"/>
        <v/>
      </c>
      <c r="G69" s="4" t="str">
        <f t="shared" si="6"/>
        <v/>
      </c>
      <c r="H69" s="47"/>
      <c r="I69" s="52"/>
      <c r="J69" s="52"/>
      <c r="K69" s="47"/>
      <c r="L69" s="60"/>
      <c r="M69" s="2"/>
    </row>
    <row r="70" spans="1:13" ht="22.5" customHeight="1">
      <c r="A70" s="39">
        <v>57</v>
      </c>
      <c r="B70" s="25"/>
      <c r="C70" s="53"/>
      <c r="D70" s="24"/>
      <c r="E70" s="45" t="str">
        <f t="shared" si="4"/>
        <v/>
      </c>
      <c r="F70" s="46" t="str">
        <f t="shared" si="5"/>
        <v/>
      </c>
      <c r="G70" s="4" t="str">
        <f t="shared" si="6"/>
        <v/>
      </c>
      <c r="H70" s="47"/>
      <c r="I70" s="52"/>
      <c r="J70" s="52"/>
      <c r="K70" s="47"/>
      <c r="L70" s="60"/>
      <c r="M70" s="2"/>
    </row>
    <row r="71" spans="1:13" ht="22.5" customHeight="1">
      <c r="A71" s="39">
        <v>58</v>
      </c>
      <c r="B71" s="25"/>
      <c r="C71" s="53"/>
      <c r="D71" s="24"/>
      <c r="E71" s="45" t="str">
        <f t="shared" si="4"/>
        <v/>
      </c>
      <c r="F71" s="46" t="str">
        <f t="shared" si="5"/>
        <v/>
      </c>
      <c r="G71" s="4" t="str">
        <f t="shared" si="6"/>
        <v/>
      </c>
      <c r="H71" s="47"/>
      <c r="I71" s="52"/>
      <c r="J71" s="52"/>
      <c r="K71" s="47"/>
      <c r="L71" s="60"/>
      <c r="M71" s="2"/>
    </row>
    <row r="72" spans="1:13" ht="22.5" customHeight="1">
      <c r="A72" s="39">
        <v>59</v>
      </c>
      <c r="B72" s="25"/>
      <c r="C72" s="53"/>
      <c r="D72" s="24"/>
      <c r="E72" s="45" t="str">
        <f t="shared" si="4"/>
        <v/>
      </c>
      <c r="F72" s="46" t="str">
        <f t="shared" si="5"/>
        <v/>
      </c>
      <c r="G72" s="4" t="str">
        <f t="shared" si="6"/>
        <v/>
      </c>
      <c r="H72" s="47"/>
      <c r="I72" s="52"/>
      <c r="J72" s="52"/>
      <c r="K72" s="47"/>
      <c r="L72" s="60"/>
      <c r="M72" s="2"/>
    </row>
    <row r="73" spans="1:13" ht="22.5" customHeight="1">
      <c r="A73" s="39">
        <v>60</v>
      </c>
      <c r="B73" s="25"/>
      <c r="C73" s="53"/>
      <c r="D73" s="24"/>
      <c r="E73" s="45" t="str">
        <f t="shared" si="4"/>
        <v/>
      </c>
      <c r="F73" s="46" t="str">
        <f t="shared" si="5"/>
        <v/>
      </c>
      <c r="G73" s="4" t="str">
        <f t="shared" si="6"/>
        <v/>
      </c>
      <c r="H73" s="47"/>
      <c r="I73" s="52"/>
      <c r="J73" s="52"/>
      <c r="K73" s="47"/>
      <c r="L73" s="60"/>
      <c r="M73" s="2"/>
    </row>
    <row r="74" spans="1:13" ht="22.5" customHeight="1">
      <c r="A74" s="39">
        <v>61</v>
      </c>
      <c r="B74" s="25"/>
      <c r="C74" s="53"/>
      <c r="D74" s="24"/>
      <c r="E74" s="45" t="str">
        <f t="shared" si="4"/>
        <v/>
      </c>
      <c r="F74" s="46" t="str">
        <f t="shared" si="5"/>
        <v/>
      </c>
      <c r="G74" s="4" t="str">
        <f t="shared" si="6"/>
        <v/>
      </c>
      <c r="H74" s="47"/>
      <c r="I74" s="52"/>
      <c r="J74" s="52"/>
      <c r="K74" s="47"/>
      <c r="L74" s="60"/>
      <c r="M74" s="2"/>
    </row>
    <row r="75" spans="1:13" ht="22.5" customHeight="1">
      <c r="A75" s="39">
        <v>62</v>
      </c>
      <c r="B75" s="25"/>
      <c r="C75" s="53"/>
      <c r="D75" s="24"/>
      <c r="E75" s="45" t="str">
        <f t="shared" si="4"/>
        <v/>
      </c>
      <c r="F75" s="46" t="str">
        <f t="shared" si="5"/>
        <v/>
      </c>
      <c r="G75" s="4" t="str">
        <f t="shared" si="6"/>
        <v/>
      </c>
      <c r="H75" s="47"/>
      <c r="I75" s="52"/>
      <c r="J75" s="52"/>
      <c r="K75" s="47"/>
      <c r="L75" s="60"/>
      <c r="M75" s="2"/>
    </row>
    <row r="76" spans="1:13" ht="22.5" customHeight="1">
      <c r="A76" s="39">
        <v>63</v>
      </c>
      <c r="B76" s="25"/>
      <c r="C76" s="53"/>
      <c r="D76" s="24"/>
      <c r="E76" s="45" t="str">
        <f t="shared" si="4"/>
        <v/>
      </c>
      <c r="F76" s="46" t="str">
        <f t="shared" si="5"/>
        <v/>
      </c>
      <c r="G76" s="4" t="str">
        <f t="shared" si="6"/>
        <v/>
      </c>
      <c r="H76" s="47"/>
      <c r="I76" s="52"/>
      <c r="J76" s="52"/>
      <c r="K76" s="47"/>
      <c r="L76" s="60"/>
      <c r="M76" s="2"/>
    </row>
    <row r="77" spans="1:13" ht="22.5" customHeight="1">
      <c r="A77" s="39">
        <v>64</v>
      </c>
      <c r="B77" s="25"/>
      <c r="C77" s="53"/>
      <c r="D77" s="24"/>
      <c r="E77" s="45" t="str">
        <f t="shared" si="4"/>
        <v/>
      </c>
      <c r="F77" s="46" t="str">
        <f t="shared" si="5"/>
        <v/>
      </c>
      <c r="G77" s="4" t="str">
        <f t="shared" si="6"/>
        <v/>
      </c>
      <c r="H77" s="47"/>
      <c r="I77" s="52"/>
      <c r="J77" s="52"/>
      <c r="K77" s="47"/>
      <c r="L77" s="60"/>
      <c r="M77" s="2"/>
    </row>
    <row r="78" spans="1:13" ht="22.5" customHeight="1">
      <c r="A78" s="39">
        <v>65</v>
      </c>
      <c r="B78" s="25"/>
      <c r="C78" s="53"/>
      <c r="D78" s="24"/>
      <c r="E78" s="45" t="str">
        <f t="shared" si="4"/>
        <v/>
      </c>
      <c r="F78" s="46" t="str">
        <f t="shared" si="5"/>
        <v/>
      </c>
      <c r="G78" s="4" t="str">
        <f t="shared" si="6"/>
        <v/>
      </c>
      <c r="H78" s="47"/>
      <c r="I78" s="52"/>
      <c r="J78" s="52"/>
      <c r="K78" s="47"/>
      <c r="L78" s="60"/>
      <c r="M78" s="2"/>
    </row>
    <row r="79" spans="1:13" ht="22.5" customHeight="1">
      <c r="A79" s="39">
        <v>66</v>
      </c>
      <c r="B79" s="25"/>
      <c r="C79" s="53"/>
      <c r="D79" s="24"/>
      <c r="E79" s="45" t="str">
        <f t="shared" si="4"/>
        <v/>
      </c>
      <c r="F79" s="46" t="str">
        <f t="shared" si="5"/>
        <v/>
      </c>
      <c r="G79" s="4" t="str">
        <f t="shared" si="6"/>
        <v/>
      </c>
      <c r="H79" s="47"/>
      <c r="I79" s="52"/>
      <c r="J79" s="52"/>
      <c r="K79" s="47"/>
      <c r="L79" s="60"/>
      <c r="M79" s="2"/>
    </row>
    <row r="80" spans="1:13" ht="22.5" customHeight="1">
      <c r="A80" s="39">
        <v>67</v>
      </c>
      <c r="B80" s="25"/>
      <c r="C80" s="53"/>
      <c r="D80" s="24"/>
      <c r="E80" s="45" t="str">
        <f t="shared" si="4"/>
        <v/>
      </c>
      <c r="F80" s="46" t="str">
        <f t="shared" si="5"/>
        <v/>
      </c>
      <c r="G80" s="4" t="str">
        <f t="shared" si="6"/>
        <v/>
      </c>
      <c r="H80" s="47"/>
      <c r="I80" s="52"/>
      <c r="J80" s="52"/>
      <c r="K80" s="47"/>
      <c r="L80" s="60"/>
      <c r="M80" s="2"/>
    </row>
    <row r="81" spans="1:13" ht="22.5" customHeight="1">
      <c r="A81" s="39">
        <v>68</v>
      </c>
      <c r="B81" s="25"/>
      <c r="C81" s="53"/>
      <c r="D81" s="24"/>
      <c r="E81" s="45" t="str">
        <f t="shared" si="4"/>
        <v/>
      </c>
      <c r="F81" s="46" t="str">
        <f t="shared" si="5"/>
        <v/>
      </c>
      <c r="G81" s="4" t="str">
        <f t="shared" si="6"/>
        <v/>
      </c>
      <c r="H81" s="47"/>
      <c r="I81" s="52"/>
      <c r="J81" s="52"/>
      <c r="K81" s="47"/>
      <c r="L81" s="60"/>
      <c r="M81" s="2"/>
    </row>
    <row r="82" spans="1:13" ht="22.5" customHeight="1">
      <c r="A82" s="39">
        <v>69</v>
      </c>
      <c r="B82" s="25"/>
      <c r="C82" s="53"/>
      <c r="D82" s="24"/>
      <c r="E82" s="45" t="str">
        <f t="shared" si="4"/>
        <v/>
      </c>
      <c r="F82" s="46" t="str">
        <f t="shared" si="5"/>
        <v/>
      </c>
      <c r="G82" s="4" t="str">
        <f t="shared" si="6"/>
        <v/>
      </c>
      <c r="H82" s="47"/>
      <c r="I82" s="52"/>
      <c r="J82" s="52"/>
      <c r="K82" s="47"/>
      <c r="L82" s="60"/>
      <c r="M82" s="2"/>
    </row>
    <row r="83" spans="1:13" ht="23.1" customHeight="1" thickBot="1">
      <c r="A83" s="40">
        <v>70</v>
      </c>
      <c r="B83" s="48"/>
      <c r="C83" s="56"/>
      <c r="D83" s="26"/>
      <c r="E83" s="50" t="str">
        <f t="shared" si="0"/>
        <v/>
      </c>
      <c r="F83" s="51" t="str">
        <f t="shared" si="1"/>
        <v/>
      </c>
      <c r="G83" s="22" t="str">
        <f t="shared" si="2"/>
        <v/>
      </c>
      <c r="H83" s="49"/>
      <c r="I83" s="48"/>
      <c r="J83" s="48"/>
      <c r="K83" s="49"/>
      <c r="L83" s="61"/>
      <c r="M83" s="2"/>
    </row>
    <row r="84" spans="1:13" ht="23.1" customHeight="1">
      <c r="E84" s="1"/>
      <c r="F84" s="1"/>
      <c r="G84" s="1"/>
      <c r="H84" s="1"/>
      <c r="I84" s="2"/>
      <c r="J84" s="2"/>
      <c r="K84" s="2">
        <f>COUNTA(K14:K83)</f>
        <v>0</v>
      </c>
      <c r="M84" s="1"/>
    </row>
    <row r="85" spans="1:13" ht="20.100000000000001" customHeight="1">
      <c r="E85" s="1"/>
      <c r="F85" s="1"/>
      <c r="G85" s="1"/>
      <c r="H85" s="1"/>
      <c r="I85" s="2"/>
      <c r="J85" s="2"/>
      <c r="K85" s="2"/>
    </row>
    <row r="86" spans="1:13" ht="20.100000000000001" customHeight="1">
      <c r="E86" s="1"/>
      <c r="F86" s="1"/>
      <c r="G86" s="1"/>
      <c r="H86" s="1"/>
      <c r="I86" s="2"/>
      <c r="J86" s="2"/>
      <c r="K86" s="2"/>
    </row>
    <row r="87" spans="1:13" ht="20.100000000000001" customHeight="1"/>
  </sheetData>
  <protectedRanges>
    <protectedRange sqref="D4 E5" name="範囲1_1_2"/>
  </protectedRanges>
  <mergeCells count="21">
    <mergeCell ref="A4:B4"/>
    <mergeCell ref="A6:B6"/>
    <mergeCell ref="C4:F4"/>
    <mergeCell ref="C5:D5"/>
    <mergeCell ref="C6:D6"/>
    <mergeCell ref="E2:J2"/>
    <mergeCell ref="A1:L1"/>
    <mergeCell ref="A11:L11"/>
    <mergeCell ref="M12:M13"/>
    <mergeCell ref="M14:M17"/>
    <mergeCell ref="C2:D2"/>
    <mergeCell ref="A9:B9"/>
    <mergeCell ref="C9:D9"/>
    <mergeCell ref="A2:B2"/>
    <mergeCell ref="A8:B8"/>
    <mergeCell ref="C8:D8"/>
    <mergeCell ref="A7:B7"/>
    <mergeCell ref="C7:D7"/>
    <mergeCell ref="A3:B3"/>
    <mergeCell ref="C3:D3"/>
    <mergeCell ref="A5:B5"/>
  </mergeCells>
  <phoneticPr fontId="1"/>
  <dataValidations count="5">
    <dataValidation allowBlank="1" showInputMessage="1" showErrorMessage="1" promptTitle="記入例" prompt="16分50秒00_x000a_→165000_x000a_10m50_x000a_→1050" sqref="L13"/>
    <dataValidation type="list" allowBlank="1" showInputMessage="1" showErrorMessage="1" sqref="J13:J83">
      <formula1>$P$13:$P$14</formula1>
    </dataValidation>
    <dataValidation type="list" allowBlank="1" showInputMessage="1" showErrorMessage="1" sqref="K13:K83">
      <formula1>INDIRECT(J13)</formula1>
    </dataValidation>
    <dataValidation type="list" allowBlank="1" showInputMessage="1" showErrorMessage="1" sqref="I13">
      <formula1>#REF!</formula1>
    </dataValidation>
    <dataValidation allowBlank="1" showInputMessage="1" showErrorMessage="1" promptTitle="記入例" prompt="16分50秒00_x000a_→165000_x000a_7分05秒_x000a_→70500" sqref="L14:L83"/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申込書5-A</vt:lpstr>
      <vt:lpstr>'申込書5-A'!Print_Area</vt:lpstr>
      <vt:lpstr>'申込書5-A'!Print_Titles</vt:lpstr>
      <vt:lpstr>女</vt:lpstr>
      <vt:lpstr>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KRK</dc:creator>
  <cp:lastModifiedBy>鹿児島陸協</cp:lastModifiedBy>
  <cp:lastPrinted>2015-11-26T01:14:40Z</cp:lastPrinted>
  <dcterms:created xsi:type="dcterms:W3CDTF">2009-03-13T00:59:45Z</dcterms:created>
  <dcterms:modified xsi:type="dcterms:W3CDTF">2016-11-22T00:06:34Z</dcterms:modified>
</cp:coreProperties>
</file>