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kubota_PC\大会関係\2020年度(R2)\200502_03第1回県記録会\"/>
    </mc:Choice>
  </mc:AlternateContent>
  <bookViews>
    <workbookView xWindow="0" yWindow="0" windowWidth="25605" windowHeight="15525" firstSheet="1" activeTab="1"/>
  </bookViews>
  <sheets>
    <sheet name="000000" sheetId="4" state="veryHidden" r:id="rId1"/>
    <sheet name="第1回" sheetId="11" r:id="rId2"/>
  </sheets>
  <definedNames>
    <definedName name="_xlnm.Print_Area" localSheetId="1">第1回!$A$1:$W$46</definedName>
    <definedName name="_xlnm.Print_Titles" localSheetId="1">第1回!$10:$13</definedName>
    <definedName name="一般女">第1回!$AP$17:$AP$31</definedName>
    <definedName name="一般男">第1回!$AN$17:$AN$31</definedName>
    <definedName name="高校女">第1回!$AQ$17:$AQ$31</definedName>
    <definedName name="高校男">第1回!$AO$17:$AO$31</definedName>
    <definedName name="女">第1回!$AT$17:$AT$27</definedName>
    <definedName name="男">第1回!$AS$17:$AS$27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18" i="11" l="1"/>
  <c r="AK19" i="11"/>
  <c r="AK20" i="11"/>
  <c r="AK21" i="11"/>
  <c r="AK22" i="11"/>
  <c r="AK23" i="11"/>
  <c r="AK24" i="11"/>
  <c r="AK25" i="11"/>
  <c r="AK26" i="11"/>
  <c r="AK27" i="11"/>
  <c r="AI18" i="11"/>
  <c r="AI19" i="11"/>
  <c r="AI20" i="11"/>
  <c r="AI21" i="11"/>
  <c r="AI22" i="11"/>
  <c r="AI23" i="11"/>
  <c r="AI24" i="11"/>
  <c r="AI25" i="11"/>
  <c r="AI26" i="11"/>
  <c r="AI27" i="11"/>
  <c r="AK17" i="11"/>
  <c r="AI17" i="11"/>
  <c r="AF18" i="11"/>
  <c r="AF19" i="11"/>
  <c r="AF20" i="11"/>
  <c r="AF21" i="11"/>
  <c r="AF22" i="11"/>
  <c r="AF23" i="11"/>
  <c r="AF24" i="11"/>
  <c r="AF25" i="11"/>
  <c r="AF26" i="11"/>
  <c r="AF27" i="11"/>
  <c r="AF17" i="11"/>
  <c r="AD17" i="11"/>
  <c r="AD18" i="11"/>
  <c r="AD19" i="11"/>
  <c r="AD20" i="11"/>
  <c r="AD21" i="11"/>
  <c r="AD22" i="11"/>
  <c r="AD23" i="11"/>
  <c r="AD24" i="11"/>
  <c r="AD25" i="11"/>
  <c r="AD26" i="11"/>
  <c r="AD27" i="11"/>
  <c r="R167" i="11"/>
  <c r="P167" i="11"/>
  <c r="X15" i="11"/>
  <c r="X16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7" i="11"/>
  <c r="S7" i="11"/>
  <c r="Q7" i="11"/>
  <c r="G158" i="11" l="1"/>
  <c r="H158" i="11"/>
  <c r="G159" i="11"/>
  <c r="H159" i="11"/>
  <c r="G160" i="11"/>
  <c r="H160" i="11"/>
  <c r="G161" i="11"/>
  <c r="H161" i="11"/>
  <c r="G162" i="11"/>
  <c r="H162" i="11"/>
  <c r="G163" i="11"/>
  <c r="H163" i="11"/>
  <c r="G164" i="11"/>
  <c r="H164" i="11"/>
  <c r="G165" i="11"/>
  <c r="H165" i="11"/>
  <c r="G166" i="11"/>
  <c r="H166" i="11"/>
  <c r="G149" i="11"/>
  <c r="H149" i="11"/>
  <c r="G150" i="11"/>
  <c r="H150" i="11"/>
  <c r="G151" i="11"/>
  <c r="H151" i="11"/>
  <c r="G152" i="11"/>
  <c r="H152" i="11"/>
  <c r="G153" i="11"/>
  <c r="H153" i="11"/>
  <c r="G154" i="11"/>
  <c r="H154" i="11"/>
  <c r="G155" i="11"/>
  <c r="H155" i="11"/>
  <c r="G156" i="11"/>
  <c r="H156" i="11"/>
  <c r="G157" i="11"/>
  <c r="H157" i="11"/>
  <c r="G117" i="11"/>
  <c r="H117" i="11"/>
  <c r="G118" i="11"/>
  <c r="H118" i="11"/>
  <c r="G119" i="11"/>
  <c r="H119" i="11"/>
  <c r="G120" i="11"/>
  <c r="H120" i="11"/>
  <c r="G121" i="11"/>
  <c r="H121" i="11"/>
  <c r="G122" i="11"/>
  <c r="H122" i="11"/>
  <c r="G123" i="11"/>
  <c r="H123" i="11"/>
  <c r="G124" i="11"/>
  <c r="H124" i="11"/>
  <c r="G125" i="11"/>
  <c r="H125" i="11"/>
  <c r="G126" i="11"/>
  <c r="H126" i="11"/>
  <c r="G127" i="11"/>
  <c r="H127" i="11"/>
  <c r="G128" i="11"/>
  <c r="H128" i="11"/>
  <c r="G129" i="11"/>
  <c r="H129" i="11"/>
  <c r="G130" i="11"/>
  <c r="H130" i="11"/>
  <c r="G131" i="11"/>
  <c r="H131" i="11"/>
  <c r="G132" i="11"/>
  <c r="H132" i="11"/>
  <c r="G133" i="11"/>
  <c r="H133" i="11"/>
  <c r="G134" i="11"/>
  <c r="H134" i="11"/>
  <c r="G135" i="11"/>
  <c r="H135" i="11"/>
  <c r="G136" i="11"/>
  <c r="H136" i="11"/>
  <c r="G137" i="11"/>
  <c r="H137" i="11"/>
  <c r="G138" i="11"/>
  <c r="H138" i="11"/>
  <c r="G139" i="11"/>
  <c r="H139" i="11"/>
  <c r="G140" i="11"/>
  <c r="H140" i="11"/>
  <c r="G141" i="11"/>
  <c r="H141" i="11"/>
  <c r="G142" i="11"/>
  <c r="H142" i="11"/>
  <c r="G143" i="11"/>
  <c r="H143" i="11"/>
  <c r="G144" i="11"/>
  <c r="H144" i="11"/>
  <c r="G145" i="11"/>
  <c r="H145" i="11"/>
  <c r="G146" i="11"/>
  <c r="H146" i="11"/>
  <c r="G147" i="11"/>
  <c r="H147" i="11"/>
  <c r="G148" i="11"/>
  <c r="H148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18" i="11"/>
  <c r="H17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18" i="11"/>
  <c r="G17" i="11"/>
  <c r="F19" i="11"/>
  <c r="N167" i="11" l="1"/>
  <c r="P7" i="11"/>
  <c r="T7" i="11" s="1"/>
  <c r="R7" i="11"/>
  <c r="F134" i="11" l="1"/>
  <c r="F127" i="11"/>
  <c r="F54" i="11"/>
  <c r="F61" i="11"/>
  <c r="E51" i="11"/>
  <c r="F129" i="11"/>
  <c r="F47" i="11"/>
  <c r="F41" i="11"/>
  <c r="E130" i="11"/>
  <c r="E28" i="11"/>
  <c r="E119" i="11"/>
  <c r="F46" i="11"/>
  <c r="F27" i="11"/>
  <c r="E52" i="11"/>
  <c r="E122" i="11"/>
  <c r="F164" i="11"/>
  <c r="E48" i="11"/>
  <c r="E63" i="11"/>
  <c r="F22" i="11"/>
  <c r="F40" i="11"/>
  <c r="F120" i="11"/>
  <c r="E20" i="11"/>
  <c r="E142" i="11"/>
  <c r="F163" i="11"/>
  <c r="E62" i="11"/>
  <c r="F56" i="11"/>
  <c r="E71" i="11"/>
  <c r="F126" i="11"/>
  <c r="F119" i="11"/>
  <c r="F59" i="11"/>
  <c r="E17" i="11"/>
  <c r="F28" i="11"/>
  <c r="F133" i="11"/>
  <c r="E66" i="11"/>
  <c r="F58" i="11"/>
  <c r="E61" i="11"/>
  <c r="E15" i="11"/>
  <c r="E58" i="11"/>
  <c r="F64" i="11"/>
  <c r="F122" i="11"/>
  <c r="F50" i="11"/>
  <c r="F75" i="11"/>
  <c r="F49" i="11"/>
  <c r="F24" i="11"/>
  <c r="E59" i="11"/>
  <c r="E60" i="11"/>
  <c r="E161" i="11"/>
  <c r="E143" i="11"/>
  <c r="E141" i="11"/>
  <c r="E132" i="11"/>
  <c r="E134" i="11"/>
  <c r="F140" i="11"/>
  <c r="E137" i="11"/>
  <c r="E158" i="11"/>
  <c r="E21" i="11"/>
  <c r="F21" i="11"/>
  <c r="E16" i="11"/>
  <c r="E166" i="11"/>
  <c r="F159" i="11"/>
  <c r="F29" i="11"/>
  <c r="F20" i="11"/>
  <c r="E124" i="11"/>
  <c r="F158" i="11"/>
  <c r="E162" i="11"/>
  <c r="E121" i="11"/>
  <c r="E24" i="11"/>
  <c r="F67" i="11"/>
  <c r="F42" i="11"/>
  <c r="F165" i="11"/>
  <c r="E165" i="11"/>
  <c r="E64" i="11"/>
  <c r="F70" i="11"/>
  <c r="E22" i="11"/>
  <c r="F60" i="11"/>
  <c r="F131" i="11"/>
  <c r="F53" i="11"/>
  <c r="F71" i="11"/>
  <c r="F144" i="11"/>
  <c r="F15" i="11"/>
  <c r="F34" i="11"/>
  <c r="F141" i="11"/>
  <c r="E43" i="11"/>
  <c r="E49" i="11"/>
  <c r="E126" i="11"/>
  <c r="F128" i="11"/>
  <c r="F18" i="11"/>
  <c r="F142" i="11"/>
  <c r="E144" i="11"/>
  <c r="E123" i="11"/>
  <c r="F63" i="11"/>
  <c r="F52" i="11"/>
  <c r="E135" i="11"/>
  <c r="E131" i="11"/>
  <c r="F17" i="11"/>
  <c r="E73" i="11"/>
  <c r="E50" i="11"/>
  <c r="F125" i="11"/>
  <c r="E57" i="11"/>
  <c r="E45" i="11"/>
  <c r="E128" i="11"/>
  <c r="F74" i="11"/>
  <c r="F147" i="11"/>
  <c r="E32" i="11"/>
  <c r="F25" i="11"/>
  <c r="F65" i="11"/>
  <c r="E117" i="11"/>
  <c r="E160" i="11"/>
  <c r="E54" i="11"/>
  <c r="F48" i="11"/>
  <c r="E72" i="11"/>
  <c r="F35" i="11"/>
  <c r="F139" i="11"/>
  <c r="E120" i="11"/>
  <c r="F43" i="11"/>
  <c r="F44" i="11"/>
  <c r="F118" i="11"/>
  <c r="F161" i="11"/>
  <c r="E23" i="11"/>
  <c r="E138" i="11"/>
  <c r="F124" i="11"/>
  <c r="E44" i="11"/>
  <c r="E27" i="11"/>
  <c r="F36" i="11"/>
  <c r="F117" i="11"/>
  <c r="E42" i="11"/>
  <c r="F32" i="11"/>
  <c r="F23" i="11"/>
  <c r="E47" i="11"/>
  <c r="F160" i="11"/>
  <c r="E40" i="11"/>
  <c r="F146" i="11"/>
  <c r="F30" i="11"/>
  <c r="E125" i="11"/>
  <c r="E29" i="11"/>
  <c r="F39" i="11"/>
  <c r="F145" i="11"/>
  <c r="E18" i="11"/>
  <c r="E133" i="11"/>
  <c r="E37" i="11"/>
  <c r="F38" i="11"/>
  <c r="F130" i="11"/>
  <c r="E74" i="11"/>
  <c r="E164" i="11"/>
  <c r="F37" i="11"/>
  <c r="F33" i="11"/>
  <c r="E38" i="11"/>
  <c r="E39" i="11"/>
  <c r="F166" i="11"/>
  <c r="E46" i="11"/>
  <c r="E56" i="11"/>
  <c r="E147" i="11"/>
  <c r="E67" i="11"/>
  <c r="E69" i="11"/>
  <c r="F45" i="11"/>
  <c r="F143" i="11"/>
  <c r="E25" i="11"/>
  <c r="E36" i="11"/>
  <c r="E65" i="11"/>
  <c r="F31" i="11"/>
  <c r="E146" i="11"/>
  <c r="E41" i="11"/>
  <c r="E136" i="11"/>
  <c r="F68" i="11"/>
  <c r="E30" i="11"/>
  <c r="F121" i="11"/>
  <c r="F135" i="11"/>
  <c r="F137" i="11"/>
  <c r="E148" i="11"/>
  <c r="E145" i="11"/>
  <c r="E55" i="11"/>
  <c r="E31" i="11"/>
  <c r="F162" i="11"/>
  <c r="F55" i="11"/>
  <c r="E53" i="11"/>
  <c r="E159" i="11"/>
  <c r="F136" i="11"/>
  <c r="F72" i="11"/>
  <c r="F66" i="11"/>
  <c r="F26" i="11"/>
  <c r="F138" i="11"/>
  <c r="F62" i="11"/>
  <c r="E163" i="11"/>
  <c r="E140" i="11"/>
  <c r="F51" i="11"/>
  <c r="E129" i="11"/>
  <c r="E19" i="11"/>
  <c r="E127" i="11"/>
  <c r="E35" i="11"/>
  <c r="F73" i="11"/>
  <c r="E70" i="11"/>
  <c r="E139" i="11"/>
  <c r="F16" i="11"/>
  <c r="F69" i="11"/>
  <c r="F132" i="11"/>
  <c r="E34" i="11"/>
  <c r="F148" i="11"/>
  <c r="E118" i="11"/>
  <c r="E68" i="11"/>
  <c r="E33" i="11"/>
  <c r="F57" i="11"/>
  <c r="F123" i="11"/>
  <c r="E75" i="11"/>
  <c r="E26" i="11"/>
  <c r="AA20" i="11"/>
  <c r="AA36" i="11"/>
  <c r="AA52" i="11"/>
  <c r="AA68" i="11"/>
  <c r="AA43" i="11"/>
  <c r="AA17" i="11"/>
  <c r="AA33" i="11"/>
  <c r="AA49" i="11"/>
  <c r="AA65" i="11"/>
  <c r="AA55" i="11"/>
  <c r="AA26" i="11"/>
  <c r="AA42" i="11"/>
  <c r="AA58" i="11"/>
  <c r="AA74" i="11"/>
  <c r="AA47" i="11"/>
  <c r="AA64" i="11"/>
  <c r="AA45" i="11"/>
  <c r="AA22" i="11"/>
  <c r="AA70" i="11"/>
  <c r="AA24" i="11"/>
  <c r="AA40" i="11"/>
  <c r="AA56" i="11"/>
  <c r="AA72" i="11"/>
  <c r="AA51" i="11"/>
  <c r="AA21" i="11"/>
  <c r="AA37" i="11"/>
  <c r="AA53" i="11"/>
  <c r="AA69" i="11"/>
  <c r="AA67" i="11"/>
  <c r="AA30" i="11"/>
  <c r="AA46" i="11"/>
  <c r="AA62" i="11"/>
  <c r="AA19" i="11"/>
  <c r="AA59" i="11"/>
  <c r="AA48" i="11"/>
  <c r="AA75" i="11"/>
  <c r="AA61" i="11"/>
  <c r="AA38" i="11"/>
  <c r="AA35" i="11"/>
  <c r="AA28" i="11"/>
  <c r="AA44" i="11"/>
  <c r="AA60" i="11"/>
  <c r="AA73" i="11"/>
  <c r="AA63" i="11"/>
  <c r="AA25" i="11"/>
  <c r="AA41" i="11"/>
  <c r="AA57" i="11"/>
  <c r="AA23" i="11"/>
  <c r="AA18" i="11"/>
  <c r="AA34" i="11"/>
  <c r="AA50" i="11"/>
  <c r="AA66" i="11"/>
  <c r="AA27" i="11"/>
  <c r="AA71" i="11"/>
  <c r="AA32" i="11"/>
  <c r="AA31" i="11"/>
  <c r="AA29" i="11"/>
  <c r="AA39" i="11"/>
  <c r="AA54" i="11"/>
  <c r="L167" i="11"/>
  <c r="AA16" i="11"/>
  <c r="AA14" i="11" l="1"/>
</calcChain>
</file>

<file path=xl/sharedStrings.xml><?xml version="1.0" encoding="utf-8"?>
<sst xmlns="http://schemas.openxmlformats.org/spreadsheetml/2006/main" count="308" uniqueCount="168">
  <si>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</si>
  <si>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</si>
  <si>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姓(漢字）</t>
    <rPh sb="0" eb="1">
      <t>セイ</t>
    </rPh>
    <rPh sb="2" eb="4">
      <t>カンジ</t>
    </rPh>
    <phoneticPr fontId="1"/>
  </si>
  <si>
    <t>名前(漢字）</t>
    <rPh sb="0" eb="2">
      <t>ナマエ</t>
    </rPh>
    <rPh sb="3" eb="5">
      <t>カンジ</t>
    </rPh>
    <phoneticPr fontId="1"/>
  </si>
  <si>
    <t>鹿児島　</t>
    <rPh sb="0" eb="3">
      <t>カゴシマ</t>
    </rPh>
    <phoneticPr fontId="1"/>
  </si>
  <si>
    <t>太郎</t>
    <rPh sb="0" eb="2">
      <t>タロウ</t>
    </rPh>
    <phoneticPr fontId="1"/>
  </si>
  <si>
    <t>鹿児島</t>
    <rPh sb="0" eb="3">
      <t>カゴシマ</t>
    </rPh>
    <phoneticPr fontId="1"/>
  </si>
  <si>
    <t>都道府県所属陸協</t>
    <rPh sb="0" eb="4">
      <t>トドウフケン</t>
    </rPh>
    <rPh sb="4" eb="6">
      <t>ショゾク</t>
    </rPh>
    <rPh sb="6" eb="7">
      <t>リク</t>
    </rPh>
    <rPh sb="7" eb="8">
      <t>キョウ</t>
    </rPh>
    <phoneticPr fontId="1"/>
  </si>
  <si>
    <t>種目</t>
    <rPh sb="0" eb="2">
      <t>シュモク</t>
    </rPh>
    <phoneticPr fontId="1"/>
  </si>
  <si>
    <t>（様式５－A）</t>
    <rPh sb="1" eb="3">
      <t>ヨウシキ</t>
    </rPh>
    <phoneticPr fontId="1"/>
  </si>
  <si>
    <t>所　属</t>
    <rPh sb="0" eb="1">
      <t>ショ</t>
    </rPh>
    <rPh sb="2" eb="3">
      <t>ゾク</t>
    </rPh>
    <phoneticPr fontId="1"/>
  </si>
  <si>
    <t>花子</t>
    <rPh sb="0" eb="2">
      <t>ハナコ</t>
    </rPh>
    <phoneticPr fontId="1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</si>
  <si>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</si>
  <si>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</si>
  <si>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</si>
  <si>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姓（ｶﾅ）</t>
    <rPh sb="0" eb="1">
      <t>セイ</t>
    </rPh>
    <phoneticPr fontId="1"/>
  </si>
  <si>
    <t>名前（ｶﾅ）</t>
    <rPh sb="0" eb="2">
      <t>ナマエ</t>
    </rPh>
    <phoneticPr fontId="1"/>
  </si>
  <si>
    <t>所 属 住 所</t>
    <phoneticPr fontId="1"/>
  </si>
  <si>
    <t>№</t>
    <phoneticPr fontId="1"/>
  </si>
  <si>
    <t>申込料内訳表</t>
    <phoneticPr fontId="1"/>
  </si>
  <si>
    <t>1種目金額</t>
    <rPh sb="1" eb="3">
      <t>シュモク</t>
    </rPh>
    <rPh sb="3" eb="5">
      <t>キンガク</t>
    </rPh>
    <phoneticPr fontId="1"/>
  </si>
  <si>
    <t>申込数</t>
    <phoneticPr fontId="1"/>
  </si>
  <si>
    <t>申込料小計</t>
    <rPh sb="3" eb="4">
      <t>ショウ</t>
    </rPh>
    <rPh sb="4" eb="5">
      <t>ケイ</t>
    </rPh>
    <phoneticPr fontId="1"/>
  </si>
  <si>
    <t>参加人数</t>
    <rPh sb="0" eb="2">
      <t>サンカ</t>
    </rPh>
    <rPh sb="2" eb="4">
      <t>ニンズウ</t>
    </rPh>
    <phoneticPr fontId="1"/>
  </si>
  <si>
    <t>鹿児島クラブ</t>
    <rPh sb="0" eb="3">
      <t>カゴシマ</t>
    </rPh>
    <phoneticPr fontId="1"/>
  </si>
  <si>
    <t>申込責任者名</t>
    <rPh sb="0" eb="2">
      <t>モウシコミ</t>
    </rPh>
    <rPh sb="2" eb="5">
      <t>セキニンシャ</t>
    </rPh>
    <rPh sb="5" eb="6">
      <t>シメイ</t>
    </rPh>
    <phoneticPr fontId="1"/>
  </si>
  <si>
    <t>監 　督　 名</t>
    <rPh sb="0" eb="1">
      <t>カン</t>
    </rPh>
    <rPh sb="3" eb="4">
      <t>トク</t>
    </rPh>
    <rPh sb="6" eb="7">
      <t>メイ</t>
    </rPh>
    <phoneticPr fontId="1"/>
  </si>
  <si>
    <t>※自己記録を必ずご記入ください。（練習等の参考記録も可）記入がない場合は記録なしで番組編成を行います。</t>
    <rPh sb="1" eb="3">
      <t>ジコ</t>
    </rPh>
    <rPh sb="3" eb="5">
      <t>キロク</t>
    </rPh>
    <rPh sb="6" eb="7">
      <t>カナラ</t>
    </rPh>
    <rPh sb="9" eb="11">
      <t>キニュウ</t>
    </rPh>
    <rPh sb="17" eb="19">
      <t>レンシュウ</t>
    </rPh>
    <rPh sb="19" eb="20">
      <t>トウ</t>
    </rPh>
    <rPh sb="21" eb="23">
      <t>サンコウ</t>
    </rPh>
    <rPh sb="23" eb="25">
      <t>キロク</t>
    </rPh>
    <rPh sb="26" eb="27">
      <t>カ</t>
    </rPh>
    <rPh sb="28" eb="30">
      <t>キニュウ</t>
    </rPh>
    <rPh sb="33" eb="35">
      <t>バアイ</t>
    </rPh>
    <rPh sb="36" eb="38">
      <t>キロク</t>
    </rPh>
    <rPh sb="41" eb="43">
      <t>バングミ</t>
    </rPh>
    <rPh sb="43" eb="45">
      <t>ヘンセイ</t>
    </rPh>
    <rPh sb="46" eb="47">
      <t>オコナ</t>
    </rPh>
    <phoneticPr fontId="1"/>
  </si>
  <si>
    <t>自己記録</t>
    <rPh sb="0" eb="2">
      <t>ジコ</t>
    </rPh>
    <rPh sb="2" eb="4">
      <t>キロク</t>
    </rPh>
    <phoneticPr fontId="1"/>
  </si>
  <si>
    <t>必ず
記入</t>
    <rPh sb="0" eb="1">
      <t>カナラ</t>
    </rPh>
    <rPh sb="3" eb="5">
      <t>キニュウ</t>
    </rPh>
    <phoneticPr fontId="6"/>
  </si>
  <si>
    <t>ｽﾍﾟｰｽ等入れない</t>
    <rPh sb="5" eb="6">
      <t>トウ</t>
    </rPh>
    <rPh sb="6" eb="7">
      <t>イ</t>
    </rPh>
    <phoneticPr fontId="6"/>
  </si>
  <si>
    <t>姓(漢字)を入力すると自動入力される</t>
    <rPh sb="0" eb="1">
      <t>セイ</t>
    </rPh>
    <rPh sb="2" eb="4">
      <t>カンジ</t>
    </rPh>
    <rPh sb="6" eb="8">
      <t>ニュウリョク</t>
    </rPh>
    <rPh sb="11" eb="13">
      <t>ジドウ</t>
    </rPh>
    <rPh sb="13" eb="15">
      <t>ニュウリョク</t>
    </rPh>
    <phoneticPr fontId="6"/>
  </si>
  <si>
    <t>選択</t>
    <rPh sb="0" eb="2">
      <t>センタク</t>
    </rPh>
    <phoneticPr fontId="16"/>
  </si>
  <si>
    <t>種別を入力すると選択できます</t>
    <rPh sb="0" eb="2">
      <t>シュベツ</t>
    </rPh>
    <rPh sb="3" eb="5">
      <t>ニュウリョク</t>
    </rPh>
    <rPh sb="8" eb="10">
      <t>センタク</t>
    </rPh>
    <phoneticPr fontId="6"/>
  </si>
  <si>
    <t>11秒15→1115
14分55秒24→
　　　　145524
5ｍ80⇒580</t>
    <phoneticPr fontId="6"/>
  </si>
  <si>
    <t>入力
注意
事項</t>
    <rPh sb="0" eb="2">
      <t>ニュウリョク</t>
    </rPh>
    <rPh sb="3" eb="5">
      <t>チュウイ</t>
    </rPh>
    <rPh sb="6" eb="8">
      <t>ジコウ</t>
    </rPh>
    <phoneticPr fontId="1"/>
  </si>
  <si>
    <t>半角
数字で入力</t>
    <rPh sb="0" eb="2">
      <t>ハンカク</t>
    </rPh>
    <rPh sb="3" eb="5">
      <t>スウジ</t>
    </rPh>
    <rPh sb="6" eb="8">
      <t>ニュウリョク</t>
    </rPh>
    <phoneticPr fontId="16"/>
  </si>
  <si>
    <r>
      <t>申込責任者連絡先(</t>
    </r>
    <r>
      <rPr>
        <sz val="10"/>
        <color rgb="FFFF0000"/>
        <rFont val="ＭＳ Ｐ明朝"/>
        <family val="1"/>
        <charset val="128"/>
      </rPr>
      <t>携帯</t>
    </r>
    <r>
      <rPr>
        <sz val="10"/>
        <rFont val="ＭＳ Ｐ明朝"/>
        <family val="1"/>
        <charset val="128"/>
      </rPr>
      <t>)</t>
    </r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</si>
  <si>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※番組編成で何か不明な点がある場合は連絡をしますので，必ず携帯番号を記入してください。</t>
    <rPh sb="1" eb="3">
      <t>バングミ</t>
    </rPh>
    <rPh sb="3" eb="5">
      <t>ヘンセイ</t>
    </rPh>
    <rPh sb="6" eb="7">
      <t>ナニ</t>
    </rPh>
    <rPh sb="8" eb="10">
      <t>フメイ</t>
    </rPh>
    <rPh sb="11" eb="12">
      <t>テン</t>
    </rPh>
    <rPh sb="15" eb="17">
      <t>バアイ</t>
    </rPh>
    <rPh sb="18" eb="20">
      <t>レンラク</t>
    </rPh>
    <rPh sb="27" eb="28">
      <t>カナラ</t>
    </rPh>
    <rPh sb="29" eb="31">
      <t>ケイタイ</t>
    </rPh>
    <rPh sb="31" eb="33">
      <t>バンゴウ</t>
    </rPh>
    <rPh sb="34" eb="36">
      <t>キニュウ</t>
    </rPh>
    <phoneticPr fontId="1"/>
  </si>
  <si>
    <t>自動で入力されますが，
違う場合は半角ｶﾅで
入力</t>
    <rPh sb="0" eb="2">
      <t>ジドウ</t>
    </rPh>
    <rPh sb="3" eb="5">
      <t>ニュウリョク</t>
    </rPh>
    <rPh sb="12" eb="13">
      <t>チガ</t>
    </rPh>
    <rPh sb="14" eb="16">
      <t>バアイ</t>
    </rPh>
    <rPh sb="17" eb="19">
      <t>ハンカク</t>
    </rPh>
    <rPh sb="23" eb="25">
      <t>ニュウリョク</t>
    </rPh>
    <phoneticPr fontId="16"/>
  </si>
  <si>
    <t>所属団体・学校名（略称名)</t>
    <rPh sb="0" eb="2">
      <t>ショゾク</t>
    </rPh>
    <rPh sb="2" eb="4">
      <t>ダンタイ</t>
    </rPh>
    <rPh sb="5" eb="7">
      <t>ガッコウ</t>
    </rPh>
    <rPh sb="7" eb="8">
      <t>メイ</t>
    </rPh>
    <rPh sb="9" eb="11">
      <t>リャクショウ</t>
    </rPh>
    <rPh sb="11" eb="12">
      <t>メイ</t>
    </rPh>
    <phoneticPr fontId="1"/>
  </si>
  <si>
    <t>〒</t>
    <phoneticPr fontId="1"/>
  </si>
  <si>
    <t>参加合計数</t>
    <rPh sb="0" eb="2">
      <t>サンカ</t>
    </rPh>
    <rPh sb="2" eb="4">
      <t>ゴウケイ</t>
    </rPh>
    <rPh sb="4" eb="5">
      <t>スウ</t>
    </rPh>
    <phoneticPr fontId="1"/>
  </si>
  <si>
    <t>略称名ﾌﾘｶﾞﾅ</t>
    <rPh sb="0" eb="2">
      <t>リャクショウ</t>
    </rPh>
    <rPh sb="2" eb="3">
      <t>メイ</t>
    </rPh>
    <phoneticPr fontId="1"/>
  </si>
  <si>
    <t>所属ﾌﾘｶﾞﾅ</t>
    <rPh sb="0" eb="2">
      <t>ショゾク</t>
    </rPh>
    <phoneticPr fontId="1"/>
  </si>
  <si>
    <t>自動入力</t>
    <rPh sb="0" eb="2">
      <t>ジドウ</t>
    </rPh>
    <rPh sb="2" eb="4">
      <t>ニュウリョク</t>
    </rPh>
    <phoneticPr fontId="1"/>
  </si>
  <si>
    <t>ｶｺﾞｼﾏｸﾗﾌﾞ</t>
    <phoneticPr fontId="1"/>
  </si>
  <si>
    <t>ｶｺﾞｼﾏｸﾗﾌﾞ</t>
    <phoneticPr fontId="1"/>
  </si>
  <si>
    <t>競技会名（　2020年第1回鹿児島県陸上競技記録会　）申込一覧表</t>
    <rPh sb="0" eb="2">
      <t>キョウギ</t>
    </rPh>
    <rPh sb="2" eb="3">
      <t>カイ</t>
    </rPh>
    <rPh sb="3" eb="4">
      <t>メイ</t>
    </rPh>
    <rPh sb="10" eb="11">
      <t>ネン</t>
    </rPh>
    <rPh sb="11" eb="12">
      <t>ダイ</t>
    </rPh>
    <rPh sb="13" eb="14">
      <t>カイ</t>
    </rPh>
    <rPh sb="14" eb="18">
      <t>カゴシマケン</t>
    </rPh>
    <rPh sb="18" eb="20">
      <t>リクジョウ</t>
    </rPh>
    <rPh sb="20" eb="22">
      <t>キョウギ</t>
    </rPh>
    <rPh sb="22" eb="24">
      <t>キロク</t>
    </rPh>
    <rPh sb="24" eb="25">
      <t>カイ</t>
    </rPh>
    <rPh sb="27" eb="29">
      <t>モウシコミ</t>
    </rPh>
    <rPh sb="29" eb="31">
      <t>イチラン</t>
    </rPh>
    <rPh sb="31" eb="32">
      <t>ヒョウ</t>
    </rPh>
    <phoneticPr fontId="1"/>
  </si>
  <si>
    <t>一般男</t>
    <rPh sb="0" eb="2">
      <t>イッパン</t>
    </rPh>
    <rPh sb="2" eb="3">
      <t>オトコ</t>
    </rPh>
    <phoneticPr fontId="1"/>
  </si>
  <si>
    <t>高校男</t>
    <rPh sb="0" eb="2">
      <t>コウコウ</t>
    </rPh>
    <rPh sb="2" eb="3">
      <t>オトコ</t>
    </rPh>
    <phoneticPr fontId="1"/>
  </si>
  <si>
    <t>一般女</t>
    <rPh sb="0" eb="2">
      <t>イッパン</t>
    </rPh>
    <rPh sb="2" eb="3">
      <t>オンナ</t>
    </rPh>
    <phoneticPr fontId="1"/>
  </si>
  <si>
    <t>高校女</t>
    <rPh sb="0" eb="2">
      <t>コウコウ</t>
    </rPh>
    <rPh sb="2" eb="3">
      <t>オンナ</t>
    </rPh>
    <phoneticPr fontId="1"/>
  </si>
  <si>
    <t>一般男 100m</t>
  </si>
  <si>
    <t>一般男 200m</t>
  </si>
  <si>
    <t>一般男 400m</t>
  </si>
  <si>
    <t>一般男 800m</t>
  </si>
  <si>
    <t>一般男 1500m</t>
  </si>
  <si>
    <t>一般男 5000m</t>
  </si>
  <si>
    <t>一般男 110mH</t>
  </si>
  <si>
    <t>一般男 400mH</t>
  </si>
  <si>
    <t>一般男 走高跳</t>
  </si>
  <si>
    <t>一般男 棒高跳</t>
  </si>
  <si>
    <t>一般男 走幅跳</t>
  </si>
  <si>
    <t>一般男 三段跳</t>
  </si>
  <si>
    <t>一般男 砲丸投(7.26㎏)</t>
  </si>
  <si>
    <t>一般男 円盤投(2kg)</t>
  </si>
  <si>
    <t>一般男 やり投</t>
  </si>
  <si>
    <t>高校男 100m</t>
  </si>
  <si>
    <t>高校男 200m</t>
  </si>
  <si>
    <t>高校男 400m</t>
  </si>
  <si>
    <t>高校男 800m</t>
  </si>
  <si>
    <t>高校男 1500m</t>
  </si>
  <si>
    <t>高校男 5000m</t>
  </si>
  <si>
    <t>高校男 110mH</t>
  </si>
  <si>
    <t>高校男 400mH</t>
  </si>
  <si>
    <t>高校男 走高跳</t>
  </si>
  <si>
    <t>高校男 棒高跳</t>
  </si>
  <si>
    <t>高校男 走幅跳</t>
  </si>
  <si>
    <t>高校男 三段跳</t>
  </si>
  <si>
    <t>高校男 砲丸投(6㎏)</t>
  </si>
  <si>
    <t>高校男 円盤投(1.75kg)</t>
  </si>
  <si>
    <t>高校男 やり投</t>
  </si>
  <si>
    <t>一般男</t>
    <rPh sb="0" eb="2">
      <t>イッパン</t>
    </rPh>
    <phoneticPr fontId="1"/>
  </si>
  <si>
    <t>一般女 100m</t>
  </si>
  <si>
    <t>一般女 200m</t>
  </si>
  <si>
    <t>一般女 400m</t>
  </si>
  <si>
    <t>一般女 800m</t>
  </si>
  <si>
    <t>一般女 1500m</t>
  </si>
  <si>
    <t>一般女 5000m</t>
  </si>
  <si>
    <t>一般女 100mH</t>
  </si>
  <si>
    <t>一般女 400mH</t>
  </si>
  <si>
    <t>一般女 走高跳</t>
  </si>
  <si>
    <t>一般女 棒高跳</t>
  </si>
  <si>
    <t>一般女 走幅跳</t>
  </si>
  <si>
    <t>一般女 三段跳</t>
  </si>
  <si>
    <t>一般女 砲丸投(4㎏)</t>
  </si>
  <si>
    <t>一般女 円盤投(1kg)</t>
  </si>
  <si>
    <t>一般女 やり投</t>
  </si>
  <si>
    <t>高校女 100m</t>
  </si>
  <si>
    <t>高校女 200m</t>
  </si>
  <si>
    <t>高校女 400m</t>
  </si>
  <si>
    <t>高校女 800m</t>
  </si>
  <si>
    <t>高校女 1500m</t>
  </si>
  <si>
    <t>高校女 3000m</t>
  </si>
  <si>
    <t>高校女 100mH</t>
  </si>
  <si>
    <t>高校女 400mH</t>
  </si>
  <si>
    <t>高校女 走高跳</t>
  </si>
  <si>
    <t>高校女 棒高跳</t>
  </si>
  <si>
    <t>高校女 走幅跳</t>
  </si>
  <si>
    <t>高校女 三段跳</t>
  </si>
  <si>
    <t>高校女 砲丸投(4㎏)</t>
  </si>
  <si>
    <t>高校女 円盤投(1kg)</t>
  </si>
  <si>
    <t>高校女 やり投</t>
  </si>
  <si>
    <t>※出場数に間違いが
ないか確認をして
ください</t>
    <phoneticPr fontId="1"/>
  </si>
  <si>
    <t>参加種目1</t>
    <rPh sb="0" eb="2">
      <t>サンカ</t>
    </rPh>
    <rPh sb="2" eb="4">
      <t>シュモク</t>
    </rPh>
    <phoneticPr fontId="1"/>
  </si>
  <si>
    <t>参加種目2</t>
    <rPh sb="0" eb="2">
      <t>サンカ</t>
    </rPh>
    <rPh sb="2" eb="4">
      <t>シュモク</t>
    </rPh>
    <phoneticPr fontId="1"/>
  </si>
  <si>
    <t>参加種目3</t>
    <rPh sb="0" eb="2">
      <t>サンカ</t>
    </rPh>
    <rPh sb="2" eb="4">
      <t>シュモク</t>
    </rPh>
    <phoneticPr fontId="1"/>
  </si>
  <si>
    <t>参加種目4</t>
    <rPh sb="0" eb="2">
      <t>サンカ</t>
    </rPh>
    <rPh sb="2" eb="4">
      <t>シュモク</t>
    </rPh>
    <phoneticPr fontId="1"/>
  </si>
  <si>
    <t>種別
性別</t>
    <rPh sb="0" eb="2">
      <t>シュベツ</t>
    </rPh>
    <rPh sb="3" eb="5">
      <t>セイベツ</t>
    </rPh>
    <phoneticPr fontId="1"/>
  </si>
  <si>
    <t>種別・性別</t>
    <rPh sb="0" eb="2">
      <t>シュベツ</t>
    </rPh>
    <rPh sb="3" eb="5">
      <t>セイベツ</t>
    </rPh>
    <phoneticPr fontId="1"/>
  </si>
  <si>
    <t>4×100mR</t>
    <phoneticPr fontId="1"/>
  </si>
  <si>
    <t>4×400mR</t>
    <phoneticPr fontId="1"/>
  </si>
  <si>
    <t>エントリー</t>
    <phoneticPr fontId="1"/>
  </si>
  <si>
    <t>記録</t>
    <rPh sb="0" eb="2">
      <t>キロク</t>
    </rPh>
    <phoneticPr fontId="1"/>
  </si>
  <si>
    <t>ｴﾝﾄﾘｰﾒﾝﾊﾞｰ全員に記入
45秒35
→4535</t>
    <phoneticPr fontId="1"/>
  </si>
  <si>
    <t>1ﾁｰﾑの場合は○，複数ﾁｰﾑの場合はA・B・Cを選択する。</t>
    <phoneticPr fontId="1"/>
  </si>
  <si>
    <t>ｴﾝﾄﾘｰﾒﾝﾊﾞｰ全員に記入
4分15秒12
→41512</t>
    <rPh sb="17" eb="18">
      <t>フン</t>
    </rPh>
    <phoneticPr fontId="1"/>
  </si>
  <si>
    <t>男A</t>
    <rPh sb="0" eb="1">
      <t>オトコ</t>
    </rPh>
    <phoneticPr fontId="1"/>
  </si>
  <si>
    <t>男B</t>
    <rPh sb="0" eb="1">
      <t>オトコ</t>
    </rPh>
    <phoneticPr fontId="1"/>
  </si>
  <si>
    <t>男C</t>
    <rPh sb="0" eb="1">
      <t>オトコ</t>
    </rPh>
    <phoneticPr fontId="1"/>
  </si>
  <si>
    <t>男D</t>
    <rPh sb="0" eb="1">
      <t>オトコ</t>
    </rPh>
    <phoneticPr fontId="1"/>
  </si>
  <si>
    <t>男E</t>
    <rPh sb="0" eb="1">
      <t>オトコ</t>
    </rPh>
    <phoneticPr fontId="1"/>
  </si>
  <si>
    <t>男F</t>
    <rPh sb="0" eb="1">
      <t>オトコ</t>
    </rPh>
    <phoneticPr fontId="1"/>
  </si>
  <si>
    <t>男G</t>
    <rPh sb="0" eb="1">
      <t>オトコ</t>
    </rPh>
    <phoneticPr fontId="1"/>
  </si>
  <si>
    <t>男H</t>
    <rPh sb="0" eb="1">
      <t>オトコ</t>
    </rPh>
    <phoneticPr fontId="1"/>
  </si>
  <si>
    <t>男I</t>
    <rPh sb="0" eb="1">
      <t>オトコ</t>
    </rPh>
    <phoneticPr fontId="1"/>
  </si>
  <si>
    <t>男J</t>
    <rPh sb="0" eb="1">
      <t>オトコ</t>
    </rPh>
    <phoneticPr fontId="1"/>
  </si>
  <si>
    <t>女A</t>
  </si>
  <si>
    <t>女A</t>
    <phoneticPr fontId="1"/>
  </si>
  <si>
    <t>女B</t>
    <phoneticPr fontId="1"/>
  </si>
  <si>
    <t>女C</t>
    <phoneticPr fontId="1"/>
  </si>
  <si>
    <t>女D</t>
    <phoneticPr fontId="1"/>
  </si>
  <si>
    <t>女E</t>
    <phoneticPr fontId="1"/>
  </si>
  <si>
    <t>女F</t>
    <phoneticPr fontId="1"/>
  </si>
  <si>
    <t>女G</t>
    <phoneticPr fontId="1"/>
  </si>
  <si>
    <t>女H</t>
    <phoneticPr fontId="1"/>
  </si>
  <si>
    <t>女I</t>
    <phoneticPr fontId="1"/>
  </si>
  <si>
    <t>女J</t>
    <phoneticPr fontId="1"/>
  </si>
  <si>
    <t>女B</t>
    <phoneticPr fontId="1"/>
  </si>
  <si>
    <t>女D</t>
    <phoneticPr fontId="1"/>
  </si>
  <si>
    <t>女F</t>
    <phoneticPr fontId="1"/>
  </si>
  <si>
    <t>女H</t>
    <phoneticPr fontId="1"/>
  </si>
  <si>
    <t>女I</t>
    <phoneticPr fontId="1"/>
  </si>
  <si>
    <t>女J</t>
    <phoneticPr fontId="1"/>
  </si>
  <si>
    <t>ﾁｰﾑ</t>
    <phoneticPr fontId="1"/>
  </si>
  <si>
    <t>人数</t>
    <rPh sb="0" eb="2">
      <t>ニンズウ</t>
    </rPh>
    <phoneticPr fontId="1"/>
  </si>
  <si>
    <t>4×100mR</t>
    <phoneticPr fontId="1"/>
  </si>
  <si>
    <t>男○</t>
    <rPh sb="0" eb="1">
      <t>オトコ</t>
    </rPh>
    <phoneticPr fontId="1"/>
  </si>
  <si>
    <t>女○</t>
    <rPh sb="0" eb="1">
      <t>オンナ</t>
    </rPh>
    <phoneticPr fontId="1"/>
  </si>
  <si>
    <t>4×400mR</t>
    <phoneticPr fontId="1"/>
  </si>
  <si>
    <t>高校リレー</t>
    <rPh sb="0" eb="2">
      <t>コウコウ</t>
    </rPh>
    <phoneticPr fontId="1"/>
  </si>
  <si>
    <t>一般リレー</t>
    <rPh sb="0" eb="2">
      <t>イッパン</t>
    </rPh>
    <phoneticPr fontId="1"/>
  </si>
  <si>
    <t>高校個人種目</t>
    <rPh sb="0" eb="2">
      <t>コウコウ</t>
    </rPh>
    <rPh sb="2" eb="4">
      <t>コジン</t>
    </rPh>
    <rPh sb="4" eb="6">
      <t>シュモク</t>
    </rPh>
    <phoneticPr fontId="1"/>
  </si>
  <si>
    <t>一般個人</t>
    <rPh sb="0" eb="2">
      <t>イッパン</t>
    </rPh>
    <rPh sb="2" eb="4">
      <t>コジン</t>
    </rPh>
    <phoneticPr fontId="1"/>
  </si>
  <si>
    <t>参加人数が30名を超える場合は、改ページプレビューで印刷範囲を広げてください。</t>
    <phoneticPr fontId="1"/>
  </si>
  <si>
    <t>※登録団体略称名（全角７文字）を記載してください。高校は○○高と記載してください。</t>
    <rPh sb="1" eb="3">
      <t>トウロク</t>
    </rPh>
    <rPh sb="3" eb="5">
      <t>ダンタイ</t>
    </rPh>
    <rPh sb="5" eb="7">
      <t>リャクショウ</t>
    </rPh>
    <rPh sb="7" eb="8">
      <t>メイ</t>
    </rPh>
    <rPh sb="9" eb="11">
      <t>ゼンカク</t>
    </rPh>
    <rPh sb="12" eb="14">
      <t>モジ</t>
    </rPh>
    <rPh sb="16" eb="18">
      <t>キサイ</t>
    </rPh>
    <rPh sb="25" eb="27">
      <t>コウコウ</t>
    </rPh>
    <rPh sb="30" eb="31">
      <t>コウ</t>
    </rPh>
    <rPh sb="32" eb="34">
      <t>キサイ</t>
    </rPh>
    <phoneticPr fontId="1"/>
  </si>
  <si>
    <r>
      <t xml:space="preserve">総合計金額
</t>
    </r>
    <r>
      <rPr>
        <sz val="10"/>
        <color rgb="FFFF0000"/>
        <rFont val="ＭＳ Ｐ明朝"/>
        <family val="1"/>
        <charset val="128"/>
      </rPr>
      <t>振込期限：4/15(水)</t>
    </r>
    <rPh sb="0" eb="1">
      <t>ソウ</t>
    </rPh>
    <rPh sb="1" eb="3">
      <t>ゴウケイ</t>
    </rPh>
    <rPh sb="3" eb="5">
      <t>キンガク</t>
    </rPh>
    <rPh sb="6" eb="8">
      <t>フリコミ</t>
    </rPh>
    <rPh sb="8" eb="10">
      <t>キゲン</t>
    </rPh>
    <rPh sb="15" eb="18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</si>
</sst>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明朝"/>
      <family val="2"/>
      <charset val="128"/>
    </font>
    <font>
      <sz val="8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20"/>
      <name val="ＭＳ Ｐ明朝"/>
      <family val="1"/>
      <charset val="128"/>
    </font>
    <font>
      <sz val="7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4" fillId="2" borderId="8" xfId="0" applyFont="1" applyFill="1" applyBorder="1" applyAlignment="1">
      <alignment vertical="center" shrinkToFit="1"/>
    </xf>
    <xf numFmtId="0" fontId="4" fillId="2" borderId="29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5" fontId="2" fillId="5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5" fontId="4" fillId="0" borderId="0" xfId="0" applyNumberFormat="1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 applyFill="1" applyBorder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15" fillId="0" borderId="44" xfId="33" applyFont="1" applyFill="1" applyBorder="1" applyAlignment="1">
      <alignment horizontal="center" vertical="center"/>
    </xf>
    <xf numFmtId="0" fontId="17" fillId="0" borderId="47" xfId="33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vertical="center" shrinkToFit="1"/>
    </xf>
    <xf numFmtId="0" fontId="4" fillId="3" borderId="26" xfId="0" applyFont="1" applyFill="1" applyBorder="1" applyAlignment="1">
      <alignment vertical="center" shrinkToFit="1"/>
    </xf>
    <xf numFmtId="0" fontId="4" fillId="3" borderId="24" xfId="0" applyFont="1" applyFill="1" applyBorder="1" applyAlignment="1">
      <alignment vertical="center" shrinkToFit="1"/>
    </xf>
    <xf numFmtId="0" fontId="4" fillId="3" borderId="49" xfId="0" applyFont="1" applyFill="1" applyBorder="1" applyAlignment="1">
      <alignment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shrinkToFit="1"/>
    </xf>
    <xf numFmtId="0" fontId="4" fillId="0" borderId="51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vertical="center" shrinkToFit="1"/>
    </xf>
    <xf numFmtId="0" fontId="19" fillId="4" borderId="3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wrapText="1"/>
    </xf>
    <xf numFmtId="0" fontId="20" fillId="0" borderId="5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shrinkToFit="1"/>
    </xf>
    <xf numFmtId="0" fontId="4" fillId="6" borderId="1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6" borderId="8" xfId="0" applyFont="1" applyFill="1" applyBorder="1" applyAlignment="1">
      <alignment horizontal="center" vertical="center" shrinkToFit="1"/>
    </xf>
    <xf numFmtId="0" fontId="4" fillId="6" borderId="22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vertical="center" shrinkToFit="1"/>
    </xf>
    <xf numFmtId="0" fontId="4" fillId="3" borderId="30" xfId="0" applyFont="1" applyFill="1" applyBorder="1" applyAlignment="1">
      <alignment horizontal="center" vertical="center" shrinkToFit="1"/>
    </xf>
    <xf numFmtId="0" fontId="4" fillId="5" borderId="30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left" vertical="center" wrapText="1"/>
    </xf>
    <xf numFmtId="0" fontId="4" fillId="0" borderId="6" xfId="0" applyFont="1" applyFill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5" borderId="2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5" fontId="4" fillId="5" borderId="2" xfId="0" applyNumberFormat="1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/>
    </xf>
    <xf numFmtId="5" fontId="4" fillId="5" borderId="3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5" borderId="57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5" fillId="0" borderId="44" xfId="33" applyFont="1" applyFill="1" applyBorder="1" applyAlignment="1">
      <alignment horizontal="left" vertical="center" wrapText="1"/>
    </xf>
    <xf numFmtId="0" fontId="15" fillId="0" borderId="45" xfId="33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5" fontId="19" fillId="5" borderId="54" xfId="0" applyNumberFormat="1" applyFont="1" applyFill="1" applyBorder="1" applyAlignment="1">
      <alignment horizontal="center" vertical="center" shrinkToFit="1"/>
    </xf>
    <xf numFmtId="5" fontId="19" fillId="5" borderId="55" xfId="0" applyNumberFormat="1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</cellXfs>
  <cellStyles count="3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標準 2" xfId="33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28575</xdr:rowOff>
    </xdr:from>
    <xdr:to>
      <xdr:col>3</xdr:col>
      <xdr:colOff>133350</xdr:colOff>
      <xdr:row>1</xdr:row>
      <xdr:rowOff>314325</xdr:rowOff>
    </xdr:to>
    <xdr:sp macro="" textlink="">
      <xdr:nvSpPr>
        <xdr:cNvPr id="3" name="角丸四角形 2"/>
        <xdr:cNvSpPr/>
      </xdr:nvSpPr>
      <xdr:spPr>
        <a:xfrm>
          <a:off x="85726" y="200025"/>
          <a:ext cx="1609724" cy="28575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6896" zoomScaleSheetLayoutView="4" workbookViewId="0"/>
  </sheetViews>
  <sheetFormatPr defaultColWidth="8.875" defaultRowHeight="13.5"/>
  <sheetData/>
  <phoneticPr fontId="1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T168"/>
  <sheetViews>
    <sheetView tabSelected="1" zoomScaleNormal="100" zoomScaleSheetLayoutView="100" workbookViewId="0">
      <selection activeCell="D3" sqref="D3:F3"/>
    </sheetView>
  </sheetViews>
  <sheetFormatPr defaultColWidth="8.875" defaultRowHeight="13.5"/>
  <cols>
    <col min="1" max="1" width="4.375" style="20" bestFit="1" customWidth="1"/>
    <col min="2" max="2" width="7.5" style="20" bestFit="1" customWidth="1"/>
    <col min="3" max="6" width="8.625" style="20" customWidth="1"/>
    <col min="7" max="8" width="11.5" style="29" customWidth="1"/>
    <col min="9" max="9" width="7" style="29" customWidth="1"/>
    <col min="10" max="10" width="8" style="29" bestFit="1" customWidth="1"/>
    <col min="11" max="11" width="4.75" style="29" bestFit="1" customWidth="1"/>
    <col min="12" max="12" width="11.625" style="20" customWidth="1"/>
    <col min="13" max="13" width="10.125" style="20" customWidth="1"/>
    <col min="14" max="14" width="11.625" style="20" customWidth="1"/>
    <col min="15" max="15" width="10.125" style="20" customWidth="1"/>
    <col min="16" max="16" width="11.625" style="20" customWidth="1"/>
    <col min="17" max="17" width="10.125" style="20" customWidth="1"/>
    <col min="18" max="18" width="11.625" style="20" customWidth="1"/>
    <col min="19" max="19" width="10.125" style="20" customWidth="1"/>
    <col min="20" max="20" width="9" style="20" bestFit="1" customWidth="1"/>
    <col min="21" max="21" width="9.75" style="20" bestFit="1" customWidth="1"/>
    <col min="22" max="22" width="9" style="20" bestFit="1" customWidth="1"/>
    <col min="23" max="23" width="10.125" style="20" customWidth="1"/>
    <col min="24" max="24" width="10.125" style="20" hidden="1" customWidth="1"/>
    <col min="25" max="25" width="6" style="20" customWidth="1"/>
    <col min="26" max="26" width="18.375" style="20" bestFit="1" customWidth="1"/>
    <col min="27" max="27" width="9" style="35" bestFit="1" customWidth="1"/>
    <col min="28" max="28" width="3.5" style="20" customWidth="1"/>
    <col min="29" max="29" width="4.625" style="28" bestFit="1" customWidth="1"/>
    <col min="30" max="30" width="4.75" style="28" bestFit="1" customWidth="1"/>
    <col min="31" max="31" width="4.625" style="28" bestFit="1" customWidth="1"/>
    <col min="32" max="32" width="4.75" style="28" bestFit="1" customWidth="1"/>
    <col min="33" max="33" width="4.625" style="28" customWidth="1"/>
    <col min="34" max="34" width="4.625" style="28" bestFit="1" customWidth="1"/>
    <col min="35" max="35" width="4.75" style="28" bestFit="1" customWidth="1"/>
    <col min="36" max="36" width="4.625" style="28" bestFit="1" customWidth="1"/>
    <col min="37" max="37" width="4.75" style="28" bestFit="1" customWidth="1"/>
    <col min="38" max="38" width="15.125" style="20" hidden="1" customWidth="1"/>
    <col min="39" max="39" width="12.25" style="20" hidden="1" customWidth="1"/>
    <col min="40" max="40" width="21.25" style="20" hidden="1" customWidth="1"/>
    <col min="41" max="41" width="21.125" style="20" hidden="1" customWidth="1"/>
    <col min="42" max="43" width="18.375" style="20" hidden="1" customWidth="1"/>
    <col min="44" max="46" width="8.875" style="20" hidden="1" customWidth="1"/>
    <col min="47" max="47" width="0" style="20" hidden="1" customWidth="1"/>
    <col min="48" max="16384" width="8.875" style="20"/>
  </cols>
  <sheetData>
    <row r="1" spans="1:46" ht="13.5" customHeight="1">
      <c r="A1" s="19"/>
      <c r="B1" s="19"/>
      <c r="C1" s="2"/>
      <c r="D1" s="2"/>
      <c r="E1" s="2"/>
      <c r="F1" s="2"/>
      <c r="G1" s="4"/>
      <c r="H1" s="4"/>
      <c r="I1" s="4"/>
      <c r="J1" s="4"/>
      <c r="K1" s="4"/>
      <c r="L1" s="2"/>
      <c r="M1" s="2"/>
      <c r="P1" s="72"/>
      <c r="Q1" s="72"/>
      <c r="R1" s="72"/>
      <c r="S1" s="72"/>
      <c r="T1" s="72"/>
      <c r="U1" s="72"/>
      <c r="V1" s="132" t="s">
        <v>9</v>
      </c>
      <c r="W1" s="132"/>
      <c r="X1" s="72"/>
      <c r="Z1" s="163" t="s">
        <v>165</v>
      </c>
      <c r="AA1" s="163"/>
      <c r="AB1" s="32"/>
      <c r="AC1" s="107"/>
      <c r="AD1" s="107"/>
      <c r="AE1" s="107"/>
      <c r="AF1" s="107"/>
      <c r="AG1" s="107"/>
      <c r="AH1" s="107"/>
      <c r="AI1" s="107"/>
      <c r="AJ1" s="107"/>
      <c r="AK1" s="107"/>
      <c r="AL1" s="32"/>
    </row>
    <row r="2" spans="1:46" ht="31.5" customHeight="1">
      <c r="A2" s="164" t="s">
        <v>48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73"/>
      <c r="Y2" s="21"/>
      <c r="Z2" s="163"/>
      <c r="AA2" s="163"/>
      <c r="AB2" s="32"/>
      <c r="AC2" s="107"/>
      <c r="AD2" s="107"/>
      <c r="AE2" s="107"/>
      <c r="AF2" s="107"/>
      <c r="AG2" s="107"/>
      <c r="AH2" s="107"/>
      <c r="AI2" s="107"/>
      <c r="AJ2" s="107"/>
      <c r="AK2" s="107"/>
      <c r="AL2" s="32"/>
    </row>
    <row r="3" spans="1:46" ht="19.5" customHeight="1">
      <c r="A3" s="128" t="s">
        <v>40</v>
      </c>
      <c r="B3" s="128"/>
      <c r="C3" s="128"/>
      <c r="D3" s="130"/>
      <c r="E3" s="130"/>
      <c r="F3" s="130"/>
      <c r="G3" s="122" t="s">
        <v>166</v>
      </c>
      <c r="H3" s="122"/>
      <c r="I3" s="123"/>
      <c r="J3" s="123"/>
      <c r="K3" s="124"/>
      <c r="L3" s="125"/>
      <c r="M3" s="125"/>
      <c r="Y3" s="61"/>
      <c r="Z3" s="32"/>
      <c r="AA3" s="32"/>
      <c r="AB3" s="32"/>
      <c r="AC3" s="107"/>
      <c r="AK3" s="107"/>
      <c r="AL3" s="32"/>
    </row>
    <row r="4" spans="1:46" ht="19.5" customHeight="1">
      <c r="A4" s="128" t="s">
        <v>43</v>
      </c>
      <c r="B4" s="128"/>
      <c r="C4" s="128"/>
      <c r="D4" s="168"/>
      <c r="E4" s="168"/>
      <c r="F4" s="168"/>
      <c r="G4" s="122"/>
      <c r="H4" s="122"/>
      <c r="I4" s="123"/>
      <c r="J4" s="123"/>
      <c r="K4" s="124"/>
      <c r="L4" s="125"/>
      <c r="M4" s="125"/>
      <c r="O4" s="77" t="s">
        <v>19</v>
      </c>
      <c r="P4" s="108" t="s">
        <v>163</v>
      </c>
      <c r="Q4" s="111" t="s">
        <v>161</v>
      </c>
      <c r="R4" s="108" t="s">
        <v>164</v>
      </c>
      <c r="S4" s="111" t="s">
        <v>162</v>
      </c>
      <c r="T4" s="161" t="s">
        <v>167</v>
      </c>
      <c r="U4" s="161"/>
      <c r="Y4" s="65"/>
      <c r="Z4" s="32"/>
      <c r="AA4" s="32"/>
      <c r="AB4" s="32"/>
      <c r="AC4" s="107"/>
      <c r="AK4" s="107"/>
      <c r="AL4" s="32"/>
    </row>
    <row r="5" spans="1:46" ht="18.75" customHeight="1">
      <c r="A5" s="129" t="s">
        <v>17</v>
      </c>
      <c r="B5" s="129"/>
      <c r="C5" s="129"/>
      <c r="D5" s="131" t="s">
        <v>41</v>
      </c>
      <c r="E5" s="131"/>
      <c r="F5" s="131"/>
      <c r="G5" s="131"/>
      <c r="H5" s="131"/>
      <c r="I5" s="131"/>
      <c r="J5" s="131"/>
      <c r="K5" s="131"/>
      <c r="L5" s="125"/>
      <c r="M5" s="125"/>
      <c r="O5" s="109" t="s">
        <v>20</v>
      </c>
      <c r="P5" s="27">
        <v>1000</v>
      </c>
      <c r="Q5" s="27">
        <v>2000</v>
      </c>
      <c r="R5" s="27">
        <v>1500</v>
      </c>
      <c r="S5" s="27">
        <v>2000</v>
      </c>
      <c r="T5" s="161"/>
      <c r="U5" s="161"/>
      <c r="Y5" s="61"/>
      <c r="Z5" s="32"/>
      <c r="AA5" s="32"/>
      <c r="AB5" s="32"/>
      <c r="AC5" s="107"/>
      <c r="AK5" s="107"/>
      <c r="AL5" s="32"/>
    </row>
    <row r="6" spans="1:46" ht="20.100000000000001" customHeight="1" thickBot="1">
      <c r="A6" s="129" t="s">
        <v>12</v>
      </c>
      <c r="B6" s="129"/>
      <c r="C6" s="129"/>
      <c r="D6" s="130"/>
      <c r="E6" s="130"/>
      <c r="F6" s="130"/>
      <c r="G6" s="125"/>
      <c r="H6" s="125"/>
      <c r="I6" s="126"/>
      <c r="J6" s="126"/>
      <c r="K6" s="126"/>
      <c r="L6" s="125"/>
      <c r="M6" s="125"/>
      <c r="O6" s="108" t="s">
        <v>21</v>
      </c>
      <c r="P6" s="77"/>
      <c r="Q6" s="77"/>
      <c r="R6" s="77"/>
      <c r="S6" s="77"/>
      <c r="T6" s="162"/>
      <c r="U6" s="162"/>
      <c r="Y6" s="61"/>
      <c r="Z6" s="32"/>
      <c r="AA6" s="32"/>
      <c r="AB6" s="32"/>
      <c r="AC6" s="107"/>
      <c r="AK6" s="107"/>
      <c r="AL6" s="32"/>
    </row>
    <row r="7" spans="1:46" ht="20.100000000000001" customHeight="1" thickBot="1">
      <c r="A7" s="129" t="s">
        <v>26</v>
      </c>
      <c r="B7" s="129"/>
      <c r="C7" s="129"/>
      <c r="D7" s="130"/>
      <c r="E7" s="130"/>
      <c r="F7" s="130"/>
      <c r="G7" s="125"/>
      <c r="H7" s="125"/>
      <c r="I7" s="127"/>
      <c r="J7" s="127"/>
      <c r="K7" s="127"/>
      <c r="L7" s="125"/>
      <c r="M7" s="125"/>
      <c r="O7" s="109" t="s">
        <v>22</v>
      </c>
      <c r="P7" s="110">
        <f>P6*P5</f>
        <v>0</v>
      </c>
      <c r="Q7" s="110">
        <f>Q6*Q5</f>
        <v>0</v>
      </c>
      <c r="R7" s="110">
        <f>R6*R5</f>
        <v>0</v>
      </c>
      <c r="S7" s="112">
        <f t="shared" ref="S7" si="0">S6*S5</f>
        <v>0</v>
      </c>
      <c r="T7" s="159">
        <f>SUM(P7:S7)</f>
        <v>0</v>
      </c>
      <c r="U7" s="160"/>
      <c r="Y7" s="61"/>
      <c r="Z7" s="32"/>
      <c r="AA7" s="32"/>
      <c r="AB7" s="32"/>
      <c r="AC7" s="107"/>
      <c r="AD7" s="107"/>
      <c r="AE7" s="107"/>
      <c r="AF7" s="107"/>
      <c r="AG7" s="107"/>
      <c r="AH7" s="107"/>
      <c r="AI7" s="107"/>
      <c r="AJ7" s="107"/>
      <c r="AK7" s="107"/>
      <c r="AL7" s="32"/>
    </row>
    <row r="8" spans="1:46" ht="20.100000000000001" customHeight="1">
      <c r="A8" s="129" t="s">
        <v>25</v>
      </c>
      <c r="B8" s="129"/>
      <c r="C8" s="129"/>
      <c r="D8" s="130"/>
      <c r="E8" s="130"/>
      <c r="F8" s="130"/>
      <c r="G8" s="125"/>
      <c r="H8" s="125"/>
      <c r="I8" s="127"/>
      <c r="J8" s="127"/>
      <c r="K8" s="127"/>
      <c r="L8" s="125"/>
      <c r="M8" s="125"/>
      <c r="Y8" s="1"/>
      <c r="Z8" s="1"/>
      <c r="AA8" s="34"/>
      <c r="AB8" s="1"/>
      <c r="AC8" s="70"/>
      <c r="AD8" s="70"/>
      <c r="AE8" s="70"/>
      <c r="AF8" s="70"/>
      <c r="AG8" s="70"/>
      <c r="AH8" s="70"/>
      <c r="AI8" s="70"/>
      <c r="AJ8" s="70"/>
      <c r="AK8" s="70"/>
      <c r="AL8" s="1"/>
    </row>
    <row r="9" spans="1:46" ht="20.100000000000001" customHeight="1">
      <c r="A9" s="129" t="s">
        <v>37</v>
      </c>
      <c r="B9" s="129"/>
      <c r="C9" s="129"/>
      <c r="D9" s="130"/>
      <c r="E9" s="130"/>
      <c r="F9" s="130"/>
      <c r="G9" s="145" t="s">
        <v>38</v>
      </c>
      <c r="H9" s="145"/>
      <c r="I9" s="145"/>
      <c r="J9" s="145"/>
      <c r="K9" s="145"/>
      <c r="L9" s="145"/>
      <c r="M9" s="145"/>
      <c r="N9" s="30"/>
      <c r="S9" s="30"/>
      <c r="T9" s="30"/>
      <c r="U9" s="30"/>
      <c r="V9" s="30"/>
      <c r="W9" s="30"/>
      <c r="X9" s="30"/>
      <c r="Y9" s="1"/>
      <c r="Z9" s="1"/>
      <c r="AA9" s="34"/>
      <c r="AB9" s="1"/>
      <c r="AC9" s="70"/>
      <c r="AD9" s="70"/>
      <c r="AE9" s="70"/>
      <c r="AF9" s="70"/>
      <c r="AG9" s="70"/>
      <c r="AH9" s="70"/>
      <c r="AI9" s="70"/>
      <c r="AJ9" s="70"/>
      <c r="AK9" s="70"/>
      <c r="AL9" s="1"/>
    </row>
    <row r="10" spans="1:46" ht="3.75" customHeight="1">
      <c r="A10" s="2"/>
      <c r="B10" s="2"/>
      <c r="C10" s="2"/>
      <c r="D10" s="2"/>
      <c r="E10" s="2"/>
      <c r="F10" s="2"/>
      <c r="G10" s="4"/>
      <c r="H10" s="4"/>
      <c r="I10" s="4"/>
      <c r="J10" s="4"/>
      <c r="K10" s="4"/>
      <c r="L10" s="2"/>
      <c r="M10" s="2"/>
      <c r="N10" s="2"/>
      <c r="S10" s="2"/>
      <c r="T10" s="2"/>
      <c r="U10" s="2"/>
      <c r="V10" s="2"/>
      <c r="W10" s="2"/>
      <c r="X10" s="2"/>
      <c r="Y10" s="2"/>
      <c r="Z10" s="2"/>
      <c r="AA10" s="34"/>
      <c r="AB10" s="2"/>
      <c r="AC10" s="70"/>
      <c r="AD10" s="70"/>
      <c r="AE10" s="70"/>
      <c r="AF10" s="70"/>
      <c r="AG10" s="70"/>
      <c r="AH10" s="70"/>
      <c r="AI10" s="70"/>
      <c r="AJ10" s="70"/>
      <c r="AK10" s="70"/>
      <c r="AL10" s="2"/>
    </row>
    <row r="11" spans="1:46" ht="15.75" customHeight="1" thickBot="1">
      <c r="A11" s="33" t="s">
        <v>27</v>
      </c>
      <c r="B11" s="2"/>
      <c r="C11" s="2"/>
      <c r="D11" s="2"/>
      <c r="E11" s="2"/>
      <c r="F11" s="2"/>
      <c r="G11" s="4"/>
      <c r="H11" s="4"/>
      <c r="I11" s="4"/>
      <c r="J11" s="4"/>
      <c r="K11" s="4"/>
      <c r="L11" s="3"/>
      <c r="M11" s="3"/>
      <c r="N11" s="3"/>
      <c r="O11" s="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4"/>
      <c r="AB11" s="2"/>
      <c r="AC11" s="70"/>
      <c r="AD11" s="70"/>
      <c r="AE11" s="70"/>
      <c r="AF11" s="70"/>
      <c r="AG11" s="70"/>
      <c r="AH11" s="70"/>
      <c r="AI11" s="70"/>
      <c r="AJ11" s="70"/>
      <c r="AK11" s="70"/>
      <c r="AL11" s="2"/>
    </row>
    <row r="12" spans="1:46" ht="14.25" thickBot="1">
      <c r="A12" s="150" t="s">
        <v>18</v>
      </c>
      <c r="B12" s="152" t="s">
        <v>1</v>
      </c>
      <c r="C12" s="154" t="s">
        <v>2</v>
      </c>
      <c r="D12" s="133" t="s">
        <v>3</v>
      </c>
      <c r="E12" s="154" t="s">
        <v>15</v>
      </c>
      <c r="F12" s="133" t="s">
        <v>16</v>
      </c>
      <c r="G12" s="148" t="s">
        <v>10</v>
      </c>
      <c r="H12" s="148" t="s">
        <v>44</v>
      </c>
      <c r="I12" s="135" t="s">
        <v>7</v>
      </c>
      <c r="J12" s="139" t="s">
        <v>119</v>
      </c>
      <c r="K12" s="137" t="s">
        <v>0</v>
      </c>
      <c r="L12" s="146" t="s">
        <v>115</v>
      </c>
      <c r="M12" s="147"/>
      <c r="N12" s="146" t="s">
        <v>116</v>
      </c>
      <c r="O12" s="147"/>
      <c r="P12" s="146" t="s">
        <v>117</v>
      </c>
      <c r="Q12" s="147"/>
      <c r="R12" s="146" t="s">
        <v>118</v>
      </c>
      <c r="S12" s="146"/>
      <c r="T12" s="165" t="s">
        <v>121</v>
      </c>
      <c r="U12" s="166"/>
      <c r="V12" s="165" t="s">
        <v>122</v>
      </c>
      <c r="W12" s="167"/>
      <c r="X12" s="70"/>
      <c r="Y12" s="4"/>
      <c r="Z12" s="44"/>
      <c r="AA12" s="44"/>
      <c r="AB12" s="4"/>
      <c r="AC12" s="70"/>
      <c r="AD12" s="70"/>
      <c r="AE12" s="70"/>
      <c r="AF12" s="70"/>
      <c r="AG12" s="70"/>
      <c r="AH12" s="70"/>
      <c r="AI12" s="70"/>
      <c r="AJ12" s="70"/>
      <c r="AK12" s="70"/>
      <c r="AL12" s="4"/>
    </row>
    <row r="13" spans="1:46" ht="14.25" thickBot="1">
      <c r="A13" s="151"/>
      <c r="B13" s="153"/>
      <c r="C13" s="155"/>
      <c r="D13" s="134"/>
      <c r="E13" s="155"/>
      <c r="F13" s="134"/>
      <c r="G13" s="149"/>
      <c r="H13" s="169"/>
      <c r="I13" s="136"/>
      <c r="J13" s="140"/>
      <c r="K13" s="138"/>
      <c r="L13" s="36" t="s">
        <v>8</v>
      </c>
      <c r="M13" s="37" t="s">
        <v>28</v>
      </c>
      <c r="N13" s="36" t="s">
        <v>8</v>
      </c>
      <c r="O13" s="37" t="s">
        <v>28</v>
      </c>
      <c r="P13" s="36" t="s">
        <v>8</v>
      </c>
      <c r="Q13" s="37" t="s">
        <v>28</v>
      </c>
      <c r="R13" s="36" t="s">
        <v>8</v>
      </c>
      <c r="S13" s="96" t="s">
        <v>28</v>
      </c>
      <c r="T13" s="100" t="s">
        <v>123</v>
      </c>
      <c r="U13" s="106" t="s">
        <v>124</v>
      </c>
      <c r="V13" s="100" t="s">
        <v>123</v>
      </c>
      <c r="W13" s="101" t="s">
        <v>124</v>
      </c>
      <c r="X13" s="70"/>
      <c r="Y13" s="4"/>
      <c r="Z13" s="44"/>
      <c r="AA13" s="66" t="s">
        <v>42</v>
      </c>
      <c r="AB13" s="4"/>
      <c r="AC13" s="70"/>
      <c r="AD13" s="70"/>
      <c r="AE13" s="70"/>
      <c r="AF13" s="70"/>
      <c r="AG13" s="70"/>
      <c r="AH13" s="70"/>
      <c r="AI13" s="70"/>
      <c r="AJ13" s="70"/>
      <c r="AK13" s="70"/>
      <c r="AL13" s="4"/>
    </row>
    <row r="14" spans="1:46" ht="48.75" customHeight="1" thickBot="1">
      <c r="A14" s="38" t="s">
        <v>35</v>
      </c>
      <c r="B14" s="60" t="s">
        <v>29</v>
      </c>
      <c r="C14" s="141" t="s">
        <v>30</v>
      </c>
      <c r="D14" s="142"/>
      <c r="E14" s="143" t="s">
        <v>39</v>
      </c>
      <c r="F14" s="144"/>
      <c r="G14" s="87" t="s">
        <v>31</v>
      </c>
      <c r="H14" s="67" t="s">
        <v>45</v>
      </c>
      <c r="I14" s="40" t="s">
        <v>29</v>
      </c>
      <c r="J14" s="41" t="s">
        <v>32</v>
      </c>
      <c r="K14" s="42" t="s">
        <v>36</v>
      </c>
      <c r="L14" s="39" t="s">
        <v>33</v>
      </c>
      <c r="M14" s="43" t="s">
        <v>34</v>
      </c>
      <c r="N14" s="39" t="s">
        <v>33</v>
      </c>
      <c r="O14" s="43" t="s">
        <v>34</v>
      </c>
      <c r="P14" s="39" t="s">
        <v>33</v>
      </c>
      <c r="Q14" s="43" t="s">
        <v>34</v>
      </c>
      <c r="R14" s="39" t="s">
        <v>33</v>
      </c>
      <c r="S14" s="97" t="s">
        <v>34</v>
      </c>
      <c r="T14" s="102" t="s">
        <v>126</v>
      </c>
      <c r="U14" s="97" t="s">
        <v>125</v>
      </c>
      <c r="V14" s="102" t="s">
        <v>126</v>
      </c>
      <c r="W14" s="43" t="s">
        <v>127</v>
      </c>
      <c r="X14" s="70"/>
      <c r="Y14" s="4"/>
      <c r="Z14" s="75" t="s">
        <v>114</v>
      </c>
      <c r="AA14" s="76">
        <f>SUM(AA16:AA75)</f>
        <v>0</v>
      </c>
      <c r="AB14" s="4"/>
      <c r="AC14" s="70"/>
      <c r="AD14" s="70"/>
      <c r="AE14" s="70"/>
      <c r="AF14" s="70"/>
      <c r="AG14" s="70"/>
      <c r="AH14" s="70"/>
      <c r="AI14" s="70"/>
      <c r="AJ14" s="70"/>
      <c r="AK14" s="70"/>
      <c r="AL14" s="4"/>
    </row>
    <row r="15" spans="1:46" ht="18.75" customHeight="1" thickBot="1">
      <c r="A15" s="71" t="s">
        <v>14</v>
      </c>
      <c r="B15" s="81">
        <v>18</v>
      </c>
      <c r="C15" s="7" t="s">
        <v>4</v>
      </c>
      <c r="D15" s="8" t="s">
        <v>5</v>
      </c>
      <c r="E15" s="22" t="str">
        <f>ASC(PHONETIC(C15))</f>
        <v xml:space="preserve">ｶｺﾞｼﾏ </v>
      </c>
      <c r="F15" s="23" t="str">
        <f>ASC(PHONETIC(D15))</f>
        <v>ﾀﾛｳ</v>
      </c>
      <c r="G15" s="26" t="s">
        <v>24</v>
      </c>
      <c r="H15" s="68" t="s">
        <v>46</v>
      </c>
      <c r="I15" s="82" t="s">
        <v>6</v>
      </c>
      <c r="J15" s="82" t="s">
        <v>49</v>
      </c>
      <c r="K15" s="83">
        <v>3</v>
      </c>
      <c r="L15" s="78" t="s">
        <v>53</v>
      </c>
      <c r="M15" s="83">
        <v>1095</v>
      </c>
      <c r="N15" s="78" t="s">
        <v>54</v>
      </c>
      <c r="O15" s="83">
        <v>2150</v>
      </c>
      <c r="P15" s="78" t="s">
        <v>55</v>
      </c>
      <c r="Q15" s="83">
        <v>4958</v>
      </c>
      <c r="R15" s="78" t="s">
        <v>59</v>
      </c>
      <c r="S15" s="82">
        <v>1512</v>
      </c>
      <c r="T15" s="103" t="s">
        <v>128</v>
      </c>
      <c r="U15" s="83">
        <v>4033</v>
      </c>
      <c r="V15" s="103" t="s">
        <v>130</v>
      </c>
      <c r="W15" s="83">
        <v>31535</v>
      </c>
      <c r="X15" s="70" t="str">
        <f>RIGHT(J15,1)</f>
        <v>男</v>
      </c>
      <c r="Y15" s="4"/>
      <c r="Z15" s="94" t="s">
        <v>8</v>
      </c>
      <c r="AA15" s="95" t="s">
        <v>23</v>
      </c>
      <c r="AB15" s="4"/>
      <c r="AC15" s="156" t="s">
        <v>157</v>
      </c>
      <c r="AD15" s="157"/>
      <c r="AE15" s="157"/>
      <c r="AF15" s="158"/>
      <c r="AG15" s="70"/>
      <c r="AH15" s="156" t="s">
        <v>160</v>
      </c>
      <c r="AI15" s="157"/>
      <c r="AJ15" s="157"/>
      <c r="AK15" s="158"/>
      <c r="AL15" s="4"/>
    </row>
    <row r="16" spans="1:46" ht="18.75" customHeight="1" thickBot="1">
      <c r="A16" s="64" t="s">
        <v>13</v>
      </c>
      <c r="B16" s="84">
        <v>35</v>
      </c>
      <c r="C16" s="47" t="s">
        <v>4</v>
      </c>
      <c r="D16" s="48" t="s">
        <v>11</v>
      </c>
      <c r="E16" s="49" t="str">
        <f>ASC(PHONETIC(C16))</f>
        <v xml:space="preserve">ｶｺﾞｼﾏ </v>
      </c>
      <c r="F16" s="50" t="str">
        <f>ASC(PHONETIC(D16))</f>
        <v>ﾊﾅｺ</v>
      </c>
      <c r="G16" s="51" t="s">
        <v>24</v>
      </c>
      <c r="H16" s="69" t="s">
        <v>47</v>
      </c>
      <c r="I16" s="69" t="s">
        <v>6</v>
      </c>
      <c r="J16" s="69" t="s">
        <v>52</v>
      </c>
      <c r="K16" s="85">
        <v>4</v>
      </c>
      <c r="L16" s="31" t="s">
        <v>103</v>
      </c>
      <c r="M16" s="86">
        <v>42533</v>
      </c>
      <c r="N16" s="31" t="s">
        <v>107</v>
      </c>
      <c r="O16" s="86">
        <v>156</v>
      </c>
      <c r="P16" s="31" t="s">
        <v>109</v>
      </c>
      <c r="Q16" s="86">
        <v>542</v>
      </c>
      <c r="R16" s="31" t="s">
        <v>111</v>
      </c>
      <c r="S16" s="98">
        <v>1136</v>
      </c>
      <c r="T16" s="104" t="s">
        <v>159</v>
      </c>
      <c r="U16" s="116">
        <v>4865</v>
      </c>
      <c r="V16" s="104" t="s">
        <v>138</v>
      </c>
      <c r="W16" s="105">
        <v>40000</v>
      </c>
      <c r="X16" s="70" t="str">
        <f>RIGHT(J16,1)</f>
        <v>女</v>
      </c>
      <c r="Y16" s="4"/>
      <c r="Z16" s="88" t="s">
        <v>53</v>
      </c>
      <c r="AA16" s="89">
        <f>COUNTIFS($L$17:$L$166,Z16)+COUNTIFS($N$17:$N$166,Z16)+COUNTIFS($P$17:$P$166,Z16)+COUNTIFS($R$17:$R$166,Z16)</f>
        <v>0</v>
      </c>
      <c r="AB16" s="4"/>
      <c r="AC16" s="94" t="s">
        <v>155</v>
      </c>
      <c r="AD16" s="121" t="s">
        <v>156</v>
      </c>
      <c r="AE16" s="94" t="s">
        <v>155</v>
      </c>
      <c r="AF16" s="121" t="s">
        <v>156</v>
      </c>
      <c r="AG16" s="70"/>
      <c r="AH16" s="94" t="s">
        <v>155</v>
      </c>
      <c r="AI16" s="121" t="s">
        <v>156</v>
      </c>
      <c r="AJ16" s="94" t="s">
        <v>155</v>
      </c>
      <c r="AK16" s="121" t="s">
        <v>156</v>
      </c>
      <c r="AL16" s="1"/>
      <c r="AM16" s="20" t="s">
        <v>120</v>
      </c>
      <c r="AN16" s="20" t="s">
        <v>83</v>
      </c>
      <c r="AO16" s="20" t="s">
        <v>50</v>
      </c>
      <c r="AP16" s="20" t="s">
        <v>51</v>
      </c>
      <c r="AQ16" s="20" t="s">
        <v>52</v>
      </c>
      <c r="AS16" s="2"/>
      <c r="AT16" s="2"/>
    </row>
    <row r="17" spans="1:46" ht="18.75" customHeight="1">
      <c r="A17" s="52">
        <v>1</v>
      </c>
      <c r="B17" s="53"/>
      <c r="C17" s="54"/>
      <c r="D17" s="55"/>
      <c r="E17" s="56" t="str">
        <f t="shared" ref="E17:E29" si="1">ASC(PHONETIC(C17))</f>
        <v/>
      </c>
      <c r="F17" s="57" t="str">
        <f t="shared" ref="F17:F29" si="2">ASC(PHONETIC(D17))</f>
        <v/>
      </c>
      <c r="G17" s="63">
        <f>$D$3</f>
        <v>0</v>
      </c>
      <c r="H17" s="63">
        <f>$D$4</f>
        <v>0</v>
      </c>
      <c r="I17" s="58"/>
      <c r="J17" s="63"/>
      <c r="K17" s="46"/>
      <c r="L17" s="45"/>
      <c r="M17" s="46"/>
      <c r="N17" s="45"/>
      <c r="O17" s="46"/>
      <c r="P17" s="45"/>
      <c r="Q17" s="46"/>
      <c r="R17" s="45"/>
      <c r="S17" s="58"/>
      <c r="T17" s="25"/>
      <c r="U17" s="117"/>
      <c r="V17" s="25"/>
      <c r="W17" s="118"/>
      <c r="X17" s="70" t="str">
        <f>RIGHT(J17,1)</f>
        <v/>
      </c>
      <c r="Y17" s="1"/>
      <c r="Z17" s="90" t="s">
        <v>54</v>
      </c>
      <c r="AA17" s="91">
        <f t="shared" ref="AA17:AA75" si="3">COUNTIFS($L$17:$L$166,Z17)+COUNTIFS($N$17:$N$166,Z17)+COUNTIFS($P$17:$P$166,Z17)+COUNTIFS($R$17:$R$166,Z17)</f>
        <v>0</v>
      </c>
      <c r="AB17" s="1"/>
      <c r="AC17" s="119" t="s">
        <v>158</v>
      </c>
      <c r="AD17" s="120">
        <f>COUNTIFS($T$17:$T$166,AC17)</f>
        <v>0</v>
      </c>
      <c r="AE17" s="119" t="s">
        <v>159</v>
      </c>
      <c r="AF17" s="120">
        <f>COUNTIFS($T$17:$T$166,AE17)</f>
        <v>0</v>
      </c>
      <c r="AG17" s="70"/>
      <c r="AH17" s="119" t="s">
        <v>158</v>
      </c>
      <c r="AI17" s="120">
        <f>COUNTIFS($V$17:$V$166,AH17)</f>
        <v>0</v>
      </c>
      <c r="AJ17" s="119" t="s">
        <v>159</v>
      </c>
      <c r="AK17" s="120">
        <f>COUNTIFS($V$17:$V$166,AJ17)</f>
        <v>0</v>
      </c>
      <c r="AL17" s="1"/>
      <c r="AM17" s="20" t="s">
        <v>49</v>
      </c>
      <c r="AN17" s="20" t="s">
        <v>53</v>
      </c>
      <c r="AO17" s="20" t="s">
        <v>68</v>
      </c>
      <c r="AP17" s="20" t="s">
        <v>84</v>
      </c>
      <c r="AQ17" s="20" t="s">
        <v>99</v>
      </c>
      <c r="AS17" s="70" t="s">
        <v>158</v>
      </c>
      <c r="AT17" s="70" t="s">
        <v>159</v>
      </c>
    </row>
    <row r="18" spans="1:46" ht="18.75" customHeight="1">
      <c r="A18" s="9">
        <v>2</v>
      </c>
      <c r="B18" s="10"/>
      <c r="C18" s="11"/>
      <c r="D18" s="12"/>
      <c r="E18" s="11" t="str">
        <f t="shared" si="1"/>
        <v/>
      </c>
      <c r="F18" s="24" t="str">
        <f t="shared" si="2"/>
        <v/>
      </c>
      <c r="G18" s="6">
        <f>$D$3</f>
        <v>0</v>
      </c>
      <c r="H18" s="6">
        <f>$D$4</f>
        <v>0</v>
      </c>
      <c r="I18" s="6"/>
      <c r="J18" s="6"/>
      <c r="K18" s="5"/>
      <c r="L18" s="79"/>
      <c r="M18" s="5"/>
      <c r="N18" s="79"/>
      <c r="O18" s="5"/>
      <c r="P18" s="79"/>
      <c r="Q18" s="5"/>
      <c r="R18" s="79"/>
      <c r="S18" s="99"/>
      <c r="T18" s="79"/>
      <c r="U18" s="114"/>
      <c r="V18" s="79"/>
      <c r="W18" s="5"/>
      <c r="X18" s="70" t="str">
        <f t="shared" ref="X18:X81" si="4">RIGHT(J18,1)</f>
        <v/>
      </c>
      <c r="Y18" s="1"/>
      <c r="Z18" s="90" t="s">
        <v>55</v>
      </c>
      <c r="AA18" s="91">
        <f t="shared" si="3"/>
        <v>0</v>
      </c>
      <c r="AB18" s="1"/>
      <c r="AC18" s="113" t="s">
        <v>128</v>
      </c>
      <c r="AD18" s="91">
        <f t="shared" ref="AD18:AD27" si="5">COUNTIFS($T$17:$T$166,AC18)</f>
        <v>0</v>
      </c>
      <c r="AE18" s="113" t="s">
        <v>139</v>
      </c>
      <c r="AF18" s="91">
        <f t="shared" ref="AF18:AF27" si="6">COUNTIFS($T$17:$T$166,AE18)</f>
        <v>0</v>
      </c>
      <c r="AG18" s="70"/>
      <c r="AH18" s="113" t="s">
        <v>128</v>
      </c>
      <c r="AI18" s="91">
        <f t="shared" ref="AI18:AI27" si="7">COUNTIFS($V$17:$V$166,AH18)</f>
        <v>0</v>
      </c>
      <c r="AJ18" s="113" t="s">
        <v>139</v>
      </c>
      <c r="AK18" s="91">
        <f t="shared" ref="AK18:AK27" si="8">COUNTIFS($V$17:$V$166,AJ18)</f>
        <v>0</v>
      </c>
      <c r="AL18" s="1"/>
      <c r="AM18" s="20" t="s">
        <v>50</v>
      </c>
      <c r="AN18" s="20" t="s">
        <v>54</v>
      </c>
      <c r="AO18" s="20" t="s">
        <v>69</v>
      </c>
      <c r="AP18" s="20" t="s">
        <v>85</v>
      </c>
      <c r="AQ18" s="20" t="s">
        <v>100</v>
      </c>
      <c r="AS18" s="70" t="s">
        <v>128</v>
      </c>
      <c r="AT18" s="70" t="s">
        <v>139</v>
      </c>
    </row>
    <row r="19" spans="1:46" ht="18.75" customHeight="1">
      <c r="A19" s="9">
        <v>3</v>
      </c>
      <c r="B19" s="10"/>
      <c r="C19" s="11"/>
      <c r="D19" s="12"/>
      <c r="E19" s="11" t="str">
        <f t="shared" si="1"/>
        <v/>
      </c>
      <c r="F19" s="24" t="str">
        <f>ASC(PHONETIC(D19))</f>
        <v/>
      </c>
      <c r="G19" s="6">
        <f t="shared" ref="G19:G82" si="9">$D$3</f>
        <v>0</v>
      </c>
      <c r="H19" s="6">
        <f t="shared" ref="H19:H82" si="10">$D$4</f>
        <v>0</v>
      </c>
      <c r="I19" s="6"/>
      <c r="J19" s="6"/>
      <c r="K19" s="5"/>
      <c r="L19" s="79"/>
      <c r="M19" s="5"/>
      <c r="N19" s="79"/>
      <c r="O19" s="5"/>
      <c r="P19" s="79"/>
      <c r="Q19" s="5"/>
      <c r="R19" s="79"/>
      <c r="S19" s="99"/>
      <c r="T19" s="79"/>
      <c r="U19" s="114"/>
      <c r="V19" s="79"/>
      <c r="W19" s="5"/>
      <c r="X19" s="70" t="str">
        <f t="shared" si="4"/>
        <v/>
      </c>
      <c r="Y19" s="1"/>
      <c r="Z19" s="90" t="s">
        <v>56</v>
      </c>
      <c r="AA19" s="91">
        <f t="shared" si="3"/>
        <v>0</v>
      </c>
      <c r="AB19" s="1"/>
      <c r="AC19" s="113" t="s">
        <v>129</v>
      </c>
      <c r="AD19" s="91">
        <f t="shared" si="5"/>
        <v>0</v>
      </c>
      <c r="AE19" s="113" t="s">
        <v>140</v>
      </c>
      <c r="AF19" s="91">
        <f t="shared" si="6"/>
        <v>0</v>
      </c>
      <c r="AG19" s="70"/>
      <c r="AH19" s="113" t="s">
        <v>129</v>
      </c>
      <c r="AI19" s="91">
        <f t="shared" si="7"/>
        <v>0</v>
      </c>
      <c r="AJ19" s="113" t="s">
        <v>149</v>
      </c>
      <c r="AK19" s="91">
        <f t="shared" si="8"/>
        <v>0</v>
      </c>
      <c r="AL19" s="1"/>
      <c r="AM19" s="20" t="s">
        <v>51</v>
      </c>
      <c r="AN19" s="20" t="s">
        <v>55</v>
      </c>
      <c r="AO19" s="20" t="s">
        <v>70</v>
      </c>
      <c r="AP19" s="20" t="s">
        <v>86</v>
      </c>
      <c r="AQ19" s="20" t="s">
        <v>101</v>
      </c>
      <c r="AS19" s="70" t="s">
        <v>129</v>
      </c>
      <c r="AT19" s="70" t="s">
        <v>140</v>
      </c>
    </row>
    <row r="20" spans="1:46" ht="18.75" customHeight="1">
      <c r="A20" s="9">
        <v>4</v>
      </c>
      <c r="B20" s="10"/>
      <c r="C20" s="11"/>
      <c r="D20" s="12"/>
      <c r="E20" s="11" t="str">
        <f t="shared" si="1"/>
        <v/>
      </c>
      <c r="F20" s="24" t="str">
        <f t="shared" si="2"/>
        <v/>
      </c>
      <c r="G20" s="6">
        <f t="shared" si="9"/>
        <v>0</v>
      </c>
      <c r="H20" s="6">
        <f t="shared" si="10"/>
        <v>0</v>
      </c>
      <c r="I20" s="6"/>
      <c r="J20" s="6"/>
      <c r="K20" s="5"/>
      <c r="L20" s="79"/>
      <c r="M20" s="5"/>
      <c r="N20" s="79"/>
      <c r="O20" s="5"/>
      <c r="P20" s="79"/>
      <c r="Q20" s="5"/>
      <c r="R20" s="79"/>
      <c r="S20" s="99"/>
      <c r="T20" s="79"/>
      <c r="U20" s="114"/>
      <c r="V20" s="79"/>
      <c r="W20" s="5"/>
      <c r="X20" s="70" t="str">
        <f t="shared" si="4"/>
        <v/>
      </c>
      <c r="Y20" s="1"/>
      <c r="Z20" s="90" t="s">
        <v>57</v>
      </c>
      <c r="AA20" s="91">
        <f t="shared" si="3"/>
        <v>0</v>
      </c>
      <c r="AB20" s="1"/>
      <c r="AC20" s="113" t="s">
        <v>130</v>
      </c>
      <c r="AD20" s="91">
        <f t="shared" si="5"/>
        <v>0</v>
      </c>
      <c r="AE20" s="113" t="s">
        <v>141</v>
      </c>
      <c r="AF20" s="91">
        <f t="shared" si="6"/>
        <v>0</v>
      </c>
      <c r="AG20" s="70"/>
      <c r="AH20" s="113" t="s">
        <v>130</v>
      </c>
      <c r="AI20" s="91">
        <f t="shared" si="7"/>
        <v>0</v>
      </c>
      <c r="AJ20" s="113" t="s">
        <v>141</v>
      </c>
      <c r="AK20" s="91">
        <f t="shared" si="8"/>
        <v>0</v>
      </c>
      <c r="AL20" s="1"/>
      <c r="AM20" s="20" t="s">
        <v>52</v>
      </c>
      <c r="AN20" s="20" t="s">
        <v>56</v>
      </c>
      <c r="AO20" s="20" t="s">
        <v>71</v>
      </c>
      <c r="AP20" s="20" t="s">
        <v>87</v>
      </c>
      <c r="AQ20" s="20" t="s">
        <v>102</v>
      </c>
      <c r="AS20" s="70" t="s">
        <v>130</v>
      </c>
      <c r="AT20" s="70" t="s">
        <v>141</v>
      </c>
    </row>
    <row r="21" spans="1:46" ht="18.75" customHeight="1">
      <c r="A21" s="9">
        <v>5</v>
      </c>
      <c r="B21" s="10"/>
      <c r="C21" s="11"/>
      <c r="D21" s="12"/>
      <c r="E21" s="11" t="str">
        <f t="shared" si="1"/>
        <v/>
      </c>
      <c r="F21" s="24" t="str">
        <f t="shared" si="2"/>
        <v/>
      </c>
      <c r="G21" s="6">
        <f t="shared" si="9"/>
        <v>0</v>
      </c>
      <c r="H21" s="6">
        <f t="shared" si="10"/>
        <v>0</v>
      </c>
      <c r="I21" s="6"/>
      <c r="J21" s="6"/>
      <c r="K21" s="5"/>
      <c r="L21" s="79"/>
      <c r="M21" s="5"/>
      <c r="N21" s="79"/>
      <c r="O21" s="5"/>
      <c r="P21" s="79"/>
      <c r="Q21" s="5"/>
      <c r="R21" s="79"/>
      <c r="S21" s="99"/>
      <c r="T21" s="79"/>
      <c r="U21" s="114"/>
      <c r="V21" s="79"/>
      <c r="W21" s="5"/>
      <c r="X21" s="70" t="str">
        <f t="shared" si="4"/>
        <v/>
      </c>
      <c r="Y21" s="1"/>
      <c r="Z21" s="90" t="s">
        <v>58</v>
      </c>
      <c r="AA21" s="91">
        <f t="shared" si="3"/>
        <v>0</v>
      </c>
      <c r="AB21" s="1"/>
      <c r="AC21" s="113" t="s">
        <v>131</v>
      </c>
      <c r="AD21" s="91">
        <f t="shared" si="5"/>
        <v>0</v>
      </c>
      <c r="AE21" s="113" t="s">
        <v>142</v>
      </c>
      <c r="AF21" s="91">
        <f t="shared" si="6"/>
        <v>0</v>
      </c>
      <c r="AG21" s="70"/>
      <c r="AH21" s="113" t="s">
        <v>131</v>
      </c>
      <c r="AI21" s="91">
        <f t="shared" si="7"/>
        <v>0</v>
      </c>
      <c r="AJ21" s="113" t="s">
        <v>150</v>
      </c>
      <c r="AK21" s="91">
        <f t="shared" si="8"/>
        <v>0</v>
      </c>
      <c r="AL21" s="1"/>
      <c r="AN21" s="20" t="s">
        <v>57</v>
      </c>
      <c r="AO21" s="20" t="s">
        <v>72</v>
      </c>
      <c r="AP21" s="20" t="s">
        <v>88</v>
      </c>
      <c r="AQ21" s="20" t="s">
        <v>103</v>
      </c>
      <c r="AS21" s="70" t="s">
        <v>131</v>
      </c>
      <c r="AT21" s="70" t="s">
        <v>142</v>
      </c>
    </row>
    <row r="22" spans="1:46" ht="18.75" customHeight="1">
      <c r="A22" s="9">
        <v>6</v>
      </c>
      <c r="B22" s="10"/>
      <c r="C22" s="11"/>
      <c r="D22" s="12"/>
      <c r="E22" s="11" t="str">
        <f t="shared" si="1"/>
        <v/>
      </c>
      <c r="F22" s="24" t="str">
        <f t="shared" si="2"/>
        <v/>
      </c>
      <c r="G22" s="6">
        <f t="shared" si="9"/>
        <v>0</v>
      </c>
      <c r="H22" s="6">
        <f t="shared" si="10"/>
        <v>0</v>
      </c>
      <c r="I22" s="6"/>
      <c r="J22" s="6"/>
      <c r="K22" s="5"/>
      <c r="L22" s="79"/>
      <c r="M22" s="5"/>
      <c r="N22" s="79"/>
      <c r="O22" s="5"/>
      <c r="P22" s="79"/>
      <c r="Q22" s="5"/>
      <c r="R22" s="79"/>
      <c r="S22" s="99"/>
      <c r="T22" s="79"/>
      <c r="U22" s="114"/>
      <c r="V22" s="79"/>
      <c r="W22" s="5"/>
      <c r="X22" s="70" t="str">
        <f t="shared" si="4"/>
        <v/>
      </c>
      <c r="Y22" s="1"/>
      <c r="Z22" s="90" t="s">
        <v>59</v>
      </c>
      <c r="AA22" s="91">
        <f t="shared" si="3"/>
        <v>0</v>
      </c>
      <c r="AB22" s="1"/>
      <c r="AC22" s="113" t="s">
        <v>132</v>
      </c>
      <c r="AD22" s="91">
        <f t="shared" si="5"/>
        <v>0</v>
      </c>
      <c r="AE22" s="113" t="s">
        <v>143</v>
      </c>
      <c r="AF22" s="91">
        <f t="shared" si="6"/>
        <v>0</v>
      </c>
      <c r="AG22" s="70"/>
      <c r="AH22" s="113" t="s">
        <v>132</v>
      </c>
      <c r="AI22" s="91">
        <f t="shared" si="7"/>
        <v>0</v>
      </c>
      <c r="AJ22" s="113" t="s">
        <v>143</v>
      </c>
      <c r="AK22" s="91">
        <f t="shared" si="8"/>
        <v>0</v>
      </c>
      <c r="AL22" s="1"/>
      <c r="AN22" s="20" t="s">
        <v>58</v>
      </c>
      <c r="AO22" s="20" t="s">
        <v>73</v>
      </c>
      <c r="AP22" s="20" t="s">
        <v>89</v>
      </c>
      <c r="AQ22" s="20" t="s">
        <v>104</v>
      </c>
      <c r="AS22" s="70" t="s">
        <v>132</v>
      </c>
      <c r="AT22" s="70" t="s">
        <v>143</v>
      </c>
    </row>
    <row r="23" spans="1:46" ht="18.75" customHeight="1">
      <c r="A23" s="9">
        <v>7</v>
      </c>
      <c r="B23" s="10"/>
      <c r="C23" s="11"/>
      <c r="D23" s="12"/>
      <c r="E23" s="11" t="str">
        <f t="shared" si="1"/>
        <v/>
      </c>
      <c r="F23" s="24" t="str">
        <f t="shared" si="2"/>
        <v/>
      </c>
      <c r="G23" s="6">
        <f t="shared" si="9"/>
        <v>0</v>
      </c>
      <c r="H23" s="6">
        <f t="shared" si="10"/>
        <v>0</v>
      </c>
      <c r="I23" s="6"/>
      <c r="J23" s="6"/>
      <c r="K23" s="5"/>
      <c r="L23" s="79"/>
      <c r="M23" s="5"/>
      <c r="N23" s="79"/>
      <c r="O23" s="5"/>
      <c r="P23" s="79"/>
      <c r="Q23" s="5"/>
      <c r="R23" s="79"/>
      <c r="S23" s="99"/>
      <c r="T23" s="79"/>
      <c r="U23" s="114"/>
      <c r="V23" s="79"/>
      <c r="W23" s="5"/>
      <c r="X23" s="70" t="str">
        <f t="shared" si="4"/>
        <v/>
      </c>
      <c r="Y23" s="1"/>
      <c r="Z23" s="90" t="s">
        <v>60</v>
      </c>
      <c r="AA23" s="91">
        <f t="shared" si="3"/>
        <v>0</v>
      </c>
      <c r="AB23" s="1"/>
      <c r="AC23" s="113" t="s">
        <v>133</v>
      </c>
      <c r="AD23" s="91">
        <f t="shared" si="5"/>
        <v>0</v>
      </c>
      <c r="AE23" s="113" t="s">
        <v>144</v>
      </c>
      <c r="AF23" s="91">
        <f t="shared" si="6"/>
        <v>0</v>
      </c>
      <c r="AG23" s="70"/>
      <c r="AH23" s="113" t="s">
        <v>133</v>
      </c>
      <c r="AI23" s="91">
        <f t="shared" si="7"/>
        <v>0</v>
      </c>
      <c r="AJ23" s="113" t="s">
        <v>151</v>
      </c>
      <c r="AK23" s="91">
        <f t="shared" si="8"/>
        <v>0</v>
      </c>
      <c r="AL23" s="1"/>
      <c r="AN23" s="20" t="s">
        <v>59</v>
      </c>
      <c r="AO23" s="20" t="s">
        <v>74</v>
      </c>
      <c r="AP23" s="20" t="s">
        <v>90</v>
      </c>
      <c r="AQ23" s="20" t="s">
        <v>105</v>
      </c>
      <c r="AS23" s="70" t="s">
        <v>133</v>
      </c>
      <c r="AT23" s="70" t="s">
        <v>144</v>
      </c>
    </row>
    <row r="24" spans="1:46" ht="18.75" customHeight="1">
      <c r="A24" s="9">
        <v>8</v>
      </c>
      <c r="B24" s="10"/>
      <c r="C24" s="11"/>
      <c r="D24" s="12"/>
      <c r="E24" s="11" t="str">
        <f t="shared" si="1"/>
        <v/>
      </c>
      <c r="F24" s="24" t="str">
        <f t="shared" si="2"/>
        <v/>
      </c>
      <c r="G24" s="6">
        <f t="shared" si="9"/>
        <v>0</v>
      </c>
      <c r="H24" s="6">
        <f t="shared" si="10"/>
        <v>0</v>
      </c>
      <c r="I24" s="6"/>
      <c r="J24" s="6"/>
      <c r="K24" s="5"/>
      <c r="L24" s="79"/>
      <c r="M24" s="5"/>
      <c r="N24" s="79"/>
      <c r="O24" s="5"/>
      <c r="P24" s="79"/>
      <c r="Q24" s="5"/>
      <c r="R24" s="79"/>
      <c r="S24" s="99"/>
      <c r="T24" s="79"/>
      <c r="U24" s="114"/>
      <c r="V24" s="79"/>
      <c r="W24" s="5"/>
      <c r="X24" s="70" t="str">
        <f t="shared" si="4"/>
        <v/>
      </c>
      <c r="Y24" s="1"/>
      <c r="Z24" s="90" t="s">
        <v>61</v>
      </c>
      <c r="AA24" s="91">
        <f t="shared" si="3"/>
        <v>0</v>
      </c>
      <c r="AB24" s="1"/>
      <c r="AC24" s="113" t="s">
        <v>134</v>
      </c>
      <c r="AD24" s="91">
        <f t="shared" si="5"/>
        <v>0</v>
      </c>
      <c r="AE24" s="113" t="s">
        <v>145</v>
      </c>
      <c r="AF24" s="91">
        <f t="shared" si="6"/>
        <v>0</v>
      </c>
      <c r="AG24" s="70"/>
      <c r="AH24" s="113" t="s">
        <v>134</v>
      </c>
      <c r="AI24" s="91">
        <f t="shared" si="7"/>
        <v>0</v>
      </c>
      <c r="AJ24" s="113" t="s">
        <v>145</v>
      </c>
      <c r="AK24" s="91">
        <f t="shared" si="8"/>
        <v>0</v>
      </c>
      <c r="AL24" s="1"/>
      <c r="AN24" s="20" t="s">
        <v>60</v>
      </c>
      <c r="AO24" s="20" t="s">
        <v>75</v>
      </c>
      <c r="AP24" s="20" t="s">
        <v>91</v>
      </c>
      <c r="AQ24" s="20" t="s">
        <v>106</v>
      </c>
      <c r="AS24" s="70" t="s">
        <v>134</v>
      </c>
      <c r="AT24" s="70" t="s">
        <v>145</v>
      </c>
    </row>
    <row r="25" spans="1:46" ht="18.75" customHeight="1">
      <c r="A25" s="9">
        <v>9</v>
      </c>
      <c r="B25" s="10"/>
      <c r="C25" s="11"/>
      <c r="D25" s="12"/>
      <c r="E25" s="11" t="str">
        <f t="shared" si="1"/>
        <v/>
      </c>
      <c r="F25" s="24" t="str">
        <f t="shared" si="2"/>
        <v/>
      </c>
      <c r="G25" s="6">
        <f t="shared" si="9"/>
        <v>0</v>
      </c>
      <c r="H25" s="6">
        <f t="shared" si="10"/>
        <v>0</v>
      </c>
      <c r="I25" s="6"/>
      <c r="J25" s="6"/>
      <c r="K25" s="5"/>
      <c r="L25" s="79"/>
      <c r="M25" s="5"/>
      <c r="N25" s="79"/>
      <c r="O25" s="5"/>
      <c r="P25" s="79"/>
      <c r="Q25" s="5"/>
      <c r="R25" s="79"/>
      <c r="S25" s="99"/>
      <c r="T25" s="79"/>
      <c r="U25" s="114"/>
      <c r="V25" s="79"/>
      <c r="W25" s="5"/>
      <c r="X25" s="70" t="str">
        <f t="shared" si="4"/>
        <v/>
      </c>
      <c r="Y25" s="1"/>
      <c r="Z25" s="90" t="s">
        <v>62</v>
      </c>
      <c r="AA25" s="91">
        <f t="shared" si="3"/>
        <v>0</v>
      </c>
      <c r="AB25" s="1"/>
      <c r="AC25" s="113" t="s">
        <v>135</v>
      </c>
      <c r="AD25" s="91">
        <f t="shared" si="5"/>
        <v>0</v>
      </c>
      <c r="AE25" s="113" t="s">
        <v>146</v>
      </c>
      <c r="AF25" s="91">
        <f t="shared" si="6"/>
        <v>0</v>
      </c>
      <c r="AG25" s="70"/>
      <c r="AH25" s="113" t="s">
        <v>135</v>
      </c>
      <c r="AI25" s="91">
        <f t="shared" si="7"/>
        <v>0</v>
      </c>
      <c r="AJ25" s="113" t="s">
        <v>152</v>
      </c>
      <c r="AK25" s="91">
        <f t="shared" si="8"/>
        <v>0</v>
      </c>
      <c r="AL25" s="1"/>
      <c r="AN25" s="20" t="s">
        <v>61</v>
      </c>
      <c r="AO25" s="20" t="s">
        <v>76</v>
      </c>
      <c r="AP25" s="20" t="s">
        <v>92</v>
      </c>
      <c r="AQ25" s="20" t="s">
        <v>107</v>
      </c>
      <c r="AS25" s="70" t="s">
        <v>135</v>
      </c>
      <c r="AT25" s="70" t="s">
        <v>146</v>
      </c>
    </row>
    <row r="26" spans="1:46" ht="18.75" customHeight="1">
      <c r="A26" s="9">
        <v>10</v>
      </c>
      <c r="B26" s="10"/>
      <c r="C26" s="11"/>
      <c r="D26" s="12"/>
      <c r="E26" s="11" t="str">
        <f t="shared" si="1"/>
        <v/>
      </c>
      <c r="F26" s="24" t="str">
        <f t="shared" si="2"/>
        <v/>
      </c>
      <c r="G26" s="6">
        <f t="shared" si="9"/>
        <v>0</v>
      </c>
      <c r="H26" s="6">
        <f t="shared" si="10"/>
        <v>0</v>
      </c>
      <c r="I26" s="6"/>
      <c r="J26" s="6"/>
      <c r="K26" s="5"/>
      <c r="L26" s="79"/>
      <c r="M26" s="5"/>
      <c r="N26" s="79"/>
      <c r="O26" s="5"/>
      <c r="P26" s="79"/>
      <c r="Q26" s="5"/>
      <c r="R26" s="79"/>
      <c r="S26" s="99"/>
      <c r="T26" s="79"/>
      <c r="U26" s="114"/>
      <c r="V26" s="79"/>
      <c r="W26" s="5"/>
      <c r="X26" s="70" t="str">
        <f t="shared" si="4"/>
        <v/>
      </c>
      <c r="Y26" s="1"/>
      <c r="Z26" s="90" t="s">
        <v>63</v>
      </c>
      <c r="AA26" s="91">
        <f t="shared" si="3"/>
        <v>0</v>
      </c>
      <c r="AB26" s="1"/>
      <c r="AC26" s="113" t="s">
        <v>136</v>
      </c>
      <c r="AD26" s="91">
        <f t="shared" si="5"/>
        <v>0</v>
      </c>
      <c r="AE26" s="113" t="s">
        <v>147</v>
      </c>
      <c r="AF26" s="91">
        <f t="shared" si="6"/>
        <v>0</v>
      </c>
      <c r="AG26" s="70"/>
      <c r="AH26" s="113" t="s">
        <v>136</v>
      </c>
      <c r="AI26" s="91">
        <f t="shared" si="7"/>
        <v>0</v>
      </c>
      <c r="AJ26" s="113" t="s">
        <v>153</v>
      </c>
      <c r="AK26" s="91">
        <f t="shared" si="8"/>
        <v>0</v>
      </c>
      <c r="AL26" s="1"/>
      <c r="AN26" s="20" t="s">
        <v>62</v>
      </c>
      <c r="AO26" s="20" t="s">
        <v>77</v>
      </c>
      <c r="AP26" s="20" t="s">
        <v>93</v>
      </c>
      <c r="AQ26" s="20" t="s">
        <v>108</v>
      </c>
      <c r="AS26" s="70" t="s">
        <v>136</v>
      </c>
      <c r="AT26" s="70" t="s">
        <v>147</v>
      </c>
    </row>
    <row r="27" spans="1:46" ht="18.75" customHeight="1" thickBot="1">
      <c r="A27" s="9">
        <v>11</v>
      </c>
      <c r="B27" s="10"/>
      <c r="C27" s="11"/>
      <c r="D27" s="12"/>
      <c r="E27" s="11" t="str">
        <f t="shared" si="1"/>
        <v/>
      </c>
      <c r="F27" s="24" t="str">
        <f t="shared" si="2"/>
        <v/>
      </c>
      <c r="G27" s="6">
        <f t="shared" si="9"/>
        <v>0</v>
      </c>
      <c r="H27" s="6">
        <f t="shared" si="10"/>
        <v>0</v>
      </c>
      <c r="I27" s="6"/>
      <c r="J27" s="6"/>
      <c r="K27" s="5"/>
      <c r="L27" s="79"/>
      <c r="M27" s="5"/>
      <c r="N27" s="79"/>
      <c r="O27" s="5"/>
      <c r="P27" s="79"/>
      <c r="Q27" s="5"/>
      <c r="R27" s="79"/>
      <c r="S27" s="99"/>
      <c r="T27" s="79"/>
      <c r="U27" s="114"/>
      <c r="V27" s="79"/>
      <c r="W27" s="5"/>
      <c r="X27" s="70" t="str">
        <f t="shared" si="4"/>
        <v/>
      </c>
      <c r="Y27" s="1"/>
      <c r="Z27" s="90" t="s">
        <v>64</v>
      </c>
      <c r="AA27" s="91">
        <f t="shared" si="3"/>
        <v>0</v>
      </c>
      <c r="AB27" s="1"/>
      <c r="AC27" s="64" t="s">
        <v>137</v>
      </c>
      <c r="AD27" s="93">
        <f t="shared" si="5"/>
        <v>0</v>
      </c>
      <c r="AE27" s="64" t="s">
        <v>148</v>
      </c>
      <c r="AF27" s="93">
        <f t="shared" si="6"/>
        <v>0</v>
      </c>
      <c r="AG27" s="70"/>
      <c r="AH27" s="64" t="s">
        <v>137</v>
      </c>
      <c r="AI27" s="93">
        <f t="shared" si="7"/>
        <v>0</v>
      </c>
      <c r="AJ27" s="64" t="s">
        <v>154</v>
      </c>
      <c r="AK27" s="93">
        <f t="shared" si="8"/>
        <v>0</v>
      </c>
      <c r="AL27" s="1"/>
      <c r="AN27" s="20" t="s">
        <v>63</v>
      </c>
      <c r="AO27" s="20" t="s">
        <v>78</v>
      </c>
      <c r="AP27" s="20" t="s">
        <v>94</v>
      </c>
      <c r="AQ27" s="20" t="s">
        <v>109</v>
      </c>
      <c r="AS27" s="70" t="s">
        <v>137</v>
      </c>
      <c r="AT27" s="70" t="s">
        <v>148</v>
      </c>
    </row>
    <row r="28" spans="1:46" ht="18.75" customHeight="1">
      <c r="A28" s="9">
        <v>12</v>
      </c>
      <c r="B28" s="10"/>
      <c r="C28" s="11"/>
      <c r="D28" s="12"/>
      <c r="E28" s="11" t="str">
        <f t="shared" si="1"/>
        <v/>
      </c>
      <c r="F28" s="24" t="str">
        <f t="shared" si="2"/>
        <v/>
      </c>
      <c r="G28" s="6">
        <f t="shared" si="9"/>
        <v>0</v>
      </c>
      <c r="H28" s="6">
        <f t="shared" si="10"/>
        <v>0</v>
      </c>
      <c r="I28" s="6"/>
      <c r="J28" s="6"/>
      <c r="K28" s="5"/>
      <c r="L28" s="79"/>
      <c r="M28" s="5"/>
      <c r="N28" s="79"/>
      <c r="O28" s="5"/>
      <c r="P28" s="79"/>
      <c r="Q28" s="5"/>
      <c r="R28" s="79"/>
      <c r="S28" s="99"/>
      <c r="T28" s="79"/>
      <c r="U28" s="114"/>
      <c r="V28" s="79"/>
      <c r="W28" s="5"/>
      <c r="X28" s="70" t="str">
        <f t="shared" si="4"/>
        <v/>
      </c>
      <c r="Y28" s="1"/>
      <c r="Z28" s="90" t="s">
        <v>65</v>
      </c>
      <c r="AA28" s="91">
        <f t="shared" si="3"/>
        <v>0</v>
      </c>
      <c r="AB28" s="1"/>
      <c r="AC28" s="70"/>
      <c r="AD28" s="70"/>
      <c r="AE28" s="70"/>
      <c r="AF28" s="70"/>
      <c r="AG28" s="70"/>
      <c r="AH28" s="70"/>
      <c r="AI28" s="70"/>
      <c r="AJ28" s="70"/>
      <c r="AK28" s="70"/>
      <c r="AL28" s="1"/>
      <c r="AN28" s="20" t="s">
        <v>64</v>
      </c>
      <c r="AO28" s="20" t="s">
        <v>79</v>
      </c>
      <c r="AP28" s="20" t="s">
        <v>95</v>
      </c>
      <c r="AQ28" s="20" t="s">
        <v>110</v>
      </c>
    </row>
    <row r="29" spans="1:46" ht="18.75" customHeight="1">
      <c r="A29" s="9">
        <v>13</v>
      </c>
      <c r="B29" s="10"/>
      <c r="C29" s="11"/>
      <c r="D29" s="12"/>
      <c r="E29" s="11" t="str">
        <f t="shared" si="1"/>
        <v/>
      </c>
      <c r="F29" s="24" t="str">
        <f t="shared" si="2"/>
        <v/>
      </c>
      <c r="G29" s="6">
        <f t="shared" si="9"/>
        <v>0</v>
      </c>
      <c r="H29" s="6">
        <f t="shared" si="10"/>
        <v>0</v>
      </c>
      <c r="I29" s="6"/>
      <c r="J29" s="6"/>
      <c r="K29" s="5"/>
      <c r="L29" s="79"/>
      <c r="M29" s="5"/>
      <c r="N29" s="79"/>
      <c r="O29" s="5"/>
      <c r="P29" s="79"/>
      <c r="Q29" s="5"/>
      <c r="R29" s="79"/>
      <c r="S29" s="99"/>
      <c r="T29" s="79"/>
      <c r="U29" s="114"/>
      <c r="V29" s="79"/>
      <c r="W29" s="5"/>
      <c r="X29" s="70" t="str">
        <f t="shared" si="4"/>
        <v/>
      </c>
      <c r="Y29" s="1"/>
      <c r="Z29" s="90" t="s">
        <v>66</v>
      </c>
      <c r="AA29" s="91">
        <f t="shared" si="3"/>
        <v>0</v>
      </c>
      <c r="AB29" s="1"/>
      <c r="AC29" s="70"/>
      <c r="AD29" s="70"/>
      <c r="AE29" s="70"/>
      <c r="AF29" s="70"/>
      <c r="AG29" s="70"/>
      <c r="AH29" s="70"/>
      <c r="AI29" s="70"/>
      <c r="AJ29" s="70"/>
      <c r="AK29" s="70"/>
      <c r="AL29" s="1"/>
      <c r="AN29" s="20" t="s">
        <v>65</v>
      </c>
      <c r="AO29" s="20" t="s">
        <v>80</v>
      </c>
      <c r="AP29" s="20" t="s">
        <v>96</v>
      </c>
      <c r="AQ29" s="20" t="s">
        <v>111</v>
      </c>
    </row>
    <row r="30" spans="1:46" ht="18.75" customHeight="1" thickBot="1">
      <c r="A30" s="9">
        <v>14</v>
      </c>
      <c r="B30" s="10"/>
      <c r="C30" s="11"/>
      <c r="D30" s="12"/>
      <c r="E30" s="11" t="str">
        <f t="shared" ref="E30:E75" si="11">ASC(PHONETIC(C30))</f>
        <v/>
      </c>
      <c r="F30" s="24" t="str">
        <f t="shared" ref="F30:F75" si="12">ASC(PHONETIC(D30))</f>
        <v/>
      </c>
      <c r="G30" s="6">
        <f t="shared" si="9"/>
        <v>0</v>
      </c>
      <c r="H30" s="6">
        <f t="shared" si="10"/>
        <v>0</v>
      </c>
      <c r="I30" s="6"/>
      <c r="J30" s="6"/>
      <c r="K30" s="5"/>
      <c r="L30" s="79"/>
      <c r="M30" s="5"/>
      <c r="N30" s="79"/>
      <c r="O30" s="5"/>
      <c r="P30" s="79"/>
      <c r="Q30" s="5"/>
      <c r="R30" s="79"/>
      <c r="S30" s="99"/>
      <c r="T30" s="79"/>
      <c r="U30" s="114"/>
      <c r="V30" s="79"/>
      <c r="W30" s="5"/>
      <c r="X30" s="70" t="str">
        <f t="shared" si="4"/>
        <v/>
      </c>
      <c r="Y30" s="1"/>
      <c r="Z30" s="92" t="s">
        <v>67</v>
      </c>
      <c r="AA30" s="93">
        <f t="shared" si="3"/>
        <v>0</v>
      </c>
      <c r="AB30" s="1"/>
      <c r="AC30" s="70"/>
      <c r="AD30" s="70"/>
      <c r="AE30" s="70"/>
      <c r="AF30" s="70"/>
      <c r="AG30" s="70"/>
      <c r="AH30" s="70"/>
      <c r="AI30" s="70"/>
      <c r="AJ30" s="70"/>
      <c r="AK30" s="70"/>
      <c r="AL30" s="1"/>
      <c r="AN30" s="20" t="s">
        <v>66</v>
      </c>
      <c r="AO30" s="20" t="s">
        <v>81</v>
      </c>
      <c r="AP30" s="20" t="s">
        <v>97</v>
      </c>
      <c r="AQ30" s="20" t="s">
        <v>112</v>
      </c>
    </row>
    <row r="31" spans="1:46" ht="18.75" customHeight="1">
      <c r="A31" s="9">
        <v>15</v>
      </c>
      <c r="B31" s="10"/>
      <c r="C31" s="11"/>
      <c r="D31" s="12"/>
      <c r="E31" s="11" t="str">
        <f t="shared" si="11"/>
        <v/>
      </c>
      <c r="F31" s="24" t="str">
        <f t="shared" si="12"/>
        <v/>
      </c>
      <c r="G31" s="6">
        <f t="shared" si="9"/>
        <v>0</v>
      </c>
      <c r="H31" s="6">
        <f t="shared" si="10"/>
        <v>0</v>
      </c>
      <c r="I31" s="6"/>
      <c r="J31" s="6"/>
      <c r="K31" s="5"/>
      <c r="L31" s="79"/>
      <c r="M31" s="5"/>
      <c r="N31" s="79"/>
      <c r="O31" s="5"/>
      <c r="P31" s="79"/>
      <c r="Q31" s="5"/>
      <c r="R31" s="79"/>
      <c r="S31" s="99"/>
      <c r="T31" s="79"/>
      <c r="U31" s="114"/>
      <c r="V31" s="79"/>
      <c r="W31" s="5"/>
      <c r="X31" s="70" t="str">
        <f t="shared" si="4"/>
        <v/>
      </c>
      <c r="Y31" s="1"/>
      <c r="Z31" s="88" t="s">
        <v>68</v>
      </c>
      <c r="AA31" s="89">
        <f t="shared" si="3"/>
        <v>0</v>
      </c>
      <c r="AB31" s="1"/>
      <c r="AC31" s="70"/>
      <c r="AD31" s="70"/>
      <c r="AE31" s="70"/>
      <c r="AF31" s="70"/>
      <c r="AG31" s="70"/>
      <c r="AH31" s="70"/>
      <c r="AI31" s="70"/>
      <c r="AJ31" s="70"/>
      <c r="AK31" s="70"/>
      <c r="AL31" s="1"/>
      <c r="AN31" s="20" t="s">
        <v>67</v>
      </c>
      <c r="AO31" s="20" t="s">
        <v>82</v>
      </c>
      <c r="AP31" s="20" t="s">
        <v>98</v>
      </c>
      <c r="AQ31" s="20" t="s">
        <v>113</v>
      </c>
    </row>
    <row r="32" spans="1:46" ht="18.75" customHeight="1">
      <c r="A32" s="9">
        <v>16</v>
      </c>
      <c r="B32" s="10"/>
      <c r="C32" s="11"/>
      <c r="D32" s="12"/>
      <c r="E32" s="11" t="str">
        <f t="shared" si="11"/>
        <v/>
      </c>
      <c r="F32" s="24" t="str">
        <f t="shared" si="12"/>
        <v/>
      </c>
      <c r="G32" s="6">
        <f t="shared" si="9"/>
        <v>0</v>
      </c>
      <c r="H32" s="6">
        <f t="shared" si="10"/>
        <v>0</v>
      </c>
      <c r="I32" s="6"/>
      <c r="J32" s="6"/>
      <c r="K32" s="5"/>
      <c r="L32" s="79"/>
      <c r="M32" s="5"/>
      <c r="N32" s="79"/>
      <c r="O32" s="5"/>
      <c r="P32" s="79"/>
      <c r="Q32" s="5"/>
      <c r="R32" s="79"/>
      <c r="S32" s="99"/>
      <c r="T32" s="79"/>
      <c r="U32" s="114"/>
      <c r="V32" s="79"/>
      <c r="W32" s="5"/>
      <c r="X32" s="70" t="str">
        <f t="shared" si="4"/>
        <v/>
      </c>
      <c r="Y32" s="2"/>
      <c r="Z32" s="90" t="s">
        <v>69</v>
      </c>
      <c r="AA32" s="91">
        <f t="shared" si="3"/>
        <v>0</v>
      </c>
      <c r="AB32" s="2"/>
      <c r="AC32" s="70"/>
      <c r="AD32" s="70"/>
      <c r="AE32" s="70"/>
      <c r="AF32" s="70"/>
      <c r="AG32" s="70"/>
      <c r="AH32" s="70"/>
      <c r="AI32" s="70"/>
      <c r="AJ32" s="70"/>
      <c r="AK32" s="70"/>
      <c r="AL32" s="2"/>
    </row>
    <row r="33" spans="1:38" ht="18.75" customHeight="1">
      <c r="A33" s="9">
        <v>17</v>
      </c>
      <c r="B33" s="10"/>
      <c r="C33" s="11"/>
      <c r="D33" s="12"/>
      <c r="E33" s="11" t="str">
        <f t="shared" si="11"/>
        <v/>
      </c>
      <c r="F33" s="24" t="str">
        <f t="shared" si="12"/>
        <v/>
      </c>
      <c r="G33" s="6">
        <f t="shared" si="9"/>
        <v>0</v>
      </c>
      <c r="H33" s="6">
        <f t="shared" si="10"/>
        <v>0</v>
      </c>
      <c r="I33" s="6"/>
      <c r="J33" s="6"/>
      <c r="K33" s="5"/>
      <c r="L33" s="79"/>
      <c r="M33" s="5"/>
      <c r="N33" s="79"/>
      <c r="O33" s="5"/>
      <c r="P33" s="79"/>
      <c r="Q33" s="5"/>
      <c r="R33" s="79"/>
      <c r="S33" s="99"/>
      <c r="T33" s="79"/>
      <c r="U33" s="114"/>
      <c r="V33" s="79"/>
      <c r="W33" s="5"/>
      <c r="X33" s="70" t="str">
        <f t="shared" si="4"/>
        <v/>
      </c>
      <c r="Y33" s="2"/>
      <c r="Z33" s="90" t="s">
        <v>70</v>
      </c>
      <c r="AA33" s="91">
        <f t="shared" si="3"/>
        <v>0</v>
      </c>
      <c r="AB33" s="2"/>
      <c r="AC33" s="70"/>
      <c r="AD33" s="70"/>
      <c r="AE33" s="70"/>
      <c r="AF33" s="70"/>
      <c r="AG33" s="70"/>
      <c r="AH33" s="70"/>
      <c r="AI33" s="70"/>
      <c r="AJ33" s="70"/>
      <c r="AK33" s="70"/>
      <c r="AL33" s="2"/>
    </row>
    <row r="34" spans="1:38" ht="18.75" customHeight="1">
      <c r="A34" s="9">
        <v>18</v>
      </c>
      <c r="B34" s="10"/>
      <c r="C34" s="11"/>
      <c r="D34" s="12"/>
      <c r="E34" s="11" t="str">
        <f t="shared" si="11"/>
        <v/>
      </c>
      <c r="F34" s="24" t="str">
        <f t="shared" si="12"/>
        <v/>
      </c>
      <c r="G34" s="6">
        <f t="shared" si="9"/>
        <v>0</v>
      </c>
      <c r="H34" s="6">
        <f t="shared" si="10"/>
        <v>0</v>
      </c>
      <c r="I34" s="6"/>
      <c r="J34" s="6"/>
      <c r="K34" s="5"/>
      <c r="L34" s="79"/>
      <c r="M34" s="5"/>
      <c r="N34" s="79"/>
      <c r="O34" s="5"/>
      <c r="P34" s="79"/>
      <c r="Q34" s="5"/>
      <c r="R34" s="79"/>
      <c r="S34" s="99"/>
      <c r="T34" s="79"/>
      <c r="U34" s="114"/>
      <c r="V34" s="79"/>
      <c r="W34" s="5"/>
      <c r="X34" s="70" t="str">
        <f t="shared" si="4"/>
        <v/>
      </c>
      <c r="Y34" s="2"/>
      <c r="Z34" s="90" t="s">
        <v>71</v>
      </c>
      <c r="AA34" s="91">
        <f t="shared" si="3"/>
        <v>0</v>
      </c>
      <c r="AB34" s="2"/>
      <c r="AC34" s="70"/>
      <c r="AD34" s="70"/>
      <c r="AE34" s="70"/>
      <c r="AF34" s="70"/>
      <c r="AG34" s="70"/>
      <c r="AH34" s="70"/>
      <c r="AI34" s="70"/>
      <c r="AJ34" s="70"/>
      <c r="AK34" s="70"/>
      <c r="AL34" s="2"/>
    </row>
    <row r="35" spans="1:38" ht="18.75" customHeight="1">
      <c r="A35" s="9">
        <v>19</v>
      </c>
      <c r="B35" s="10"/>
      <c r="C35" s="11"/>
      <c r="D35" s="12"/>
      <c r="E35" s="11" t="str">
        <f t="shared" si="11"/>
        <v/>
      </c>
      <c r="F35" s="24" t="str">
        <f t="shared" si="12"/>
        <v/>
      </c>
      <c r="G35" s="6">
        <f t="shared" si="9"/>
        <v>0</v>
      </c>
      <c r="H35" s="6">
        <f t="shared" si="10"/>
        <v>0</v>
      </c>
      <c r="I35" s="6"/>
      <c r="J35" s="6"/>
      <c r="K35" s="5"/>
      <c r="L35" s="79"/>
      <c r="M35" s="5"/>
      <c r="N35" s="79"/>
      <c r="O35" s="5"/>
      <c r="P35" s="79"/>
      <c r="Q35" s="5"/>
      <c r="R35" s="79"/>
      <c r="S35" s="99"/>
      <c r="T35" s="79"/>
      <c r="U35" s="114"/>
      <c r="V35" s="79"/>
      <c r="W35" s="5"/>
      <c r="X35" s="70" t="str">
        <f t="shared" si="4"/>
        <v/>
      </c>
      <c r="Y35" s="2"/>
      <c r="Z35" s="90" t="s">
        <v>72</v>
      </c>
      <c r="AA35" s="91">
        <f t="shared" si="3"/>
        <v>0</v>
      </c>
      <c r="AB35" s="2"/>
      <c r="AC35" s="70"/>
      <c r="AD35" s="70"/>
      <c r="AE35" s="70"/>
      <c r="AF35" s="70"/>
      <c r="AG35" s="70"/>
      <c r="AH35" s="70"/>
      <c r="AI35" s="70"/>
      <c r="AJ35" s="70"/>
      <c r="AK35" s="70"/>
      <c r="AL35" s="2"/>
    </row>
    <row r="36" spans="1:38" ht="18.75" customHeight="1">
      <c r="A36" s="9">
        <v>20</v>
      </c>
      <c r="B36" s="10"/>
      <c r="C36" s="11"/>
      <c r="D36" s="12"/>
      <c r="E36" s="11" t="str">
        <f t="shared" si="11"/>
        <v/>
      </c>
      <c r="F36" s="24" t="str">
        <f t="shared" si="12"/>
        <v/>
      </c>
      <c r="G36" s="6">
        <f t="shared" si="9"/>
        <v>0</v>
      </c>
      <c r="H36" s="6">
        <f t="shared" si="10"/>
        <v>0</v>
      </c>
      <c r="I36" s="6"/>
      <c r="J36" s="6"/>
      <c r="K36" s="5"/>
      <c r="L36" s="79"/>
      <c r="M36" s="5"/>
      <c r="N36" s="79"/>
      <c r="O36" s="5"/>
      <c r="P36" s="79"/>
      <c r="Q36" s="5"/>
      <c r="R36" s="79"/>
      <c r="S36" s="99"/>
      <c r="T36" s="79"/>
      <c r="U36" s="114"/>
      <c r="V36" s="79"/>
      <c r="W36" s="5"/>
      <c r="X36" s="70" t="str">
        <f t="shared" si="4"/>
        <v/>
      </c>
      <c r="Y36" s="2"/>
      <c r="Z36" s="90" t="s">
        <v>73</v>
      </c>
      <c r="AA36" s="91">
        <f t="shared" si="3"/>
        <v>0</v>
      </c>
      <c r="AB36" s="2"/>
      <c r="AC36" s="70"/>
      <c r="AD36" s="70"/>
      <c r="AE36" s="70"/>
      <c r="AF36" s="70"/>
      <c r="AG36" s="70"/>
      <c r="AH36" s="70"/>
      <c r="AI36" s="70"/>
      <c r="AJ36" s="70"/>
      <c r="AK36" s="70"/>
      <c r="AL36" s="2"/>
    </row>
    <row r="37" spans="1:38" ht="18.75" customHeight="1">
      <c r="A37" s="9">
        <v>21</v>
      </c>
      <c r="B37" s="10"/>
      <c r="C37" s="11"/>
      <c r="D37" s="12"/>
      <c r="E37" s="11" t="str">
        <f t="shared" si="11"/>
        <v/>
      </c>
      <c r="F37" s="24" t="str">
        <f t="shared" si="12"/>
        <v/>
      </c>
      <c r="G37" s="6">
        <f t="shared" si="9"/>
        <v>0</v>
      </c>
      <c r="H37" s="6">
        <f t="shared" si="10"/>
        <v>0</v>
      </c>
      <c r="I37" s="6"/>
      <c r="J37" s="6"/>
      <c r="K37" s="5"/>
      <c r="L37" s="79"/>
      <c r="M37" s="5"/>
      <c r="N37" s="79"/>
      <c r="O37" s="5"/>
      <c r="P37" s="79"/>
      <c r="Q37" s="5"/>
      <c r="R37" s="79"/>
      <c r="S37" s="99"/>
      <c r="T37" s="79"/>
      <c r="U37" s="114"/>
      <c r="V37" s="79"/>
      <c r="W37" s="5"/>
      <c r="X37" s="70" t="str">
        <f t="shared" si="4"/>
        <v/>
      </c>
      <c r="Z37" s="90" t="s">
        <v>74</v>
      </c>
      <c r="AA37" s="91">
        <f t="shared" si="3"/>
        <v>0</v>
      </c>
      <c r="AC37" s="70"/>
      <c r="AD37" s="70"/>
      <c r="AE37" s="70"/>
      <c r="AF37" s="70"/>
      <c r="AG37" s="70"/>
      <c r="AH37" s="70"/>
      <c r="AI37" s="70"/>
      <c r="AJ37" s="70"/>
      <c r="AK37" s="70"/>
    </row>
    <row r="38" spans="1:38" ht="18.75" customHeight="1">
      <c r="A38" s="9">
        <v>22</v>
      </c>
      <c r="B38" s="10"/>
      <c r="C38" s="11"/>
      <c r="D38" s="12"/>
      <c r="E38" s="11" t="str">
        <f t="shared" si="11"/>
        <v/>
      </c>
      <c r="F38" s="24" t="str">
        <f t="shared" si="12"/>
        <v/>
      </c>
      <c r="G38" s="6">
        <f t="shared" si="9"/>
        <v>0</v>
      </c>
      <c r="H38" s="6">
        <f t="shared" si="10"/>
        <v>0</v>
      </c>
      <c r="I38" s="6"/>
      <c r="J38" s="6"/>
      <c r="K38" s="5"/>
      <c r="L38" s="79"/>
      <c r="M38" s="5"/>
      <c r="N38" s="79"/>
      <c r="O38" s="5"/>
      <c r="P38" s="79"/>
      <c r="Q38" s="5"/>
      <c r="R38" s="79"/>
      <c r="S38" s="99"/>
      <c r="T38" s="79"/>
      <c r="U38" s="114"/>
      <c r="V38" s="79"/>
      <c r="W38" s="5"/>
      <c r="X38" s="70" t="str">
        <f t="shared" si="4"/>
        <v/>
      </c>
      <c r="Z38" s="90" t="s">
        <v>75</v>
      </c>
      <c r="AA38" s="91">
        <f t="shared" si="3"/>
        <v>0</v>
      </c>
      <c r="AC38" s="70"/>
      <c r="AD38" s="70"/>
      <c r="AE38" s="70"/>
      <c r="AF38" s="70"/>
      <c r="AG38" s="70"/>
      <c r="AH38" s="70"/>
      <c r="AI38" s="70"/>
      <c r="AJ38" s="70"/>
    </row>
    <row r="39" spans="1:38" ht="18.75" customHeight="1">
      <c r="A39" s="9">
        <v>23</v>
      </c>
      <c r="B39" s="10"/>
      <c r="C39" s="11"/>
      <c r="D39" s="12"/>
      <c r="E39" s="11" t="str">
        <f t="shared" si="11"/>
        <v/>
      </c>
      <c r="F39" s="24" t="str">
        <f t="shared" si="12"/>
        <v/>
      </c>
      <c r="G39" s="6">
        <f t="shared" si="9"/>
        <v>0</v>
      </c>
      <c r="H39" s="6">
        <f t="shared" si="10"/>
        <v>0</v>
      </c>
      <c r="I39" s="6"/>
      <c r="J39" s="6"/>
      <c r="K39" s="5"/>
      <c r="L39" s="79"/>
      <c r="M39" s="5"/>
      <c r="N39" s="79"/>
      <c r="O39" s="5"/>
      <c r="P39" s="79"/>
      <c r="Q39" s="5"/>
      <c r="R39" s="79"/>
      <c r="S39" s="99"/>
      <c r="T39" s="79"/>
      <c r="U39" s="114"/>
      <c r="V39" s="79"/>
      <c r="W39" s="5"/>
      <c r="X39" s="70" t="str">
        <f t="shared" si="4"/>
        <v/>
      </c>
      <c r="Z39" s="90" t="s">
        <v>76</v>
      </c>
      <c r="AA39" s="91">
        <f t="shared" si="3"/>
        <v>0</v>
      </c>
    </row>
    <row r="40" spans="1:38" ht="18.75" customHeight="1">
      <c r="A40" s="9">
        <v>24</v>
      </c>
      <c r="B40" s="10"/>
      <c r="C40" s="11"/>
      <c r="D40" s="12"/>
      <c r="E40" s="11" t="str">
        <f t="shared" si="11"/>
        <v/>
      </c>
      <c r="F40" s="24" t="str">
        <f t="shared" si="12"/>
        <v/>
      </c>
      <c r="G40" s="6">
        <f t="shared" si="9"/>
        <v>0</v>
      </c>
      <c r="H40" s="6">
        <f t="shared" si="10"/>
        <v>0</v>
      </c>
      <c r="I40" s="6"/>
      <c r="J40" s="6"/>
      <c r="K40" s="5"/>
      <c r="L40" s="79"/>
      <c r="M40" s="5"/>
      <c r="N40" s="79"/>
      <c r="O40" s="5"/>
      <c r="P40" s="79"/>
      <c r="Q40" s="5"/>
      <c r="R40" s="79"/>
      <c r="S40" s="99"/>
      <c r="T40" s="79"/>
      <c r="U40" s="114"/>
      <c r="V40" s="79"/>
      <c r="W40" s="5"/>
      <c r="X40" s="70" t="str">
        <f t="shared" si="4"/>
        <v/>
      </c>
      <c r="Z40" s="90" t="s">
        <v>77</v>
      </c>
      <c r="AA40" s="91">
        <f t="shared" si="3"/>
        <v>0</v>
      </c>
    </row>
    <row r="41" spans="1:38" ht="18.75" customHeight="1">
      <c r="A41" s="9">
        <v>25</v>
      </c>
      <c r="B41" s="10"/>
      <c r="C41" s="11"/>
      <c r="D41" s="12"/>
      <c r="E41" s="11" t="str">
        <f t="shared" si="11"/>
        <v/>
      </c>
      <c r="F41" s="24" t="str">
        <f t="shared" si="12"/>
        <v/>
      </c>
      <c r="G41" s="6">
        <f t="shared" si="9"/>
        <v>0</v>
      </c>
      <c r="H41" s="6">
        <f t="shared" si="10"/>
        <v>0</v>
      </c>
      <c r="I41" s="6"/>
      <c r="J41" s="6"/>
      <c r="K41" s="5"/>
      <c r="L41" s="79"/>
      <c r="M41" s="5"/>
      <c r="N41" s="79"/>
      <c r="O41" s="5"/>
      <c r="P41" s="79"/>
      <c r="Q41" s="5"/>
      <c r="R41" s="79"/>
      <c r="S41" s="99"/>
      <c r="T41" s="79"/>
      <c r="U41" s="114"/>
      <c r="V41" s="79"/>
      <c r="W41" s="5"/>
      <c r="X41" s="70" t="str">
        <f t="shared" si="4"/>
        <v/>
      </c>
      <c r="Z41" s="90" t="s">
        <v>78</v>
      </c>
      <c r="AA41" s="91">
        <f t="shared" si="3"/>
        <v>0</v>
      </c>
    </row>
    <row r="42" spans="1:38" ht="18.75" customHeight="1">
      <c r="A42" s="9">
        <v>26</v>
      </c>
      <c r="B42" s="10"/>
      <c r="C42" s="11"/>
      <c r="D42" s="12"/>
      <c r="E42" s="11" t="str">
        <f t="shared" si="11"/>
        <v/>
      </c>
      <c r="F42" s="24" t="str">
        <f t="shared" si="12"/>
        <v/>
      </c>
      <c r="G42" s="6">
        <f t="shared" si="9"/>
        <v>0</v>
      </c>
      <c r="H42" s="6">
        <f t="shared" si="10"/>
        <v>0</v>
      </c>
      <c r="I42" s="6"/>
      <c r="J42" s="6"/>
      <c r="K42" s="5"/>
      <c r="L42" s="79"/>
      <c r="M42" s="5"/>
      <c r="N42" s="79"/>
      <c r="O42" s="5"/>
      <c r="P42" s="79"/>
      <c r="Q42" s="5"/>
      <c r="R42" s="79"/>
      <c r="S42" s="99"/>
      <c r="T42" s="79"/>
      <c r="U42" s="114"/>
      <c r="V42" s="79"/>
      <c r="W42" s="5"/>
      <c r="X42" s="70" t="str">
        <f t="shared" si="4"/>
        <v/>
      </c>
      <c r="Z42" s="90" t="s">
        <v>79</v>
      </c>
      <c r="AA42" s="91">
        <f t="shared" si="3"/>
        <v>0</v>
      </c>
    </row>
    <row r="43" spans="1:38" ht="18.75" customHeight="1">
      <c r="A43" s="9">
        <v>27</v>
      </c>
      <c r="B43" s="10"/>
      <c r="C43" s="11"/>
      <c r="D43" s="12"/>
      <c r="E43" s="11" t="str">
        <f t="shared" si="11"/>
        <v/>
      </c>
      <c r="F43" s="24" t="str">
        <f t="shared" si="12"/>
        <v/>
      </c>
      <c r="G43" s="6">
        <f t="shared" si="9"/>
        <v>0</v>
      </c>
      <c r="H43" s="6">
        <f t="shared" si="10"/>
        <v>0</v>
      </c>
      <c r="I43" s="6"/>
      <c r="J43" s="6"/>
      <c r="K43" s="5"/>
      <c r="L43" s="79"/>
      <c r="M43" s="5"/>
      <c r="N43" s="79"/>
      <c r="O43" s="5"/>
      <c r="P43" s="79"/>
      <c r="Q43" s="5"/>
      <c r="R43" s="79"/>
      <c r="S43" s="99"/>
      <c r="T43" s="79"/>
      <c r="U43" s="114"/>
      <c r="V43" s="79"/>
      <c r="W43" s="5"/>
      <c r="X43" s="70" t="str">
        <f t="shared" si="4"/>
        <v/>
      </c>
      <c r="Z43" s="90" t="s">
        <v>80</v>
      </c>
      <c r="AA43" s="91">
        <f t="shared" si="3"/>
        <v>0</v>
      </c>
    </row>
    <row r="44" spans="1:38" ht="18.75" customHeight="1">
      <c r="A44" s="9">
        <v>28</v>
      </c>
      <c r="B44" s="10"/>
      <c r="C44" s="11"/>
      <c r="D44" s="12"/>
      <c r="E44" s="11" t="str">
        <f t="shared" si="11"/>
        <v/>
      </c>
      <c r="F44" s="24" t="str">
        <f t="shared" si="12"/>
        <v/>
      </c>
      <c r="G44" s="6">
        <f t="shared" si="9"/>
        <v>0</v>
      </c>
      <c r="H44" s="6">
        <f t="shared" si="10"/>
        <v>0</v>
      </c>
      <c r="I44" s="6"/>
      <c r="J44" s="6"/>
      <c r="K44" s="5"/>
      <c r="L44" s="79"/>
      <c r="M44" s="5"/>
      <c r="N44" s="79"/>
      <c r="O44" s="5"/>
      <c r="P44" s="79"/>
      <c r="Q44" s="5"/>
      <c r="R44" s="79"/>
      <c r="S44" s="99"/>
      <c r="T44" s="79"/>
      <c r="U44" s="114"/>
      <c r="V44" s="79"/>
      <c r="W44" s="5"/>
      <c r="X44" s="70" t="str">
        <f t="shared" si="4"/>
        <v/>
      </c>
      <c r="Z44" s="90" t="s">
        <v>81</v>
      </c>
      <c r="AA44" s="91">
        <f t="shared" si="3"/>
        <v>0</v>
      </c>
    </row>
    <row r="45" spans="1:38" ht="18.75" customHeight="1" thickBot="1">
      <c r="A45" s="9">
        <v>29</v>
      </c>
      <c r="B45" s="10"/>
      <c r="C45" s="11"/>
      <c r="D45" s="12"/>
      <c r="E45" s="11" t="str">
        <f t="shared" si="11"/>
        <v/>
      </c>
      <c r="F45" s="24" t="str">
        <f t="shared" si="12"/>
        <v/>
      </c>
      <c r="G45" s="6">
        <f t="shared" si="9"/>
        <v>0</v>
      </c>
      <c r="H45" s="6">
        <f t="shared" si="10"/>
        <v>0</v>
      </c>
      <c r="I45" s="6"/>
      <c r="J45" s="6"/>
      <c r="K45" s="5"/>
      <c r="L45" s="79"/>
      <c r="M45" s="5"/>
      <c r="N45" s="79"/>
      <c r="O45" s="5"/>
      <c r="P45" s="79"/>
      <c r="Q45" s="5"/>
      <c r="R45" s="79"/>
      <c r="S45" s="99"/>
      <c r="T45" s="79"/>
      <c r="U45" s="114"/>
      <c r="V45" s="79"/>
      <c r="W45" s="5"/>
      <c r="X45" s="70" t="str">
        <f t="shared" si="4"/>
        <v/>
      </c>
      <c r="Z45" s="92" t="s">
        <v>82</v>
      </c>
      <c r="AA45" s="93">
        <f t="shared" si="3"/>
        <v>0</v>
      </c>
    </row>
    <row r="46" spans="1:38" ht="18.75" customHeight="1">
      <c r="A46" s="9">
        <v>30</v>
      </c>
      <c r="B46" s="10"/>
      <c r="C46" s="11"/>
      <c r="D46" s="12"/>
      <c r="E46" s="11" t="str">
        <f t="shared" si="11"/>
        <v/>
      </c>
      <c r="F46" s="24" t="str">
        <f t="shared" si="12"/>
        <v/>
      </c>
      <c r="G46" s="6">
        <f t="shared" si="9"/>
        <v>0</v>
      </c>
      <c r="H46" s="6">
        <f t="shared" si="10"/>
        <v>0</v>
      </c>
      <c r="I46" s="6"/>
      <c r="J46" s="6"/>
      <c r="K46" s="5"/>
      <c r="L46" s="79"/>
      <c r="M46" s="5"/>
      <c r="N46" s="79"/>
      <c r="O46" s="5"/>
      <c r="P46" s="79"/>
      <c r="Q46" s="5"/>
      <c r="R46" s="79"/>
      <c r="S46" s="99"/>
      <c r="T46" s="79"/>
      <c r="U46" s="114"/>
      <c r="V46" s="79"/>
      <c r="W46" s="5"/>
      <c r="X46" s="70" t="str">
        <f t="shared" si="4"/>
        <v/>
      </c>
      <c r="Z46" s="88" t="s">
        <v>84</v>
      </c>
      <c r="AA46" s="89">
        <f t="shared" si="3"/>
        <v>0</v>
      </c>
    </row>
    <row r="47" spans="1:38" ht="18.75" customHeight="1">
      <c r="A47" s="9">
        <v>31</v>
      </c>
      <c r="B47" s="10"/>
      <c r="C47" s="11"/>
      <c r="D47" s="12"/>
      <c r="E47" s="11" t="str">
        <f t="shared" si="11"/>
        <v/>
      </c>
      <c r="F47" s="24" t="str">
        <f t="shared" si="12"/>
        <v/>
      </c>
      <c r="G47" s="6">
        <f t="shared" si="9"/>
        <v>0</v>
      </c>
      <c r="H47" s="6">
        <f t="shared" si="10"/>
        <v>0</v>
      </c>
      <c r="I47" s="6"/>
      <c r="J47" s="6"/>
      <c r="K47" s="5"/>
      <c r="L47" s="79"/>
      <c r="M47" s="5"/>
      <c r="N47" s="79"/>
      <c r="O47" s="5"/>
      <c r="P47" s="79"/>
      <c r="Q47" s="5"/>
      <c r="R47" s="79"/>
      <c r="S47" s="99"/>
      <c r="T47" s="79"/>
      <c r="U47" s="114"/>
      <c r="V47" s="79"/>
      <c r="W47" s="5"/>
      <c r="X47" s="70" t="str">
        <f t="shared" si="4"/>
        <v/>
      </c>
      <c r="Z47" s="90" t="s">
        <v>85</v>
      </c>
      <c r="AA47" s="91">
        <f t="shared" si="3"/>
        <v>0</v>
      </c>
    </row>
    <row r="48" spans="1:38" ht="18.75" customHeight="1">
      <c r="A48" s="9">
        <v>32</v>
      </c>
      <c r="B48" s="10"/>
      <c r="C48" s="11"/>
      <c r="D48" s="12"/>
      <c r="E48" s="11" t="str">
        <f t="shared" si="11"/>
        <v/>
      </c>
      <c r="F48" s="24" t="str">
        <f t="shared" si="12"/>
        <v/>
      </c>
      <c r="G48" s="6">
        <f t="shared" si="9"/>
        <v>0</v>
      </c>
      <c r="H48" s="6">
        <f t="shared" si="10"/>
        <v>0</v>
      </c>
      <c r="I48" s="6"/>
      <c r="J48" s="6"/>
      <c r="K48" s="5"/>
      <c r="L48" s="79"/>
      <c r="M48" s="5"/>
      <c r="N48" s="79"/>
      <c r="O48" s="5"/>
      <c r="P48" s="79"/>
      <c r="Q48" s="5"/>
      <c r="R48" s="79"/>
      <c r="S48" s="99"/>
      <c r="T48" s="79"/>
      <c r="U48" s="114"/>
      <c r="V48" s="79"/>
      <c r="W48" s="5"/>
      <c r="X48" s="70" t="str">
        <f t="shared" si="4"/>
        <v/>
      </c>
      <c r="Z48" s="90" t="s">
        <v>86</v>
      </c>
      <c r="AA48" s="91">
        <f t="shared" si="3"/>
        <v>0</v>
      </c>
    </row>
    <row r="49" spans="1:27" ht="18.75" customHeight="1">
      <c r="A49" s="9">
        <v>33</v>
      </c>
      <c r="B49" s="10"/>
      <c r="C49" s="11"/>
      <c r="D49" s="12"/>
      <c r="E49" s="11" t="str">
        <f t="shared" si="11"/>
        <v/>
      </c>
      <c r="F49" s="24" t="str">
        <f t="shared" si="12"/>
        <v/>
      </c>
      <c r="G49" s="6">
        <f t="shared" si="9"/>
        <v>0</v>
      </c>
      <c r="H49" s="6">
        <f t="shared" si="10"/>
        <v>0</v>
      </c>
      <c r="I49" s="6"/>
      <c r="J49" s="6"/>
      <c r="K49" s="5"/>
      <c r="L49" s="79"/>
      <c r="M49" s="5"/>
      <c r="N49" s="79"/>
      <c r="O49" s="5"/>
      <c r="P49" s="79"/>
      <c r="Q49" s="5"/>
      <c r="R49" s="79"/>
      <c r="S49" s="99"/>
      <c r="T49" s="79"/>
      <c r="U49" s="114"/>
      <c r="V49" s="79"/>
      <c r="W49" s="5"/>
      <c r="X49" s="70" t="str">
        <f t="shared" si="4"/>
        <v/>
      </c>
      <c r="Z49" s="90" t="s">
        <v>87</v>
      </c>
      <c r="AA49" s="91">
        <f t="shared" si="3"/>
        <v>0</v>
      </c>
    </row>
    <row r="50" spans="1:27" ht="18.75" customHeight="1">
      <c r="A50" s="9">
        <v>34</v>
      </c>
      <c r="B50" s="10"/>
      <c r="C50" s="11"/>
      <c r="D50" s="12"/>
      <c r="E50" s="11" t="str">
        <f t="shared" si="11"/>
        <v/>
      </c>
      <c r="F50" s="24" t="str">
        <f t="shared" si="12"/>
        <v/>
      </c>
      <c r="G50" s="6">
        <f t="shared" si="9"/>
        <v>0</v>
      </c>
      <c r="H50" s="6">
        <f t="shared" si="10"/>
        <v>0</v>
      </c>
      <c r="I50" s="6"/>
      <c r="J50" s="6"/>
      <c r="K50" s="5"/>
      <c r="L50" s="79"/>
      <c r="M50" s="5"/>
      <c r="N50" s="79"/>
      <c r="O50" s="5"/>
      <c r="P50" s="79"/>
      <c r="Q50" s="5"/>
      <c r="R50" s="79"/>
      <c r="S50" s="99"/>
      <c r="T50" s="79"/>
      <c r="U50" s="114"/>
      <c r="V50" s="79"/>
      <c r="W50" s="5"/>
      <c r="X50" s="70" t="str">
        <f t="shared" si="4"/>
        <v/>
      </c>
      <c r="Z50" s="90" t="s">
        <v>88</v>
      </c>
      <c r="AA50" s="91">
        <f t="shared" si="3"/>
        <v>0</v>
      </c>
    </row>
    <row r="51" spans="1:27" ht="18.75" customHeight="1">
      <c r="A51" s="9">
        <v>35</v>
      </c>
      <c r="B51" s="10"/>
      <c r="C51" s="11"/>
      <c r="D51" s="12"/>
      <c r="E51" s="11" t="str">
        <f t="shared" si="11"/>
        <v/>
      </c>
      <c r="F51" s="24" t="str">
        <f t="shared" si="12"/>
        <v/>
      </c>
      <c r="G51" s="6">
        <f t="shared" si="9"/>
        <v>0</v>
      </c>
      <c r="H51" s="6">
        <f t="shared" si="10"/>
        <v>0</v>
      </c>
      <c r="I51" s="6"/>
      <c r="J51" s="6"/>
      <c r="K51" s="5"/>
      <c r="L51" s="79"/>
      <c r="M51" s="5"/>
      <c r="N51" s="79"/>
      <c r="O51" s="5"/>
      <c r="P51" s="79"/>
      <c r="Q51" s="5"/>
      <c r="R51" s="79"/>
      <c r="S51" s="99"/>
      <c r="T51" s="79"/>
      <c r="U51" s="114"/>
      <c r="V51" s="79"/>
      <c r="W51" s="5"/>
      <c r="X51" s="70" t="str">
        <f t="shared" si="4"/>
        <v/>
      </c>
      <c r="Z51" s="90" t="s">
        <v>89</v>
      </c>
      <c r="AA51" s="91">
        <f t="shared" si="3"/>
        <v>0</v>
      </c>
    </row>
    <row r="52" spans="1:27" ht="18.75" customHeight="1">
      <c r="A52" s="9">
        <v>36</v>
      </c>
      <c r="B52" s="10"/>
      <c r="C52" s="11"/>
      <c r="D52" s="12"/>
      <c r="E52" s="11" t="str">
        <f t="shared" si="11"/>
        <v/>
      </c>
      <c r="F52" s="24" t="str">
        <f t="shared" si="12"/>
        <v/>
      </c>
      <c r="G52" s="6">
        <f t="shared" si="9"/>
        <v>0</v>
      </c>
      <c r="H52" s="6">
        <f t="shared" si="10"/>
        <v>0</v>
      </c>
      <c r="I52" s="6"/>
      <c r="J52" s="6"/>
      <c r="K52" s="5"/>
      <c r="L52" s="79"/>
      <c r="M52" s="5"/>
      <c r="N52" s="79"/>
      <c r="O52" s="5"/>
      <c r="P52" s="79"/>
      <c r="Q52" s="5"/>
      <c r="R52" s="79"/>
      <c r="S52" s="99"/>
      <c r="T52" s="79"/>
      <c r="U52" s="114"/>
      <c r="V52" s="79"/>
      <c r="W52" s="5"/>
      <c r="X52" s="70" t="str">
        <f t="shared" si="4"/>
        <v/>
      </c>
      <c r="Z52" s="90" t="s">
        <v>90</v>
      </c>
      <c r="AA52" s="91">
        <f t="shared" si="3"/>
        <v>0</v>
      </c>
    </row>
    <row r="53" spans="1:27" ht="18.75" customHeight="1">
      <c r="A53" s="9">
        <v>37</v>
      </c>
      <c r="B53" s="10"/>
      <c r="C53" s="11"/>
      <c r="D53" s="12"/>
      <c r="E53" s="11" t="str">
        <f t="shared" si="11"/>
        <v/>
      </c>
      <c r="F53" s="24" t="str">
        <f t="shared" si="12"/>
        <v/>
      </c>
      <c r="G53" s="6">
        <f t="shared" si="9"/>
        <v>0</v>
      </c>
      <c r="H53" s="6">
        <f t="shared" si="10"/>
        <v>0</v>
      </c>
      <c r="I53" s="6"/>
      <c r="J53" s="6"/>
      <c r="K53" s="5"/>
      <c r="L53" s="79"/>
      <c r="M53" s="5"/>
      <c r="N53" s="79"/>
      <c r="O53" s="5"/>
      <c r="P53" s="79"/>
      <c r="Q53" s="5"/>
      <c r="R53" s="79"/>
      <c r="S53" s="99"/>
      <c r="T53" s="79"/>
      <c r="U53" s="114"/>
      <c r="V53" s="79"/>
      <c r="W53" s="5"/>
      <c r="X53" s="70" t="str">
        <f t="shared" si="4"/>
        <v/>
      </c>
      <c r="Z53" s="90" t="s">
        <v>91</v>
      </c>
      <c r="AA53" s="91">
        <f t="shared" si="3"/>
        <v>0</v>
      </c>
    </row>
    <row r="54" spans="1:27" ht="18.75" customHeight="1">
      <c r="A54" s="9">
        <v>38</v>
      </c>
      <c r="B54" s="10"/>
      <c r="C54" s="11"/>
      <c r="D54" s="12"/>
      <c r="E54" s="11" t="str">
        <f t="shared" si="11"/>
        <v/>
      </c>
      <c r="F54" s="24" t="str">
        <f t="shared" si="12"/>
        <v/>
      </c>
      <c r="G54" s="6">
        <f t="shared" si="9"/>
        <v>0</v>
      </c>
      <c r="H54" s="6">
        <f t="shared" si="10"/>
        <v>0</v>
      </c>
      <c r="I54" s="6"/>
      <c r="J54" s="6"/>
      <c r="K54" s="5"/>
      <c r="L54" s="79"/>
      <c r="M54" s="5"/>
      <c r="N54" s="79"/>
      <c r="O54" s="5"/>
      <c r="P54" s="79"/>
      <c r="Q54" s="5"/>
      <c r="R54" s="79"/>
      <c r="S54" s="99"/>
      <c r="T54" s="79"/>
      <c r="U54" s="114"/>
      <c r="V54" s="79"/>
      <c r="W54" s="5"/>
      <c r="X54" s="70" t="str">
        <f t="shared" si="4"/>
        <v/>
      </c>
      <c r="Z54" s="90" t="s">
        <v>92</v>
      </c>
      <c r="AA54" s="91">
        <f t="shared" si="3"/>
        <v>0</v>
      </c>
    </row>
    <row r="55" spans="1:27" ht="18.75" customHeight="1">
      <c r="A55" s="9">
        <v>39</v>
      </c>
      <c r="B55" s="10"/>
      <c r="C55" s="11"/>
      <c r="D55" s="12"/>
      <c r="E55" s="11" t="str">
        <f t="shared" si="11"/>
        <v/>
      </c>
      <c r="F55" s="24" t="str">
        <f t="shared" si="12"/>
        <v/>
      </c>
      <c r="G55" s="6">
        <f t="shared" si="9"/>
        <v>0</v>
      </c>
      <c r="H55" s="6">
        <f t="shared" si="10"/>
        <v>0</v>
      </c>
      <c r="I55" s="6"/>
      <c r="J55" s="6"/>
      <c r="K55" s="5"/>
      <c r="L55" s="79"/>
      <c r="M55" s="5"/>
      <c r="N55" s="79"/>
      <c r="O55" s="5"/>
      <c r="P55" s="79"/>
      <c r="Q55" s="5"/>
      <c r="R55" s="79"/>
      <c r="S55" s="99"/>
      <c r="T55" s="79"/>
      <c r="U55" s="114"/>
      <c r="V55" s="79"/>
      <c r="W55" s="5"/>
      <c r="X55" s="70" t="str">
        <f t="shared" si="4"/>
        <v/>
      </c>
      <c r="Z55" s="90" t="s">
        <v>93</v>
      </c>
      <c r="AA55" s="91">
        <f t="shared" si="3"/>
        <v>0</v>
      </c>
    </row>
    <row r="56" spans="1:27" ht="18.75" customHeight="1">
      <c r="A56" s="9">
        <v>40</v>
      </c>
      <c r="B56" s="10"/>
      <c r="C56" s="11"/>
      <c r="D56" s="12"/>
      <c r="E56" s="11" t="str">
        <f t="shared" si="11"/>
        <v/>
      </c>
      <c r="F56" s="24" t="str">
        <f t="shared" si="12"/>
        <v/>
      </c>
      <c r="G56" s="6">
        <f t="shared" si="9"/>
        <v>0</v>
      </c>
      <c r="H56" s="6">
        <f t="shared" si="10"/>
        <v>0</v>
      </c>
      <c r="I56" s="6"/>
      <c r="J56" s="6"/>
      <c r="K56" s="5"/>
      <c r="L56" s="79"/>
      <c r="M56" s="5"/>
      <c r="N56" s="79"/>
      <c r="O56" s="5"/>
      <c r="P56" s="79"/>
      <c r="Q56" s="5"/>
      <c r="R56" s="79"/>
      <c r="S56" s="99"/>
      <c r="T56" s="79"/>
      <c r="U56" s="114"/>
      <c r="V56" s="79"/>
      <c r="W56" s="5"/>
      <c r="X56" s="70" t="str">
        <f t="shared" si="4"/>
        <v/>
      </c>
      <c r="Z56" s="90" t="s">
        <v>94</v>
      </c>
      <c r="AA56" s="91">
        <f t="shared" si="3"/>
        <v>0</v>
      </c>
    </row>
    <row r="57" spans="1:27" ht="18.75" customHeight="1">
      <c r="A57" s="9">
        <v>41</v>
      </c>
      <c r="B57" s="10"/>
      <c r="C57" s="11"/>
      <c r="D57" s="12"/>
      <c r="E57" s="11" t="str">
        <f t="shared" si="11"/>
        <v/>
      </c>
      <c r="F57" s="24" t="str">
        <f t="shared" si="12"/>
        <v/>
      </c>
      <c r="G57" s="6">
        <f t="shared" si="9"/>
        <v>0</v>
      </c>
      <c r="H57" s="6">
        <f t="shared" si="10"/>
        <v>0</v>
      </c>
      <c r="I57" s="6"/>
      <c r="J57" s="6"/>
      <c r="K57" s="5"/>
      <c r="L57" s="79"/>
      <c r="M57" s="5"/>
      <c r="N57" s="79"/>
      <c r="O57" s="5"/>
      <c r="P57" s="79"/>
      <c r="Q57" s="5"/>
      <c r="R57" s="79"/>
      <c r="S57" s="99"/>
      <c r="T57" s="79"/>
      <c r="U57" s="114"/>
      <c r="V57" s="79"/>
      <c r="W57" s="5"/>
      <c r="X57" s="70" t="str">
        <f t="shared" si="4"/>
        <v/>
      </c>
      <c r="Z57" s="90" t="s">
        <v>95</v>
      </c>
      <c r="AA57" s="91">
        <f t="shared" si="3"/>
        <v>0</v>
      </c>
    </row>
    <row r="58" spans="1:27" ht="18.75" customHeight="1">
      <c r="A58" s="9">
        <v>42</v>
      </c>
      <c r="B58" s="10"/>
      <c r="C58" s="11"/>
      <c r="D58" s="12"/>
      <c r="E58" s="11" t="str">
        <f t="shared" si="11"/>
        <v/>
      </c>
      <c r="F58" s="24" t="str">
        <f t="shared" si="12"/>
        <v/>
      </c>
      <c r="G58" s="6">
        <f t="shared" si="9"/>
        <v>0</v>
      </c>
      <c r="H58" s="6">
        <f t="shared" si="10"/>
        <v>0</v>
      </c>
      <c r="I58" s="6"/>
      <c r="J58" s="6"/>
      <c r="K58" s="5"/>
      <c r="L58" s="79"/>
      <c r="M58" s="5"/>
      <c r="N58" s="79"/>
      <c r="O58" s="5"/>
      <c r="P58" s="79"/>
      <c r="Q58" s="5"/>
      <c r="R58" s="79"/>
      <c r="S58" s="99"/>
      <c r="T58" s="79"/>
      <c r="U58" s="114"/>
      <c r="V58" s="79"/>
      <c r="W58" s="5"/>
      <c r="X58" s="70" t="str">
        <f t="shared" si="4"/>
        <v/>
      </c>
      <c r="Z58" s="90" t="s">
        <v>96</v>
      </c>
      <c r="AA58" s="91">
        <f t="shared" si="3"/>
        <v>0</v>
      </c>
    </row>
    <row r="59" spans="1:27" ht="18.75" customHeight="1">
      <c r="A59" s="9">
        <v>43</v>
      </c>
      <c r="B59" s="10"/>
      <c r="C59" s="11"/>
      <c r="D59" s="12"/>
      <c r="E59" s="11" t="str">
        <f t="shared" si="11"/>
        <v/>
      </c>
      <c r="F59" s="24" t="str">
        <f t="shared" si="12"/>
        <v/>
      </c>
      <c r="G59" s="6">
        <f t="shared" si="9"/>
        <v>0</v>
      </c>
      <c r="H59" s="6">
        <f t="shared" si="10"/>
        <v>0</v>
      </c>
      <c r="I59" s="6"/>
      <c r="J59" s="6"/>
      <c r="K59" s="5"/>
      <c r="L59" s="79"/>
      <c r="M59" s="5"/>
      <c r="N59" s="79"/>
      <c r="O59" s="5"/>
      <c r="P59" s="79"/>
      <c r="Q59" s="5"/>
      <c r="R59" s="79"/>
      <c r="S59" s="99"/>
      <c r="T59" s="79"/>
      <c r="U59" s="114"/>
      <c r="V59" s="79"/>
      <c r="W59" s="5"/>
      <c r="X59" s="70" t="str">
        <f t="shared" si="4"/>
        <v/>
      </c>
      <c r="Z59" s="90" t="s">
        <v>97</v>
      </c>
      <c r="AA59" s="91">
        <f t="shared" si="3"/>
        <v>0</v>
      </c>
    </row>
    <row r="60" spans="1:27" ht="18.75" customHeight="1" thickBot="1">
      <c r="A60" s="9">
        <v>44</v>
      </c>
      <c r="B60" s="10"/>
      <c r="C60" s="11"/>
      <c r="D60" s="12"/>
      <c r="E60" s="11" t="str">
        <f t="shared" si="11"/>
        <v/>
      </c>
      <c r="F60" s="24" t="str">
        <f t="shared" si="12"/>
        <v/>
      </c>
      <c r="G60" s="6">
        <f t="shared" si="9"/>
        <v>0</v>
      </c>
      <c r="H60" s="6">
        <f t="shared" si="10"/>
        <v>0</v>
      </c>
      <c r="I60" s="6"/>
      <c r="J60" s="6"/>
      <c r="K60" s="5"/>
      <c r="L60" s="79"/>
      <c r="M60" s="5"/>
      <c r="N60" s="79"/>
      <c r="O60" s="5"/>
      <c r="P60" s="79"/>
      <c r="Q60" s="5"/>
      <c r="R60" s="79"/>
      <c r="S60" s="99"/>
      <c r="T60" s="79"/>
      <c r="U60" s="114"/>
      <c r="V60" s="79"/>
      <c r="W60" s="5"/>
      <c r="X60" s="70" t="str">
        <f t="shared" si="4"/>
        <v/>
      </c>
      <c r="Z60" s="92" t="s">
        <v>98</v>
      </c>
      <c r="AA60" s="93">
        <f t="shared" si="3"/>
        <v>0</v>
      </c>
    </row>
    <row r="61" spans="1:27" ht="18.75" customHeight="1">
      <c r="A61" s="9">
        <v>45</v>
      </c>
      <c r="B61" s="10"/>
      <c r="C61" s="11"/>
      <c r="D61" s="12"/>
      <c r="E61" s="11" t="str">
        <f t="shared" si="11"/>
        <v/>
      </c>
      <c r="F61" s="24" t="str">
        <f t="shared" si="12"/>
        <v/>
      </c>
      <c r="G61" s="6">
        <f t="shared" si="9"/>
        <v>0</v>
      </c>
      <c r="H61" s="6">
        <f t="shared" si="10"/>
        <v>0</v>
      </c>
      <c r="I61" s="6"/>
      <c r="J61" s="6"/>
      <c r="K61" s="5"/>
      <c r="L61" s="79"/>
      <c r="M61" s="5"/>
      <c r="N61" s="79"/>
      <c r="O61" s="5"/>
      <c r="P61" s="79"/>
      <c r="Q61" s="5"/>
      <c r="R61" s="79"/>
      <c r="S61" s="99"/>
      <c r="T61" s="79"/>
      <c r="U61" s="114"/>
      <c r="V61" s="79"/>
      <c r="W61" s="5"/>
      <c r="X61" s="70" t="str">
        <f t="shared" si="4"/>
        <v/>
      </c>
      <c r="Z61" s="88" t="s">
        <v>99</v>
      </c>
      <c r="AA61" s="89">
        <f t="shared" si="3"/>
        <v>0</v>
      </c>
    </row>
    <row r="62" spans="1:27" ht="18.75" customHeight="1">
      <c r="A62" s="9">
        <v>46</v>
      </c>
      <c r="B62" s="10"/>
      <c r="C62" s="11"/>
      <c r="D62" s="12"/>
      <c r="E62" s="11" t="str">
        <f t="shared" si="11"/>
        <v/>
      </c>
      <c r="F62" s="24" t="str">
        <f t="shared" si="12"/>
        <v/>
      </c>
      <c r="G62" s="6">
        <f t="shared" si="9"/>
        <v>0</v>
      </c>
      <c r="H62" s="6">
        <f t="shared" si="10"/>
        <v>0</v>
      </c>
      <c r="I62" s="6"/>
      <c r="J62" s="6"/>
      <c r="K62" s="5"/>
      <c r="L62" s="79"/>
      <c r="M62" s="5"/>
      <c r="N62" s="79"/>
      <c r="O62" s="5"/>
      <c r="P62" s="79"/>
      <c r="Q62" s="5"/>
      <c r="R62" s="79"/>
      <c r="S62" s="99"/>
      <c r="T62" s="79"/>
      <c r="U62" s="114"/>
      <c r="V62" s="79"/>
      <c r="W62" s="5"/>
      <c r="X62" s="70" t="str">
        <f t="shared" si="4"/>
        <v/>
      </c>
      <c r="Z62" s="90" t="s">
        <v>100</v>
      </c>
      <c r="AA62" s="91">
        <f t="shared" si="3"/>
        <v>0</v>
      </c>
    </row>
    <row r="63" spans="1:27" ht="18.75" customHeight="1">
      <c r="A63" s="9">
        <v>47</v>
      </c>
      <c r="B63" s="10"/>
      <c r="C63" s="11"/>
      <c r="D63" s="12"/>
      <c r="E63" s="11" t="str">
        <f t="shared" si="11"/>
        <v/>
      </c>
      <c r="F63" s="24" t="str">
        <f t="shared" si="12"/>
        <v/>
      </c>
      <c r="G63" s="6">
        <f t="shared" si="9"/>
        <v>0</v>
      </c>
      <c r="H63" s="6">
        <f t="shared" si="10"/>
        <v>0</v>
      </c>
      <c r="I63" s="6"/>
      <c r="J63" s="6"/>
      <c r="K63" s="5"/>
      <c r="L63" s="79"/>
      <c r="M63" s="5"/>
      <c r="N63" s="79"/>
      <c r="O63" s="5"/>
      <c r="P63" s="79"/>
      <c r="Q63" s="5"/>
      <c r="R63" s="79"/>
      <c r="S63" s="99"/>
      <c r="T63" s="79"/>
      <c r="U63" s="114"/>
      <c r="V63" s="79"/>
      <c r="W63" s="5"/>
      <c r="X63" s="70" t="str">
        <f t="shared" si="4"/>
        <v/>
      </c>
      <c r="Z63" s="90" t="s">
        <v>101</v>
      </c>
      <c r="AA63" s="91">
        <f t="shared" si="3"/>
        <v>0</v>
      </c>
    </row>
    <row r="64" spans="1:27" ht="18.75" customHeight="1">
      <c r="A64" s="9">
        <v>48</v>
      </c>
      <c r="B64" s="10"/>
      <c r="C64" s="11"/>
      <c r="D64" s="12"/>
      <c r="E64" s="11" t="str">
        <f t="shared" si="11"/>
        <v/>
      </c>
      <c r="F64" s="24" t="str">
        <f t="shared" si="12"/>
        <v/>
      </c>
      <c r="G64" s="6">
        <f t="shared" si="9"/>
        <v>0</v>
      </c>
      <c r="H64" s="6">
        <f t="shared" si="10"/>
        <v>0</v>
      </c>
      <c r="I64" s="6"/>
      <c r="J64" s="6"/>
      <c r="K64" s="5"/>
      <c r="L64" s="79"/>
      <c r="M64" s="5"/>
      <c r="N64" s="79"/>
      <c r="O64" s="5"/>
      <c r="P64" s="79"/>
      <c r="Q64" s="5"/>
      <c r="R64" s="79"/>
      <c r="S64" s="99"/>
      <c r="T64" s="79"/>
      <c r="U64" s="114"/>
      <c r="V64" s="79"/>
      <c r="W64" s="5"/>
      <c r="X64" s="70" t="str">
        <f t="shared" si="4"/>
        <v/>
      </c>
      <c r="Z64" s="90" t="s">
        <v>102</v>
      </c>
      <c r="AA64" s="91">
        <f t="shared" si="3"/>
        <v>0</v>
      </c>
    </row>
    <row r="65" spans="1:27" ht="18.75" customHeight="1">
      <c r="A65" s="9">
        <v>49</v>
      </c>
      <c r="B65" s="10"/>
      <c r="C65" s="11"/>
      <c r="D65" s="12"/>
      <c r="E65" s="11" t="str">
        <f t="shared" si="11"/>
        <v/>
      </c>
      <c r="F65" s="24" t="str">
        <f t="shared" si="12"/>
        <v/>
      </c>
      <c r="G65" s="6">
        <f t="shared" si="9"/>
        <v>0</v>
      </c>
      <c r="H65" s="6">
        <f t="shared" si="10"/>
        <v>0</v>
      </c>
      <c r="I65" s="6"/>
      <c r="J65" s="6"/>
      <c r="K65" s="5"/>
      <c r="L65" s="79"/>
      <c r="M65" s="5"/>
      <c r="N65" s="79"/>
      <c r="O65" s="5"/>
      <c r="P65" s="79"/>
      <c r="Q65" s="5"/>
      <c r="R65" s="79"/>
      <c r="S65" s="99"/>
      <c r="T65" s="79"/>
      <c r="U65" s="114"/>
      <c r="V65" s="79"/>
      <c r="W65" s="5"/>
      <c r="X65" s="70" t="str">
        <f t="shared" si="4"/>
        <v/>
      </c>
      <c r="Z65" s="90" t="s">
        <v>103</v>
      </c>
      <c r="AA65" s="91">
        <f t="shared" si="3"/>
        <v>0</v>
      </c>
    </row>
    <row r="66" spans="1:27" ht="18.75" customHeight="1">
      <c r="A66" s="9">
        <v>50</v>
      </c>
      <c r="B66" s="10"/>
      <c r="C66" s="11"/>
      <c r="D66" s="12"/>
      <c r="E66" s="11" t="str">
        <f t="shared" si="11"/>
        <v/>
      </c>
      <c r="F66" s="24" t="str">
        <f t="shared" si="12"/>
        <v/>
      </c>
      <c r="G66" s="6">
        <f t="shared" si="9"/>
        <v>0</v>
      </c>
      <c r="H66" s="6">
        <f t="shared" si="10"/>
        <v>0</v>
      </c>
      <c r="I66" s="6"/>
      <c r="J66" s="6"/>
      <c r="K66" s="5"/>
      <c r="L66" s="79"/>
      <c r="M66" s="5"/>
      <c r="N66" s="79"/>
      <c r="O66" s="5"/>
      <c r="P66" s="79"/>
      <c r="Q66" s="5"/>
      <c r="R66" s="79"/>
      <c r="S66" s="99"/>
      <c r="T66" s="79"/>
      <c r="U66" s="114"/>
      <c r="V66" s="79"/>
      <c r="W66" s="5"/>
      <c r="X66" s="70" t="str">
        <f t="shared" si="4"/>
        <v/>
      </c>
      <c r="Z66" s="90" t="s">
        <v>104</v>
      </c>
      <c r="AA66" s="91">
        <f t="shared" si="3"/>
        <v>0</v>
      </c>
    </row>
    <row r="67" spans="1:27" ht="18.75" customHeight="1">
      <c r="A67" s="9">
        <v>51</v>
      </c>
      <c r="B67" s="10"/>
      <c r="C67" s="11"/>
      <c r="D67" s="12"/>
      <c r="E67" s="11" t="str">
        <f t="shared" si="11"/>
        <v/>
      </c>
      <c r="F67" s="24" t="str">
        <f t="shared" si="12"/>
        <v/>
      </c>
      <c r="G67" s="6">
        <f t="shared" si="9"/>
        <v>0</v>
      </c>
      <c r="H67" s="6">
        <f t="shared" si="10"/>
        <v>0</v>
      </c>
      <c r="I67" s="6"/>
      <c r="J67" s="6"/>
      <c r="K67" s="5"/>
      <c r="L67" s="79"/>
      <c r="M67" s="5"/>
      <c r="N67" s="79"/>
      <c r="O67" s="5"/>
      <c r="P67" s="79"/>
      <c r="Q67" s="5"/>
      <c r="R67" s="79"/>
      <c r="S67" s="99"/>
      <c r="T67" s="79"/>
      <c r="U67" s="114"/>
      <c r="V67" s="79"/>
      <c r="W67" s="5"/>
      <c r="X67" s="70" t="str">
        <f t="shared" si="4"/>
        <v/>
      </c>
      <c r="Z67" s="90" t="s">
        <v>105</v>
      </c>
      <c r="AA67" s="91">
        <f t="shared" si="3"/>
        <v>0</v>
      </c>
    </row>
    <row r="68" spans="1:27" ht="18.75" customHeight="1">
      <c r="A68" s="9">
        <v>52</v>
      </c>
      <c r="B68" s="10"/>
      <c r="C68" s="11"/>
      <c r="D68" s="12"/>
      <c r="E68" s="11" t="str">
        <f t="shared" si="11"/>
        <v/>
      </c>
      <c r="F68" s="24" t="str">
        <f t="shared" si="12"/>
        <v/>
      </c>
      <c r="G68" s="6">
        <f t="shared" si="9"/>
        <v>0</v>
      </c>
      <c r="H68" s="6">
        <f t="shared" si="10"/>
        <v>0</v>
      </c>
      <c r="I68" s="6"/>
      <c r="J68" s="6"/>
      <c r="K68" s="5"/>
      <c r="L68" s="79"/>
      <c r="M68" s="5"/>
      <c r="N68" s="79"/>
      <c r="O68" s="5"/>
      <c r="P68" s="79"/>
      <c r="Q68" s="5"/>
      <c r="R68" s="79"/>
      <c r="S68" s="99"/>
      <c r="T68" s="79"/>
      <c r="U68" s="114"/>
      <c r="V68" s="79"/>
      <c r="W68" s="5"/>
      <c r="X68" s="70" t="str">
        <f t="shared" si="4"/>
        <v/>
      </c>
      <c r="Z68" s="90" t="s">
        <v>106</v>
      </c>
      <c r="AA68" s="91">
        <f t="shared" si="3"/>
        <v>0</v>
      </c>
    </row>
    <row r="69" spans="1:27" ht="18.75" customHeight="1">
      <c r="A69" s="9">
        <v>53</v>
      </c>
      <c r="B69" s="10"/>
      <c r="C69" s="11"/>
      <c r="D69" s="12"/>
      <c r="E69" s="11" t="str">
        <f t="shared" si="11"/>
        <v/>
      </c>
      <c r="F69" s="24" t="str">
        <f t="shared" si="12"/>
        <v/>
      </c>
      <c r="G69" s="6">
        <f t="shared" si="9"/>
        <v>0</v>
      </c>
      <c r="H69" s="6">
        <f t="shared" si="10"/>
        <v>0</v>
      </c>
      <c r="I69" s="6"/>
      <c r="J69" s="6"/>
      <c r="K69" s="5"/>
      <c r="L69" s="79"/>
      <c r="M69" s="5"/>
      <c r="N69" s="79"/>
      <c r="O69" s="5"/>
      <c r="P69" s="79"/>
      <c r="Q69" s="5"/>
      <c r="R69" s="79"/>
      <c r="S69" s="99"/>
      <c r="T69" s="79"/>
      <c r="U69" s="114"/>
      <c r="V69" s="79"/>
      <c r="W69" s="5"/>
      <c r="X69" s="70" t="str">
        <f t="shared" si="4"/>
        <v/>
      </c>
      <c r="Z69" s="90" t="s">
        <v>107</v>
      </c>
      <c r="AA69" s="91">
        <f t="shared" si="3"/>
        <v>0</v>
      </c>
    </row>
    <row r="70" spans="1:27" ht="18.75" customHeight="1">
      <c r="A70" s="9">
        <v>54</v>
      </c>
      <c r="B70" s="10"/>
      <c r="C70" s="11"/>
      <c r="D70" s="12"/>
      <c r="E70" s="11" t="str">
        <f t="shared" si="11"/>
        <v/>
      </c>
      <c r="F70" s="24" t="str">
        <f t="shared" si="12"/>
        <v/>
      </c>
      <c r="G70" s="6">
        <f t="shared" si="9"/>
        <v>0</v>
      </c>
      <c r="H70" s="6">
        <f t="shared" si="10"/>
        <v>0</v>
      </c>
      <c r="I70" s="6"/>
      <c r="J70" s="6"/>
      <c r="K70" s="5"/>
      <c r="L70" s="79"/>
      <c r="M70" s="5"/>
      <c r="N70" s="79"/>
      <c r="O70" s="5"/>
      <c r="P70" s="79"/>
      <c r="Q70" s="5"/>
      <c r="R70" s="79"/>
      <c r="S70" s="99"/>
      <c r="T70" s="79"/>
      <c r="U70" s="114"/>
      <c r="V70" s="79"/>
      <c r="W70" s="5"/>
      <c r="X70" s="70" t="str">
        <f t="shared" si="4"/>
        <v/>
      </c>
      <c r="Z70" s="90" t="s">
        <v>108</v>
      </c>
      <c r="AA70" s="91">
        <f t="shared" si="3"/>
        <v>0</v>
      </c>
    </row>
    <row r="71" spans="1:27" ht="18.75" customHeight="1">
      <c r="A71" s="9">
        <v>55</v>
      </c>
      <c r="B71" s="10"/>
      <c r="C71" s="11"/>
      <c r="D71" s="12"/>
      <c r="E71" s="11" t="str">
        <f t="shared" si="11"/>
        <v/>
      </c>
      <c r="F71" s="24" t="str">
        <f t="shared" si="12"/>
        <v/>
      </c>
      <c r="G71" s="6">
        <f t="shared" si="9"/>
        <v>0</v>
      </c>
      <c r="H71" s="6">
        <f t="shared" si="10"/>
        <v>0</v>
      </c>
      <c r="I71" s="6"/>
      <c r="J71" s="6"/>
      <c r="K71" s="5"/>
      <c r="L71" s="79"/>
      <c r="M71" s="5"/>
      <c r="N71" s="79"/>
      <c r="O71" s="5"/>
      <c r="P71" s="79"/>
      <c r="Q71" s="5"/>
      <c r="R71" s="79"/>
      <c r="S71" s="99"/>
      <c r="T71" s="79"/>
      <c r="U71" s="114"/>
      <c r="V71" s="79"/>
      <c r="W71" s="5"/>
      <c r="X71" s="70" t="str">
        <f t="shared" si="4"/>
        <v/>
      </c>
      <c r="Z71" s="90" t="s">
        <v>109</v>
      </c>
      <c r="AA71" s="91">
        <f t="shared" si="3"/>
        <v>0</v>
      </c>
    </row>
    <row r="72" spans="1:27" ht="18.75" customHeight="1">
      <c r="A72" s="9">
        <v>56</v>
      </c>
      <c r="B72" s="10"/>
      <c r="C72" s="11"/>
      <c r="D72" s="12"/>
      <c r="E72" s="11" t="str">
        <f t="shared" si="11"/>
        <v/>
      </c>
      <c r="F72" s="24" t="str">
        <f t="shared" si="12"/>
        <v/>
      </c>
      <c r="G72" s="6">
        <f t="shared" si="9"/>
        <v>0</v>
      </c>
      <c r="H72" s="6">
        <f t="shared" si="10"/>
        <v>0</v>
      </c>
      <c r="I72" s="6"/>
      <c r="J72" s="6"/>
      <c r="K72" s="5"/>
      <c r="L72" s="79"/>
      <c r="M72" s="5"/>
      <c r="N72" s="79"/>
      <c r="O72" s="5"/>
      <c r="P72" s="79"/>
      <c r="Q72" s="5"/>
      <c r="R72" s="79"/>
      <c r="S72" s="99"/>
      <c r="T72" s="79"/>
      <c r="U72" s="114"/>
      <c r="V72" s="79"/>
      <c r="W72" s="5"/>
      <c r="X72" s="70" t="str">
        <f t="shared" si="4"/>
        <v/>
      </c>
      <c r="Z72" s="90" t="s">
        <v>110</v>
      </c>
      <c r="AA72" s="91">
        <f t="shared" si="3"/>
        <v>0</v>
      </c>
    </row>
    <row r="73" spans="1:27" ht="18.75" customHeight="1">
      <c r="A73" s="9">
        <v>57</v>
      </c>
      <c r="B73" s="10"/>
      <c r="C73" s="11"/>
      <c r="D73" s="12"/>
      <c r="E73" s="11" t="str">
        <f t="shared" si="11"/>
        <v/>
      </c>
      <c r="F73" s="24" t="str">
        <f t="shared" si="12"/>
        <v/>
      </c>
      <c r="G73" s="6">
        <f t="shared" si="9"/>
        <v>0</v>
      </c>
      <c r="H73" s="6">
        <f t="shared" si="10"/>
        <v>0</v>
      </c>
      <c r="I73" s="6"/>
      <c r="J73" s="6"/>
      <c r="K73" s="5"/>
      <c r="L73" s="79"/>
      <c r="M73" s="5"/>
      <c r="N73" s="79"/>
      <c r="O73" s="5"/>
      <c r="P73" s="79"/>
      <c r="Q73" s="5"/>
      <c r="R73" s="79"/>
      <c r="S73" s="99"/>
      <c r="T73" s="79"/>
      <c r="U73" s="114"/>
      <c r="V73" s="79"/>
      <c r="W73" s="5"/>
      <c r="X73" s="70" t="str">
        <f t="shared" si="4"/>
        <v/>
      </c>
      <c r="Z73" s="90" t="s">
        <v>111</v>
      </c>
      <c r="AA73" s="91">
        <f t="shared" si="3"/>
        <v>0</v>
      </c>
    </row>
    <row r="74" spans="1:27" ht="18.75" customHeight="1">
      <c r="A74" s="9">
        <v>58</v>
      </c>
      <c r="B74" s="10"/>
      <c r="C74" s="11"/>
      <c r="D74" s="12"/>
      <c r="E74" s="11" t="str">
        <f t="shared" si="11"/>
        <v/>
      </c>
      <c r="F74" s="24" t="str">
        <f t="shared" si="12"/>
        <v/>
      </c>
      <c r="G74" s="6">
        <f t="shared" si="9"/>
        <v>0</v>
      </c>
      <c r="H74" s="6">
        <f t="shared" si="10"/>
        <v>0</v>
      </c>
      <c r="I74" s="6"/>
      <c r="J74" s="6"/>
      <c r="K74" s="5"/>
      <c r="L74" s="79"/>
      <c r="M74" s="5"/>
      <c r="N74" s="79"/>
      <c r="O74" s="5"/>
      <c r="P74" s="79"/>
      <c r="Q74" s="5"/>
      <c r="R74" s="79"/>
      <c r="S74" s="99"/>
      <c r="T74" s="79"/>
      <c r="U74" s="114"/>
      <c r="V74" s="79"/>
      <c r="W74" s="5"/>
      <c r="X74" s="70" t="str">
        <f t="shared" si="4"/>
        <v/>
      </c>
      <c r="Z74" s="90" t="s">
        <v>112</v>
      </c>
      <c r="AA74" s="91">
        <f t="shared" si="3"/>
        <v>0</v>
      </c>
    </row>
    <row r="75" spans="1:27" ht="18.75" customHeight="1" thickBot="1">
      <c r="A75" s="9">
        <v>59</v>
      </c>
      <c r="B75" s="10"/>
      <c r="C75" s="11"/>
      <c r="D75" s="12"/>
      <c r="E75" s="11" t="str">
        <f t="shared" si="11"/>
        <v/>
      </c>
      <c r="F75" s="24" t="str">
        <f t="shared" si="12"/>
        <v/>
      </c>
      <c r="G75" s="6">
        <f t="shared" si="9"/>
        <v>0</v>
      </c>
      <c r="H75" s="6">
        <f t="shared" si="10"/>
        <v>0</v>
      </c>
      <c r="I75" s="6"/>
      <c r="J75" s="6"/>
      <c r="K75" s="5"/>
      <c r="L75" s="79"/>
      <c r="M75" s="5"/>
      <c r="N75" s="79"/>
      <c r="O75" s="5"/>
      <c r="P75" s="79"/>
      <c r="Q75" s="5"/>
      <c r="R75" s="79"/>
      <c r="S75" s="99"/>
      <c r="T75" s="79"/>
      <c r="U75" s="114"/>
      <c r="V75" s="79"/>
      <c r="W75" s="5"/>
      <c r="X75" s="70" t="str">
        <f t="shared" si="4"/>
        <v/>
      </c>
      <c r="Z75" s="92" t="s">
        <v>113</v>
      </c>
      <c r="AA75" s="93">
        <f t="shared" si="3"/>
        <v>0</v>
      </c>
    </row>
    <row r="76" spans="1:27" ht="18.75" customHeight="1">
      <c r="A76" s="9">
        <v>60</v>
      </c>
      <c r="B76" s="10"/>
      <c r="C76" s="11"/>
      <c r="D76" s="12"/>
      <c r="E76" s="11"/>
      <c r="F76" s="24"/>
      <c r="G76" s="6">
        <f>$D$3</f>
        <v>0</v>
      </c>
      <c r="H76" s="6">
        <f>$D$4</f>
        <v>0</v>
      </c>
      <c r="I76" s="6"/>
      <c r="J76" s="6"/>
      <c r="K76" s="5"/>
      <c r="L76" s="79"/>
      <c r="M76" s="5"/>
      <c r="N76" s="79"/>
      <c r="O76" s="5"/>
      <c r="P76" s="79"/>
      <c r="Q76" s="5"/>
      <c r="R76" s="79"/>
      <c r="S76" s="99"/>
      <c r="T76" s="79"/>
      <c r="U76" s="114"/>
      <c r="V76" s="79"/>
      <c r="W76" s="5"/>
      <c r="X76" s="70" t="str">
        <f t="shared" si="4"/>
        <v/>
      </c>
      <c r="Z76" s="74"/>
      <c r="AA76" s="70"/>
    </row>
    <row r="77" spans="1:27" ht="18.75" customHeight="1">
      <c r="A77" s="9">
        <v>61</v>
      </c>
      <c r="B77" s="10"/>
      <c r="C77" s="11"/>
      <c r="D77" s="12"/>
      <c r="E77" s="11"/>
      <c r="F77" s="24"/>
      <c r="G77" s="6">
        <f t="shared" si="9"/>
        <v>0</v>
      </c>
      <c r="H77" s="6">
        <f t="shared" si="10"/>
        <v>0</v>
      </c>
      <c r="I77" s="6"/>
      <c r="J77" s="6"/>
      <c r="K77" s="5"/>
      <c r="L77" s="79"/>
      <c r="M77" s="5"/>
      <c r="N77" s="79"/>
      <c r="O77" s="5"/>
      <c r="P77" s="79"/>
      <c r="Q77" s="5"/>
      <c r="R77" s="79"/>
      <c r="S77" s="99"/>
      <c r="T77" s="79"/>
      <c r="U77" s="114"/>
      <c r="V77" s="79"/>
      <c r="W77" s="5"/>
      <c r="X77" s="70" t="str">
        <f t="shared" si="4"/>
        <v/>
      </c>
      <c r="Z77" s="74"/>
      <c r="AA77" s="70"/>
    </row>
    <row r="78" spans="1:27" ht="18.75" customHeight="1">
      <c r="A78" s="9">
        <v>62</v>
      </c>
      <c r="B78" s="10"/>
      <c r="C78" s="11"/>
      <c r="D78" s="12"/>
      <c r="E78" s="11"/>
      <c r="F78" s="24"/>
      <c r="G78" s="6">
        <f t="shared" si="9"/>
        <v>0</v>
      </c>
      <c r="H78" s="6">
        <f t="shared" si="10"/>
        <v>0</v>
      </c>
      <c r="I78" s="6"/>
      <c r="J78" s="6"/>
      <c r="K78" s="5"/>
      <c r="L78" s="79"/>
      <c r="M78" s="5"/>
      <c r="N78" s="79"/>
      <c r="O78" s="5"/>
      <c r="P78" s="79"/>
      <c r="Q78" s="5"/>
      <c r="R78" s="79"/>
      <c r="S78" s="99"/>
      <c r="T78" s="79"/>
      <c r="U78" s="114"/>
      <c r="V78" s="79"/>
      <c r="W78" s="5"/>
      <c r="X78" s="70" t="str">
        <f t="shared" si="4"/>
        <v/>
      </c>
      <c r="Z78" s="74"/>
      <c r="AA78" s="70"/>
    </row>
    <row r="79" spans="1:27" ht="18.75" customHeight="1">
      <c r="A79" s="9">
        <v>63</v>
      </c>
      <c r="B79" s="10"/>
      <c r="C79" s="11"/>
      <c r="D79" s="12"/>
      <c r="E79" s="11"/>
      <c r="F79" s="24"/>
      <c r="G79" s="6">
        <f t="shared" si="9"/>
        <v>0</v>
      </c>
      <c r="H79" s="6">
        <f t="shared" si="10"/>
        <v>0</v>
      </c>
      <c r="I79" s="6"/>
      <c r="J79" s="6"/>
      <c r="K79" s="5"/>
      <c r="L79" s="79"/>
      <c r="M79" s="5"/>
      <c r="N79" s="79"/>
      <c r="O79" s="5"/>
      <c r="P79" s="79"/>
      <c r="Q79" s="5"/>
      <c r="R79" s="79"/>
      <c r="S79" s="99"/>
      <c r="T79" s="79"/>
      <c r="U79" s="114"/>
      <c r="V79" s="79"/>
      <c r="W79" s="5"/>
      <c r="X79" s="70" t="str">
        <f t="shared" si="4"/>
        <v/>
      </c>
      <c r="Z79" s="74"/>
      <c r="AA79" s="70"/>
    </row>
    <row r="80" spans="1:27" ht="18.75" customHeight="1">
      <c r="A80" s="9">
        <v>64</v>
      </c>
      <c r="B80" s="10"/>
      <c r="C80" s="11"/>
      <c r="D80" s="12"/>
      <c r="E80" s="11"/>
      <c r="F80" s="24"/>
      <c r="G80" s="6">
        <f t="shared" si="9"/>
        <v>0</v>
      </c>
      <c r="H80" s="6">
        <f t="shared" si="10"/>
        <v>0</v>
      </c>
      <c r="I80" s="6"/>
      <c r="J80" s="6"/>
      <c r="K80" s="5"/>
      <c r="L80" s="79"/>
      <c r="M80" s="5"/>
      <c r="N80" s="79"/>
      <c r="O80" s="5"/>
      <c r="P80" s="79"/>
      <c r="Q80" s="5"/>
      <c r="R80" s="79"/>
      <c r="S80" s="99"/>
      <c r="T80" s="79"/>
      <c r="U80" s="114"/>
      <c r="V80" s="79"/>
      <c r="W80" s="5"/>
      <c r="X80" s="70" t="str">
        <f t="shared" si="4"/>
        <v/>
      </c>
      <c r="Z80" s="74"/>
      <c r="AA80" s="70"/>
    </row>
    <row r="81" spans="1:27" ht="18.75" customHeight="1">
      <c r="A81" s="9">
        <v>65</v>
      </c>
      <c r="B81" s="10"/>
      <c r="C81" s="11"/>
      <c r="D81" s="12"/>
      <c r="E81" s="11"/>
      <c r="F81" s="24"/>
      <c r="G81" s="6">
        <f t="shared" si="9"/>
        <v>0</v>
      </c>
      <c r="H81" s="6">
        <f t="shared" si="10"/>
        <v>0</v>
      </c>
      <c r="I81" s="6"/>
      <c r="J81" s="6"/>
      <c r="K81" s="5"/>
      <c r="L81" s="79"/>
      <c r="M81" s="5"/>
      <c r="N81" s="79"/>
      <c r="O81" s="5"/>
      <c r="P81" s="79"/>
      <c r="Q81" s="5"/>
      <c r="R81" s="79"/>
      <c r="S81" s="99"/>
      <c r="T81" s="79"/>
      <c r="U81" s="114"/>
      <c r="V81" s="79"/>
      <c r="W81" s="5"/>
      <c r="X81" s="70" t="str">
        <f t="shared" si="4"/>
        <v/>
      </c>
      <c r="Z81" s="74"/>
      <c r="AA81" s="70"/>
    </row>
    <row r="82" spans="1:27" ht="18.75" customHeight="1">
      <c r="A82" s="9">
        <v>66</v>
      </c>
      <c r="B82" s="10"/>
      <c r="C82" s="11"/>
      <c r="D82" s="12"/>
      <c r="E82" s="11"/>
      <c r="F82" s="24"/>
      <c r="G82" s="6">
        <f t="shared" si="9"/>
        <v>0</v>
      </c>
      <c r="H82" s="6">
        <f t="shared" si="10"/>
        <v>0</v>
      </c>
      <c r="I82" s="6"/>
      <c r="J82" s="6"/>
      <c r="K82" s="5"/>
      <c r="L82" s="79"/>
      <c r="M82" s="5"/>
      <c r="N82" s="79"/>
      <c r="O82" s="5"/>
      <c r="P82" s="79"/>
      <c r="Q82" s="5"/>
      <c r="R82" s="79"/>
      <c r="S82" s="99"/>
      <c r="T82" s="79"/>
      <c r="U82" s="114"/>
      <c r="V82" s="79"/>
      <c r="W82" s="5"/>
      <c r="X82" s="70" t="str">
        <f t="shared" ref="X82:X145" si="13">RIGHT(J82,1)</f>
        <v/>
      </c>
      <c r="Z82" s="74"/>
      <c r="AA82" s="70"/>
    </row>
    <row r="83" spans="1:27" ht="18.75" customHeight="1">
      <c r="A83" s="9">
        <v>67</v>
      </c>
      <c r="B83" s="10"/>
      <c r="C83" s="11"/>
      <c r="D83" s="12"/>
      <c r="E83" s="11"/>
      <c r="F83" s="24"/>
      <c r="G83" s="6">
        <f t="shared" ref="G83:G146" si="14">$D$3</f>
        <v>0</v>
      </c>
      <c r="H83" s="6">
        <f t="shared" ref="H83:H146" si="15">$D$4</f>
        <v>0</v>
      </c>
      <c r="I83" s="6"/>
      <c r="J83" s="6"/>
      <c r="K83" s="5"/>
      <c r="L83" s="79"/>
      <c r="M83" s="5"/>
      <c r="N83" s="79"/>
      <c r="O83" s="5"/>
      <c r="P83" s="79"/>
      <c r="Q83" s="5"/>
      <c r="R83" s="79"/>
      <c r="S83" s="99"/>
      <c r="T83" s="79"/>
      <c r="U83" s="114"/>
      <c r="V83" s="79"/>
      <c r="W83" s="5"/>
      <c r="X83" s="70" t="str">
        <f t="shared" si="13"/>
        <v/>
      </c>
      <c r="Z83" s="74"/>
      <c r="AA83" s="70"/>
    </row>
    <row r="84" spans="1:27" ht="18.75" customHeight="1">
      <c r="A84" s="9">
        <v>68</v>
      </c>
      <c r="B84" s="10"/>
      <c r="C84" s="11"/>
      <c r="D84" s="12"/>
      <c r="E84" s="11"/>
      <c r="F84" s="24"/>
      <c r="G84" s="6">
        <f t="shared" si="14"/>
        <v>0</v>
      </c>
      <c r="H84" s="6">
        <f t="shared" si="15"/>
        <v>0</v>
      </c>
      <c r="I84" s="6"/>
      <c r="J84" s="6"/>
      <c r="K84" s="5"/>
      <c r="L84" s="79"/>
      <c r="M84" s="5"/>
      <c r="N84" s="79"/>
      <c r="O84" s="5"/>
      <c r="P84" s="79"/>
      <c r="Q84" s="5"/>
      <c r="R84" s="79"/>
      <c r="S84" s="99"/>
      <c r="T84" s="79"/>
      <c r="U84" s="114"/>
      <c r="V84" s="79"/>
      <c r="W84" s="5"/>
      <c r="X84" s="70" t="str">
        <f t="shared" si="13"/>
        <v/>
      </c>
      <c r="Z84" s="74"/>
      <c r="AA84" s="70"/>
    </row>
    <row r="85" spans="1:27" ht="18.75" customHeight="1">
      <c r="A85" s="9">
        <v>69</v>
      </c>
      <c r="B85" s="10"/>
      <c r="C85" s="11"/>
      <c r="D85" s="12"/>
      <c r="E85" s="11"/>
      <c r="F85" s="24"/>
      <c r="G85" s="6">
        <f t="shared" si="14"/>
        <v>0</v>
      </c>
      <c r="H85" s="6">
        <f t="shared" si="15"/>
        <v>0</v>
      </c>
      <c r="I85" s="6"/>
      <c r="J85" s="6"/>
      <c r="K85" s="5"/>
      <c r="L85" s="79"/>
      <c r="M85" s="5"/>
      <c r="N85" s="79"/>
      <c r="O85" s="5"/>
      <c r="P85" s="79"/>
      <c r="Q85" s="5"/>
      <c r="R85" s="79"/>
      <c r="S85" s="99"/>
      <c r="T85" s="79"/>
      <c r="U85" s="114"/>
      <c r="V85" s="79"/>
      <c r="W85" s="5"/>
      <c r="X85" s="70" t="str">
        <f t="shared" si="13"/>
        <v/>
      </c>
      <c r="Z85" s="74"/>
      <c r="AA85" s="70"/>
    </row>
    <row r="86" spans="1:27" ht="18.75" customHeight="1">
      <c r="A86" s="9">
        <v>70</v>
      </c>
      <c r="B86" s="10"/>
      <c r="C86" s="11"/>
      <c r="D86" s="12"/>
      <c r="E86" s="11"/>
      <c r="F86" s="24"/>
      <c r="G86" s="6">
        <f t="shared" si="14"/>
        <v>0</v>
      </c>
      <c r="H86" s="6">
        <f t="shared" si="15"/>
        <v>0</v>
      </c>
      <c r="I86" s="6"/>
      <c r="J86" s="6"/>
      <c r="K86" s="5"/>
      <c r="L86" s="79"/>
      <c r="M86" s="5"/>
      <c r="N86" s="79"/>
      <c r="O86" s="5"/>
      <c r="P86" s="79"/>
      <c r="Q86" s="5"/>
      <c r="R86" s="79"/>
      <c r="S86" s="99"/>
      <c r="T86" s="79"/>
      <c r="U86" s="114"/>
      <c r="V86" s="79"/>
      <c r="W86" s="5"/>
      <c r="X86" s="70" t="str">
        <f t="shared" si="13"/>
        <v/>
      </c>
      <c r="Z86" s="74"/>
      <c r="AA86" s="70"/>
    </row>
    <row r="87" spans="1:27" ht="18.75" customHeight="1">
      <c r="A87" s="9">
        <v>71</v>
      </c>
      <c r="B87" s="10"/>
      <c r="C87" s="11"/>
      <c r="D87" s="12"/>
      <c r="E87" s="11"/>
      <c r="F87" s="24"/>
      <c r="G87" s="6">
        <f t="shared" si="14"/>
        <v>0</v>
      </c>
      <c r="H87" s="6">
        <f t="shared" si="15"/>
        <v>0</v>
      </c>
      <c r="I87" s="6"/>
      <c r="J87" s="6"/>
      <c r="K87" s="5"/>
      <c r="L87" s="79"/>
      <c r="M87" s="5"/>
      <c r="N87" s="79"/>
      <c r="O87" s="5"/>
      <c r="P87" s="79"/>
      <c r="Q87" s="5"/>
      <c r="R87" s="79"/>
      <c r="S87" s="99"/>
      <c r="T87" s="79"/>
      <c r="U87" s="114"/>
      <c r="V87" s="79"/>
      <c r="W87" s="5"/>
      <c r="X87" s="70" t="str">
        <f t="shared" si="13"/>
        <v/>
      </c>
      <c r="Z87" s="74"/>
      <c r="AA87" s="70"/>
    </row>
    <row r="88" spans="1:27" ht="18.75" customHeight="1">
      <c r="A88" s="9">
        <v>72</v>
      </c>
      <c r="B88" s="10"/>
      <c r="C88" s="11"/>
      <c r="D88" s="12"/>
      <c r="E88" s="11"/>
      <c r="F88" s="24"/>
      <c r="G88" s="6">
        <f t="shared" si="14"/>
        <v>0</v>
      </c>
      <c r="H88" s="6">
        <f t="shared" si="15"/>
        <v>0</v>
      </c>
      <c r="I88" s="6"/>
      <c r="J88" s="6"/>
      <c r="K88" s="5"/>
      <c r="L88" s="79"/>
      <c r="M88" s="5"/>
      <c r="N88" s="79"/>
      <c r="O88" s="5"/>
      <c r="P88" s="79"/>
      <c r="Q88" s="5"/>
      <c r="R88" s="79"/>
      <c r="S88" s="99"/>
      <c r="T88" s="79"/>
      <c r="U88" s="114"/>
      <c r="V88" s="79"/>
      <c r="W88" s="5"/>
      <c r="X88" s="70" t="str">
        <f t="shared" si="13"/>
        <v/>
      </c>
      <c r="Z88" s="74"/>
      <c r="AA88" s="70"/>
    </row>
    <row r="89" spans="1:27" ht="18.75" customHeight="1">
      <c r="A89" s="9">
        <v>73</v>
      </c>
      <c r="B89" s="10"/>
      <c r="C89" s="11"/>
      <c r="D89" s="12"/>
      <c r="E89" s="11"/>
      <c r="F89" s="24"/>
      <c r="G89" s="6">
        <f t="shared" si="14"/>
        <v>0</v>
      </c>
      <c r="H89" s="6">
        <f t="shared" si="15"/>
        <v>0</v>
      </c>
      <c r="I89" s="6"/>
      <c r="J89" s="6"/>
      <c r="K89" s="5"/>
      <c r="L89" s="79"/>
      <c r="M89" s="5"/>
      <c r="N89" s="79"/>
      <c r="O89" s="5"/>
      <c r="P89" s="79"/>
      <c r="Q89" s="5"/>
      <c r="R89" s="79"/>
      <c r="S89" s="99"/>
      <c r="T89" s="79"/>
      <c r="U89" s="114"/>
      <c r="V89" s="79"/>
      <c r="W89" s="5"/>
      <c r="X89" s="70" t="str">
        <f t="shared" si="13"/>
        <v/>
      </c>
      <c r="Z89" s="74"/>
      <c r="AA89" s="70"/>
    </row>
    <row r="90" spans="1:27" ht="18.75" customHeight="1">
      <c r="A90" s="9">
        <v>74</v>
      </c>
      <c r="B90" s="10"/>
      <c r="C90" s="11"/>
      <c r="D90" s="12"/>
      <c r="E90" s="11"/>
      <c r="F90" s="24"/>
      <c r="G90" s="6">
        <f t="shared" si="14"/>
        <v>0</v>
      </c>
      <c r="H90" s="6">
        <f t="shared" si="15"/>
        <v>0</v>
      </c>
      <c r="I90" s="6"/>
      <c r="J90" s="6"/>
      <c r="K90" s="5"/>
      <c r="L90" s="79"/>
      <c r="M90" s="5"/>
      <c r="N90" s="79"/>
      <c r="O90" s="5"/>
      <c r="P90" s="79"/>
      <c r="Q90" s="5"/>
      <c r="R90" s="79"/>
      <c r="S90" s="99"/>
      <c r="T90" s="79"/>
      <c r="U90" s="114"/>
      <c r="V90" s="79"/>
      <c r="W90" s="5"/>
      <c r="X90" s="70" t="str">
        <f t="shared" si="13"/>
        <v/>
      </c>
      <c r="Z90" s="74"/>
      <c r="AA90" s="70"/>
    </row>
    <row r="91" spans="1:27" ht="18.75" customHeight="1">
      <c r="A91" s="9">
        <v>75</v>
      </c>
      <c r="B91" s="10"/>
      <c r="C91" s="11"/>
      <c r="D91" s="12"/>
      <c r="E91" s="11"/>
      <c r="F91" s="24"/>
      <c r="G91" s="6">
        <f t="shared" si="14"/>
        <v>0</v>
      </c>
      <c r="H91" s="6">
        <f t="shared" si="15"/>
        <v>0</v>
      </c>
      <c r="I91" s="6"/>
      <c r="J91" s="6"/>
      <c r="K91" s="5"/>
      <c r="L91" s="79"/>
      <c r="M91" s="5"/>
      <c r="N91" s="79"/>
      <c r="O91" s="5"/>
      <c r="P91" s="79"/>
      <c r="Q91" s="5"/>
      <c r="R91" s="79"/>
      <c r="S91" s="99"/>
      <c r="T91" s="79"/>
      <c r="U91" s="114"/>
      <c r="V91" s="79"/>
      <c r="W91" s="5"/>
      <c r="X91" s="70" t="str">
        <f t="shared" si="13"/>
        <v/>
      </c>
      <c r="Z91" s="74"/>
      <c r="AA91" s="70"/>
    </row>
    <row r="92" spans="1:27" ht="18.75" customHeight="1">
      <c r="A92" s="9">
        <v>76</v>
      </c>
      <c r="B92" s="10"/>
      <c r="C92" s="11"/>
      <c r="D92" s="12"/>
      <c r="E92" s="11"/>
      <c r="F92" s="24"/>
      <c r="G92" s="6">
        <f t="shared" si="14"/>
        <v>0</v>
      </c>
      <c r="H92" s="6">
        <f t="shared" si="15"/>
        <v>0</v>
      </c>
      <c r="I92" s="6"/>
      <c r="J92" s="6"/>
      <c r="K92" s="5"/>
      <c r="L92" s="79"/>
      <c r="M92" s="5"/>
      <c r="N92" s="79"/>
      <c r="O92" s="5"/>
      <c r="P92" s="79"/>
      <c r="Q92" s="5"/>
      <c r="R92" s="79"/>
      <c r="S92" s="99"/>
      <c r="T92" s="79"/>
      <c r="U92" s="114"/>
      <c r="V92" s="79"/>
      <c r="W92" s="5"/>
      <c r="X92" s="70" t="str">
        <f t="shared" si="13"/>
        <v/>
      </c>
      <c r="Z92" s="74"/>
      <c r="AA92" s="70"/>
    </row>
    <row r="93" spans="1:27" ht="18.75" customHeight="1">
      <c r="A93" s="9">
        <v>77</v>
      </c>
      <c r="B93" s="10"/>
      <c r="C93" s="11"/>
      <c r="D93" s="12"/>
      <c r="E93" s="11"/>
      <c r="F93" s="24"/>
      <c r="G93" s="6">
        <f t="shared" si="14"/>
        <v>0</v>
      </c>
      <c r="H93" s="6">
        <f t="shared" si="15"/>
        <v>0</v>
      </c>
      <c r="I93" s="6"/>
      <c r="J93" s="6"/>
      <c r="K93" s="5"/>
      <c r="L93" s="79"/>
      <c r="M93" s="5"/>
      <c r="N93" s="79"/>
      <c r="O93" s="5"/>
      <c r="P93" s="79"/>
      <c r="Q93" s="5"/>
      <c r="R93" s="79"/>
      <c r="S93" s="99"/>
      <c r="T93" s="79"/>
      <c r="U93" s="114"/>
      <c r="V93" s="79"/>
      <c r="W93" s="5"/>
      <c r="X93" s="70" t="str">
        <f t="shared" si="13"/>
        <v/>
      </c>
      <c r="Z93" s="74"/>
      <c r="AA93" s="70"/>
    </row>
    <row r="94" spans="1:27" ht="18.75" customHeight="1">
      <c r="A94" s="9">
        <v>78</v>
      </c>
      <c r="B94" s="10"/>
      <c r="C94" s="11"/>
      <c r="D94" s="12"/>
      <c r="E94" s="11"/>
      <c r="F94" s="24"/>
      <c r="G94" s="6">
        <f t="shared" si="14"/>
        <v>0</v>
      </c>
      <c r="H94" s="6">
        <f t="shared" si="15"/>
        <v>0</v>
      </c>
      <c r="I94" s="6"/>
      <c r="J94" s="6"/>
      <c r="K94" s="5"/>
      <c r="L94" s="79"/>
      <c r="M94" s="5"/>
      <c r="N94" s="79"/>
      <c r="O94" s="5"/>
      <c r="P94" s="79"/>
      <c r="Q94" s="5"/>
      <c r="R94" s="79"/>
      <c r="S94" s="99"/>
      <c r="T94" s="79"/>
      <c r="U94" s="114"/>
      <c r="V94" s="79"/>
      <c r="W94" s="5"/>
      <c r="X94" s="70" t="str">
        <f t="shared" si="13"/>
        <v/>
      </c>
      <c r="Z94" s="74"/>
      <c r="AA94" s="70"/>
    </row>
    <row r="95" spans="1:27" ht="18.75" customHeight="1">
      <c r="A95" s="9">
        <v>79</v>
      </c>
      <c r="B95" s="10"/>
      <c r="C95" s="11"/>
      <c r="D95" s="12"/>
      <c r="E95" s="11"/>
      <c r="F95" s="24"/>
      <c r="G95" s="6">
        <f t="shared" si="14"/>
        <v>0</v>
      </c>
      <c r="H95" s="6">
        <f t="shared" si="15"/>
        <v>0</v>
      </c>
      <c r="I95" s="6"/>
      <c r="J95" s="6"/>
      <c r="K95" s="5"/>
      <c r="L95" s="79"/>
      <c r="M95" s="5"/>
      <c r="N95" s="79"/>
      <c r="O95" s="5"/>
      <c r="P95" s="79"/>
      <c r="Q95" s="5"/>
      <c r="R95" s="79"/>
      <c r="S95" s="99"/>
      <c r="T95" s="79"/>
      <c r="U95" s="114"/>
      <c r="V95" s="79"/>
      <c r="W95" s="5"/>
      <c r="X95" s="70" t="str">
        <f t="shared" si="13"/>
        <v/>
      </c>
      <c r="Z95" s="74"/>
      <c r="AA95" s="70"/>
    </row>
    <row r="96" spans="1:27" ht="18.75" customHeight="1">
      <c r="A96" s="9">
        <v>80</v>
      </c>
      <c r="B96" s="10"/>
      <c r="C96" s="11"/>
      <c r="D96" s="12"/>
      <c r="E96" s="11"/>
      <c r="F96" s="24"/>
      <c r="G96" s="6">
        <f t="shared" si="14"/>
        <v>0</v>
      </c>
      <c r="H96" s="6">
        <f t="shared" si="15"/>
        <v>0</v>
      </c>
      <c r="I96" s="6"/>
      <c r="J96" s="6"/>
      <c r="K96" s="5"/>
      <c r="L96" s="79"/>
      <c r="M96" s="5"/>
      <c r="N96" s="79"/>
      <c r="O96" s="5"/>
      <c r="P96" s="79"/>
      <c r="Q96" s="5"/>
      <c r="R96" s="79"/>
      <c r="S96" s="99"/>
      <c r="T96" s="79"/>
      <c r="U96" s="114"/>
      <c r="V96" s="79"/>
      <c r="W96" s="5"/>
      <c r="X96" s="70" t="str">
        <f t="shared" si="13"/>
        <v/>
      </c>
      <c r="Z96" s="74"/>
      <c r="AA96" s="70"/>
    </row>
    <row r="97" spans="1:27" ht="18.75" customHeight="1">
      <c r="A97" s="9">
        <v>81</v>
      </c>
      <c r="B97" s="10"/>
      <c r="C97" s="11"/>
      <c r="D97" s="12"/>
      <c r="E97" s="11"/>
      <c r="F97" s="24"/>
      <c r="G97" s="6">
        <f t="shared" si="14"/>
        <v>0</v>
      </c>
      <c r="H97" s="6">
        <f t="shared" si="15"/>
        <v>0</v>
      </c>
      <c r="I97" s="6"/>
      <c r="J97" s="6"/>
      <c r="K97" s="5"/>
      <c r="L97" s="79"/>
      <c r="M97" s="5"/>
      <c r="N97" s="79"/>
      <c r="O97" s="5"/>
      <c r="P97" s="79"/>
      <c r="Q97" s="5"/>
      <c r="R97" s="79"/>
      <c r="S97" s="99"/>
      <c r="T97" s="79"/>
      <c r="U97" s="114"/>
      <c r="V97" s="79"/>
      <c r="W97" s="5"/>
      <c r="X97" s="70" t="str">
        <f t="shared" si="13"/>
        <v/>
      </c>
      <c r="Z97" s="74"/>
      <c r="AA97" s="70"/>
    </row>
    <row r="98" spans="1:27" ht="18.75" customHeight="1">
      <c r="A98" s="9">
        <v>82</v>
      </c>
      <c r="B98" s="10"/>
      <c r="C98" s="11"/>
      <c r="D98" s="12"/>
      <c r="E98" s="11"/>
      <c r="F98" s="24"/>
      <c r="G98" s="6">
        <f t="shared" si="14"/>
        <v>0</v>
      </c>
      <c r="H98" s="6">
        <f t="shared" si="15"/>
        <v>0</v>
      </c>
      <c r="I98" s="6"/>
      <c r="J98" s="6"/>
      <c r="K98" s="5"/>
      <c r="L98" s="79"/>
      <c r="M98" s="5"/>
      <c r="N98" s="79"/>
      <c r="O98" s="5"/>
      <c r="P98" s="79"/>
      <c r="Q98" s="5"/>
      <c r="R98" s="79"/>
      <c r="S98" s="99"/>
      <c r="T98" s="79"/>
      <c r="U98" s="114"/>
      <c r="V98" s="79"/>
      <c r="W98" s="5"/>
      <c r="X98" s="70" t="str">
        <f t="shared" si="13"/>
        <v/>
      </c>
      <c r="Z98" s="74"/>
      <c r="AA98" s="70"/>
    </row>
    <row r="99" spans="1:27" ht="18.75" customHeight="1">
      <c r="A99" s="9">
        <v>83</v>
      </c>
      <c r="B99" s="10"/>
      <c r="C99" s="11"/>
      <c r="D99" s="12"/>
      <c r="E99" s="11"/>
      <c r="F99" s="24"/>
      <c r="G99" s="6">
        <f t="shared" si="14"/>
        <v>0</v>
      </c>
      <c r="H99" s="6">
        <f t="shared" si="15"/>
        <v>0</v>
      </c>
      <c r="I99" s="6"/>
      <c r="J99" s="6"/>
      <c r="K99" s="5"/>
      <c r="L99" s="79"/>
      <c r="M99" s="5"/>
      <c r="N99" s="79"/>
      <c r="O99" s="5"/>
      <c r="P99" s="79"/>
      <c r="Q99" s="5"/>
      <c r="R99" s="79"/>
      <c r="S99" s="99"/>
      <c r="T99" s="79"/>
      <c r="U99" s="114"/>
      <c r="V99" s="79"/>
      <c r="W99" s="5"/>
      <c r="X99" s="70" t="str">
        <f t="shared" si="13"/>
        <v/>
      </c>
      <c r="Z99" s="74"/>
      <c r="AA99" s="70"/>
    </row>
    <row r="100" spans="1:27" ht="18.75" customHeight="1">
      <c r="A100" s="9">
        <v>84</v>
      </c>
      <c r="B100" s="10"/>
      <c r="C100" s="11"/>
      <c r="D100" s="12"/>
      <c r="E100" s="11"/>
      <c r="F100" s="24"/>
      <c r="G100" s="6">
        <f t="shared" si="14"/>
        <v>0</v>
      </c>
      <c r="H100" s="6">
        <f t="shared" si="15"/>
        <v>0</v>
      </c>
      <c r="I100" s="6"/>
      <c r="J100" s="6"/>
      <c r="K100" s="5"/>
      <c r="L100" s="79"/>
      <c r="M100" s="5"/>
      <c r="N100" s="79"/>
      <c r="O100" s="5"/>
      <c r="P100" s="79"/>
      <c r="Q100" s="5"/>
      <c r="R100" s="79"/>
      <c r="S100" s="99"/>
      <c r="T100" s="79"/>
      <c r="U100" s="114"/>
      <c r="V100" s="79"/>
      <c r="W100" s="5"/>
      <c r="X100" s="70" t="str">
        <f t="shared" si="13"/>
        <v/>
      </c>
      <c r="Z100" s="74"/>
      <c r="AA100" s="70"/>
    </row>
    <row r="101" spans="1:27" ht="18.75" customHeight="1">
      <c r="A101" s="9">
        <v>85</v>
      </c>
      <c r="B101" s="10"/>
      <c r="C101" s="11"/>
      <c r="D101" s="12"/>
      <c r="E101" s="11"/>
      <c r="F101" s="24"/>
      <c r="G101" s="6">
        <f t="shared" si="14"/>
        <v>0</v>
      </c>
      <c r="H101" s="6">
        <f t="shared" si="15"/>
        <v>0</v>
      </c>
      <c r="I101" s="6"/>
      <c r="J101" s="6"/>
      <c r="K101" s="5"/>
      <c r="L101" s="79"/>
      <c r="M101" s="5"/>
      <c r="N101" s="79"/>
      <c r="O101" s="5"/>
      <c r="P101" s="79"/>
      <c r="Q101" s="5"/>
      <c r="R101" s="79"/>
      <c r="S101" s="99"/>
      <c r="T101" s="79"/>
      <c r="U101" s="114"/>
      <c r="V101" s="79"/>
      <c r="W101" s="5"/>
      <c r="X101" s="70" t="str">
        <f t="shared" si="13"/>
        <v/>
      </c>
      <c r="Z101" s="74"/>
      <c r="AA101" s="70"/>
    </row>
    <row r="102" spans="1:27" ht="18.75" customHeight="1">
      <c r="A102" s="9">
        <v>86</v>
      </c>
      <c r="B102" s="10"/>
      <c r="C102" s="11"/>
      <c r="D102" s="12"/>
      <c r="E102" s="11"/>
      <c r="F102" s="24"/>
      <c r="G102" s="6">
        <f t="shared" si="14"/>
        <v>0</v>
      </c>
      <c r="H102" s="6">
        <f t="shared" si="15"/>
        <v>0</v>
      </c>
      <c r="I102" s="6"/>
      <c r="J102" s="6"/>
      <c r="K102" s="5"/>
      <c r="L102" s="79"/>
      <c r="M102" s="5"/>
      <c r="N102" s="79"/>
      <c r="O102" s="5"/>
      <c r="P102" s="79"/>
      <c r="Q102" s="5"/>
      <c r="R102" s="79"/>
      <c r="S102" s="99"/>
      <c r="T102" s="79"/>
      <c r="U102" s="114"/>
      <c r="V102" s="79"/>
      <c r="W102" s="5"/>
      <c r="X102" s="70" t="str">
        <f t="shared" si="13"/>
        <v/>
      </c>
      <c r="Z102" s="74"/>
      <c r="AA102" s="70"/>
    </row>
    <row r="103" spans="1:27" ht="18.75" customHeight="1">
      <c r="A103" s="9">
        <v>87</v>
      </c>
      <c r="B103" s="10"/>
      <c r="C103" s="11"/>
      <c r="D103" s="12"/>
      <c r="E103" s="11"/>
      <c r="F103" s="24"/>
      <c r="G103" s="6">
        <f t="shared" si="14"/>
        <v>0</v>
      </c>
      <c r="H103" s="6">
        <f t="shared" si="15"/>
        <v>0</v>
      </c>
      <c r="I103" s="6"/>
      <c r="J103" s="6"/>
      <c r="K103" s="5"/>
      <c r="L103" s="79"/>
      <c r="M103" s="5"/>
      <c r="N103" s="79"/>
      <c r="O103" s="5"/>
      <c r="P103" s="79"/>
      <c r="Q103" s="5"/>
      <c r="R103" s="79"/>
      <c r="S103" s="99"/>
      <c r="T103" s="79"/>
      <c r="U103" s="114"/>
      <c r="V103" s="79"/>
      <c r="W103" s="5"/>
      <c r="X103" s="70" t="str">
        <f t="shared" si="13"/>
        <v/>
      </c>
      <c r="Z103" s="74"/>
      <c r="AA103" s="70"/>
    </row>
    <row r="104" spans="1:27" ht="18.75" customHeight="1">
      <c r="A104" s="9">
        <v>88</v>
      </c>
      <c r="B104" s="10"/>
      <c r="C104" s="11"/>
      <c r="D104" s="12"/>
      <c r="E104" s="11"/>
      <c r="F104" s="24"/>
      <c r="G104" s="6">
        <f t="shared" si="14"/>
        <v>0</v>
      </c>
      <c r="H104" s="6">
        <f t="shared" si="15"/>
        <v>0</v>
      </c>
      <c r="I104" s="6"/>
      <c r="J104" s="6"/>
      <c r="K104" s="5"/>
      <c r="L104" s="79"/>
      <c r="M104" s="5"/>
      <c r="N104" s="79"/>
      <c r="O104" s="5"/>
      <c r="P104" s="79"/>
      <c r="Q104" s="5"/>
      <c r="R104" s="79"/>
      <c r="S104" s="99"/>
      <c r="T104" s="79"/>
      <c r="U104" s="114"/>
      <c r="V104" s="79"/>
      <c r="W104" s="5"/>
      <c r="X104" s="70" t="str">
        <f t="shared" si="13"/>
        <v/>
      </c>
      <c r="Z104" s="74"/>
      <c r="AA104" s="70"/>
    </row>
    <row r="105" spans="1:27" ht="18.75" customHeight="1">
      <c r="A105" s="9">
        <v>89</v>
      </c>
      <c r="B105" s="10"/>
      <c r="C105" s="11"/>
      <c r="D105" s="12"/>
      <c r="E105" s="11"/>
      <c r="F105" s="24"/>
      <c r="G105" s="6">
        <f t="shared" si="14"/>
        <v>0</v>
      </c>
      <c r="H105" s="6">
        <f t="shared" si="15"/>
        <v>0</v>
      </c>
      <c r="I105" s="6"/>
      <c r="J105" s="6"/>
      <c r="K105" s="5"/>
      <c r="L105" s="79"/>
      <c r="M105" s="5"/>
      <c r="N105" s="79"/>
      <c r="O105" s="5"/>
      <c r="P105" s="79"/>
      <c r="Q105" s="5"/>
      <c r="R105" s="79"/>
      <c r="S105" s="99"/>
      <c r="T105" s="79"/>
      <c r="U105" s="114"/>
      <c r="V105" s="79"/>
      <c r="W105" s="5"/>
      <c r="X105" s="70" t="str">
        <f t="shared" si="13"/>
        <v/>
      </c>
      <c r="Z105" s="74"/>
      <c r="AA105" s="70"/>
    </row>
    <row r="106" spans="1:27" ht="18.75" customHeight="1">
      <c r="A106" s="9">
        <v>90</v>
      </c>
      <c r="B106" s="10"/>
      <c r="C106" s="11"/>
      <c r="D106" s="12"/>
      <c r="E106" s="11"/>
      <c r="F106" s="24"/>
      <c r="G106" s="6">
        <f t="shared" si="14"/>
        <v>0</v>
      </c>
      <c r="H106" s="6">
        <f t="shared" si="15"/>
        <v>0</v>
      </c>
      <c r="I106" s="6"/>
      <c r="J106" s="6"/>
      <c r="K106" s="5"/>
      <c r="L106" s="79"/>
      <c r="M106" s="5"/>
      <c r="N106" s="79"/>
      <c r="O106" s="5"/>
      <c r="P106" s="79"/>
      <c r="Q106" s="5"/>
      <c r="R106" s="79"/>
      <c r="S106" s="99"/>
      <c r="T106" s="79"/>
      <c r="U106" s="114"/>
      <c r="V106" s="79"/>
      <c r="W106" s="5"/>
      <c r="X106" s="70" t="str">
        <f t="shared" si="13"/>
        <v/>
      </c>
      <c r="Z106" s="74"/>
      <c r="AA106" s="70"/>
    </row>
    <row r="107" spans="1:27" ht="18.75" customHeight="1">
      <c r="A107" s="9">
        <v>91</v>
      </c>
      <c r="B107" s="10"/>
      <c r="C107" s="11"/>
      <c r="D107" s="12"/>
      <c r="E107" s="11"/>
      <c r="F107" s="24"/>
      <c r="G107" s="6">
        <f t="shared" si="14"/>
        <v>0</v>
      </c>
      <c r="H107" s="6">
        <f t="shared" si="15"/>
        <v>0</v>
      </c>
      <c r="I107" s="6"/>
      <c r="J107" s="6"/>
      <c r="K107" s="5"/>
      <c r="L107" s="79"/>
      <c r="M107" s="5"/>
      <c r="N107" s="79"/>
      <c r="O107" s="5"/>
      <c r="P107" s="79"/>
      <c r="Q107" s="5"/>
      <c r="R107" s="79"/>
      <c r="S107" s="99"/>
      <c r="T107" s="79"/>
      <c r="U107" s="114"/>
      <c r="V107" s="79"/>
      <c r="W107" s="5"/>
      <c r="X107" s="70" t="str">
        <f t="shared" si="13"/>
        <v/>
      </c>
      <c r="Z107" s="74"/>
      <c r="AA107" s="70"/>
    </row>
    <row r="108" spans="1:27" ht="18.75" customHeight="1">
      <c r="A108" s="9">
        <v>92</v>
      </c>
      <c r="B108" s="10"/>
      <c r="C108" s="11"/>
      <c r="D108" s="12"/>
      <c r="E108" s="11"/>
      <c r="F108" s="24"/>
      <c r="G108" s="6">
        <f t="shared" si="14"/>
        <v>0</v>
      </c>
      <c r="H108" s="6">
        <f t="shared" si="15"/>
        <v>0</v>
      </c>
      <c r="I108" s="6"/>
      <c r="J108" s="6"/>
      <c r="K108" s="5"/>
      <c r="L108" s="79"/>
      <c r="M108" s="5"/>
      <c r="N108" s="79"/>
      <c r="O108" s="5"/>
      <c r="P108" s="79"/>
      <c r="Q108" s="5"/>
      <c r="R108" s="79"/>
      <c r="S108" s="99"/>
      <c r="T108" s="79"/>
      <c r="U108" s="114"/>
      <c r="V108" s="79"/>
      <c r="W108" s="5"/>
      <c r="X108" s="70" t="str">
        <f t="shared" si="13"/>
        <v/>
      </c>
      <c r="Z108" s="74"/>
      <c r="AA108" s="70"/>
    </row>
    <row r="109" spans="1:27" ht="18.75" customHeight="1">
      <c r="A109" s="9">
        <v>93</v>
      </c>
      <c r="B109" s="10"/>
      <c r="C109" s="11"/>
      <c r="D109" s="12"/>
      <c r="E109" s="11"/>
      <c r="F109" s="24"/>
      <c r="G109" s="6">
        <f t="shared" si="14"/>
        <v>0</v>
      </c>
      <c r="H109" s="6">
        <f t="shared" si="15"/>
        <v>0</v>
      </c>
      <c r="I109" s="6"/>
      <c r="J109" s="6"/>
      <c r="K109" s="5"/>
      <c r="L109" s="79"/>
      <c r="M109" s="5"/>
      <c r="N109" s="79"/>
      <c r="O109" s="5"/>
      <c r="P109" s="79"/>
      <c r="Q109" s="5"/>
      <c r="R109" s="79"/>
      <c r="S109" s="99"/>
      <c r="T109" s="79"/>
      <c r="U109" s="114"/>
      <c r="V109" s="79"/>
      <c r="W109" s="5"/>
      <c r="X109" s="70" t="str">
        <f t="shared" si="13"/>
        <v/>
      </c>
      <c r="Z109" s="74"/>
      <c r="AA109" s="70"/>
    </row>
    <row r="110" spans="1:27" ht="18.75" customHeight="1">
      <c r="A110" s="9">
        <v>94</v>
      </c>
      <c r="B110" s="10"/>
      <c r="C110" s="11"/>
      <c r="D110" s="12"/>
      <c r="E110" s="11"/>
      <c r="F110" s="24"/>
      <c r="G110" s="6">
        <f t="shared" si="14"/>
        <v>0</v>
      </c>
      <c r="H110" s="6">
        <f t="shared" si="15"/>
        <v>0</v>
      </c>
      <c r="I110" s="6"/>
      <c r="J110" s="6"/>
      <c r="K110" s="5"/>
      <c r="L110" s="79"/>
      <c r="M110" s="5"/>
      <c r="N110" s="79"/>
      <c r="O110" s="5"/>
      <c r="P110" s="79"/>
      <c r="Q110" s="5"/>
      <c r="R110" s="79"/>
      <c r="S110" s="99"/>
      <c r="T110" s="79"/>
      <c r="U110" s="114"/>
      <c r="V110" s="79"/>
      <c r="W110" s="5"/>
      <c r="X110" s="70" t="str">
        <f t="shared" si="13"/>
        <v/>
      </c>
      <c r="Z110" s="74"/>
      <c r="AA110" s="70"/>
    </row>
    <row r="111" spans="1:27" ht="18.75" customHeight="1">
      <c r="A111" s="9">
        <v>95</v>
      </c>
      <c r="B111" s="10"/>
      <c r="C111" s="11"/>
      <c r="D111" s="12"/>
      <c r="E111" s="11"/>
      <c r="F111" s="24"/>
      <c r="G111" s="6">
        <f t="shared" si="14"/>
        <v>0</v>
      </c>
      <c r="H111" s="6">
        <f t="shared" si="15"/>
        <v>0</v>
      </c>
      <c r="I111" s="6"/>
      <c r="J111" s="6"/>
      <c r="K111" s="5"/>
      <c r="L111" s="79"/>
      <c r="M111" s="5"/>
      <c r="N111" s="79"/>
      <c r="O111" s="5"/>
      <c r="P111" s="79"/>
      <c r="Q111" s="5"/>
      <c r="R111" s="79"/>
      <c r="S111" s="99"/>
      <c r="T111" s="79"/>
      <c r="U111" s="114"/>
      <c r="V111" s="79"/>
      <c r="W111" s="5"/>
      <c r="X111" s="70" t="str">
        <f t="shared" si="13"/>
        <v/>
      </c>
      <c r="Z111" s="74"/>
      <c r="AA111" s="70"/>
    </row>
    <row r="112" spans="1:27" ht="18.75" customHeight="1">
      <c r="A112" s="9">
        <v>96</v>
      </c>
      <c r="B112" s="10"/>
      <c r="C112" s="11"/>
      <c r="D112" s="12"/>
      <c r="E112" s="11"/>
      <c r="F112" s="24"/>
      <c r="G112" s="6">
        <f t="shared" si="14"/>
        <v>0</v>
      </c>
      <c r="H112" s="6">
        <f t="shared" si="15"/>
        <v>0</v>
      </c>
      <c r="I112" s="6"/>
      <c r="J112" s="6"/>
      <c r="K112" s="5"/>
      <c r="L112" s="79"/>
      <c r="M112" s="5"/>
      <c r="N112" s="79"/>
      <c r="O112" s="5"/>
      <c r="P112" s="79"/>
      <c r="Q112" s="5"/>
      <c r="R112" s="79"/>
      <c r="S112" s="99"/>
      <c r="T112" s="79"/>
      <c r="U112" s="114"/>
      <c r="V112" s="79"/>
      <c r="W112" s="5"/>
      <c r="X112" s="70" t="str">
        <f t="shared" si="13"/>
        <v/>
      </c>
      <c r="Z112" s="74"/>
      <c r="AA112" s="70"/>
    </row>
    <row r="113" spans="1:27" ht="18.75" customHeight="1">
      <c r="A113" s="9">
        <v>97</v>
      </c>
      <c r="B113" s="10"/>
      <c r="C113" s="11"/>
      <c r="D113" s="12"/>
      <c r="E113" s="11"/>
      <c r="F113" s="24"/>
      <c r="G113" s="6">
        <f t="shared" si="14"/>
        <v>0</v>
      </c>
      <c r="H113" s="6">
        <f t="shared" si="15"/>
        <v>0</v>
      </c>
      <c r="I113" s="6"/>
      <c r="J113" s="6"/>
      <c r="K113" s="5"/>
      <c r="L113" s="79"/>
      <c r="M113" s="5"/>
      <c r="N113" s="79"/>
      <c r="O113" s="5"/>
      <c r="P113" s="79"/>
      <c r="Q113" s="5"/>
      <c r="R113" s="79"/>
      <c r="S113" s="99"/>
      <c r="T113" s="79"/>
      <c r="U113" s="114"/>
      <c r="V113" s="79"/>
      <c r="W113" s="5"/>
      <c r="X113" s="70" t="str">
        <f t="shared" si="13"/>
        <v/>
      </c>
      <c r="Z113" s="74"/>
      <c r="AA113" s="70"/>
    </row>
    <row r="114" spans="1:27" ht="18.75" customHeight="1">
      <c r="A114" s="9">
        <v>98</v>
      </c>
      <c r="B114" s="10"/>
      <c r="C114" s="11"/>
      <c r="D114" s="12"/>
      <c r="E114" s="11"/>
      <c r="F114" s="24"/>
      <c r="G114" s="6">
        <f t="shared" si="14"/>
        <v>0</v>
      </c>
      <c r="H114" s="6">
        <f t="shared" si="15"/>
        <v>0</v>
      </c>
      <c r="I114" s="6"/>
      <c r="J114" s="6"/>
      <c r="K114" s="5"/>
      <c r="L114" s="79"/>
      <c r="M114" s="5"/>
      <c r="N114" s="79"/>
      <c r="O114" s="5"/>
      <c r="P114" s="79"/>
      <c r="Q114" s="5"/>
      <c r="R114" s="79"/>
      <c r="S114" s="99"/>
      <c r="T114" s="79"/>
      <c r="U114" s="114"/>
      <c r="V114" s="79"/>
      <c r="W114" s="5"/>
      <c r="X114" s="70" t="str">
        <f t="shared" si="13"/>
        <v/>
      </c>
      <c r="Z114" s="74"/>
      <c r="AA114" s="70"/>
    </row>
    <row r="115" spans="1:27" ht="18.75" customHeight="1">
      <c r="A115" s="9">
        <v>99</v>
      </c>
      <c r="B115" s="10"/>
      <c r="C115" s="11"/>
      <c r="D115" s="12"/>
      <c r="E115" s="11"/>
      <c r="F115" s="24"/>
      <c r="G115" s="6">
        <f t="shared" si="14"/>
        <v>0</v>
      </c>
      <c r="H115" s="6">
        <f t="shared" si="15"/>
        <v>0</v>
      </c>
      <c r="I115" s="6"/>
      <c r="J115" s="6"/>
      <c r="K115" s="5"/>
      <c r="L115" s="79"/>
      <c r="M115" s="5"/>
      <c r="N115" s="79"/>
      <c r="O115" s="5"/>
      <c r="P115" s="79"/>
      <c r="Q115" s="5"/>
      <c r="R115" s="79"/>
      <c r="S115" s="99"/>
      <c r="T115" s="79"/>
      <c r="U115" s="114"/>
      <c r="V115" s="79"/>
      <c r="W115" s="5"/>
      <c r="X115" s="70" t="str">
        <f t="shared" si="13"/>
        <v/>
      </c>
      <c r="Z115" s="74"/>
      <c r="AA115" s="70"/>
    </row>
    <row r="116" spans="1:27" ht="18.75" customHeight="1">
      <c r="A116" s="9">
        <v>100</v>
      </c>
      <c r="B116" s="10"/>
      <c r="C116" s="11"/>
      <c r="D116" s="12"/>
      <c r="E116" s="11"/>
      <c r="F116" s="24"/>
      <c r="G116" s="6">
        <f t="shared" si="14"/>
        <v>0</v>
      </c>
      <c r="H116" s="6">
        <f t="shared" si="15"/>
        <v>0</v>
      </c>
      <c r="I116" s="6"/>
      <c r="J116" s="6"/>
      <c r="K116" s="5"/>
      <c r="L116" s="79"/>
      <c r="M116" s="5"/>
      <c r="N116" s="79"/>
      <c r="O116" s="5"/>
      <c r="P116" s="79"/>
      <c r="Q116" s="5"/>
      <c r="R116" s="79"/>
      <c r="S116" s="99"/>
      <c r="T116" s="79"/>
      <c r="U116" s="114"/>
      <c r="V116" s="79"/>
      <c r="W116" s="5"/>
      <c r="X116" s="70" t="str">
        <f t="shared" si="13"/>
        <v/>
      </c>
      <c r="Z116" s="74"/>
      <c r="AA116" s="70"/>
    </row>
    <row r="117" spans="1:27" ht="18.75" customHeight="1">
      <c r="A117" s="9">
        <v>101</v>
      </c>
      <c r="B117" s="10"/>
      <c r="C117" s="11"/>
      <c r="D117" s="12"/>
      <c r="E117" s="11" t="str">
        <f t="shared" ref="E117:E166" si="16">ASC(PHONETIC(C117))</f>
        <v/>
      </c>
      <c r="F117" s="24" t="str">
        <f t="shared" ref="F117:F166" si="17">ASC(PHONETIC(D117))</f>
        <v/>
      </c>
      <c r="G117" s="6">
        <f t="shared" si="14"/>
        <v>0</v>
      </c>
      <c r="H117" s="6">
        <f t="shared" si="15"/>
        <v>0</v>
      </c>
      <c r="I117" s="6"/>
      <c r="J117" s="6"/>
      <c r="K117" s="5"/>
      <c r="L117" s="79"/>
      <c r="M117" s="5"/>
      <c r="N117" s="79"/>
      <c r="O117" s="5"/>
      <c r="P117" s="79"/>
      <c r="Q117" s="5"/>
      <c r="R117" s="79"/>
      <c r="S117" s="99"/>
      <c r="T117" s="79"/>
      <c r="U117" s="114"/>
      <c r="V117" s="79"/>
      <c r="W117" s="5"/>
      <c r="X117" s="70" t="str">
        <f t="shared" si="13"/>
        <v/>
      </c>
    </row>
    <row r="118" spans="1:27" ht="18.75" customHeight="1">
      <c r="A118" s="9">
        <v>102</v>
      </c>
      <c r="B118" s="10"/>
      <c r="C118" s="11"/>
      <c r="D118" s="12"/>
      <c r="E118" s="11" t="str">
        <f t="shared" si="16"/>
        <v/>
      </c>
      <c r="F118" s="24" t="str">
        <f t="shared" si="17"/>
        <v/>
      </c>
      <c r="G118" s="6">
        <f t="shared" si="14"/>
        <v>0</v>
      </c>
      <c r="H118" s="6">
        <f t="shared" si="15"/>
        <v>0</v>
      </c>
      <c r="I118" s="6"/>
      <c r="J118" s="6"/>
      <c r="K118" s="5"/>
      <c r="L118" s="79"/>
      <c r="M118" s="5"/>
      <c r="N118" s="79"/>
      <c r="O118" s="5"/>
      <c r="P118" s="79"/>
      <c r="Q118" s="5"/>
      <c r="R118" s="79"/>
      <c r="S118" s="99"/>
      <c r="T118" s="79"/>
      <c r="U118" s="114"/>
      <c r="V118" s="79"/>
      <c r="W118" s="5"/>
      <c r="X118" s="70" t="str">
        <f t="shared" si="13"/>
        <v/>
      </c>
    </row>
    <row r="119" spans="1:27" ht="18.75" customHeight="1">
      <c r="A119" s="9">
        <v>103</v>
      </c>
      <c r="B119" s="10"/>
      <c r="C119" s="11"/>
      <c r="D119" s="12"/>
      <c r="E119" s="11" t="str">
        <f t="shared" si="16"/>
        <v/>
      </c>
      <c r="F119" s="24" t="str">
        <f t="shared" si="17"/>
        <v/>
      </c>
      <c r="G119" s="6">
        <f t="shared" si="14"/>
        <v>0</v>
      </c>
      <c r="H119" s="6">
        <f t="shared" si="15"/>
        <v>0</v>
      </c>
      <c r="I119" s="6"/>
      <c r="J119" s="6"/>
      <c r="K119" s="5"/>
      <c r="L119" s="79"/>
      <c r="M119" s="5"/>
      <c r="N119" s="79"/>
      <c r="O119" s="5"/>
      <c r="P119" s="79"/>
      <c r="Q119" s="5"/>
      <c r="R119" s="79"/>
      <c r="S119" s="99"/>
      <c r="T119" s="79"/>
      <c r="U119" s="114"/>
      <c r="V119" s="79"/>
      <c r="W119" s="5"/>
      <c r="X119" s="70" t="str">
        <f t="shared" si="13"/>
        <v/>
      </c>
    </row>
    <row r="120" spans="1:27" ht="18.75" customHeight="1">
      <c r="A120" s="9">
        <v>104</v>
      </c>
      <c r="B120" s="10"/>
      <c r="C120" s="11"/>
      <c r="D120" s="12"/>
      <c r="E120" s="11" t="str">
        <f t="shared" si="16"/>
        <v/>
      </c>
      <c r="F120" s="24" t="str">
        <f t="shared" si="17"/>
        <v/>
      </c>
      <c r="G120" s="6">
        <f t="shared" si="14"/>
        <v>0</v>
      </c>
      <c r="H120" s="6">
        <f t="shared" si="15"/>
        <v>0</v>
      </c>
      <c r="I120" s="6"/>
      <c r="J120" s="6"/>
      <c r="K120" s="5"/>
      <c r="L120" s="79"/>
      <c r="M120" s="5"/>
      <c r="N120" s="79"/>
      <c r="O120" s="5"/>
      <c r="P120" s="79"/>
      <c r="Q120" s="5"/>
      <c r="R120" s="79"/>
      <c r="S120" s="99"/>
      <c r="T120" s="79"/>
      <c r="U120" s="114"/>
      <c r="V120" s="79"/>
      <c r="W120" s="5"/>
      <c r="X120" s="70" t="str">
        <f t="shared" si="13"/>
        <v/>
      </c>
    </row>
    <row r="121" spans="1:27" ht="18.75" customHeight="1">
      <c r="A121" s="9">
        <v>105</v>
      </c>
      <c r="B121" s="10"/>
      <c r="C121" s="11"/>
      <c r="D121" s="12"/>
      <c r="E121" s="11" t="str">
        <f t="shared" si="16"/>
        <v/>
      </c>
      <c r="F121" s="24" t="str">
        <f t="shared" si="17"/>
        <v/>
      </c>
      <c r="G121" s="6">
        <f t="shared" si="14"/>
        <v>0</v>
      </c>
      <c r="H121" s="6">
        <f t="shared" si="15"/>
        <v>0</v>
      </c>
      <c r="I121" s="6"/>
      <c r="J121" s="6"/>
      <c r="K121" s="5"/>
      <c r="L121" s="79"/>
      <c r="M121" s="5"/>
      <c r="N121" s="79"/>
      <c r="O121" s="5"/>
      <c r="P121" s="79"/>
      <c r="Q121" s="5"/>
      <c r="R121" s="79"/>
      <c r="S121" s="99"/>
      <c r="T121" s="79"/>
      <c r="U121" s="114"/>
      <c r="V121" s="79"/>
      <c r="W121" s="5"/>
      <c r="X121" s="70" t="str">
        <f t="shared" si="13"/>
        <v/>
      </c>
    </row>
    <row r="122" spans="1:27" ht="18.75" customHeight="1">
      <c r="A122" s="9">
        <v>106</v>
      </c>
      <c r="B122" s="10"/>
      <c r="C122" s="11"/>
      <c r="D122" s="12"/>
      <c r="E122" s="11" t="str">
        <f t="shared" si="16"/>
        <v/>
      </c>
      <c r="F122" s="24" t="str">
        <f t="shared" si="17"/>
        <v/>
      </c>
      <c r="G122" s="6">
        <f t="shared" si="14"/>
        <v>0</v>
      </c>
      <c r="H122" s="6">
        <f t="shared" si="15"/>
        <v>0</v>
      </c>
      <c r="I122" s="6"/>
      <c r="J122" s="6"/>
      <c r="K122" s="5"/>
      <c r="L122" s="79"/>
      <c r="M122" s="5"/>
      <c r="N122" s="79"/>
      <c r="O122" s="5"/>
      <c r="P122" s="79"/>
      <c r="Q122" s="5"/>
      <c r="R122" s="79"/>
      <c r="S122" s="99"/>
      <c r="T122" s="79"/>
      <c r="U122" s="114"/>
      <c r="V122" s="79"/>
      <c r="W122" s="5"/>
      <c r="X122" s="70" t="str">
        <f t="shared" si="13"/>
        <v/>
      </c>
    </row>
    <row r="123" spans="1:27" ht="18.75" customHeight="1">
      <c r="A123" s="9">
        <v>107</v>
      </c>
      <c r="B123" s="10"/>
      <c r="C123" s="11"/>
      <c r="D123" s="12"/>
      <c r="E123" s="11" t="str">
        <f t="shared" si="16"/>
        <v/>
      </c>
      <c r="F123" s="24" t="str">
        <f t="shared" si="17"/>
        <v/>
      </c>
      <c r="G123" s="6">
        <f t="shared" si="14"/>
        <v>0</v>
      </c>
      <c r="H123" s="6">
        <f t="shared" si="15"/>
        <v>0</v>
      </c>
      <c r="I123" s="6"/>
      <c r="J123" s="6"/>
      <c r="K123" s="5"/>
      <c r="L123" s="79"/>
      <c r="M123" s="5"/>
      <c r="N123" s="79"/>
      <c r="O123" s="5"/>
      <c r="P123" s="79"/>
      <c r="Q123" s="5"/>
      <c r="R123" s="79"/>
      <c r="S123" s="99"/>
      <c r="T123" s="79"/>
      <c r="U123" s="114"/>
      <c r="V123" s="79"/>
      <c r="W123" s="5"/>
      <c r="X123" s="70" t="str">
        <f t="shared" si="13"/>
        <v/>
      </c>
    </row>
    <row r="124" spans="1:27" ht="18.75" customHeight="1">
      <c r="A124" s="9">
        <v>108</v>
      </c>
      <c r="B124" s="10"/>
      <c r="C124" s="11"/>
      <c r="D124" s="12"/>
      <c r="E124" s="11" t="str">
        <f t="shared" si="16"/>
        <v/>
      </c>
      <c r="F124" s="24" t="str">
        <f t="shared" si="17"/>
        <v/>
      </c>
      <c r="G124" s="6">
        <f t="shared" si="14"/>
        <v>0</v>
      </c>
      <c r="H124" s="6">
        <f t="shared" si="15"/>
        <v>0</v>
      </c>
      <c r="I124" s="6"/>
      <c r="J124" s="6"/>
      <c r="K124" s="5"/>
      <c r="L124" s="79"/>
      <c r="M124" s="5"/>
      <c r="N124" s="79"/>
      <c r="O124" s="5"/>
      <c r="P124" s="79"/>
      <c r="Q124" s="5"/>
      <c r="R124" s="79"/>
      <c r="S124" s="99"/>
      <c r="T124" s="79"/>
      <c r="U124" s="114"/>
      <c r="V124" s="79"/>
      <c r="W124" s="5"/>
      <c r="X124" s="70" t="str">
        <f t="shared" si="13"/>
        <v/>
      </c>
    </row>
    <row r="125" spans="1:27" ht="18.75" customHeight="1">
      <c r="A125" s="9">
        <v>109</v>
      </c>
      <c r="B125" s="10"/>
      <c r="C125" s="11"/>
      <c r="D125" s="12"/>
      <c r="E125" s="11" t="str">
        <f t="shared" si="16"/>
        <v/>
      </c>
      <c r="F125" s="24" t="str">
        <f t="shared" si="17"/>
        <v/>
      </c>
      <c r="G125" s="6">
        <f t="shared" si="14"/>
        <v>0</v>
      </c>
      <c r="H125" s="6">
        <f t="shared" si="15"/>
        <v>0</v>
      </c>
      <c r="I125" s="6"/>
      <c r="J125" s="6"/>
      <c r="K125" s="5"/>
      <c r="L125" s="79"/>
      <c r="M125" s="5"/>
      <c r="N125" s="79"/>
      <c r="O125" s="5"/>
      <c r="P125" s="79"/>
      <c r="Q125" s="5"/>
      <c r="R125" s="79"/>
      <c r="S125" s="99"/>
      <c r="T125" s="79"/>
      <c r="U125" s="114"/>
      <c r="V125" s="79"/>
      <c r="W125" s="5"/>
      <c r="X125" s="70" t="str">
        <f t="shared" si="13"/>
        <v/>
      </c>
    </row>
    <row r="126" spans="1:27" ht="18.75" customHeight="1">
      <c r="A126" s="9">
        <v>110</v>
      </c>
      <c r="B126" s="10"/>
      <c r="C126" s="11"/>
      <c r="D126" s="12"/>
      <c r="E126" s="11" t="str">
        <f t="shared" si="16"/>
        <v/>
      </c>
      <c r="F126" s="24" t="str">
        <f t="shared" si="17"/>
        <v/>
      </c>
      <c r="G126" s="6">
        <f t="shared" si="14"/>
        <v>0</v>
      </c>
      <c r="H126" s="6">
        <f t="shared" si="15"/>
        <v>0</v>
      </c>
      <c r="I126" s="6"/>
      <c r="J126" s="6"/>
      <c r="K126" s="5"/>
      <c r="L126" s="79"/>
      <c r="M126" s="5"/>
      <c r="N126" s="79"/>
      <c r="O126" s="5"/>
      <c r="P126" s="79"/>
      <c r="Q126" s="5"/>
      <c r="R126" s="79"/>
      <c r="S126" s="99"/>
      <c r="T126" s="79"/>
      <c r="U126" s="114"/>
      <c r="V126" s="79"/>
      <c r="W126" s="5"/>
      <c r="X126" s="70" t="str">
        <f t="shared" si="13"/>
        <v/>
      </c>
    </row>
    <row r="127" spans="1:27" ht="18.75" customHeight="1">
      <c r="A127" s="9">
        <v>111</v>
      </c>
      <c r="B127" s="10"/>
      <c r="C127" s="11"/>
      <c r="D127" s="12"/>
      <c r="E127" s="11" t="str">
        <f t="shared" si="16"/>
        <v/>
      </c>
      <c r="F127" s="24" t="str">
        <f t="shared" si="17"/>
        <v/>
      </c>
      <c r="G127" s="6">
        <f t="shared" si="14"/>
        <v>0</v>
      </c>
      <c r="H127" s="6">
        <f t="shared" si="15"/>
        <v>0</v>
      </c>
      <c r="I127" s="6"/>
      <c r="J127" s="6"/>
      <c r="K127" s="5"/>
      <c r="L127" s="79"/>
      <c r="M127" s="5"/>
      <c r="N127" s="79"/>
      <c r="O127" s="5"/>
      <c r="P127" s="79"/>
      <c r="Q127" s="5"/>
      <c r="R127" s="79"/>
      <c r="S127" s="99"/>
      <c r="T127" s="79"/>
      <c r="U127" s="114"/>
      <c r="V127" s="79"/>
      <c r="W127" s="5"/>
      <c r="X127" s="70" t="str">
        <f t="shared" si="13"/>
        <v/>
      </c>
    </row>
    <row r="128" spans="1:27" ht="18.75" customHeight="1">
      <c r="A128" s="9">
        <v>112</v>
      </c>
      <c r="B128" s="10"/>
      <c r="C128" s="11"/>
      <c r="D128" s="12"/>
      <c r="E128" s="11" t="str">
        <f t="shared" si="16"/>
        <v/>
      </c>
      <c r="F128" s="24" t="str">
        <f t="shared" si="17"/>
        <v/>
      </c>
      <c r="G128" s="6">
        <f t="shared" si="14"/>
        <v>0</v>
      </c>
      <c r="H128" s="6">
        <f t="shared" si="15"/>
        <v>0</v>
      </c>
      <c r="I128" s="6"/>
      <c r="J128" s="6"/>
      <c r="K128" s="5"/>
      <c r="L128" s="79"/>
      <c r="M128" s="5"/>
      <c r="N128" s="79"/>
      <c r="O128" s="5"/>
      <c r="P128" s="79"/>
      <c r="Q128" s="5"/>
      <c r="R128" s="79"/>
      <c r="S128" s="99"/>
      <c r="T128" s="79"/>
      <c r="U128" s="114"/>
      <c r="V128" s="79"/>
      <c r="W128" s="5"/>
      <c r="X128" s="70" t="str">
        <f t="shared" si="13"/>
        <v/>
      </c>
    </row>
    <row r="129" spans="1:24" ht="18.75" customHeight="1">
      <c r="A129" s="9">
        <v>113</v>
      </c>
      <c r="B129" s="10"/>
      <c r="C129" s="11"/>
      <c r="D129" s="12"/>
      <c r="E129" s="11" t="str">
        <f t="shared" si="16"/>
        <v/>
      </c>
      <c r="F129" s="24" t="str">
        <f t="shared" si="17"/>
        <v/>
      </c>
      <c r="G129" s="6">
        <f t="shared" si="14"/>
        <v>0</v>
      </c>
      <c r="H129" s="6">
        <f t="shared" si="15"/>
        <v>0</v>
      </c>
      <c r="I129" s="6"/>
      <c r="J129" s="6"/>
      <c r="K129" s="5"/>
      <c r="L129" s="79"/>
      <c r="M129" s="5"/>
      <c r="N129" s="79"/>
      <c r="O129" s="5"/>
      <c r="P129" s="79"/>
      <c r="Q129" s="5"/>
      <c r="R129" s="79"/>
      <c r="S129" s="99"/>
      <c r="T129" s="79"/>
      <c r="U129" s="114"/>
      <c r="V129" s="79"/>
      <c r="W129" s="5"/>
      <c r="X129" s="70" t="str">
        <f t="shared" si="13"/>
        <v/>
      </c>
    </row>
    <row r="130" spans="1:24" ht="18.75" customHeight="1">
      <c r="A130" s="9">
        <v>114</v>
      </c>
      <c r="B130" s="10"/>
      <c r="C130" s="11"/>
      <c r="D130" s="12"/>
      <c r="E130" s="11" t="str">
        <f t="shared" si="16"/>
        <v/>
      </c>
      <c r="F130" s="24" t="str">
        <f t="shared" si="17"/>
        <v/>
      </c>
      <c r="G130" s="6">
        <f t="shared" si="14"/>
        <v>0</v>
      </c>
      <c r="H130" s="6">
        <f t="shared" si="15"/>
        <v>0</v>
      </c>
      <c r="I130" s="6"/>
      <c r="J130" s="6"/>
      <c r="K130" s="5"/>
      <c r="L130" s="79"/>
      <c r="M130" s="5"/>
      <c r="N130" s="79"/>
      <c r="O130" s="5"/>
      <c r="P130" s="79"/>
      <c r="Q130" s="5"/>
      <c r="R130" s="79"/>
      <c r="S130" s="99"/>
      <c r="T130" s="79"/>
      <c r="U130" s="114"/>
      <c r="V130" s="79"/>
      <c r="W130" s="5"/>
      <c r="X130" s="70" t="str">
        <f t="shared" si="13"/>
        <v/>
      </c>
    </row>
    <row r="131" spans="1:24" ht="18.75" customHeight="1">
      <c r="A131" s="9">
        <v>115</v>
      </c>
      <c r="B131" s="10"/>
      <c r="C131" s="11"/>
      <c r="D131" s="12"/>
      <c r="E131" s="11" t="str">
        <f t="shared" si="16"/>
        <v/>
      </c>
      <c r="F131" s="24" t="str">
        <f t="shared" si="17"/>
        <v/>
      </c>
      <c r="G131" s="6">
        <f t="shared" si="14"/>
        <v>0</v>
      </c>
      <c r="H131" s="6">
        <f t="shared" si="15"/>
        <v>0</v>
      </c>
      <c r="I131" s="6"/>
      <c r="J131" s="6"/>
      <c r="K131" s="5"/>
      <c r="L131" s="79"/>
      <c r="M131" s="5"/>
      <c r="N131" s="79"/>
      <c r="O131" s="5"/>
      <c r="P131" s="79"/>
      <c r="Q131" s="5"/>
      <c r="R131" s="79"/>
      <c r="S131" s="99"/>
      <c r="T131" s="79"/>
      <c r="U131" s="114"/>
      <c r="V131" s="79"/>
      <c r="W131" s="5"/>
      <c r="X131" s="70" t="str">
        <f t="shared" si="13"/>
        <v/>
      </c>
    </row>
    <row r="132" spans="1:24" ht="18.75" customHeight="1">
      <c r="A132" s="9">
        <v>116</v>
      </c>
      <c r="B132" s="10"/>
      <c r="C132" s="11"/>
      <c r="D132" s="12"/>
      <c r="E132" s="11" t="str">
        <f t="shared" si="16"/>
        <v/>
      </c>
      <c r="F132" s="24" t="str">
        <f t="shared" si="17"/>
        <v/>
      </c>
      <c r="G132" s="6">
        <f t="shared" si="14"/>
        <v>0</v>
      </c>
      <c r="H132" s="6">
        <f t="shared" si="15"/>
        <v>0</v>
      </c>
      <c r="I132" s="6"/>
      <c r="J132" s="6"/>
      <c r="K132" s="5"/>
      <c r="L132" s="79"/>
      <c r="M132" s="5"/>
      <c r="N132" s="79"/>
      <c r="O132" s="5"/>
      <c r="P132" s="79"/>
      <c r="Q132" s="5"/>
      <c r="R132" s="79"/>
      <c r="S132" s="99"/>
      <c r="T132" s="79"/>
      <c r="U132" s="114"/>
      <c r="V132" s="79"/>
      <c r="W132" s="5"/>
      <c r="X132" s="70" t="str">
        <f t="shared" si="13"/>
        <v/>
      </c>
    </row>
    <row r="133" spans="1:24" ht="18.75" customHeight="1">
      <c r="A133" s="9">
        <v>117</v>
      </c>
      <c r="B133" s="10"/>
      <c r="C133" s="11"/>
      <c r="D133" s="12"/>
      <c r="E133" s="11" t="str">
        <f t="shared" si="16"/>
        <v/>
      </c>
      <c r="F133" s="24" t="str">
        <f t="shared" si="17"/>
        <v/>
      </c>
      <c r="G133" s="6">
        <f t="shared" si="14"/>
        <v>0</v>
      </c>
      <c r="H133" s="6">
        <f t="shared" si="15"/>
        <v>0</v>
      </c>
      <c r="I133" s="6"/>
      <c r="J133" s="6"/>
      <c r="K133" s="5"/>
      <c r="L133" s="79"/>
      <c r="M133" s="5"/>
      <c r="N133" s="79"/>
      <c r="O133" s="5"/>
      <c r="P133" s="79"/>
      <c r="Q133" s="5"/>
      <c r="R133" s="79"/>
      <c r="S133" s="99"/>
      <c r="T133" s="79"/>
      <c r="U133" s="114"/>
      <c r="V133" s="79"/>
      <c r="W133" s="5"/>
      <c r="X133" s="70" t="str">
        <f t="shared" si="13"/>
        <v/>
      </c>
    </row>
    <row r="134" spans="1:24" ht="18.75" customHeight="1">
      <c r="A134" s="9">
        <v>118</v>
      </c>
      <c r="B134" s="10"/>
      <c r="C134" s="11"/>
      <c r="D134" s="12"/>
      <c r="E134" s="11" t="str">
        <f t="shared" si="16"/>
        <v/>
      </c>
      <c r="F134" s="24" t="str">
        <f t="shared" si="17"/>
        <v/>
      </c>
      <c r="G134" s="6">
        <f t="shared" si="14"/>
        <v>0</v>
      </c>
      <c r="H134" s="6">
        <f t="shared" si="15"/>
        <v>0</v>
      </c>
      <c r="I134" s="6"/>
      <c r="J134" s="6"/>
      <c r="K134" s="5"/>
      <c r="L134" s="79"/>
      <c r="M134" s="5"/>
      <c r="N134" s="79"/>
      <c r="O134" s="5"/>
      <c r="P134" s="79"/>
      <c r="Q134" s="5"/>
      <c r="R134" s="79"/>
      <c r="S134" s="99"/>
      <c r="T134" s="79"/>
      <c r="U134" s="114"/>
      <c r="V134" s="79"/>
      <c r="W134" s="5"/>
      <c r="X134" s="70" t="str">
        <f t="shared" si="13"/>
        <v/>
      </c>
    </row>
    <row r="135" spans="1:24" ht="18.75" customHeight="1">
      <c r="A135" s="9">
        <v>119</v>
      </c>
      <c r="B135" s="10"/>
      <c r="C135" s="11"/>
      <c r="D135" s="12"/>
      <c r="E135" s="11" t="str">
        <f t="shared" si="16"/>
        <v/>
      </c>
      <c r="F135" s="24" t="str">
        <f t="shared" si="17"/>
        <v/>
      </c>
      <c r="G135" s="6">
        <f t="shared" si="14"/>
        <v>0</v>
      </c>
      <c r="H135" s="6">
        <f t="shared" si="15"/>
        <v>0</v>
      </c>
      <c r="I135" s="6"/>
      <c r="J135" s="6"/>
      <c r="K135" s="5"/>
      <c r="L135" s="79"/>
      <c r="M135" s="5"/>
      <c r="N135" s="79"/>
      <c r="O135" s="5"/>
      <c r="P135" s="79"/>
      <c r="Q135" s="5"/>
      <c r="R135" s="79"/>
      <c r="S135" s="99"/>
      <c r="T135" s="79"/>
      <c r="U135" s="114"/>
      <c r="V135" s="79"/>
      <c r="W135" s="5"/>
      <c r="X135" s="70" t="str">
        <f t="shared" si="13"/>
        <v/>
      </c>
    </row>
    <row r="136" spans="1:24" ht="18.75" customHeight="1">
      <c r="A136" s="9">
        <v>120</v>
      </c>
      <c r="B136" s="10"/>
      <c r="C136" s="11"/>
      <c r="D136" s="12"/>
      <c r="E136" s="11" t="str">
        <f t="shared" si="16"/>
        <v/>
      </c>
      <c r="F136" s="24" t="str">
        <f t="shared" si="17"/>
        <v/>
      </c>
      <c r="G136" s="6">
        <f t="shared" si="14"/>
        <v>0</v>
      </c>
      <c r="H136" s="6">
        <f t="shared" si="15"/>
        <v>0</v>
      </c>
      <c r="I136" s="6"/>
      <c r="J136" s="6"/>
      <c r="K136" s="5"/>
      <c r="L136" s="79"/>
      <c r="M136" s="5"/>
      <c r="N136" s="79"/>
      <c r="O136" s="5"/>
      <c r="P136" s="79"/>
      <c r="Q136" s="5"/>
      <c r="R136" s="79"/>
      <c r="S136" s="99"/>
      <c r="T136" s="79"/>
      <c r="U136" s="114"/>
      <c r="V136" s="79"/>
      <c r="W136" s="5"/>
      <c r="X136" s="70" t="str">
        <f t="shared" si="13"/>
        <v/>
      </c>
    </row>
    <row r="137" spans="1:24" ht="18.75" customHeight="1">
      <c r="A137" s="9">
        <v>121</v>
      </c>
      <c r="B137" s="10"/>
      <c r="C137" s="11"/>
      <c r="D137" s="12"/>
      <c r="E137" s="11" t="str">
        <f t="shared" si="16"/>
        <v/>
      </c>
      <c r="F137" s="24" t="str">
        <f t="shared" si="17"/>
        <v/>
      </c>
      <c r="G137" s="6">
        <f t="shared" si="14"/>
        <v>0</v>
      </c>
      <c r="H137" s="6">
        <f t="shared" si="15"/>
        <v>0</v>
      </c>
      <c r="I137" s="6"/>
      <c r="J137" s="6"/>
      <c r="K137" s="5"/>
      <c r="L137" s="79"/>
      <c r="M137" s="5"/>
      <c r="N137" s="79"/>
      <c r="O137" s="5"/>
      <c r="P137" s="79"/>
      <c r="Q137" s="5"/>
      <c r="R137" s="79"/>
      <c r="S137" s="99"/>
      <c r="T137" s="79"/>
      <c r="U137" s="114"/>
      <c r="V137" s="79"/>
      <c r="W137" s="5"/>
      <c r="X137" s="70" t="str">
        <f t="shared" si="13"/>
        <v/>
      </c>
    </row>
    <row r="138" spans="1:24" ht="18.75" customHeight="1">
      <c r="A138" s="9">
        <v>122</v>
      </c>
      <c r="B138" s="10"/>
      <c r="C138" s="11"/>
      <c r="D138" s="12"/>
      <c r="E138" s="11" t="str">
        <f t="shared" si="16"/>
        <v/>
      </c>
      <c r="F138" s="24" t="str">
        <f t="shared" si="17"/>
        <v/>
      </c>
      <c r="G138" s="6">
        <f t="shared" si="14"/>
        <v>0</v>
      </c>
      <c r="H138" s="6">
        <f t="shared" si="15"/>
        <v>0</v>
      </c>
      <c r="I138" s="6"/>
      <c r="J138" s="6"/>
      <c r="K138" s="5"/>
      <c r="L138" s="79"/>
      <c r="M138" s="5"/>
      <c r="N138" s="79"/>
      <c r="O138" s="5"/>
      <c r="P138" s="79"/>
      <c r="Q138" s="5"/>
      <c r="R138" s="79"/>
      <c r="S138" s="99"/>
      <c r="T138" s="79"/>
      <c r="U138" s="114"/>
      <c r="V138" s="79"/>
      <c r="W138" s="5"/>
      <c r="X138" s="70" t="str">
        <f t="shared" si="13"/>
        <v/>
      </c>
    </row>
    <row r="139" spans="1:24" ht="18.75" customHeight="1">
      <c r="A139" s="9">
        <v>123</v>
      </c>
      <c r="B139" s="10"/>
      <c r="C139" s="11"/>
      <c r="D139" s="12"/>
      <c r="E139" s="11" t="str">
        <f t="shared" si="16"/>
        <v/>
      </c>
      <c r="F139" s="24" t="str">
        <f t="shared" si="17"/>
        <v/>
      </c>
      <c r="G139" s="6">
        <f t="shared" si="14"/>
        <v>0</v>
      </c>
      <c r="H139" s="6">
        <f t="shared" si="15"/>
        <v>0</v>
      </c>
      <c r="I139" s="6"/>
      <c r="J139" s="6"/>
      <c r="K139" s="5"/>
      <c r="L139" s="79"/>
      <c r="M139" s="5"/>
      <c r="N139" s="79"/>
      <c r="O139" s="5"/>
      <c r="P139" s="79"/>
      <c r="Q139" s="5"/>
      <c r="R139" s="79"/>
      <c r="S139" s="99"/>
      <c r="T139" s="79"/>
      <c r="U139" s="114"/>
      <c r="V139" s="79"/>
      <c r="W139" s="5"/>
      <c r="X139" s="70" t="str">
        <f t="shared" si="13"/>
        <v/>
      </c>
    </row>
    <row r="140" spans="1:24" ht="18.75" customHeight="1">
      <c r="A140" s="9">
        <v>124</v>
      </c>
      <c r="B140" s="10"/>
      <c r="C140" s="11"/>
      <c r="D140" s="12"/>
      <c r="E140" s="11" t="str">
        <f t="shared" si="16"/>
        <v/>
      </c>
      <c r="F140" s="24" t="str">
        <f t="shared" si="17"/>
        <v/>
      </c>
      <c r="G140" s="6">
        <f t="shared" si="14"/>
        <v>0</v>
      </c>
      <c r="H140" s="6">
        <f t="shared" si="15"/>
        <v>0</v>
      </c>
      <c r="I140" s="6"/>
      <c r="J140" s="6"/>
      <c r="K140" s="5"/>
      <c r="L140" s="79"/>
      <c r="M140" s="5"/>
      <c r="N140" s="79"/>
      <c r="O140" s="5"/>
      <c r="P140" s="79"/>
      <c r="Q140" s="5"/>
      <c r="R140" s="79"/>
      <c r="S140" s="99"/>
      <c r="T140" s="79"/>
      <c r="U140" s="114"/>
      <c r="V140" s="79"/>
      <c r="W140" s="5"/>
      <c r="X140" s="70" t="str">
        <f t="shared" si="13"/>
        <v/>
      </c>
    </row>
    <row r="141" spans="1:24" ht="18.75" customHeight="1">
      <c r="A141" s="9">
        <v>125</v>
      </c>
      <c r="B141" s="10"/>
      <c r="C141" s="11"/>
      <c r="D141" s="12"/>
      <c r="E141" s="11" t="str">
        <f t="shared" si="16"/>
        <v/>
      </c>
      <c r="F141" s="24" t="str">
        <f t="shared" si="17"/>
        <v/>
      </c>
      <c r="G141" s="6">
        <f t="shared" si="14"/>
        <v>0</v>
      </c>
      <c r="H141" s="6">
        <f t="shared" si="15"/>
        <v>0</v>
      </c>
      <c r="I141" s="6"/>
      <c r="J141" s="6"/>
      <c r="K141" s="5"/>
      <c r="L141" s="79"/>
      <c r="M141" s="5"/>
      <c r="N141" s="79"/>
      <c r="O141" s="5"/>
      <c r="P141" s="79"/>
      <c r="Q141" s="5"/>
      <c r="R141" s="79"/>
      <c r="S141" s="99"/>
      <c r="T141" s="79"/>
      <c r="U141" s="114"/>
      <c r="V141" s="79"/>
      <c r="W141" s="5"/>
      <c r="X141" s="70" t="str">
        <f t="shared" si="13"/>
        <v/>
      </c>
    </row>
    <row r="142" spans="1:24" ht="18.75" customHeight="1">
      <c r="A142" s="9">
        <v>126</v>
      </c>
      <c r="B142" s="10"/>
      <c r="C142" s="11"/>
      <c r="D142" s="12"/>
      <c r="E142" s="11" t="str">
        <f t="shared" si="16"/>
        <v/>
      </c>
      <c r="F142" s="24" t="str">
        <f t="shared" si="17"/>
        <v/>
      </c>
      <c r="G142" s="6">
        <f t="shared" si="14"/>
        <v>0</v>
      </c>
      <c r="H142" s="6">
        <f t="shared" si="15"/>
        <v>0</v>
      </c>
      <c r="I142" s="6"/>
      <c r="J142" s="6"/>
      <c r="K142" s="5"/>
      <c r="L142" s="79"/>
      <c r="M142" s="5"/>
      <c r="N142" s="79"/>
      <c r="O142" s="5"/>
      <c r="P142" s="79"/>
      <c r="Q142" s="5"/>
      <c r="R142" s="79"/>
      <c r="S142" s="99"/>
      <c r="T142" s="79"/>
      <c r="U142" s="114"/>
      <c r="V142" s="79"/>
      <c r="W142" s="5"/>
      <c r="X142" s="70" t="str">
        <f t="shared" si="13"/>
        <v/>
      </c>
    </row>
    <row r="143" spans="1:24" ht="18.75" customHeight="1">
      <c r="A143" s="9">
        <v>127</v>
      </c>
      <c r="B143" s="10"/>
      <c r="C143" s="11"/>
      <c r="D143" s="12"/>
      <c r="E143" s="11" t="str">
        <f t="shared" si="16"/>
        <v/>
      </c>
      <c r="F143" s="24" t="str">
        <f t="shared" si="17"/>
        <v/>
      </c>
      <c r="G143" s="6">
        <f t="shared" si="14"/>
        <v>0</v>
      </c>
      <c r="H143" s="6">
        <f t="shared" si="15"/>
        <v>0</v>
      </c>
      <c r="I143" s="6"/>
      <c r="J143" s="6"/>
      <c r="K143" s="5"/>
      <c r="L143" s="79"/>
      <c r="M143" s="5"/>
      <c r="N143" s="79"/>
      <c r="O143" s="5"/>
      <c r="P143" s="79"/>
      <c r="Q143" s="5"/>
      <c r="R143" s="79"/>
      <c r="S143" s="99"/>
      <c r="T143" s="79"/>
      <c r="U143" s="114"/>
      <c r="V143" s="79"/>
      <c r="W143" s="5"/>
      <c r="X143" s="70" t="str">
        <f t="shared" si="13"/>
        <v/>
      </c>
    </row>
    <row r="144" spans="1:24" ht="18.75" customHeight="1">
      <c r="A144" s="9">
        <v>128</v>
      </c>
      <c r="B144" s="10"/>
      <c r="C144" s="11"/>
      <c r="D144" s="12"/>
      <c r="E144" s="11" t="str">
        <f t="shared" si="16"/>
        <v/>
      </c>
      <c r="F144" s="24" t="str">
        <f t="shared" si="17"/>
        <v/>
      </c>
      <c r="G144" s="6">
        <f t="shared" si="14"/>
        <v>0</v>
      </c>
      <c r="H144" s="6">
        <f t="shared" si="15"/>
        <v>0</v>
      </c>
      <c r="I144" s="6"/>
      <c r="J144" s="6"/>
      <c r="K144" s="5"/>
      <c r="L144" s="79"/>
      <c r="M144" s="5"/>
      <c r="N144" s="79"/>
      <c r="O144" s="5"/>
      <c r="P144" s="79"/>
      <c r="Q144" s="5"/>
      <c r="R144" s="79"/>
      <c r="S144" s="99"/>
      <c r="T144" s="79"/>
      <c r="U144" s="114"/>
      <c r="V144" s="79"/>
      <c r="W144" s="5"/>
      <c r="X144" s="70" t="str">
        <f t="shared" si="13"/>
        <v/>
      </c>
    </row>
    <row r="145" spans="1:24" ht="18.75" customHeight="1">
      <c r="A145" s="9">
        <v>129</v>
      </c>
      <c r="B145" s="10"/>
      <c r="C145" s="11"/>
      <c r="D145" s="12"/>
      <c r="E145" s="11" t="str">
        <f t="shared" si="16"/>
        <v/>
      </c>
      <c r="F145" s="24" t="str">
        <f t="shared" si="17"/>
        <v/>
      </c>
      <c r="G145" s="6">
        <f t="shared" si="14"/>
        <v>0</v>
      </c>
      <c r="H145" s="6">
        <f t="shared" si="15"/>
        <v>0</v>
      </c>
      <c r="I145" s="6"/>
      <c r="J145" s="6"/>
      <c r="K145" s="5"/>
      <c r="L145" s="79"/>
      <c r="M145" s="5"/>
      <c r="N145" s="79"/>
      <c r="O145" s="5"/>
      <c r="P145" s="79"/>
      <c r="Q145" s="5"/>
      <c r="R145" s="79"/>
      <c r="S145" s="99"/>
      <c r="T145" s="79"/>
      <c r="U145" s="114"/>
      <c r="V145" s="79"/>
      <c r="W145" s="5"/>
      <c r="X145" s="70" t="str">
        <f t="shared" si="13"/>
        <v/>
      </c>
    </row>
    <row r="146" spans="1:24" ht="18.75" customHeight="1">
      <c r="A146" s="9">
        <v>130</v>
      </c>
      <c r="B146" s="10"/>
      <c r="C146" s="11"/>
      <c r="D146" s="12"/>
      <c r="E146" s="11" t="str">
        <f t="shared" si="16"/>
        <v/>
      </c>
      <c r="F146" s="24" t="str">
        <f t="shared" si="17"/>
        <v/>
      </c>
      <c r="G146" s="6">
        <f t="shared" si="14"/>
        <v>0</v>
      </c>
      <c r="H146" s="6">
        <f t="shared" si="15"/>
        <v>0</v>
      </c>
      <c r="I146" s="6"/>
      <c r="J146" s="6"/>
      <c r="K146" s="5"/>
      <c r="L146" s="79"/>
      <c r="M146" s="5"/>
      <c r="N146" s="79"/>
      <c r="O146" s="5"/>
      <c r="P146" s="79"/>
      <c r="Q146" s="5"/>
      <c r="R146" s="79"/>
      <c r="S146" s="99"/>
      <c r="T146" s="79"/>
      <c r="U146" s="114"/>
      <c r="V146" s="79"/>
      <c r="W146" s="5"/>
      <c r="X146" s="70" t="str">
        <f t="shared" ref="X146:X166" si="18">RIGHT(J146,1)</f>
        <v/>
      </c>
    </row>
    <row r="147" spans="1:24" ht="18.75" customHeight="1">
      <c r="A147" s="9">
        <v>131</v>
      </c>
      <c r="B147" s="10"/>
      <c r="C147" s="11"/>
      <c r="D147" s="12"/>
      <c r="E147" s="11" t="str">
        <f t="shared" si="16"/>
        <v/>
      </c>
      <c r="F147" s="24" t="str">
        <f t="shared" si="17"/>
        <v/>
      </c>
      <c r="G147" s="6">
        <f t="shared" ref="G147:G166" si="19">$D$3</f>
        <v>0</v>
      </c>
      <c r="H147" s="6">
        <f t="shared" ref="H147:H166" si="20">$D$4</f>
        <v>0</v>
      </c>
      <c r="I147" s="6"/>
      <c r="J147" s="6"/>
      <c r="K147" s="5"/>
      <c r="L147" s="79"/>
      <c r="M147" s="5"/>
      <c r="N147" s="79"/>
      <c r="O147" s="5"/>
      <c r="P147" s="79"/>
      <c r="Q147" s="5"/>
      <c r="R147" s="79"/>
      <c r="S147" s="99"/>
      <c r="T147" s="79"/>
      <c r="U147" s="114"/>
      <c r="V147" s="79"/>
      <c r="W147" s="5"/>
      <c r="X147" s="70" t="str">
        <f t="shared" si="18"/>
        <v/>
      </c>
    </row>
    <row r="148" spans="1:24" ht="18.75" customHeight="1">
      <c r="A148" s="9">
        <v>132</v>
      </c>
      <c r="B148" s="10"/>
      <c r="C148" s="11"/>
      <c r="D148" s="12"/>
      <c r="E148" s="11" t="str">
        <f t="shared" si="16"/>
        <v/>
      </c>
      <c r="F148" s="24" t="str">
        <f t="shared" si="17"/>
        <v/>
      </c>
      <c r="G148" s="6">
        <f t="shared" si="19"/>
        <v>0</v>
      </c>
      <c r="H148" s="6">
        <f t="shared" si="20"/>
        <v>0</v>
      </c>
      <c r="I148" s="6"/>
      <c r="J148" s="6"/>
      <c r="K148" s="5"/>
      <c r="L148" s="79"/>
      <c r="M148" s="5"/>
      <c r="N148" s="79"/>
      <c r="O148" s="5"/>
      <c r="P148" s="79"/>
      <c r="Q148" s="5"/>
      <c r="R148" s="79"/>
      <c r="S148" s="99"/>
      <c r="T148" s="79"/>
      <c r="U148" s="114"/>
      <c r="V148" s="79"/>
      <c r="W148" s="5"/>
      <c r="X148" s="70" t="str">
        <f t="shared" si="18"/>
        <v/>
      </c>
    </row>
    <row r="149" spans="1:24" ht="18.75" customHeight="1">
      <c r="A149" s="9">
        <v>133</v>
      </c>
      <c r="B149" s="10"/>
      <c r="C149" s="11"/>
      <c r="D149" s="12"/>
      <c r="E149" s="11"/>
      <c r="F149" s="24"/>
      <c r="G149" s="6">
        <f t="shared" si="19"/>
        <v>0</v>
      </c>
      <c r="H149" s="6">
        <f t="shared" si="20"/>
        <v>0</v>
      </c>
      <c r="I149" s="6"/>
      <c r="J149" s="6"/>
      <c r="K149" s="5"/>
      <c r="L149" s="79"/>
      <c r="M149" s="5"/>
      <c r="N149" s="79"/>
      <c r="O149" s="5"/>
      <c r="P149" s="79"/>
      <c r="Q149" s="5"/>
      <c r="R149" s="79"/>
      <c r="S149" s="99"/>
      <c r="T149" s="79"/>
      <c r="U149" s="114"/>
      <c r="V149" s="79"/>
      <c r="W149" s="5"/>
      <c r="X149" s="70" t="str">
        <f t="shared" si="18"/>
        <v/>
      </c>
    </row>
    <row r="150" spans="1:24" ht="18.75" customHeight="1">
      <c r="A150" s="9">
        <v>134</v>
      </c>
      <c r="B150" s="10"/>
      <c r="C150" s="11"/>
      <c r="D150" s="12"/>
      <c r="E150" s="11"/>
      <c r="F150" s="24"/>
      <c r="G150" s="6">
        <f t="shared" si="19"/>
        <v>0</v>
      </c>
      <c r="H150" s="6">
        <f t="shared" si="20"/>
        <v>0</v>
      </c>
      <c r="I150" s="6"/>
      <c r="J150" s="6"/>
      <c r="K150" s="5"/>
      <c r="L150" s="79"/>
      <c r="M150" s="5"/>
      <c r="N150" s="79"/>
      <c r="O150" s="5"/>
      <c r="P150" s="79"/>
      <c r="Q150" s="5"/>
      <c r="R150" s="79"/>
      <c r="S150" s="99"/>
      <c r="T150" s="79"/>
      <c r="U150" s="114"/>
      <c r="V150" s="79"/>
      <c r="W150" s="5"/>
      <c r="X150" s="70" t="str">
        <f t="shared" si="18"/>
        <v/>
      </c>
    </row>
    <row r="151" spans="1:24" ht="18.75" customHeight="1">
      <c r="A151" s="9">
        <v>135</v>
      </c>
      <c r="B151" s="10"/>
      <c r="C151" s="11"/>
      <c r="D151" s="12"/>
      <c r="E151" s="11"/>
      <c r="F151" s="24"/>
      <c r="G151" s="6">
        <f t="shared" si="19"/>
        <v>0</v>
      </c>
      <c r="H151" s="6">
        <f t="shared" si="20"/>
        <v>0</v>
      </c>
      <c r="I151" s="6"/>
      <c r="J151" s="6"/>
      <c r="K151" s="5"/>
      <c r="L151" s="79"/>
      <c r="M151" s="5"/>
      <c r="N151" s="79"/>
      <c r="O151" s="5"/>
      <c r="P151" s="79"/>
      <c r="Q151" s="5"/>
      <c r="R151" s="79"/>
      <c r="S151" s="99"/>
      <c r="T151" s="79"/>
      <c r="U151" s="114"/>
      <c r="V151" s="79"/>
      <c r="W151" s="5"/>
      <c r="X151" s="70" t="str">
        <f t="shared" si="18"/>
        <v/>
      </c>
    </row>
    <row r="152" spans="1:24" ht="18.75" customHeight="1">
      <c r="A152" s="9">
        <v>136</v>
      </c>
      <c r="B152" s="10"/>
      <c r="C152" s="11"/>
      <c r="D152" s="12"/>
      <c r="E152" s="11"/>
      <c r="F152" s="24"/>
      <c r="G152" s="6">
        <f t="shared" si="19"/>
        <v>0</v>
      </c>
      <c r="H152" s="6">
        <f t="shared" si="20"/>
        <v>0</v>
      </c>
      <c r="I152" s="6"/>
      <c r="J152" s="6"/>
      <c r="K152" s="5"/>
      <c r="L152" s="79"/>
      <c r="M152" s="5"/>
      <c r="N152" s="79"/>
      <c r="O152" s="5"/>
      <c r="P152" s="79"/>
      <c r="Q152" s="5"/>
      <c r="R152" s="79"/>
      <c r="S152" s="99"/>
      <c r="T152" s="79"/>
      <c r="U152" s="114"/>
      <c r="V152" s="79"/>
      <c r="W152" s="5"/>
      <c r="X152" s="70" t="str">
        <f t="shared" si="18"/>
        <v/>
      </c>
    </row>
    <row r="153" spans="1:24" ht="18.75" customHeight="1">
      <c r="A153" s="9">
        <v>137</v>
      </c>
      <c r="B153" s="10"/>
      <c r="C153" s="11"/>
      <c r="D153" s="12"/>
      <c r="E153" s="11"/>
      <c r="F153" s="24"/>
      <c r="G153" s="6">
        <f t="shared" si="19"/>
        <v>0</v>
      </c>
      <c r="H153" s="6">
        <f t="shared" si="20"/>
        <v>0</v>
      </c>
      <c r="I153" s="6"/>
      <c r="J153" s="6"/>
      <c r="K153" s="5"/>
      <c r="L153" s="79"/>
      <c r="M153" s="5"/>
      <c r="N153" s="79"/>
      <c r="O153" s="5"/>
      <c r="P153" s="79"/>
      <c r="Q153" s="5"/>
      <c r="R153" s="79"/>
      <c r="S153" s="99"/>
      <c r="T153" s="79"/>
      <c r="U153" s="114"/>
      <c r="V153" s="79"/>
      <c r="W153" s="5"/>
      <c r="X153" s="70" t="str">
        <f t="shared" si="18"/>
        <v/>
      </c>
    </row>
    <row r="154" spans="1:24" ht="18.75" customHeight="1">
      <c r="A154" s="9">
        <v>138</v>
      </c>
      <c r="B154" s="10"/>
      <c r="C154" s="11"/>
      <c r="D154" s="12"/>
      <c r="E154" s="11"/>
      <c r="F154" s="24"/>
      <c r="G154" s="6">
        <f t="shared" si="19"/>
        <v>0</v>
      </c>
      <c r="H154" s="6">
        <f t="shared" si="20"/>
        <v>0</v>
      </c>
      <c r="I154" s="6"/>
      <c r="J154" s="6"/>
      <c r="K154" s="5"/>
      <c r="L154" s="79"/>
      <c r="M154" s="5"/>
      <c r="N154" s="79"/>
      <c r="O154" s="5"/>
      <c r="P154" s="79"/>
      <c r="Q154" s="5"/>
      <c r="R154" s="79"/>
      <c r="S154" s="99"/>
      <c r="T154" s="79"/>
      <c r="U154" s="114"/>
      <c r="V154" s="79"/>
      <c r="W154" s="5"/>
      <c r="X154" s="70" t="str">
        <f t="shared" si="18"/>
        <v/>
      </c>
    </row>
    <row r="155" spans="1:24" ht="18.75" customHeight="1">
      <c r="A155" s="9">
        <v>139</v>
      </c>
      <c r="B155" s="10"/>
      <c r="C155" s="11"/>
      <c r="D155" s="12"/>
      <c r="E155" s="11"/>
      <c r="F155" s="24"/>
      <c r="G155" s="6">
        <f t="shared" si="19"/>
        <v>0</v>
      </c>
      <c r="H155" s="6">
        <f t="shared" si="20"/>
        <v>0</v>
      </c>
      <c r="I155" s="6"/>
      <c r="J155" s="6"/>
      <c r="K155" s="5"/>
      <c r="L155" s="79"/>
      <c r="M155" s="5"/>
      <c r="N155" s="79"/>
      <c r="O155" s="5"/>
      <c r="P155" s="79"/>
      <c r="Q155" s="5"/>
      <c r="R155" s="79"/>
      <c r="S155" s="99"/>
      <c r="T155" s="79"/>
      <c r="U155" s="114"/>
      <c r="V155" s="79"/>
      <c r="W155" s="5"/>
      <c r="X155" s="70" t="str">
        <f t="shared" si="18"/>
        <v/>
      </c>
    </row>
    <row r="156" spans="1:24" ht="18.75" customHeight="1">
      <c r="A156" s="9">
        <v>140</v>
      </c>
      <c r="B156" s="10"/>
      <c r="C156" s="11"/>
      <c r="D156" s="12"/>
      <c r="E156" s="11"/>
      <c r="F156" s="24"/>
      <c r="G156" s="6">
        <f t="shared" si="19"/>
        <v>0</v>
      </c>
      <c r="H156" s="6">
        <f t="shared" si="20"/>
        <v>0</v>
      </c>
      <c r="I156" s="6"/>
      <c r="J156" s="6"/>
      <c r="K156" s="5"/>
      <c r="L156" s="79"/>
      <c r="M156" s="5"/>
      <c r="N156" s="79"/>
      <c r="O156" s="5"/>
      <c r="P156" s="79"/>
      <c r="Q156" s="5"/>
      <c r="R156" s="79"/>
      <c r="S156" s="99"/>
      <c r="T156" s="79"/>
      <c r="U156" s="114"/>
      <c r="V156" s="79"/>
      <c r="W156" s="5"/>
      <c r="X156" s="70" t="str">
        <f t="shared" si="18"/>
        <v/>
      </c>
    </row>
    <row r="157" spans="1:24" ht="18.75" customHeight="1">
      <c r="A157" s="9">
        <v>141</v>
      </c>
      <c r="B157" s="10"/>
      <c r="C157" s="11"/>
      <c r="D157" s="12"/>
      <c r="E157" s="11"/>
      <c r="F157" s="24"/>
      <c r="G157" s="6">
        <f t="shared" si="19"/>
        <v>0</v>
      </c>
      <c r="H157" s="6">
        <f t="shared" si="20"/>
        <v>0</v>
      </c>
      <c r="I157" s="6"/>
      <c r="J157" s="6"/>
      <c r="K157" s="5"/>
      <c r="L157" s="79"/>
      <c r="M157" s="5"/>
      <c r="N157" s="79"/>
      <c r="O157" s="5"/>
      <c r="P157" s="79"/>
      <c r="Q157" s="5"/>
      <c r="R157" s="79"/>
      <c r="S157" s="99"/>
      <c r="T157" s="79"/>
      <c r="U157" s="114"/>
      <c r="V157" s="79"/>
      <c r="W157" s="5"/>
      <c r="X157" s="70" t="str">
        <f t="shared" si="18"/>
        <v/>
      </c>
    </row>
    <row r="158" spans="1:24" ht="18.75" customHeight="1">
      <c r="A158" s="9">
        <v>142</v>
      </c>
      <c r="B158" s="10"/>
      <c r="C158" s="11"/>
      <c r="D158" s="12"/>
      <c r="E158" s="11" t="str">
        <f t="shared" si="16"/>
        <v/>
      </c>
      <c r="F158" s="24" t="str">
        <f t="shared" si="17"/>
        <v/>
      </c>
      <c r="G158" s="6">
        <f t="shared" si="19"/>
        <v>0</v>
      </c>
      <c r="H158" s="6">
        <f t="shared" si="20"/>
        <v>0</v>
      </c>
      <c r="I158" s="6"/>
      <c r="J158" s="6"/>
      <c r="K158" s="5"/>
      <c r="L158" s="79"/>
      <c r="M158" s="5"/>
      <c r="N158" s="79"/>
      <c r="O158" s="5"/>
      <c r="P158" s="79"/>
      <c r="Q158" s="5"/>
      <c r="R158" s="79"/>
      <c r="S158" s="99"/>
      <c r="T158" s="79"/>
      <c r="U158" s="114"/>
      <c r="V158" s="79"/>
      <c r="W158" s="5"/>
      <c r="X158" s="70" t="str">
        <f t="shared" si="18"/>
        <v/>
      </c>
    </row>
    <row r="159" spans="1:24" ht="18.75" customHeight="1">
      <c r="A159" s="9">
        <v>143</v>
      </c>
      <c r="B159" s="10"/>
      <c r="C159" s="11"/>
      <c r="D159" s="12"/>
      <c r="E159" s="11" t="str">
        <f t="shared" si="16"/>
        <v/>
      </c>
      <c r="F159" s="24" t="str">
        <f t="shared" si="17"/>
        <v/>
      </c>
      <c r="G159" s="6">
        <f t="shared" si="19"/>
        <v>0</v>
      </c>
      <c r="H159" s="6">
        <f t="shared" si="20"/>
        <v>0</v>
      </c>
      <c r="I159" s="6"/>
      <c r="J159" s="6"/>
      <c r="K159" s="5"/>
      <c r="L159" s="79"/>
      <c r="M159" s="5"/>
      <c r="N159" s="79"/>
      <c r="O159" s="5"/>
      <c r="P159" s="79"/>
      <c r="Q159" s="5"/>
      <c r="R159" s="79"/>
      <c r="S159" s="99"/>
      <c r="T159" s="79"/>
      <c r="U159" s="114"/>
      <c r="V159" s="79"/>
      <c r="W159" s="5"/>
      <c r="X159" s="70" t="str">
        <f t="shared" si="18"/>
        <v/>
      </c>
    </row>
    <row r="160" spans="1:24" ht="18.75" customHeight="1">
      <c r="A160" s="9">
        <v>144</v>
      </c>
      <c r="B160" s="10"/>
      <c r="C160" s="11"/>
      <c r="D160" s="12"/>
      <c r="E160" s="11" t="str">
        <f t="shared" si="16"/>
        <v/>
      </c>
      <c r="F160" s="24" t="str">
        <f t="shared" si="17"/>
        <v/>
      </c>
      <c r="G160" s="6">
        <f t="shared" si="19"/>
        <v>0</v>
      </c>
      <c r="H160" s="6">
        <f t="shared" si="20"/>
        <v>0</v>
      </c>
      <c r="I160" s="6"/>
      <c r="J160" s="6"/>
      <c r="K160" s="5"/>
      <c r="L160" s="79"/>
      <c r="M160" s="5"/>
      <c r="N160" s="79"/>
      <c r="O160" s="5"/>
      <c r="P160" s="79"/>
      <c r="Q160" s="5"/>
      <c r="R160" s="79"/>
      <c r="S160" s="99"/>
      <c r="T160" s="79"/>
      <c r="U160" s="114"/>
      <c r="V160" s="79"/>
      <c r="W160" s="5"/>
      <c r="X160" s="70" t="str">
        <f t="shared" si="18"/>
        <v/>
      </c>
    </row>
    <row r="161" spans="1:24" ht="18.75" customHeight="1">
      <c r="A161" s="9">
        <v>145</v>
      </c>
      <c r="B161" s="10"/>
      <c r="C161" s="11"/>
      <c r="D161" s="12"/>
      <c r="E161" s="11" t="str">
        <f t="shared" si="16"/>
        <v/>
      </c>
      <c r="F161" s="24" t="str">
        <f t="shared" si="17"/>
        <v/>
      </c>
      <c r="G161" s="6">
        <f t="shared" si="19"/>
        <v>0</v>
      </c>
      <c r="H161" s="6">
        <f t="shared" si="20"/>
        <v>0</v>
      </c>
      <c r="I161" s="6"/>
      <c r="J161" s="6"/>
      <c r="K161" s="5"/>
      <c r="L161" s="79"/>
      <c r="M161" s="5"/>
      <c r="N161" s="79"/>
      <c r="O161" s="5"/>
      <c r="P161" s="79"/>
      <c r="Q161" s="5"/>
      <c r="R161" s="79"/>
      <c r="S161" s="99"/>
      <c r="T161" s="79"/>
      <c r="U161" s="114"/>
      <c r="V161" s="79"/>
      <c r="W161" s="5"/>
      <c r="X161" s="70" t="str">
        <f t="shared" si="18"/>
        <v/>
      </c>
    </row>
    <row r="162" spans="1:24" ht="18.75" customHeight="1">
      <c r="A162" s="9">
        <v>146</v>
      </c>
      <c r="B162" s="10"/>
      <c r="C162" s="11"/>
      <c r="D162" s="12"/>
      <c r="E162" s="11" t="str">
        <f t="shared" si="16"/>
        <v/>
      </c>
      <c r="F162" s="24" t="str">
        <f t="shared" si="17"/>
        <v/>
      </c>
      <c r="G162" s="6">
        <f t="shared" si="19"/>
        <v>0</v>
      </c>
      <c r="H162" s="6">
        <f t="shared" si="20"/>
        <v>0</v>
      </c>
      <c r="I162" s="6"/>
      <c r="J162" s="6"/>
      <c r="K162" s="5"/>
      <c r="L162" s="79"/>
      <c r="M162" s="5"/>
      <c r="N162" s="79"/>
      <c r="O162" s="5"/>
      <c r="P162" s="79"/>
      <c r="Q162" s="5"/>
      <c r="R162" s="79"/>
      <c r="S162" s="99"/>
      <c r="T162" s="79"/>
      <c r="U162" s="114"/>
      <c r="V162" s="79"/>
      <c r="W162" s="5"/>
      <c r="X162" s="70" t="str">
        <f t="shared" si="18"/>
        <v/>
      </c>
    </row>
    <row r="163" spans="1:24" ht="18.75" customHeight="1">
      <c r="A163" s="9">
        <v>147</v>
      </c>
      <c r="B163" s="10"/>
      <c r="C163" s="11"/>
      <c r="D163" s="12"/>
      <c r="E163" s="11" t="str">
        <f t="shared" si="16"/>
        <v/>
      </c>
      <c r="F163" s="24" t="str">
        <f t="shared" si="17"/>
        <v/>
      </c>
      <c r="G163" s="6">
        <f t="shared" si="19"/>
        <v>0</v>
      </c>
      <c r="H163" s="6">
        <f t="shared" si="20"/>
        <v>0</v>
      </c>
      <c r="I163" s="6"/>
      <c r="J163" s="6"/>
      <c r="K163" s="5"/>
      <c r="L163" s="79"/>
      <c r="M163" s="5"/>
      <c r="N163" s="79"/>
      <c r="O163" s="5"/>
      <c r="P163" s="79"/>
      <c r="Q163" s="5"/>
      <c r="R163" s="79"/>
      <c r="S163" s="99"/>
      <c r="T163" s="79"/>
      <c r="U163" s="114"/>
      <c r="V163" s="79"/>
      <c r="W163" s="5"/>
      <c r="X163" s="70" t="str">
        <f t="shared" si="18"/>
        <v/>
      </c>
    </row>
    <row r="164" spans="1:24" ht="18.75" customHeight="1">
      <c r="A164" s="9">
        <v>148</v>
      </c>
      <c r="B164" s="10"/>
      <c r="C164" s="11"/>
      <c r="D164" s="12"/>
      <c r="E164" s="11" t="str">
        <f t="shared" si="16"/>
        <v/>
      </c>
      <c r="F164" s="24" t="str">
        <f t="shared" si="17"/>
        <v/>
      </c>
      <c r="G164" s="6">
        <f t="shared" si="19"/>
        <v>0</v>
      </c>
      <c r="H164" s="6">
        <f t="shared" si="20"/>
        <v>0</v>
      </c>
      <c r="I164" s="6"/>
      <c r="J164" s="6"/>
      <c r="K164" s="5"/>
      <c r="L164" s="79"/>
      <c r="M164" s="5"/>
      <c r="N164" s="79"/>
      <c r="O164" s="5"/>
      <c r="P164" s="79"/>
      <c r="Q164" s="5"/>
      <c r="R164" s="79"/>
      <c r="S164" s="99"/>
      <c r="T164" s="79"/>
      <c r="U164" s="114"/>
      <c r="V164" s="79"/>
      <c r="W164" s="5"/>
      <c r="X164" s="70" t="str">
        <f t="shared" si="18"/>
        <v/>
      </c>
    </row>
    <row r="165" spans="1:24" ht="18.75" customHeight="1">
      <c r="A165" s="9">
        <v>149</v>
      </c>
      <c r="B165" s="10"/>
      <c r="C165" s="11"/>
      <c r="D165" s="12"/>
      <c r="E165" s="11" t="str">
        <f t="shared" si="16"/>
        <v/>
      </c>
      <c r="F165" s="24" t="str">
        <f t="shared" si="17"/>
        <v/>
      </c>
      <c r="G165" s="6">
        <f t="shared" si="19"/>
        <v>0</v>
      </c>
      <c r="H165" s="6">
        <f t="shared" si="20"/>
        <v>0</v>
      </c>
      <c r="I165" s="6"/>
      <c r="J165" s="6"/>
      <c r="K165" s="5"/>
      <c r="L165" s="79"/>
      <c r="M165" s="5"/>
      <c r="N165" s="79"/>
      <c r="O165" s="5"/>
      <c r="P165" s="79"/>
      <c r="Q165" s="5"/>
      <c r="R165" s="79"/>
      <c r="S165" s="99"/>
      <c r="T165" s="79"/>
      <c r="U165" s="114"/>
      <c r="V165" s="79"/>
      <c r="W165" s="5"/>
      <c r="X165" s="70" t="str">
        <f t="shared" si="18"/>
        <v/>
      </c>
    </row>
    <row r="166" spans="1:24" ht="18.75" customHeight="1" thickBot="1">
      <c r="A166" s="13">
        <v>150</v>
      </c>
      <c r="B166" s="14"/>
      <c r="C166" s="15"/>
      <c r="D166" s="16"/>
      <c r="E166" s="15" t="str">
        <f t="shared" si="16"/>
        <v/>
      </c>
      <c r="F166" s="59" t="str">
        <f t="shared" si="17"/>
        <v/>
      </c>
      <c r="G166" s="62">
        <f t="shared" si="19"/>
        <v>0</v>
      </c>
      <c r="H166" s="62">
        <f t="shared" si="20"/>
        <v>0</v>
      </c>
      <c r="I166" s="17"/>
      <c r="J166" s="62"/>
      <c r="K166" s="18"/>
      <c r="L166" s="80"/>
      <c r="M166" s="18"/>
      <c r="N166" s="80"/>
      <c r="O166" s="18"/>
      <c r="P166" s="80"/>
      <c r="Q166" s="18"/>
      <c r="R166" s="80"/>
      <c r="S166" s="17"/>
      <c r="T166" s="80"/>
      <c r="U166" s="115"/>
      <c r="V166" s="80"/>
      <c r="W166" s="18"/>
      <c r="X166" s="70" t="str">
        <f t="shared" si="18"/>
        <v/>
      </c>
    </row>
    <row r="167" spans="1:24" ht="20.100000000000001" customHeight="1">
      <c r="F167" s="2"/>
      <c r="L167" s="20">
        <f>COUNTA(L17:L166)</f>
        <v>0</v>
      </c>
      <c r="N167" s="20">
        <f>COUNTA(N17:N166)</f>
        <v>0</v>
      </c>
      <c r="P167" s="20">
        <f>COUNTA(P17:P166)</f>
        <v>0</v>
      </c>
      <c r="R167" s="20">
        <f>COUNTA(R17:R166)</f>
        <v>0</v>
      </c>
    </row>
    <row r="168" spans="1:24" ht="20.100000000000001" customHeight="1"/>
  </sheetData>
  <protectedRanges>
    <protectedRange sqref="A5 G3:J4 C7 A6:B7 I8:J9 I7:K7 A8:C9 B15:D166 A3:B4 Y8:AL9 C1:M1 A10:N11 S10:AL11 O11:R11 I15:W166" name="範囲1"/>
    <protectedRange sqref="G15:H166" name="範囲1_1"/>
  </protectedRanges>
  <dataConsolidate/>
  <mergeCells count="41">
    <mergeCell ref="AC15:AF15"/>
    <mergeCell ref="AH15:AK15"/>
    <mergeCell ref="T7:U7"/>
    <mergeCell ref="T4:U6"/>
    <mergeCell ref="Z1:AA2"/>
    <mergeCell ref="A2:W2"/>
    <mergeCell ref="P12:Q12"/>
    <mergeCell ref="R12:S12"/>
    <mergeCell ref="T12:U12"/>
    <mergeCell ref="V12:W12"/>
    <mergeCell ref="A4:C4"/>
    <mergeCell ref="D4:F4"/>
    <mergeCell ref="H12:H13"/>
    <mergeCell ref="A6:C6"/>
    <mergeCell ref="A7:C7"/>
    <mergeCell ref="A8:C8"/>
    <mergeCell ref="C14:D14"/>
    <mergeCell ref="E14:F14"/>
    <mergeCell ref="G9:M9"/>
    <mergeCell ref="L12:M12"/>
    <mergeCell ref="N12:O12"/>
    <mergeCell ref="G12:G13"/>
    <mergeCell ref="A9:C9"/>
    <mergeCell ref="D9:F9"/>
    <mergeCell ref="A12:A13"/>
    <mergeCell ref="B12:B13"/>
    <mergeCell ref="C12:C13"/>
    <mergeCell ref="D12:D13"/>
    <mergeCell ref="E12:E13"/>
    <mergeCell ref="V1:W1"/>
    <mergeCell ref="F12:F13"/>
    <mergeCell ref="I12:I13"/>
    <mergeCell ref="K12:K13"/>
    <mergeCell ref="J12:J13"/>
    <mergeCell ref="D7:F7"/>
    <mergeCell ref="D8:F8"/>
    <mergeCell ref="A3:C3"/>
    <mergeCell ref="A5:C5"/>
    <mergeCell ref="D3:F3"/>
    <mergeCell ref="D5:K5"/>
    <mergeCell ref="D6:F6"/>
  </mergeCells>
  <phoneticPr fontId="1"/>
  <conditionalFormatting sqref="G17:G166">
    <cfRule type="cellIs" dxfId="1" priority="2" operator="equal">
      <formula>0</formula>
    </cfRule>
  </conditionalFormatting>
  <conditionalFormatting sqref="G17:H166">
    <cfRule type="cellIs" dxfId="0" priority="1" operator="equal">
      <formula>0</formula>
    </cfRule>
  </conditionalFormatting>
  <dataValidations xWindow="149" yWindow="412" count="9">
    <dataValidation allowBlank="1" showInputMessage="1" showErrorMessage="1" promptTitle="登録番号" prompt="登録番号を必ず記入のこと。_x000a_" sqref="B15:B166"/>
    <dataValidation type="list" allowBlank="1" showInputMessage="1" showErrorMessage="1" sqref="J15:J166">
      <formula1>$AM$17:$AM$20</formula1>
    </dataValidation>
    <dataValidation showInputMessage="1" showErrorMessage="1" promptTitle="記録" prompt="トラックは1/100秒　フィールドは㎝単位で入力する。_x000a_　例　 11秒05⇒1105_x000a_　14分55秒24⇒145524_x000a_　　 5m85㎝　⇒585_x000a_半角数字で入力。秒や分，ｽﾍﾟｰｽ等入れないでください。" sqref="Q17:Q19 O17:O19 S17:S19"/>
    <dataValidation allowBlank="1" showInputMessage="1" showErrorMessage="1" prompt="トラックは1/100秒　フィールドは㎝単位で入力する。_x000a_　例　 11秒05⇒1105_x000a_　14分55秒24⇒145524_x000a_　　 5m85㎝　⇒585_x000a_半角数字で入力。秒や分，ｽﾍﾟｰｽ等入れないでください。" sqref="M17:M19"/>
    <dataValidation type="list" allowBlank="1" showErrorMessage="1" promptTitle="種目" prompt="リストから種目を選択する。種別を選択しないと種目は表示されません。" sqref="L15:L166 P15:P166 R15:R166 N15:N166">
      <formula1>INDIRECT($J15)</formula1>
    </dataValidation>
    <dataValidation type="list" allowBlank="1" showInputMessage="1" showErrorMessage="1" sqref="T15:T166 V15:V166">
      <formula1>INDIRECT($X15)</formula1>
    </dataValidation>
    <dataValidation allowBlank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M15:M16 O15:O16 Q15:Q16 S15:S16 U15:U16 W15:W16"/>
    <dataValidation showErrorMessage="1" promptTitle="記録" prompt="トラックは1/100秒　フィールドは㎝単位で入力する。_x000a_　例　 11秒05⇒1105_x000a_　14分55秒24⇒145524_x000a_　　 5m85㎝　⇒585_x000a_半角数字で入力。秒や分，ｽﾍﾟｰｽ等入れないでください。" sqref="U17:U166 W17:W166 O20:O166 Q20:Q166 S20:S167"/>
    <dataValidation allowBlank="1" showErrorMessage="1" prompt="トラックは1/100秒　フィールドは㎝単位で入力する。_x000a_　例　 11秒05⇒1105_x000a_　14分55秒24⇒145524_x000a_　　 5m85㎝　⇒585_x000a_半角数字で入力。秒や分，ｽﾍﾟｰｽ等入れないでください。" sqref="M20:M166"/>
  </dataValidations>
  <printOptions horizontalCentered="1"/>
  <pageMargins left="0.39370078740157483" right="0.39370078740157483" top="0.39370078740157483" bottom="0.39370078740157483" header="0.51181102362204722" footer="0.31496062992125984"/>
  <pageSetup paperSize="9" scale="66" orientation="landscape" horizontalDpi="4294967293" verticalDpi="4294967293" r:id="rId1"/>
  <headerFooter alignWithMargins="0">
    <oddFooter>&amp;C&amp;P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第1回</vt:lpstr>
      <vt:lpstr>第1回!Print_Area</vt:lpstr>
      <vt:lpstr>第1回!Print_Titles</vt:lpstr>
      <vt:lpstr>一般女</vt:lpstr>
      <vt:lpstr>一般男</vt:lpstr>
      <vt:lpstr>高校女</vt:lpstr>
      <vt:lpstr>高校男</vt:lpstr>
      <vt:lpstr>女</vt:lpstr>
      <vt:lpstr>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鹿児島陸協</cp:lastModifiedBy>
  <cp:lastPrinted>2020-03-16T06:10:29Z</cp:lastPrinted>
  <dcterms:created xsi:type="dcterms:W3CDTF">2009-03-13T00:59:45Z</dcterms:created>
  <dcterms:modified xsi:type="dcterms:W3CDTF">2020-03-17T03:14:54Z</dcterms:modified>
</cp:coreProperties>
</file>