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選手登録" sheetId="1" r:id="rId1"/>
  </sheets>
  <definedNames>
    <definedName name="_xlnm.Print_Area" localSheetId="0">'選手登録'!$A$1:$Q$96</definedName>
    <definedName name="_xlnm.Print_Titles" localSheetId="0">'選手登録'!$1:$1</definedName>
    <definedName name="Z_1374BC96_3222_4B75_AD35_0B21C4639CC3_.wvu.Cols" localSheetId="0" hidden="1">'選手登録'!$A:$A,'選手登録'!$C:$D,'選手登録'!$G:$L,'選手登録'!$N:$O,'選手登録'!$S:$S</definedName>
    <definedName name="Z_1374BC96_3222_4B75_AD35_0B21C4639CC3_.wvu.PrintArea" localSheetId="0" hidden="1">'選手登録'!$A$1:$Q$96</definedName>
    <definedName name="Z_1374BC96_3222_4B75_AD35_0B21C4639CC3_.wvu.PrintTitles" localSheetId="0" hidden="1">'選手登録'!$1:$1</definedName>
    <definedName name="Z_1374BC96_3222_4B75_AD35_0B21C4639CC3_.wvu.Rows" localSheetId="0" hidden="1">'選手登録'!$12:$13,'選手登録'!$16:$16</definedName>
    <definedName name="Z_30C4D0B0_A790_4B1A_A1E9_BAB70675E158_.wvu.Cols" localSheetId="0" hidden="1">'選手登録'!$A:$A,'選手登録'!$C:$D,'選手登録'!$G:$L,'選手登録'!$N:$O,'選手登録'!$S:$S</definedName>
    <definedName name="Z_30C4D0B0_A790_4B1A_A1E9_BAB70675E158_.wvu.PrintArea" localSheetId="0" hidden="1">'選手登録'!$A$1:$Q$96</definedName>
    <definedName name="Z_30C4D0B0_A790_4B1A_A1E9_BAB70675E158_.wvu.PrintTitles" localSheetId="0" hidden="1">'選手登録'!$1:$1</definedName>
    <definedName name="Z_30C4D0B0_A790_4B1A_A1E9_BAB70675E158_.wvu.Rows" localSheetId="0" hidden="1">'選手登録'!$12:$13,'選手登録'!$16:$16</definedName>
    <definedName name="Z_99F1D10F_BEBB_4C41_AFC5_B80F258E7D88_.wvu.Cols" localSheetId="0" hidden="1">'選手登録'!$A:$A,'選手登録'!$C:$D,'選手登録'!$G:$L,'選手登録'!$N:$O,'選手登録'!$S:$S</definedName>
    <definedName name="Z_99F1D10F_BEBB_4C41_AFC5_B80F258E7D88_.wvu.PrintArea" localSheetId="0" hidden="1">'選手登録'!$A$1:$Q$96</definedName>
    <definedName name="Z_99F1D10F_BEBB_4C41_AFC5_B80F258E7D88_.wvu.PrintTitles" localSheetId="0" hidden="1">'選手登録'!$1:$1</definedName>
    <definedName name="Z_99F1D10F_BEBB_4C41_AFC5_B80F258E7D88_.wvu.Rows" localSheetId="0" hidden="1">'選手登録'!$12:$13,'選手登録'!$16:$16</definedName>
    <definedName name="Z_B682ACA6_B539_4331_BE72_39258C7A8B6A_.wvu.Cols" localSheetId="0" hidden="1">'選手登録'!$A:$A,'選手登録'!$C:$D,'選手登録'!$G:$L,'選手登録'!$N:$O,'選手登録'!$S:$S</definedName>
    <definedName name="Z_B682ACA6_B539_4331_BE72_39258C7A8B6A_.wvu.PrintArea" localSheetId="0" hidden="1">'選手登録'!$A$1:$Q$96</definedName>
    <definedName name="Z_B682ACA6_B539_4331_BE72_39258C7A8B6A_.wvu.PrintTitles" localSheetId="0" hidden="1">'選手登録'!$1:$1</definedName>
    <definedName name="Z_B682ACA6_B539_4331_BE72_39258C7A8B6A_.wvu.Rows" localSheetId="0" hidden="1">'選手登録'!$12:$13,'選手登録'!$16:$16</definedName>
    <definedName name="Z_CBB4C63E_52FB_469F_8465_F8A06D8AFD51_.wvu.Cols" localSheetId="0" hidden="1">'選手登録'!$A:$A,'選手登録'!$C:$D,'選手登録'!$G:$L,'選手登録'!$N:$O,'選手登録'!$S:$T</definedName>
    <definedName name="Z_CBB4C63E_52FB_469F_8465_F8A06D8AFD51_.wvu.PrintArea" localSheetId="0" hidden="1">'選手登録'!$A$1:$Q$96</definedName>
    <definedName name="Z_CBB4C63E_52FB_469F_8465_F8A06D8AFD51_.wvu.PrintTitles" localSheetId="0" hidden="1">'選手登録'!$1:$1</definedName>
    <definedName name="Z_CBB4C63E_52FB_469F_8465_F8A06D8AFD51_.wvu.Rows" localSheetId="0" hidden="1">'選手登録'!#REF!,'選手登録'!$16:$16</definedName>
    <definedName name="Z_FD1809B0_0CF5_4CD8_9C30_41A0BC628219_.wvu.Cols" localSheetId="0" hidden="1">'選手登録'!$A:$A,'選手登録'!$C:$D,'選手登録'!$G:$L,'選手登録'!$N:$O,'選手登録'!$S:$S</definedName>
    <definedName name="Z_FD1809B0_0CF5_4CD8_9C30_41A0BC628219_.wvu.PrintArea" localSheetId="0" hidden="1">'選手登録'!$A$1:$Q$96</definedName>
    <definedName name="Z_FD1809B0_0CF5_4CD8_9C30_41A0BC628219_.wvu.PrintTitles" localSheetId="0" hidden="1">'選手登録'!$1:$1</definedName>
    <definedName name="Z_FD1809B0_0CF5_4CD8_9C30_41A0BC628219_.wvu.Rows" localSheetId="0" hidden="1">'選手登録'!$12:$13,'選手登録'!$16:$16</definedName>
  </definedNames>
  <calcPr fullCalcOnLoad="1"/>
</workbook>
</file>

<file path=xl/sharedStrings.xml><?xml version="1.0" encoding="utf-8"?>
<sst xmlns="http://schemas.openxmlformats.org/spreadsheetml/2006/main" count="140" uniqueCount="52">
  <si>
    <t>生年月日</t>
  </si>
  <si>
    <t>管理番号</t>
  </si>
  <si>
    <t>団体コード</t>
  </si>
  <si>
    <t>選手カナ</t>
  </si>
  <si>
    <t>選手電光</t>
  </si>
  <si>
    <t>所属名</t>
  </si>
  <si>
    <t>所属カナ</t>
  </si>
  <si>
    <t>所属電光</t>
  </si>
  <si>
    <t>上位所属</t>
  </si>
  <si>
    <t>上位所属カナ</t>
  </si>
  <si>
    <t>学年</t>
  </si>
  <si>
    <t>選手ナンバー</t>
  </si>
  <si>
    <t>性別名</t>
  </si>
  <si>
    <t>ＮＲＲコード(県コード）</t>
  </si>
  <si>
    <t>選手名（漢字）</t>
  </si>
  <si>
    <t>男</t>
  </si>
  <si>
    <t>女</t>
  </si>
  <si>
    <t>選手名(ﾌﾘｶﾞﾅ)　※半角ｶﾅ入力</t>
  </si>
  <si>
    <t>性別</t>
  </si>
  <si>
    <t>選手名</t>
  </si>
  <si>
    <t>ＮＲＲコード</t>
  </si>
  <si>
    <t>出場競技種目</t>
  </si>
  <si>
    <t>通し番号</t>
  </si>
  <si>
    <t>所属名</t>
  </si>
  <si>
    <t>申込責任者</t>
  </si>
  <si>
    <t>指導者</t>
  </si>
  <si>
    <t>指導者勤務先</t>
  </si>
  <si>
    <t>連絡用電話番号</t>
  </si>
  <si>
    <t>競技種目(リレー)</t>
  </si>
  <si>
    <t>計</t>
  </si>
  <si>
    <t>男子　１０００ｍ</t>
  </si>
  <si>
    <t>女子　８００ｍ</t>
  </si>
  <si>
    <t>→</t>
  </si>
  <si>
    <t>→</t>
  </si>
  <si>
    <t>合計金額</t>
  </si>
  <si>
    <t>男子　走り幅跳</t>
  </si>
  <si>
    <t>女子　走り幅跳</t>
  </si>
  <si>
    <t>男子　ボール投げ</t>
  </si>
  <si>
    <t>女子　ボール投げ</t>
  </si>
  <si>
    <t>男子　４×１００ｍリレー</t>
  </si>
  <si>
    <t>女子　４×１００ｍリレー</t>
  </si>
  <si>
    <t>競技種目(個人種目)</t>
  </si>
  <si>
    <t>※組数は，自動的に入力されます。</t>
  </si>
  <si>
    <t>１０００ｍ</t>
  </si>
  <si>
    <t>８００ｍ</t>
  </si>
  <si>
    <t>4×100mリレー</t>
  </si>
  <si>
    <t>参　加　料</t>
  </si>
  <si>
    <t>走幅跳</t>
  </si>
  <si>
    <t>個人(1,000円)ﾘﾚｰ除く</t>
  </si>
  <si>
    <t>リレー(1組4,000円)</t>
  </si>
  <si>
    <t>第３１回福島県小学生リレーカーニバル申込・選手登録用紙</t>
  </si>
  <si>
    <t>住所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</si>
</sst>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&quot;分&quot;"/>
    <numFmt numFmtId="178" formatCode="#&quot;分&quot;"/>
    <numFmt numFmtId="179" formatCode="#&quot;名&quot;"/>
    <numFmt numFmtId="180" formatCode="#&quot;円&quot;"/>
    <numFmt numFmtId="181" formatCode="#,##0_);[Red]\(#,##0\)"/>
    <numFmt numFmtId="182" formatCode="&quot;¥&quot;#,##0_);[Red]\(&quot;¥&quot;#,##0\)"/>
    <numFmt numFmtId="183" formatCode="#&quot;組&quot;"/>
    <numFmt numFmtId="184" formatCode="#&quot;年&quot;"/>
    <numFmt numFmtId="185" formatCode="&quot;(&quot;#&quot;組&quot;&quot;)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color indexed="9"/>
      <name val="HG創英角ｺﾞｼｯｸUB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4"/>
      <name val="ＭＳ Ｐゴシック"/>
      <family val="3"/>
    </font>
    <font>
      <sz val="11"/>
      <color indexed="9"/>
      <name val="HG創英角ｺﾞｼｯｸUB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10" borderId="0" xfId="0" applyFont="1" applyFill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8" fillId="4" borderId="0" xfId="0" applyFont="1" applyFill="1" applyAlignment="1" applyProtection="1">
      <alignment vertical="center" shrinkToFit="1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1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3" fillId="1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3" fillId="10" borderId="24" xfId="0" applyFont="1" applyFill="1" applyBorder="1" applyAlignment="1" applyProtection="1">
      <alignment horizontal="center" vertical="center" shrinkToFit="1"/>
      <protection/>
    </xf>
    <xf numFmtId="0" fontId="4" fillId="4" borderId="25" xfId="0" applyFont="1" applyFill="1" applyBorder="1" applyAlignment="1" applyProtection="1">
      <alignment horizontal="center" vertical="center" shrinkToFit="1"/>
      <protection/>
    </xf>
    <xf numFmtId="0" fontId="3" fillId="10" borderId="26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0" xfId="0" applyNumberForma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184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 shrinkToFit="1"/>
      <protection/>
    </xf>
    <xf numFmtId="0" fontId="10" fillId="4" borderId="36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 shrinkToFit="1"/>
      <protection/>
    </xf>
    <xf numFmtId="0" fontId="8" fillId="4" borderId="36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 shrinkToFit="1"/>
      <protection/>
    </xf>
    <xf numFmtId="0" fontId="8" fillId="4" borderId="29" xfId="0" applyFont="1" applyFill="1" applyBorder="1" applyAlignment="1" applyProtection="1">
      <alignment horizontal="center" vertical="center" shrinkToFit="1"/>
      <protection/>
    </xf>
    <xf numFmtId="179" fontId="10" fillId="4" borderId="39" xfId="0" applyNumberFormat="1" applyFont="1" applyFill="1" applyBorder="1" applyAlignment="1" applyProtection="1">
      <alignment horizontal="right" vertical="center"/>
      <protection/>
    </xf>
    <xf numFmtId="0" fontId="8" fillId="4" borderId="40" xfId="0" applyFont="1" applyFill="1" applyBorder="1" applyAlignment="1" applyProtection="1">
      <alignment horizontal="center" vertical="center" shrinkToFit="1"/>
      <protection/>
    </xf>
    <xf numFmtId="0" fontId="8" fillId="4" borderId="41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2" fillId="4" borderId="29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183" fontId="8" fillId="4" borderId="42" xfId="0" applyNumberFormat="1" applyFont="1" applyFill="1" applyBorder="1" applyAlignment="1" applyProtection="1">
      <alignment horizontal="right" vertical="center" shrinkToFit="1"/>
      <protection/>
    </xf>
    <xf numFmtId="183" fontId="8" fillId="4" borderId="43" xfId="0" applyNumberFormat="1" applyFont="1" applyFill="1" applyBorder="1" applyAlignment="1" applyProtection="1">
      <alignment horizontal="right" vertical="center" shrinkToFit="1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horizontal="center" vertical="center" shrinkToFit="1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183" fontId="10" fillId="4" borderId="0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38" xfId="0" applyFont="1" applyFill="1" applyBorder="1" applyAlignment="1" applyProtection="1">
      <alignment horizontal="center" vertical="center"/>
      <protection/>
    </xf>
    <xf numFmtId="180" fontId="14" fillId="4" borderId="4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shrinkToFit="1"/>
      <protection locked="0"/>
    </xf>
    <xf numFmtId="0" fontId="9" fillId="32" borderId="0" xfId="0" applyFont="1" applyFill="1" applyAlignment="1" applyProtection="1">
      <alignment horizontal="center" vertical="center" shrinkToFit="1"/>
      <protection/>
    </xf>
    <xf numFmtId="180" fontId="16" fillId="4" borderId="38" xfId="0" applyNumberFormat="1" applyFont="1" applyFill="1" applyBorder="1" applyAlignment="1" applyProtection="1">
      <alignment horizontal="right" vertical="center"/>
      <protection/>
    </xf>
    <xf numFmtId="180" fontId="16" fillId="4" borderId="44" xfId="0" applyNumberFormat="1" applyFont="1" applyFill="1" applyBorder="1" applyAlignment="1" applyProtection="1">
      <alignment horizontal="right" vertical="center"/>
      <protection/>
    </xf>
    <xf numFmtId="0" fontId="15" fillId="4" borderId="4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SheetLayoutView="100" zoomScalePageLayoutView="0" workbookViewId="0" topLeftCell="A1">
      <pane ySplit="16" topLeftCell="A17" activePane="bottomLeft" state="frozen"/>
      <selection pane="topLeft" activeCell="B1" sqref="B1"/>
      <selection pane="bottomLeft" activeCell="E11" sqref="E11"/>
    </sheetView>
  </sheetViews>
  <sheetFormatPr defaultColWidth="9.00390625" defaultRowHeight="13.5"/>
  <cols>
    <col min="1" max="1" width="6.25390625" style="1" hidden="1" customWidth="1"/>
    <col min="2" max="2" width="11.375" style="1" customWidth="1"/>
    <col min="3" max="3" width="6.25390625" style="1" hidden="1" customWidth="1"/>
    <col min="4" max="4" width="5.25390625" style="1" hidden="1" customWidth="1"/>
    <col min="5" max="5" width="23.50390625" style="1" customWidth="1"/>
    <col min="6" max="6" width="23.625" style="1" customWidth="1"/>
    <col min="7" max="7" width="4.375" style="15" hidden="1" customWidth="1"/>
    <col min="8" max="8" width="9.25390625" style="14" hidden="1" customWidth="1"/>
    <col min="9" max="12" width="1.625" style="15" hidden="1" customWidth="1"/>
    <col min="13" max="13" width="5.125" style="3" customWidth="1"/>
    <col min="14" max="14" width="5.125" style="15" hidden="1" customWidth="1"/>
    <col min="15" max="15" width="5.125" style="1" hidden="1" customWidth="1"/>
    <col min="16" max="16" width="5.125" style="3" customWidth="1"/>
    <col min="17" max="17" width="22.75390625" style="1" customWidth="1"/>
    <col min="18" max="18" width="9.00390625" style="1" customWidth="1"/>
    <col min="19" max="19" width="9.00390625" style="1" hidden="1" customWidth="1"/>
    <col min="20" max="16384" width="9.00390625" style="1" customWidth="1"/>
  </cols>
  <sheetData>
    <row r="1" spans="2:19" ht="19.5" customHeight="1">
      <c r="B1" s="100" t="s">
        <v>50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S1" s="37" t="s">
        <v>30</v>
      </c>
    </row>
    <row r="2" spans="14:19" ht="4.5" customHeight="1" thickBot="1">
      <c r="N2" s="1"/>
      <c r="S2" s="1" t="s">
        <v>39</v>
      </c>
    </row>
    <row r="3" spans="2:19" ht="11.25" customHeight="1" thickBot="1">
      <c r="B3" s="25" t="s">
        <v>23</v>
      </c>
      <c r="E3" s="99"/>
      <c r="F3" s="57" t="s">
        <v>41</v>
      </c>
      <c r="G3" s="58"/>
      <c r="H3" s="59"/>
      <c r="I3" s="60"/>
      <c r="J3" s="60"/>
      <c r="K3" s="60"/>
      <c r="L3" s="61"/>
      <c r="M3" s="62" t="s">
        <v>15</v>
      </c>
      <c r="N3" s="63"/>
      <c r="O3" s="64"/>
      <c r="P3" s="65" t="s">
        <v>16</v>
      </c>
      <c r="Q3" s="96" t="s">
        <v>46</v>
      </c>
      <c r="S3" s="37" t="s">
        <v>35</v>
      </c>
    </row>
    <row r="4" spans="2:19" ht="9.75" customHeight="1">
      <c r="B4" s="25" t="s">
        <v>24</v>
      </c>
      <c r="D4" s="6"/>
      <c r="E4" s="99"/>
      <c r="F4" s="66" t="s">
        <v>47</v>
      </c>
      <c r="G4" s="58"/>
      <c r="H4" s="67"/>
      <c r="I4" s="68"/>
      <c r="J4" s="68"/>
      <c r="K4" s="68"/>
      <c r="L4" s="69"/>
      <c r="M4" s="70">
        <f>COUNTIF($Q$17:$Q$96,S3)</f>
        <v>0</v>
      </c>
      <c r="N4" s="71"/>
      <c r="O4" s="64"/>
      <c r="P4" s="70">
        <f>COUNTIF($Q$17:$Q$96,S8)</f>
        <v>0</v>
      </c>
      <c r="Q4" s="72" t="s">
        <v>48</v>
      </c>
      <c r="S4" s="37" t="s">
        <v>37</v>
      </c>
    </row>
    <row r="5" spans="2:17" ht="9.75" customHeight="1">
      <c r="B5" s="25" t="s">
        <v>25</v>
      </c>
      <c r="D5" s="7"/>
      <c r="E5" s="99"/>
      <c r="F5" s="66"/>
      <c r="G5" s="58"/>
      <c r="H5" s="67"/>
      <c r="I5" s="68"/>
      <c r="J5" s="68"/>
      <c r="K5" s="68"/>
      <c r="L5" s="69"/>
      <c r="M5" s="70">
        <f>COUNTIF($Q$17:$Q$96,S4)</f>
        <v>0</v>
      </c>
      <c r="N5" s="71"/>
      <c r="O5" s="64"/>
      <c r="P5" s="73">
        <f>COUNTIF($Q$17:$Q$96,S9)</f>
        <v>0</v>
      </c>
      <c r="Q5" s="74">
        <f>M8+P8</f>
        <v>0</v>
      </c>
    </row>
    <row r="6" spans="2:19" ht="9.75" customHeight="1" thickBot="1">
      <c r="B6" s="25" t="s">
        <v>26</v>
      </c>
      <c r="D6" s="6"/>
      <c r="E6" s="99"/>
      <c r="F6" s="66" t="s">
        <v>43</v>
      </c>
      <c r="G6" s="58"/>
      <c r="H6" s="67"/>
      <c r="I6" s="68"/>
      <c r="J6" s="68"/>
      <c r="K6" s="68"/>
      <c r="L6" s="69"/>
      <c r="M6" s="70">
        <f>COUNTIF($Q$17:$Q$96,S1)</f>
        <v>0</v>
      </c>
      <c r="N6" s="71"/>
      <c r="O6" s="64"/>
      <c r="P6" s="75"/>
      <c r="Q6" s="98">
        <f>1000*Q5</f>
        <v>0</v>
      </c>
      <c r="S6" s="37" t="s">
        <v>31</v>
      </c>
    </row>
    <row r="7" spans="2:19" ht="9.75" customHeight="1">
      <c r="B7" s="25" t="s">
        <v>27</v>
      </c>
      <c r="D7" s="6"/>
      <c r="E7" s="99"/>
      <c r="F7" s="66" t="s">
        <v>44</v>
      </c>
      <c r="G7" s="58"/>
      <c r="H7" s="67"/>
      <c r="I7" s="68"/>
      <c r="J7" s="68"/>
      <c r="K7" s="68"/>
      <c r="L7" s="69"/>
      <c r="M7" s="76"/>
      <c r="N7" s="71"/>
      <c r="O7" s="64"/>
      <c r="P7" s="73">
        <f>COUNTIF($Q$17:$Q$96,S6)</f>
        <v>0</v>
      </c>
      <c r="Q7" s="77" t="s">
        <v>49</v>
      </c>
      <c r="S7" s="1" t="s">
        <v>40</v>
      </c>
    </row>
    <row r="8" spans="2:19" ht="9.75" customHeight="1" thickBot="1">
      <c r="B8" s="81" t="s">
        <v>51</v>
      </c>
      <c r="D8" s="6"/>
      <c r="E8" s="15"/>
      <c r="F8" s="78" t="s">
        <v>29</v>
      </c>
      <c r="G8" s="58"/>
      <c r="H8" s="67"/>
      <c r="I8" s="68"/>
      <c r="J8" s="68"/>
      <c r="K8" s="68"/>
      <c r="L8" s="69"/>
      <c r="M8" s="70">
        <f>SUM(M4:M7)</f>
        <v>0</v>
      </c>
      <c r="N8" s="79"/>
      <c r="O8" s="64"/>
      <c r="P8" s="80">
        <f>SUM(P4:P7)</f>
        <v>0</v>
      </c>
      <c r="Q8" s="98">
        <f>4000*Q12</f>
        <v>0</v>
      </c>
      <c r="S8" s="37" t="s">
        <v>36</v>
      </c>
    </row>
    <row r="9" spans="4:19" ht="11.25" customHeight="1" thickBot="1">
      <c r="D9" s="6"/>
      <c r="E9" s="81"/>
      <c r="F9" s="81"/>
      <c r="G9" s="82"/>
      <c r="H9" s="83"/>
      <c r="I9" s="82"/>
      <c r="J9" s="82"/>
      <c r="K9" s="82"/>
      <c r="L9" s="82"/>
      <c r="M9" s="84"/>
      <c r="N9" s="82"/>
      <c r="O9" s="81"/>
      <c r="P9" s="84"/>
      <c r="Q9" s="97" t="s">
        <v>34</v>
      </c>
      <c r="S9" s="37" t="s">
        <v>38</v>
      </c>
    </row>
    <row r="10" spans="4:17" ht="11.25" customHeight="1">
      <c r="D10" s="6"/>
      <c r="E10" s="81"/>
      <c r="F10" s="57" t="s">
        <v>28</v>
      </c>
      <c r="G10" s="58"/>
      <c r="H10" s="59"/>
      <c r="I10" s="60"/>
      <c r="J10" s="60"/>
      <c r="K10" s="60"/>
      <c r="L10" s="61"/>
      <c r="M10" s="62" t="s">
        <v>15</v>
      </c>
      <c r="N10" s="63"/>
      <c r="O10" s="64"/>
      <c r="P10" s="85" t="s">
        <v>16</v>
      </c>
      <c r="Q10" s="101">
        <f>Q6+Q8</f>
        <v>0</v>
      </c>
    </row>
    <row r="11" spans="4:17" ht="11.25" customHeight="1" thickBot="1">
      <c r="D11" s="6"/>
      <c r="E11" s="81"/>
      <c r="F11" s="78" t="s">
        <v>45</v>
      </c>
      <c r="G11" s="86"/>
      <c r="H11" s="87"/>
      <c r="I11" s="86"/>
      <c r="J11" s="86"/>
      <c r="K11" s="86"/>
      <c r="L11" s="86"/>
      <c r="M11" s="88">
        <f>ROUNDDOWN(M12,0)</f>
        <v>0</v>
      </c>
      <c r="N11" s="88"/>
      <c r="O11" s="88"/>
      <c r="P11" s="89">
        <f>ROUNDDOWN(P12,0)</f>
        <v>0</v>
      </c>
      <c r="Q11" s="102"/>
    </row>
    <row r="12" spans="4:17" ht="11.25" customHeight="1" hidden="1">
      <c r="D12" s="6"/>
      <c r="F12" s="90"/>
      <c r="G12" s="68"/>
      <c r="H12" s="67"/>
      <c r="I12" s="68"/>
      <c r="J12" s="68"/>
      <c r="K12" s="68"/>
      <c r="L12" s="68"/>
      <c r="M12" s="91">
        <f>M13/4</f>
        <v>0</v>
      </c>
      <c r="N12" s="64"/>
      <c r="O12" s="64"/>
      <c r="P12" s="92">
        <f>P13/4</f>
        <v>0</v>
      </c>
      <c r="Q12" s="93">
        <f>M11+P11</f>
        <v>0</v>
      </c>
    </row>
    <row r="13" spans="6:17" ht="11.25" customHeight="1" hidden="1">
      <c r="F13" s="94"/>
      <c r="G13" s="82"/>
      <c r="H13" s="83"/>
      <c r="I13" s="95"/>
      <c r="J13" s="95"/>
      <c r="K13" s="95"/>
      <c r="L13" s="95"/>
      <c r="M13" s="91">
        <f>COUNTIF($Q$17:$Q$96,S2)</f>
        <v>0</v>
      </c>
      <c r="N13" s="91"/>
      <c r="O13" s="64"/>
      <c r="P13" s="91">
        <f>COUNTIF($Q$17:$Q$96,S7)</f>
        <v>0</v>
      </c>
      <c r="Q13" s="84"/>
    </row>
    <row r="14" spans="6:17" ht="11.25" customHeight="1" thickBot="1">
      <c r="F14" s="103" t="s">
        <v>42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84"/>
    </row>
    <row r="15" spans="1:17" ht="12" customHeight="1" thickBot="1">
      <c r="A15" s="4"/>
      <c r="B15" s="22" t="s">
        <v>22</v>
      </c>
      <c r="C15" s="5"/>
      <c r="D15" s="19"/>
      <c r="E15" s="29" t="s">
        <v>14</v>
      </c>
      <c r="F15" s="34" t="s">
        <v>17</v>
      </c>
      <c r="G15" s="33" t="s">
        <v>4</v>
      </c>
      <c r="H15" s="31" t="s">
        <v>5</v>
      </c>
      <c r="I15" s="30" t="s">
        <v>6</v>
      </c>
      <c r="J15" s="30" t="s">
        <v>7</v>
      </c>
      <c r="K15" s="30" t="s">
        <v>8</v>
      </c>
      <c r="L15" s="30" t="s">
        <v>9</v>
      </c>
      <c r="M15" s="32" t="s">
        <v>10</v>
      </c>
      <c r="N15" s="30" t="s">
        <v>13</v>
      </c>
      <c r="O15" s="35" t="s">
        <v>11</v>
      </c>
      <c r="P15" s="42"/>
      <c r="Q15" s="36" t="s">
        <v>21</v>
      </c>
    </row>
    <row r="16" spans="1:17" s="18" customFormat="1" ht="14.25" hidden="1" thickBot="1">
      <c r="A16" s="16" t="s">
        <v>0</v>
      </c>
      <c r="B16" s="17" t="s">
        <v>1</v>
      </c>
      <c r="C16" s="17" t="s">
        <v>2</v>
      </c>
      <c r="D16" s="17" t="s">
        <v>18</v>
      </c>
      <c r="E16" s="26" t="s">
        <v>19</v>
      </c>
      <c r="F16" s="27" t="s">
        <v>3</v>
      </c>
      <c r="G16" s="27" t="s">
        <v>4</v>
      </c>
      <c r="H16" s="27" t="s">
        <v>5</v>
      </c>
      <c r="I16" s="27" t="s">
        <v>6</v>
      </c>
      <c r="J16" s="27" t="s">
        <v>7</v>
      </c>
      <c r="K16" s="27" t="s">
        <v>8</v>
      </c>
      <c r="L16" s="27" t="s">
        <v>9</v>
      </c>
      <c r="M16" s="38" t="s">
        <v>10</v>
      </c>
      <c r="N16" s="27" t="s">
        <v>20</v>
      </c>
      <c r="O16" s="27" t="s">
        <v>11</v>
      </c>
      <c r="P16" s="41" t="s">
        <v>12</v>
      </c>
      <c r="Q16" s="28"/>
    </row>
    <row r="17" spans="2:17" ht="17.25" customHeight="1">
      <c r="B17" s="1">
        <v>1</v>
      </c>
      <c r="D17" s="20"/>
      <c r="E17" s="47"/>
      <c r="F17" s="48"/>
      <c r="G17" s="49"/>
      <c r="H17" s="54">
        <f>""&amp;$E$3&amp;""</f>
      </c>
      <c r="I17" s="49"/>
      <c r="J17" s="49"/>
      <c r="K17" s="49"/>
      <c r="L17" s="49"/>
      <c r="M17" s="50"/>
      <c r="N17" s="51"/>
      <c r="O17" s="51"/>
      <c r="P17" s="52" t="s">
        <v>32</v>
      </c>
      <c r="Q17" s="53"/>
    </row>
    <row r="18" spans="2:17" ht="17.25" customHeight="1">
      <c r="B18" s="1">
        <v>2</v>
      </c>
      <c r="D18" s="21"/>
      <c r="E18" s="10"/>
      <c r="F18" s="23"/>
      <c r="G18" s="8"/>
      <c r="H18" s="55">
        <f aca="true" t="shared" si="0" ref="H18:H81">""&amp;$E$3&amp;""</f>
      </c>
      <c r="I18" s="8"/>
      <c r="J18" s="8"/>
      <c r="K18" s="8"/>
      <c r="L18" s="8"/>
      <c r="M18" s="39"/>
      <c r="N18" s="11"/>
      <c r="O18" s="11"/>
      <c r="P18" s="45" t="s">
        <v>33</v>
      </c>
      <c r="Q18" s="43"/>
    </row>
    <row r="19" spans="2:17" ht="17.25" customHeight="1">
      <c r="B19" s="1">
        <v>3</v>
      </c>
      <c r="D19" s="21"/>
      <c r="E19" s="10"/>
      <c r="F19" s="23"/>
      <c r="G19" s="8"/>
      <c r="H19" s="55">
        <f t="shared" si="0"/>
      </c>
      <c r="I19" s="8"/>
      <c r="J19" s="8"/>
      <c r="K19" s="8"/>
      <c r="L19" s="8"/>
      <c r="M19" s="39"/>
      <c r="N19" s="11"/>
      <c r="O19" s="11"/>
      <c r="P19" s="45" t="s">
        <v>33</v>
      </c>
      <c r="Q19" s="43"/>
    </row>
    <row r="20" spans="2:20" ht="17.25" customHeight="1">
      <c r="B20" s="1">
        <v>4</v>
      </c>
      <c r="D20" s="21"/>
      <c r="E20" s="10"/>
      <c r="F20" s="23"/>
      <c r="G20" s="8"/>
      <c r="H20" s="55">
        <f t="shared" si="0"/>
      </c>
      <c r="I20" s="8"/>
      <c r="J20" s="8"/>
      <c r="K20" s="8"/>
      <c r="L20" s="8"/>
      <c r="M20" s="39"/>
      <c r="N20" s="11"/>
      <c r="O20" s="11"/>
      <c r="P20" s="45" t="s">
        <v>33</v>
      </c>
      <c r="Q20" s="43"/>
      <c r="S20" s="6"/>
      <c r="T20" s="6"/>
    </row>
    <row r="21" spans="2:20" ht="17.25" customHeight="1">
      <c r="B21" s="1">
        <v>5</v>
      </c>
      <c r="D21" s="21"/>
      <c r="E21" s="10"/>
      <c r="F21" s="23"/>
      <c r="G21" s="8"/>
      <c r="H21" s="55">
        <f t="shared" si="0"/>
      </c>
      <c r="I21" s="8"/>
      <c r="J21" s="8"/>
      <c r="K21" s="8"/>
      <c r="L21" s="8"/>
      <c r="M21" s="39"/>
      <c r="N21" s="11"/>
      <c r="O21" s="11"/>
      <c r="P21" s="45" t="s">
        <v>33</v>
      </c>
      <c r="Q21" s="43"/>
      <c r="S21" s="6"/>
      <c r="T21" s="6"/>
    </row>
    <row r="22" spans="2:20" ht="17.25" customHeight="1">
      <c r="B22" s="1">
        <v>6</v>
      </c>
      <c r="D22" s="21"/>
      <c r="E22" s="10"/>
      <c r="F22" s="23"/>
      <c r="G22" s="8"/>
      <c r="H22" s="55">
        <f t="shared" si="0"/>
      </c>
      <c r="I22" s="8"/>
      <c r="J22" s="8"/>
      <c r="K22" s="8"/>
      <c r="L22" s="8"/>
      <c r="M22" s="39"/>
      <c r="N22" s="11"/>
      <c r="O22" s="11"/>
      <c r="P22" s="45" t="s">
        <v>33</v>
      </c>
      <c r="Q22" s="43"/>
      <c r="S22" s="6"/>
      <c r="T22" s="6"/>
    </row>
    <row r="23" spans="2:17" ht="17.25" customHeight="1">
      <c r="B23" s="1">
        <v>7</v>
      </c>
      <c r="D23" s="21"/>
      <c r="E23" s="10"/>
      <c r="F23" s="23"/>
      <c r="G23" s="8"/>
      <c r="H23" s="55">
        <f t="shared" si="0"/>
      </c>
      <c r="I23" s="8"/>
      <c r="J23" s="8"/>
      <c r="K23" s="8"/>
      <c r="L23" s="8"/>
      <c r="M23" s="39"/>
      <c r="N23" s="11"/>
      <c r="O23" s="11"/>
      <c r="P23" s="45" t="s">
        <v>33</v>
      </c>
      <c r="Q23" s="43"/>
    </row>
    <row r="24" spans="2:17" ht="17.25" customHeight="1">
      <c r="B24" s="1">
        <v>8</v>
      </c>
      <c r="D24" s="21"/>
      <c r="E24" s="10"/>
      <c r="F24" s="23"/>
      <c r="G24" s="8"/>
      <c r="H24" s="55">
        <f t="shared" si="0"/>
      </c>
      <c r="I24" s="8"/>
      <c r="J24" s="8"/>
      <c r="K24" s="8"/>
      <c r="L24" s="8"/>
      <c r="M24" s="39"/>
      <c r="N24" s="11"/>
      <c r="O24" s="11"/>
      <c r="P24" s="45" t="s">
        <v>33</v>
      </c>
      <c r="Q24" s="43"/>
    </row>
    <row r="25" spans="2:17" ht="17.25" customHeight="1">
      <c r="B25" s="1">
        <v>9</v>
      </c>
      <c r="D25" s="21"/>
      <c r="E25" s="10"/>
      <c r="F25" s="23"/>
      <c r="G25" s="8"/>
      <c r="H25" s="55">
        <f t="shared" si="0"/>
      </c>
      <c r="I25" s="8"/>
      <c r="J25" s="8"/>
      <c r="K25" s="8"/>
      <c r="L25" s="8"/>
      <c r="M25" s="39"/>
      <c r="N25" s="11"/>
      <c r="O25" s="11"/>
      <c r="P25" s="45" t="s">
        <v>33</v>
      </c>
      <c r="Q25" s="43"/>
    </row>
    <row r="26" spans="2:17" ht="17.25" customHeight="1">
      <c r="B26" s="1">
        <v>10</v>
      </c>
      <c r="D26" s="21"/>
      <c r="E26" s="10"/>
      <c r="F26" s="23"/>
      <c r="G26" s="8"/>
      <c r="H26" s="55">
        <f t="shared" si="0"/>
      </c>
      <c r="I26" s="8"/>
      <c r="J26" s="8"/>
      <c r="K26" s="8"/>
      <c r="L26" s="8"/>
      <c r="M26" s="39"/>
      <c r="N26" s="11"/>
      <c r="O26" s="11"/>
      <c r="P26" s="45" t="s">
        <v>33</v>
      </c>
      <c r="Q26" s="43"/>
    </row>
    <row r="27" spans="2:17" ht="17.25" customHeight="1">
      <c r="B27" s="2">
        <v>11</v>
      </c>
      <c r="D27" s="21"/>
      <c r="E27" s="10"/>
      <c r="F27" s="23"/>
      <c r="G27" s="8"/>
      <c r="H27" s="55">
        <f t="shared" si="0"/>
      </c>
      <c r="I27" s="8"/>
      <c r="J27" s="8"/>
      <c r="K27" s="8"/>
      <c r="L27" s="8"/>
      <c r="M27" s="39"/>
      <c r="N27" s="11"/>
      <c r="O27" s="11"/>
      <c r="P27" s="45" t="s">
        <v>33</v>
      </c>
      <c r="Q27" s="43"/>
    </row>
    <row r="28" spans="2:17" ht="17.25" customHeight="1">
      <c r="B28" s="1">
        <v>12</v>
      </c>
      <c r="D28" s="21"/>
      <c r="E28" s="10"/>
      <c r="F28" s="23"/>
      <c r="G28" s="8"/>
      <c r="H28" s="55">
        <f t="shared" si="0"/>
      </c>
      <c r="I28" s="8"/>
      <c r="J28" s="8"/>
      <c r="K28" s="8"/>
      <c r="L28" s="8"/>
      <c r="M28" s="39"/>
      <c r="N28" s="11"/>
      <c r="O28" s="11"/>
      <c r="P28" s="45" t="s">
        <v>33</v>
      </c>
      <c r="Q28" s="43"/>
    </row>
    <row r="29" spans="2:17" ht="17.25" customHeight="1">
      <c r="B29" s="1">
        <v>13</v>
      </c>
      <c r="D29" s="21"/>
      <c r="E29" s="10"/>
      <c r="F29" s="23"/>
      <c r="G29" s="8"/>
      <c r="H29" s="55">
        <f t="shared" si="0"/>
      </c>
      <c r="I29" s="8"/>
      <c r="J29" s="8"/>
      <c r="K29" s="8"/>
      <c r="L29" s="8"/>
      <c r="M29" s="39"/>
      <c r="N29" s="11"/>
      <c r="O29" s="11"/>
      <c r="P29" s="45" t="s">
        <v>33</v>
      </c>
      <c r="Q29" s="43"/>
    </row>
    <row r="30" spans="2:17" ht="17.25" customHeight="1">
      <c r="B30" s="1">
        <v>14</v>
      </c>
      <c r="D30" s="21"/>
      <c r="E30" s="10"/>
      <c r="F30" s="23"/>
      <c r="G30" s="8"/>
      <c r="H30" s="55">
        <f t="shared" si="0"/>
      </c>
      <c r="I30" s="8"/>
      <c r="J30" s="8"/>
      <c r="K30" s="8"/>
      <c r="L30" s="8"/>
      <c r="M30" s="39"/>
      <c r="N30" s="11"/>
      <c r="O30" s="11"/>
      <c r="P30" s="45" t="s">
        <v>33</v>
      </c>
      <c r="Q30" s="43"/>
    </row>
    <row r="31" spans="2:17" ht="17.25" customHeight="1">
      <c r="B31" s="1">
        <v>15</v>
      </c>
      <c r="D31" s="21"/>
      <c r="E31" s="10"/>
      <c r="F31" s="24"/>
      <c r="G31" s="8"/>
      <c r="H31" s="55">
        <f t="shared" si="0"/>
      </c>
      <c r="I31" s="8"/>
      <c r="J31" s="8"/>
      <c r="K31" s="8"/>
      <c r="L31" s="8"/>
      <c r="M31" s="39"/>
      <c r="N31" s="11"/>
      <c r="O31" s="11"/>
      <c r="P31" s="45" t="s">
        <v>33</v>
      </c>
      <c r="Q31" s="43"/>
    </row>
    <row r="32" spans="2:17" ht="17.25" customHeight="1">
      <c r="B32" s="1">
        <v>16</v>
      </c>
      <c r="D32" s="21"/>
      <c r="E32" s="10"/>
      <c r="F32" s="11"/>
      <c r="G32" s="8"/>
      <c r="H32" s="55">
        <f t="shared" si="0"/>
      </c>
      <c r="I32" s="8"/>
      <c r="J32" s="8"/>
      <c r="K32" s="8"/>
      <c r="L32" s="8"/>
      <c r="M32" s="39"/>
      <c r="N32" s="11"/>
      <c r="O32" s="11"/>
      <c r="P32" s="45" t="s">
        <v>33</v>
      </c>
      <c r="Q32" s="43"/>
    </row>
    <row r="33" spans="2:17" ht="17.25" customHeight="1">
      <c r="B33" s="1">
        <v>17</v>
      </c>
      <c r="D33" s="21"/>
      <c r="E33" s="10"/>
      <c r="F33" s="11"/>
      <c r="G33" s="8"/>
      <c r="H33" s="55">
        <f t="shared" si="0"/>
      </c>
      <c r="I33" s="8"/>
      <c r="J33" s="8"/>
      <c r="K33" s="8"/>
      <c r="L33" s="8"/>
      <c r="M33" s="39"/>
      <c r="N33" s="11"/>
      <c r="O33" s="11"/>
      <c r="P33" s="45" t="s">
        <v>33</v>
      </c>
      <c r="Q33" s="43"/>
    </row>
    <row r="34" spans="2:17" ht="17.25" customHeight="1">
      <c r="B34" s="1">
        <v>18</v>
      </c>
      <c r="D34" s="21"/>
      <c r="E34" s="10"/>
      <c r="F34" s="11"/>
      <c r="G34" s="8"/>
      <c r="H34" s="55">
        <f t="shared" si="0"/>
      </c>
      <c r="I34" s="8"/>
      <c r="J34" s="8"/>
      <c r="K34" s="8"/>
      <c r="L34" s="8"/>
      <c r="M34" s="39"/>
      <c r="N34" s="11"/>
      <c r="O34" s="11"/>
      <c r="P34" s="45" t="s">
        <v>33</v>
      </c>
      <c r="Q34" s="43"/>
    </row>
    <row r="35" spans="2:17" ht="17.25" customHeight="1">
      <c r="B35" s="1">
        <v>19</v>
      </c>
      <c r="D35" s="21"/>
      <c r="E35" s="10"/>
      <c r="F35" s="11"/>
      <c r="G35" s="8"/>
      <c r="H35" s="55">
        <f t="shared" si="0"/>
      </c>
      <c r="I35" s="8"/>
      <c r="J35" s="8"/>
      <c r="K35" s="8"/>
      <c r="L35" s="8"/>
      <c r="M35" s="39"/>
      <c r="N35" s="11"/>
      <c r="O35" s="11"/>
      <c r="P35" s="45" t="s">
        <v>33</v>
      </c>
      <c r="Q35" s="43"/>
    </row>
    <row r="36" spans="2:17" ht="17.25" customHeight="1">
      <c r="B36" s="1">
        <v>20</v>
      </c>
      <c r="D36" s="21"/>
      <c r="E36" s="10"/>
      <c r="F36" s="11"/>
      <c r="G36" s="8"/>
      <c r="H36" s="55">
        <f t="shared" si="0"/>
      </c>
      <c r="I36" s="8"/>
      <c r="J36" s="8"/>
      <c r="K36" s="8"/>
      <c r="L36" s="8"/>
      <c r="M36" s="39"/>
      <c r="N36" s="11"/>
      <c r="O36" s="11"/>
      <c r="P36" s="45" t="s">
        <v>33</v>
      </c>
      <c r="Q36" s="43"/>
    </row>
    <row r="37" spans="2:17" ht="17.25" customHeight="1">
      <c r="B37" s="1">
        <v>21</v>
      </c>
      <c r="D37" s="21"/>
      <c r="E37" s="10"/>
      <c r="F37" s="11"/>
      <c r="G37" s="8"/>
      <c r="H37" s="55">
        <f t="shared" si="0"/>
      </c>
      <c r="I37" s="8"/>
      <c r="J37" s="8"/>
      <c r="K37" s="8"/>
      <c r="L37" s="8"/>
      <c r="M37" s="39"/>
      <c r="N37" s="11"/>
      <c r="O37" s="11"/>
      <c r="P37" s="45" t="s">
        <v>33</v>
      </c>
      <c r="Q37" s="43"/>
    </row>
    <row r="38" spans="2:17" ht="17.25" customHeight="1">
      <c r="B38" s="1">
        <v>22</v>
      </c>
      <c r="D38" s="21"/>
      <c r="E38" s="10"/>
      <c r="F38" s="11"/>
      <c r="G38" s="8"/>
      <c r="H38" s="55">
        <f t="shared" si="0"/>
      </c>
      <c r="I38" s="8"/>
      <c r="J38" s="8"/>
      <c r="K38" s="8"/>
      <c r="L38" s="8"/>
      <c r="M38" s="39"/>
      <c r="N38" s="11"/>
      <c r="O38" s="11"/>
      <c r="P38" s="45" t="s">
        <v>33</v>
      </c>
      <c r="Q38" s="43"/>
    </row>
    <row r="39" spans="2:17" ht="17.25" customHeight="1">
      <c r="B39" s="1">
        <v>23</v>
      </c>
      <c r="D39" s="21"/>
      <c r="E39" s="10"/>
      <c r="F39" s="11"/>
      <c r="G39" s="8"/>
      <c r="H39" s="55">
        <f t="shared" si="0"/>
      </c>
      <c r="I39" s="8"/>
      <c r="J39" s="8"/>
      <c r="K39" s="8"/>
      <c r="L39" s="8"/>
      <c r="M39" s="39"/>
      <c r="N39" s="11"/>
      <c r="O39" s="11"/>
      <c r="P39" s="45" t="s">
        <v>33</v>
      </c>
      <c r="Q39" s="43"/>
    </row>
    <row r="40" spans="2:17" ht="17.25" customHeight="1">
      <c r="B40" s="1">
        <v>24</v>
      </c>
      <c r="D40" s="21"/>
      <c r="E40" s="10"/>
      <c r="F40" s="11"/>
      <c r="G40" s="8"/>
      <c r="H40" s="55">
        <f t="shared" si="0"/>
      </c>
      <c r="I40" s="8"/>
      <c r="J40" s="8"/>
      <c r="K40" s="8"/>
      <c r="L40" s="8"/>
      <c r="M40" s="39"/>
      <c r="N40" s="11"/>
      <c r="O40" s="11"/>
      <c r="P40" s="45" t="s">
        <v>33</v>
      </c>
      <c r="Q40" s="43"/>
    </row>
    <row r="41" spans="2:17" ht="17.25" customHeight="1">
      <c r="B41" s="1">
        <v>25</v>
      </c>
      <c r="D41" s="21"/>
      <c r="E41" s="10"/>
      <c r="F41" s="11"/>
      <c r="G41" s="8"/>
      <c r="H41" s="55">
        <f t="shared" si="0"/>
      </c>
      <c r="I41" s="8"/>
      <c r="J41" s="8"/>
      <c r="K41" s="8"/>
      <c r="L41" s="8"/>
      <c r="M41" s="39"/>
      <c r="N41" s="11"/>
      <c r="O41" s="11"/>
      <c r="P41" s="45" t="s">
        <v>33</v>
      </c>
      <c r="Q41" s="43"/>
    </row>
    <row r="42" spans="2:17" ht="17.25" customHeight="1">
      <c r="B42" s="1">
        <v>26</v>
      </c>
      <c r="D42" s="21"/>
      <c r="E42" s="10"/>
      <c r="F42" s="11"/>
      <c r="G42" s="8"/>
      <c r="H42" s="55">
        <f t="shared" si="0"/>
      </c>
      <c r="I42" s="8"/>
      <c r="J42" s="8"/>
      <c r="K42" s="8"/>
      <c r="L42" s="8"/>
      <c r="M42" s="39"/>
      <c r="N42" s="11"/>
      <c r="O42" s="11"/>
      <c r="P42" s="45" t="s">
        <v>33</v>
      </c>
      <c r="Q42" s="43"/>
    </row>
    <row r="43" spans="2:17" ht="17.25" customHeight="1">
      <c r="B43" s="1">
        <v>27</v>
      </c>
      <c r="D43" s="21"/>
      <c r="E43" s="10"/>
      <c r="F43" s="11"/>
      <c r="G43" s="8"/>
      <c r="H43" s="55">
        <f t="shared" si="0"/>
      </c>
      <c r="I43" s="8"/>
      <c r="J43" s="8"/>
      <c r="K43" s="8"/>
      <c r="L43" s="8"/>
      <c r="M43" s="39"/>
      <c r="N43" s="11"/>
      <c r="O43" s="11"/>
      <c r="P43" s="45" t="s">
        <v>33</v>
      </c>
      <c r="Q43" s="43"/>
    </row>
    <row r="44" spans="2:17" ht="17.25" customHeight="1">
      <c r="B44" s="1">
        <v>28</v>
      </c>
      <c r="D44" s="21"/>
      <c r="E44" s="10"/>
      <c r="F44" s="11"/>
      <c r="G44" s="8"/>
      <c r="H44" s="55">
        <f t="shared" si="0"/>
      </c>
      <c r="I44" s="8"/>
      <c r="J44" s="8"/>
      <c r="K44" s="8"/>
      <c r="L44" s="8"/>
      <c r="M44" s="39"/>
      <c r="N44" s="11"/>
      <c r="O44" s="11"/>
      <c r="P44" s="45" t="s">
        <v>33</v>
      </c>
      <c r="Q44" s="43"/>
    </row>
    <row r="45" spans="2:17" ht="17.25" customHeight="1">
      <c r="B45" s="1">
        <v>29</v>
      </c>
      <c r="D45" s="21"/>
      <c r="E45" s="10"/>
      <c r="F45" s="11"/>
      <c r="G45" s="8"/>
      <c r="H45" s="55">
        <f t="shared" si="0"/>
      </c>
      <c r="I45" s="8"/>
      <c r="J45" s="8"/>
      <c r="K45" s="8"/>
      <c r="L45" s="8"/>
      <c r="M45" s="39"/>
      <c r="N45" s="11"/>
      <c r="O45" s="11"/>
      <c r="P45" s="45" t="s">
        <v>33</v>
      </c>
      <c r="Q45" s="43"/>
    </row>
    <row r="46" spans="2:17" ht="17.25" customHeight="1">
      <c r="B46" s="1">
        <v>30</v>
      </c>
      <c r="D46" s="21"/>
      <c r="E46" s="10"/>
      <c r="F46" s="11"/>
      <c r="G46" s="8"/>
      <c r="H46" s="55">
        <f t="shared" si="0"/>
      </c>
      <c r="I46" s="8"/>
      <c r="J46" s="8"/>
      <c r="K46" s="8"/>
      <c r="L46" s="8"/>
      <c r="M46" s="39"/>
      <c r="N46" s="11"/>
      <c r="O46" s="11"/>
      <c r="P46" s="45" t="s">
        <v>33</v>
      </c>
      <c r="Q46" s="43"/>
    </row>
    <row r="47" spans="2:17" ht="17.25" customHeight="1">
      <c r="B47" s="1">
        <v>31</v>
      </c>
      <c r="D47" s="21"/>
      <c r="E47" s="10"/>
      <c r="F47" s="11"/>
      <c r="G47" s="8"/>
      <c r="H47" s="55">
        <f t="shared" si="0"/>
      </c>
      <c r="I47" s="8"/>
      <c r="J47" s="8"/>
      <c r="K47" s="8"/>
      <c r="L47" s="8"/>
      <c r="M47" s="39"/>
      <c r="N47" s="11"/>
      <c r="O47" s="11"/>
      <c r="P47" s="45" t="s">
        <v>33</v>
      </c>
      <c r="Q47" s="43"/>
    </row>
    <row r="48" spans="2:17" ht="17.25" customHeight="1">
      <c r="B48" s="1">
        <v>32</v>
      </c>
      <c r="D48" s="21"/>
      <c r="E48" s="10"/>
      <c r="F48" s="11"/>
      <c r="G48" s="8"/>
      <c r="H48" s="55">
        <f t="shared" si="0"/>
      </c>
      <c r="I48" s="8"/>
      <c r="J48" s="8"/>
      <c r="K48" s="8"/>
      <c r="L48" s="8"/>
      <c r="M48" s="39"/>
      <c r="N48" s="11"/>
      <c r="O48" s="11"/>
      <c r="P48" s="45" t="s">
        <v>33</v>
      </c>
      <c r="Q48" s="43"/>
    </row>
    <row r="49" spans="2:17" ht="17.25" customHeight="1">
      <c r="B49" s="1">
        <v>33</v>
      </c>
      <c r="D49" s="21"/>
      <c r="E49" s="10"/>
      <c r="F49" s="11"/>
      <c r="G49" s="8"/>
      <c r="H49" s="55">
        <f t="shared" si="0"/>
      </c>
      <c r="I49" s="8"/>
      <c r="J49" s="8"/>
      <c r="K49" s="8"/>
      <c r="L49" s="8"/>
      <c r="M49" s="39"/>
      <c r="N49" s="11"/>
      <c r="O49" s="11"/>
      <c r="P49" s="45" t="s">
        <v>33</v>
      </c>
      <c r="Q49" s="43"/>
    </row>
    <row r="50" spans="2:17" ht="17.25" customHeight="1">
      <c r="B50" s="1">
        <v>34</v>
      </c>
      <c r="D50" s="21"/>
      <c r="E50" s="10"/>
      <c r="F50" s="11"/>
      <c r="G50" s="8"/>
      <c r="H50" s="55">
        <f t="shared" si="0"/>
      </c>
      <c r="I50" s="8"/>
      <c r="J50" s="8"/>
      <c r="K50" s="8"/>
      <c r="L50" s="8"/>
      <c r="M50" s="39"/>
      <c r="N50" s="11"/>
      <c r="O50" s="11"/>
      <c r="P50" s="45" t="s">
        <v>33</v>
      </c>
      <c r="Q50" s="43"/>
    </row>
    <row r="51" spans="2:17" ht="17.25" customHeight="1">
      <c r="B51" s="1">
        <v>35</v>
      </c>
      <c r="D51" s="21"/>
      <c r="E51" s="10"/>
      <c r="F51" s="11"/>
      <c r="G51" s="8"/>
      <c r="H51" s="55">
        <f t="shared" si="0"/>
      </c>
      <c r="I51" s="8"/>
      <c r="J51" s="8"/>
      <c r="K51" s="8"/>
      <c r="L51" s="8"/>
      <c r="M51" s="39"/>
      <c r="N51" s="11"/>
      <c r="O51" s="11"/>
      <c r="P51" s="45" t="s">
        <v>33</v>
      </c>
      <c r="Q51" s="43"/>
    </row>
    <row r="52" spans="2:17" ht="17.25" customHeight="1">
      <c r="B52" s="1">
        <v>36</v>
      </c>
      <c r="D52" s="21"/>
      <c r="E52" s="10"/>
      <c r="F52" s="11"/>
      <c r="G52" s="8"/>
      <c r="H52" s="55">
        <f t="shared" si="0"/>
      </c>
      <c r="I52" s="8"/>
      <c r="J52" s="8"/>
      <c r="K52" s="8"/>
      <c r="L52" s="8"/>
      <c r="M52" s="39"/>
      <c r="N52" s="11"/>
      <c r="O52" s="11"/>
      <c r="P52" s="45" t="s">
        <v>33</v>
      </c>
      <c r="Q52" s="43"/>
    </row>
    <row r="53" spans="2:17" ht="17.25" customHeight="1">
      <c r="B53" s="1">
        <v>37</v>
      </c>
      <c r="D53" s="21"/>
      <c r="E53" s="10"/>
      <c r="F53" s="11"/>
      <c r="G53" s="8"/>
      <c r="H53" s="55">
        <f t="shared" si="0"/>
      </c>
      <c r="I53" s="8"/>
      <c r="J53" s="8"/>
      <c r="K53" s="8"/>
      <c r="L53" s="8"/>
      <c r="M53" s="39"/>
      <c r="N53" s="11"/>
      <c r="O53" s="11"/>
      <c r="P53" s="45" t="s">
        <v>33</v>
      </c>
      <c r="Q53" s="43"/>
    </row>
    <row r="54" spans="2:17" ht="17.25" customHeight="1">
      <c r="B54" s="1">
        <v>38</v>
      </c>
      <c r="D54" s="21"/>
      <c r="E54" s="10"/>
      <c r="F54" s="11"/>
      <c r="G54" s="8"/>
      <c r="H54" s="55">
        <f t="shared" si="0"/>
      </c>
      <c r="I54" s="8"/>
      <c r="J54" s="8"/>
      <c r="K54" s="8"/>
      <c r="L54" s="8"/>
      <c r="M54" s="39"/>
      <c r="N54" s="11"/>
      <c r="O54" s="11"/>
      <c r="P54" s="45" t="s">
        <v>33</v>
      </c>
      <c r="Q54" s="43"/>
    </row>
    <row r="55" spans="2:17" ht="17.25" customHeight="1">
      <c r="B55" s="1">
        <v>39</v>
      </c>
      <c r="D55" s="21"/>
      <c r="E55" s="10"/>
      <c r="F55" s="11"/>
      <c r="G55" s="8"/>
      <c r="H55" s="55">
        <f t="shared" si="0"/>
      </c>
      <c r="I55" s="8"/>
      <c r="J55" s="8"/>
      <c r="K55" s="8"/>
      <c r="L55" s="8"/>
      <c r="M55" s="39"/>
      <c r="N55" s="11"/>
      <c r="O55" s="11"/>
      <c r="P55" s="45" t="s">
        <v>33</v>
      </c>
      <c r="Q55" s="43"/>
    </row>
    <row r="56" spans="2:17" ht="17.25" customHeight="1">
      <c r="B56" s="1">
        <v>40</v>
      </c>
      <c r="D56" s="21"/>
      <c r="E56" s="10"/>
      <c r="F56" s="11"/>
      <c r="G56" s="8"/>
      <c r="H56" s="55">
        <f t="shared" si="0"/>
      </c>
      <c r="I56" s="8"/>
      <c r="J56" s="8"/>
      <c r="K56" s="8"/>
      <c r="L56" s="8"/>
      <c r="M56" s="39"/>
      <c r="N56" s="11"/>
      <c r="O56" s="11"/>
      <c r="P56" s="45" t="s">
        <v>33</v>
      </c>
      <c r="Q56" s="43"/>
    </row>
    <row r="57" spans="2:17" ht="17.25" customHeight="1">
      <c r="B57" s="1">
        <v>41</v>
      </c>
      <c r="D57" s="21"/>
      <c r="E57" s="10"/>
      <c r="F57" s="11"/>
      <c r="G57" s="8"/>
      <c r="H57" s="55">
        <f t="shared" si="0"/>
      </c>
      <c r="I57" s="8"/>
      <c r="J57" s="8"/>
      <c r="K57" s="8"/>
      <c r="L57" s="8"/>
      <c r="M57" s="39"/>
      <c r="N57" s="11"/>
      <c r="O57" s="11"/>
      <c r="P57" s="45" t="s">
        <v>33</v>
      </c>
      <c r="Q57" s="43"/>
    </row>
    <row r="58" spans="2:17" ht="17.25" customHeight="1">
      <c r="B58" s="1">
        <v>42</v>
      </c>
      <c r="D58" s="21"/>
      <c r="E58" s="10"/>
      <c r="F58" s="11"/>
      <c r="G58" s="8"/>
      <c r="H58" s="55">
        <f t="shared" si="0"/>
      </c>
      <c r="I58" s="8"/>
      <c r="J58" s="8"/>
      <c r="K58" s="8"/>
      <c r="L58" s="8"/>
      <c r="M58" s="39"/>
      <c r="N58" s="11"/>
      <c r="O58" s="11"/>
      <c r="P58" s="45" t="s">
        <v>33</v>
      </c>
      <c r="Q58" s="43"/>
    </row>
    <row r="59" spans="2:17" ht="17.25" customHeight="1">
      <c r="B59" s="1">
        <v>43</v>
      </c>
      <c r="D59" s="21"/>
      <c r="E59" s="10"/>
      <c r="F59" s="11"/>
      <c r="G59" s="8"/>
      <c r="H59" s="55">
        <f t="shared" si="0"/>
      </c>
      <c r="I59" s="8"/>
      <c r="J59" s="8"/>
      <c r="K59" s="8"/>
      <c r="L59" s="8"/>
      <c r="M59" s="39"/>
      <c r="N59" s="11"/>
      <c r="O59" s="11"/>
      <c r="P59" s="45" t="s">
        <v>33</v>
      </c>
      <c r="Q59" s="43"/>
    </row>
    <row r="60" spans="2:17" ht="17.25" customHeight="1">
      <c r="B60" s="1">
        <v>44</v>
      </c>
      <c r="D60" s="21"/>
      <c r="E60" s="10"/>
      <c r="F60" s="11"/>
      <c r="G60" s="8"/>
      <c r="H60" s="55">
        <f t="shared" si="0"/>
      </c>
      <c r="I60" s="8"/>
      <c r="J60" s="8"/>
      <c r="K60" s="8"/>
      <c r="L60" s="8"/>
      <c r="M60" s="39"/>
      <c r="N60" s="11"/>
      <c r="O60" s="11"/>
      <c r="P60" s="45" t="s">
        <v>33</v>
      </c>
      <c r="Q60" s="43"/>
    </row>
    <row r="61" spans="2:17" ht="17.25" customHeight="1">
      <c r="B61" s="1">
        <v>45</v>
      </c>
      <c r="D61" s="21"/>
      <c r="E61" s="10"/>
      <c r="F61" s="11"/>
      <c r="G61" s="8"/>
      <c r="H61" s="55">
        <f t="shared" si="0"/>
      </c>
      <c r="I61" s="8"/>
      <c r="J61" s="8"/>
      <c r="K61" s="8"/>
      <c r="L61" s="8"/>
      <c r="M61" s="39"/>
      <c r="N61" s="11"/>
      <c r="O61" s="11"/>
      <c r="P61" s="45" t="s">
        <v>33</v>
      </c>
      <c r="Q61" s="43"/>
    </row>
    <row r="62" spans="2:17" ht="17.25" customHeight="1">
      <c r="B62" s="1">
        <v>46</v>
      </c>
      <c r="D62" s="21"/>
      <c r="E62" s="10"/>
      <c r="F62" s="11"/>
      <c r="G62" s="8"/>
      <c r="H62" s="55">
        <f t="shared" si="0"/>
      </c>
      <c r="I62" s="8"/>
      <c r="J62" s="8"/>
      <c r="K62" s="8"/>
      <c r="L62" s="8"/>
      <c r="M62" s="39"/>
      <c r="N62" s="11"/>
      <c r="O62" s="11"/>
      <c r="P62" s="45" t="s">
        <v>33</v>
      </c>
      <c r="Q62" s="43"/>
    </row>
    <row r="63" spans="2:17" ht="17.25" customHeight="1">
      <c r="B63" s="1">
        <v>47</v>
      </c>
      <c r="D63" s="21"/>
      <c r="E63" s="10"/>
      <c r="F63" s="11"/>
      <c r="G63" s="8"/>
      <c r="H63" s="55">
        <f t="shared" si="0"/>
      </c>
      <c r="I63" s="8"/>
      <c r="J63" s="8"/>
      <c r="K63" s="8"/>
      <c r="L63" s="8"/>
      <c r="M63" s="39"/>
      <c r="N63" s="11"/>
      <c r="O63" s="11"/>
      <c r="P63" s="45" t="s">
        <v>33</v>
      </c>
      <c r="Q63" s="43"/>
    </row>
    <row r="64" spans="2:17" ht="17.25" customHeight="1">
      <c r="B64" s="1">
        <v>48</v>
      </c>
      <c r="D64" s="21"/>
      <c r="E64" s="10"/>
      <c r="F64" s="11"/>
      <c r="G64" s="8"/>
      <c r="H64" s="55">
        <f t="shared" si="0"/>
      </c>
      <c r="I64" s="8"/>
      <c r="J64" s="8"/>
      <c r="K64" s="8"/>
      <c r="L64" s="8"/>
      <c r="M64" s="39"/>
      <c r="N64" s="11"/>
      <c r="O64" s="11"/>
      <c r="P64" s="45" t="s">
        <v>33</v>
      </c>
      <c r="Q64" s="43"/>
    </row>
    <row r="65" spans="2:17" ht="17.25" customHeight="1">
      <c r="B65" s="1">
        <v>49</v>
      </c>
      <c r="D65" s="21"/>
      <c r="E65" s="10"/>
      <c r="F65" s="11"/>
      <c r="G65" s="8"/>
      <c r="H65" s="55">
        <f t="shared" si="0"/>
      </c>
      <c r="I65" s="8"/>
      <c r="J65" s="8"/>
      <c r="K65" s="8"/>
      <c r="L65" s="8"/>
      <c r="M65" s="39"/>
      <c r="N65" s="11"/>
      <c r="O65" s="11"/>
      <c r="P65" s="45" t="s">
        <v>33</v>
      </c>
      <c r="Q65" s="43"/>
    </row>
    <row r="66" spans="2:17" ht="17.25" customHeight="1">
      <c r="B66" s="1">
        <v>50</v>
      </c>
      <c r="D66" s="21"/>
      <c r="E66" s="10"/>
      <c r="F66" s="11"/>
      <c r="G66" s="8"/>
      <c r="H66" s="55">
        <f t="shared" si="0"/>
      </c>
      <c r="I66" s="8"/>
      <c r="J66" s="8"/>
      <c r="K66" s="8"/>
      <c r="L66" s="8"/>
      <c r="M66" s="39"/>
      <c r="N66" s="11"/>
      <c r="O66" s="11"/>
      <c r="P66" s="45" t="s">
        <v>33</v>
      </c>
      <c r="Q66" s="43"/>
    </row>
    <row r="67" spans="2:17" ht="17.25" customHeight="1">
      <c r="B67" s="1">
        <v>51</v>
      </c>
      <c r="D67" s="21"/>
      <c r="E67" s="10"/>
      <c r="F67" s="11"/>
      <c r="G67" s="8"/>
      <c r="H67" s="55">
        <f t="shared" si="0"/>
      </c>
      <c r="I67" s="8"/>
      <c r="J67" s="8"/>
      <c r="K67" s="8"/>
      <c r="L67" s="8"/>
      <c r="M67" s="39"/>
      <c r="N67" s="11"/>
      <c r="O67" s="11"/>
      <c r="P67" s="45" t="s">
        <v>33</v>
      </c>
      <c r="Q67" s="43"/>
    </row>
    <row r="68" spans="2:17" ht="17.25" customHeight="1">
      <c r="B68" s="1">
        <v>52</v>
      </c>
      <c r="D68" s="21"/>
      <c r="E68" s="10"/>
      <c r="F68" s="11"/>
      <c r="G68" s="8"/>
      <c r="H68" s="55">
        <f t="shared" si="0"/>
      </c>
      <c r="I68" s="8"/>
      <c r="J68" s="8"/>
      <c r="K68" s="8"/>
      <c r="L68" s="8"/>
      <c r="M68" s="39"/>
      <c r="N68" s="11"/>
      <c r="O68" s="11"/>
      <c r="P68" s="45" t="s">
        <v>33</v>
      </c>
      <c r="Q68" s="43"/>
    </row>
    <row r="69" spans="2:17" ht="17.25" customHeight="1">
      <c r="B69" s="1">
        <v>53</v>
      </c>
      <c r="D69" s="21"/>
      <c r="E69" s="10"/>
      <c r="F69" s="11"/>
      <c r="G69" s="8"/>
      <c r="H69" s="55">
        <f t="shared" si="0"/>
      </c>
      <c r="I69" s="8"/>
      <c r="J69" s="8"/>
      <c r="K69" s="8"/>
      <c r="L69" s="8"/>
      <c r="M69" s="39"/>
      <c r="N69" s="11"/>
      <c r="O69" s="11"/>
      <c r="P69" s="45" t="s">
        <v>33</v>
      </c>
      <c r="Q69" s="43"/>
    </row>
    <row r="70" spans="2:17" ht="17.25" customHeight="1">
      <c r="B70" s="1">
        <v>54</v>
      </c>
      <c r="D70" s="21"/>
      <c r="E70" s="10"/>
      <c r="F70" s="11"/>
      <c r="G70" s="8"/>
      <c r="H70" s="55">
        <f t="shared" si="0"/>
      </c>
      <c r="I70" s="8"/>
      <c r="J70" s="8"/>
      <c r="K70" s="8"/>
      <c r="L70" s="8"/>
      <c r="M70" s="39"/>
      <c r="N70" s="11"/>
      <c r="O70" s="11"/>
      <c r="P70" s="45" t="s">
        <v>33</v>
      </c>
      <c r="Q70" s="43"/>
    </row>
    <row r="71" spans="2:17" ht="17.25" customHeight="1">
      <c r="B71" s="1">
        <v>55</v>
      </c>
      <c r="D71" s="21"/>
      <c r="E71" s="10"/>
      <c r="F71" s="11"/>
      <c r="G71" s="8"/>
      <c r="H71" s="55">
        <f t="shared" si="0"/>
      </c>
      <c r="I71" s="8"/>
      <c r="J71" s="8"/>
      <c r="K71" s="8"/>
      <c r="L71" s="8"/>
      <c r="M71" s="39"/>
      <c r="N71" s="11"/>
      <c r="O71" s="11"/>
      <c r="P71" s="45" t="s">
        <v>33</v>
      </c>
      <c r="Q71" s="43"/>
    </row>
    <row r="72" spans="2:17" ht="17.25" customHeight="1">
      <c r="B72" s="1">
        <v>56</v>
      </c>
      <c r="D72" s="21"/>
      <c r="E72" s="10"/>
      <c r="F72" s="11"/>
      <c r="G72" s="8"/>
      <c r="H72" s="55">
        <f t="shared" si="0"/>
      </c>
      <c r="I72" s="8"/>
      <c r="J72" s="8"/>
      <c r="K72" s="8"/>
      <c r="L72" s="8"/>
      <c r="M72" s="39"/>
      <c r="N72" s="11"/>
      <c r="O72" s="11"/>
      <c r="P72" s="45" t="s">
        <v>33</v>
      </c>
      <c r="Q72" s="43"/>
    </row>
    <row r="73" spans="2:17" ht="17.25" customHeight="1">
      <c r="B73" s="1">
        <v>57</v>
      </c>
      <c r="D73" s="21"/>
      <c r="E73" s="10"/>
      <c r="F73" s="11"/>
      <c r="G73" s="8"/>
      <c r="H73" s="55">
        <f t="shared" si="0"/>
      </c>
      <c r="I73" s="8"/>
      <c r="J73" s="8"/>
      <c r="K73" s="8"/>
      <c r="L73" s="8"/>
      <c r="M73" s="39"/>
      <c r="N73" s="11"/>
      <c r="O73" s="11"/>
      <c r="P73" s="45" t="s">
        <v>33</v>
      </c>
      <c r="Q73" s="43"/>
    </row>
    <row r="74" spans="2:17" ht="17.25" customHeight="1">
      <c r="B74" s="1">
        <v>58</v>
      </c>
      <c r="D74" s="21"/>
      <c r="E74" s="10"/>
      <c r="F74" s="11"/>
      <c r="G74" s="8"/>
      <c r="H74" s="55">
        <f t="shared" si="0"/>
      </c>
      <c r="I74" s="8"/>
      <c r="J74" s="8"/>
      <c r="K74" s="8"/>
      <c r="L74" s="8"/>
      <c r="M74" s="39"/>
      <c r="N74" s="11"/>
      <c r="O74" s="11"/>
      <c r="P74" s="45" t="s">
        <v>33</v>
      </c>
      <c r="Q74" s="43"/>
    </row>
    <row r="75" spans="2:17" ht="17.25" customHeight="1">
      <c r="B75" s="1">
        <v>59</v>
      </c>
      <c r="D75" s="21"/>
      <c r="E75" s="10"/>
      <c r="F75" s="11"/>
      <c r="G75" s="8"/>
      <c r="H75" s="55">
        <f t="shared" si="0"/>
      </c>
      <c r="I75" s="8"/>
      <c r="J75" s="8"/>
      <c r="K75" s="8"/>
      <c r="L75" s="8"/>
      <c r="M75" s="39"/>
      <c r="N75" s="11"/>
      <c r="O75" s="11"/>
      <c r="P75" s="45" t="s">
        <v>33</v>
      </c>
      <c r="Q75" s="43"/>
    </row>
    <row r="76" spans="2:17" ht="17.25" customHeight="1">
      <c r="B76" s="1">
        <v>60</v>
      </c>
      <c r="D76" s="21"/>
      <c r="E76" s="10"/>
      <c r="F76" s="11"/>
      <c r="G76" s="8"/>
      <c r="H76" s="55">
        <f t="shared" si="0"/>
      </c>
      <c r="I76" s="8"/>
      <c r="J76" s="8"/>
      <c r="K76" s="8"/>
      <c r="L76" s="8"/>
      <c r="M76" s="39"/>
      <c r="N76" s="11"/>
      <c r="O76" s="11"/>
      <c r="P76" s="45" t="s">
        <v>33</v>
      </c>
      <c r="Q76" s="43"/>
    </row>
    <row r="77" spans="2:17" ht="17.25" customHeight="1">
      <c r="B77" s="1">
        <v>61</v>
      </c>
      <c r="D77" s="21"/>
      <c r="E77" s="10"/>
      <c r="F77" s="11"/>
      <c r="G77" s="8"/>
      <c r="H77" s="55">
        <f t="shared" si="0"/>
      </c>
      <c r="I77" s="8"/>
      <c r="J77" s="8"/>
      <c r="K77" s="8"/>
      <c r="L77" s="8"/>
      <c r="M77" s="39"/>
      <c r="N77" s="11"/>
      <c r="O77" s="11"/>
      <c r="P77" s="45" t="s">
        <v>33</v>
      </c>
      <c r="Q77" s="43"/>
    </row>
    <row r="78" spans="2:17" ht="17.25" customHeight="1">
      <c r="B78" s="1">
        <v>62</v>
      </c>
      <c r="D78" s="21"/>
      <c r="E78" s="10"/>
      <c r="F78" s="11"/>
      <c r="G78" s="8"/>
      <c r="H78" s="55">
        <f t="shared" si="0"/>
      </c>
      <c r="I78" s="8"/>
      <c r="J78" s="8"/>
      <c r="K78" s="8"/>
      <c r="L78" s="8"/>
      <c r="M78" s="39"/>
      <c r="N78" s="11"/>
      <c r="O78" s="11"/>
      <c r="P78" s="45" t="s">
        <v>33</v>
      </c>
      <c r="Q78" s="43"/>
    </row>
    <row r="79" spans="2:17" ht="17.25" customHeight="1">
      <c r="B79" s="1">
        <v>63</v>
      </c>
      <c r="D79" s="21"/>
      <c r="E79" s="10"/>
      <c r="F79" s="11"/>
      <c r="G79" s="8"/>
      <c r="H79" s="55">
        <f t="shared" si="0"/>
      </c>
      <c r="I79" s="8"/>
      <c r="J79" s="8"/>
      <c r="K79" s="8"/>
      <c r="L79" s="8"/>
      <c r="M79" s="39"/>
      <c r="N79" s="11"/>
      <c r="O79" s="11"/>
      <c r="P79" s="45" t="s">
        <v>33</v>
      </c>
      <c r="Q79" s="43"/>
    </row>
    <row r="80" spans="2:17" ht="17.25" customHeight="1">
      <c r="B80" s="1">
        <v>64</v>
      </c>
      <c r="D80" s="21"/>
      <c r="E80" s="10"/>
      <c r="F80" s="11"/>
      <c r="G80" s="8"/>
      <c r="H80" s="55">
        <f t="shared" si="0"/>
      </c>
      <c r="I80" s="8"/>
      <c r="J80" s="8"/>
      <c r="K80" s="8"/>
      <c r="L80" s="8"/>
      <c r="M80" s="39"/>
      <c r="N80" s="11"/>
      <c r="O80" s="11"/>
      <c r="P80" s="45" t="s">
        <v>33</v>
      </c>
      <c r="Q80" s="43"/>
    </row>
    <row r="81" spans="2:17" ht="17.25" customHeight="1">
      <c r="B81" s="1">
        <v>65</v>
      </c>
      <c r="D81" s="21"/>
      <c r="E81" s="10"/>
      <c r="F81" s="11"/>
      <c r="G81" s="8"/>
      <c r="H81" s="55">
        <f t="shared" si="0"/>
      </c>
      <c r="I81" s="8"/>
      <c r="J81" s="8"/>
      <c r="K81" s="8"/>
      <c r="L81" s="8"/>
      <c r="M81" s="39"/>
      <c r="N81" s="11"/>
      <c r="O81" s="11"/>
      <c r="P81" s="45" t="s">
        <v>33</v>
      </c>
      <c r="Q81" s="43"/>
    </row>
    <row r="82" spans="2:17" ht="17.25" customHeight="1">
      <c r="B82" s="1">
        <v>66</v>
      </c>
      <c r="D82" s="21"/>
      <c r="E82" s="10"/>
      <c r="F82" s="11"/>
      <c r="G82" s="8"/>
      <c r="H82" s="55">
        <f aca="true" t="shared" si="1" ref="H82:H96">""&amp;$E$3&amp;""</f>
      </c>
      <c r="I82" s="8"/>
      <c r="J82" s="8"/>
      <c r="K82" s="8"/>
      <c r="L82" s="8"/>
      <c r="M82" s="39"/>
      <c r="N82" s="11"/>
      <c r="O82" s="11"/>
      <c r="P82" s="45" t="s">
        <v>33</v>
      </c>
      <c r="Q82" s="43"/>
    </row>
    <row r="83" spans="2:17" ht="17.25" customHeight="1">
      <c r="B83" s="1">
        <v>67</v>
      </c>
      <c r="D83" s="21"/>
      <c r="E83" s="10"/>
      <c r="F83" s="11"/>
      <c r="G83" s="8"/>
      <c r="H83" s="55">
        <f t="shared" si="1"/>
      </c>
      <c r="I83" s="8"/>
      <c r="J83" s="8"/>
      <c r="K83" s="8"/>
      <c r="L83" s="8"/>
      <c r="M83" s="39"/>
      <c r="N83" s="11"/>
      <c r="O83" s="11"/>
      <c r="P83" s="45" t="s">
        <v>33</v>
      </c>
      <c r="Q83" s="43"/>
    </row>
    <row r="84" spans="2:17" ht="17.25" customHeight="1">
      <c r="B84" s="1">
        <v>68</v>
      </c>
      <c r="D84" s="21"/>
      <c r="E84" s="10"/>
      <c r="F84" s="11"/>
      <c r="G84" s="8"/>
      <c r="H84" s="55">
        <f t="shared" si="1"/>
      </c>
      <c r="I84" s="8"/>
      <c r="J84" s="8"/>
      <c r="K84" s="8"/>
      <c r="L84" s="8"/>
      <c r="M84" s="39"/>
      <c r="N84" s="11"/>
      <c r="O84" s="11"/>
      <c r="P84" s="45" t="s">
        <v>33</v>
      </c>
      <c r="Q84" s="43"/>
    </row>
    <row r="85" spans="2:17" ht="17.25" customHeight="1">
      <c r="B85" s="1">
        <v>69</v>
      </c>
      <c r="D85" s="21"/>
      <c r="E85" s="10"/>
      <c r="F85" s="11"/>
      <c r="G85" s="8"/>
      <c r="H85" s="55">
        <f t="shared" si="1"/>
      </c>
      <c r="I85" s="8"/>
      <c r="J85" s="8"/>
      <c r="K85" s="8"/>
      <c r="L85" s="8"/>
      <c r="M85" s="39"/>
      <c r="N85" s="11"/>
      <c r="O85" s="11"/>
      <c r="P85" s="45" t="s">
        <v>33</v>
      </c>
      <c r="Q85" s="43"/>
    </row>
    <row r="86" spans="2:17" ht="17.25" customHeight="1">
      <c r="B86" s="1">
        <v>70</v>
      </c>
      <c r="D86" s="21"/>
      <c r="E86" s="10"/>
      <c r="F86" s="11"/>
      <c r="G86" s="8"/>
      <c r="H86" s="55">
        <f t="shared" si="1"/>
      </c>
      <c r="I86" s="8"/>
      <c r="J86" s="8"/>
      <c r="K86" s="8"/>
      <c r="L86" s="8"/>
      <c r="M86" s="39"/>
      <c r="N86" s="11"/>
      <c r="O86" s="11"/>
      <c r="P86" s="45" t="s">
        <v>33</v>
      </c>
      <c r="Q86" s="43"/>
    </row>
    <row r="87" spans="2:17" ht="17.25" customHeight="1">
      <c r="B87" s="1">
        <v>71</v>
      </c>
      <c r="D87" s="21"/>
      <c r="E87" s="10"/>
      <c r="F87" s="11"/>
      <c r="G87" s="8"/>
      <c r="H87" s="55">
        <f t="shared" si="1"/>
      </c>
      <c r="I87" s="8"/>
      <c r="J87" s="8"/>
      <c r="K87" s="8"/>
      <c r="L87" s="8"/>
      <c r="M87" s="39"/>
      <c r="N87" s="11"/>
      <c r="O87" s="11"/>
      <c r="P87" s="45" t="s">
        <v>33</v>
      </c>
      <c r="Q87" s="43"/>
    </row>
    <row r="88" spans="2:17" ht="17.25" customHeight="1">
      <c r="B88" s="1">
        <v>72</v>
      </c>
      <c r="D88" s="21"/>
      <c r="E88" s="10"/>
      <c r="F88" s="11"/>
      <c r="G88" s="8"/>
      <c r="H88" s="55">
        <f t="shared" si="1"/>
      </c>
      <c r="I88" s="8"/>
      <c r="J88" s="8"/>
      <c r="K88" s="8"/>
      <c r="L88" s="8"/>
      <c r="M88" s="39"/>
      <c r="N88" s="11"/>
      <c r="O88" s="11"/>
      <c r="P88" s="45" t="s">
        <v>33</v>
      </c>
      <c r="Q88" s="43"/>
    </row>
    <row r="89" spans="2:17" ht="17.25" customHeight="1">
      <c r="B89" s="1">
        <v>73</v>
      </c>
      <c r="D89" s="21"/>
      <c r="E89" s="10"/>
      <c r="F89" s="11"/>
      <c r="G89" s="8"/>
      <c r="H89" s="55">
        <f t="shared" si="1"/>
      </c>
      <c r="I89" s="8"/>
      <c r="J89" s="8"/>
      <c r="K89" s="8"/>
      <c r="L89" s="8"/>
      <c r="M89" s="39"/>
      <c r="N89" s="11"/>
      <c r="O89" s="11"/>
      <c r="P89" s="45" t="s">
        <v>33</v>
      </c>
      <c r="Q89" s="43"/>
    </row>
    <row r="90" spans="2:17" ht="17.25" customHeight="1">
      <c r="B90" s="1">
        <v>74</v>
      </c>
      <c r="D90" s="21"/>
      <c r="E90" s="10"/>
      <c r="F90" s="11"/>
      <c r="G90" s="8"/>
      <c r="H90" s="55">
        <f t="shared" si="1"/>
      </c>
      <c r="I90" s="8"/>
      <c r="J90" s="8"/>
      <c r="K90" s="8"/>
      <c r="L90" s="8"/>
      <c r="M90" s="39"/>
      <c r="N90" s="11"/>
      <c r="O90" s="11"/>
      <c r="P90" s="45" t="s">
        <v>33</v>
      </c>
      <c r="Q90" s="43"/>
    </row>
    <row r="91" spans="2:17" ht="17.25" customHeight="1">
      <c r="B91" s="1">
        <v>75</v>
      </c>
      <c r="D91" s="21"/>
      <c r="E91" s="10"/>
      <c r="F91" s="11"/>
      <c r="G91" s="8"/>
      <c r="H91" s="55">
        <f t="shared" si="1"/>
      </c>
      <c r="I91" s="8"/>
      <c r="J91" s="8"/>
      <c r="K91" s="8"/>
      <c r="L91" s="8"/>
      <c r="M91" s="39"/>
      <c r="N91" s="11"/>
      <c r="O91" s="11"/>
      <c r="P91" s="45" t="s">
        <v>33</v>
      </c>
      <c r="Q91" s="43"/>
    </row>
    <row r="92" spans="2:17" ht="17.25" customHeight="1">
      <c r="B92" s="1">
        <v>76</v>
      </c>
      <c r="D92" s="21"/>
      <c r="E92" s="10"/>
      <c r="F92" s="11"/>
      <c r="G92" s="8"/>
      <c r="H92" s="55">
        <f t="shared" si="1"/>
      </c>
      <c r="I92" s="8"/>
      <c r="J92" s="8"/>
      <c r="K92" s="8"/>
      <c r="L92" s="8"/>
      <c r="M92" s="39"/>
      <c r="N92" s="11"/>
      <c r="O92" s="11"/>
      <c r="P92" s="45" t="s">
        <v>33</v>
      </c>
      <c r="Q92" s="43"/>
    </row>
    <row r="93" spans="2:17" ht="17.25" customHeight="1">
      <c r="B93" s="1">
        <v>77</v>
      </c>
      <c r="D93" s="21"/>
      <c r="E93" s="10"/>
      <c r="F93" s="11"/>
      <c r="G93" s="8"/>
      <c r="H93" s="55">
        <f t="shared" si="1"/>
      </c>
      <c r="I93" s="8"/>
      <c r="J93" s="8"/>
      <c r="K93" s="8"/>
      <c r="L93" s="8"/>
      <c r="M93" s="39"/>
      <c r="N93" s="11"/>
      <c r="O93" s="11"/>
      <c r="P93" s="45" t="s">
        <v>33</v>
      </c>
      <c r="Q93" s="43"/>
    </row>
    <row r="94" spans="2:17" ht="17.25" customHeight="1">
      <c r="B94" s="1">
        <v>78</v>
      </c>
      <c r="D94" s="21"/>
      <c r="E94" s="10"/>
      <c r="F94" s="11"/>
      <c r="G94" s="8"/>
      <c r="H94" s="55">
        <f t="shared" si="1"/>
      </c>
      <c r="I94" s="8"/>
      <c r="J94" s="8"/>
      <c r="K94" s="8"/>
      <c r="L94" s="8"/>
      <c r="M94" s="39"/>
      <c r="N94" s="11"/>
      <c r="O94" s="11"/>
      <c r="P94" s="45" t="s">
        <v>33</v>
      </c>
      <c r="Q94" s="43"/>
    </row>
    <row r="95" spans="2:17" ht="17.25" customHeight="1">
      <c r="B95" s="1">
        <v>79</v>
      </c>
      <c r="D95" s="21"/>
      <c r="E95" s="10"/>
      <c r="F95" s="11"/>
      <c r="G95" s="8"/>
      <c r="H95" s="55">
        <f t="shared" si="1"/>
      </c>
      <c r="I95" s="8"/>
      <c r="J95" s="8"/>
      <c r="K95" s="8"/>
      <c r="L95" s="8"/>
      <c r="M95" s="39"/>
      <c r="N95" s="11"/>
      <c r="O95" s="11"/>
      <c r="P95" s="45" t="s">
        <v>33</v>
      </c>
      <c r="Q95" s="43"/>
    </row>
    <row r="96" spans="2:17" ht="17.25" customHeight="1" thickBot="1">
      <c r="B96" s="1">
        <v>80</v>
      </c>
      <c r="D96" s="21"/>
      <c r="E96" s="12"/>
      <c r="F96" s="13"/>
      <c r="G96" s="9"/>
      <c r="H96" s="56">
        <f t="shared" si="1"/>
      </c>
      <c r="I96" s="9"/>
      <c r="J96" s="9"/>
      <c r="K96" s="9"/>
      <c r="L96" s="9"/>
      <c r="M96" s="40"/>
      <c r="N96" s="13"/>
      <c r="O96" s="13"/>
      <c r="P96" s="46" t="s">
        <v>33</v>
      </c>
      <c r="Q96" s="44"/>
    </row>
  </sheetData>
  <sheetProtection selectLockedCells="1"/>
  <mergeCells count="3">
    <mergeCell ref="B1:Q1"/>
    <mergeCell ref="Q10:Q11"/>
    <mergeCell ref="F14:P14"/>
  </mergeCells>
  <dataValidations count="5">
    <dataValidation allowBlank="1" showInputMessage="1" showErrorMessage="1" imeMode="hiragana" sqref="E17:E96 H17:H96"/>
    <dataValidation allowBlank="1" showInputMessage="1" showErrorMessage="1" imeMode="halfAlpha" sqref="O17:O96"/>
    <dataValidation allowBlank="1" showInputMessage="1" showErrorMessage="1" prompt="半角ｶﾅ入力になっています｡このまま入力してください" imeMode="halfKatakana" sqref="F17:F96"/>
    <dataValidation type="list" allowBlank="1" showInputMessage="1" showErrorMessage="1" prompt="右側の▼を押し、選択してください。" sqref="M17:M96">
      <formula1>"5,6"</formula1>
    </dataValidation>
    <dataValidation type="list" allowBlank="1" showErrorMessage="1" sqref="Q17:Q96">
      <formula1>$S$1:$S$9</formula1>
    </dataValidation>
  </dataValidations>
  <printOptions horizontalCentered="1"/>
  <pageMargins left="0.5118110236220472" right="0.2755905511811024" top="0.5905511811023623" bottom="0.5" header="0.5118110236220472" footer="0.4"/>
  <pageSetup horizontalDpi="300" verticalDpi="300" orientation="portrait" paperSize="9" r:id="rId1"/>
  <headerFooter alignWithMargins="0">
    <oddFooter>&amp;L-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akutsu</dc:creator>
  <cp:keywords/>
  <dc:description/>
  <cp:lastModifiedBy>nitta.yoshinaga</cp:lastModifiedBy>
  <cp:lastPrinted>2020-05-12T06:42:42Z</cp:lastPrinted>
  <dcterms:created xsi:type="dcterms:W3CDTF">2003-05-08T00:30:40Z</dcterms:created>
  <dcterms:modified xsi:type="dcterms:W3CDTF">2020-07-17T05:00:53Z</dcterms:modified>
  <cp:category/>
  <cp:version/>
  <cp:contentType/>
  <cp:contentStatus/>
</cp:coreProperties>
</file>