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Owner\Desktop\H29\"/>
    </mc:Choice>
  </mc:AlternateContent>
  <bookViews>
    <workbookView xWindow="0" yWindow="0" windowWidth="19200" windowHeight="7920"/>
  </bookViews>
  <sheets>
    <sheet name="関東" sheetId="3" r:id="rId1"/>
    <sheet name="全国" sheetId="1" r:id="rId2"/>
    <sheet name="金額" sheetId="4" r:id="rId3"/>
    <sheet name="Sheet2" sheetId="2" state="hidden" r:id="rId4"/>
  </sheets>
  <definedNames>
    <definedName name="_xlnm.Print_Area" localSheetId="1">全国!$A$1:$N$54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9" i="1"/>
  <c r="D11" i="1"/>
  <c r="D9" i="1"/>
  <c r="E13" i="3"/>
  <c r="E11" i="3"/>
  <c r="C35" i="1" l="1"/>
  <c r="C36" i="1"/>
  <c r="C37" i="1"/>
  <c r="C38" i="1"/>
  <c r="C39" i="1"/>
  <c r="C40" i="1"/>
  <c r="C41" i="1"/>
  <c r="C42" i="1"/>
  <c r="I13" i="1" l="1"/>
  <c r="O13" i="3"/>
  <c r="O11" i="3"/>
  <c r="N16" i="3" l="1"/>
  <c r="C20" i="1"/>
  <c r="C31" i="1"/>
  <c r="C32" i="1"/>
  <c r="C33" i="1"/>
  <c r="C34" i="1"/>
  <c r="C43" i="1"/>
  <c r="C44" i="1"/>
  <c r="C45" i="1"/>
  <c r="C19" i="1"/>
</calcChain>
</file>

<file path=xl/comments1.xml><?xml version="1.0" encoding="utf-8"?>
<comments xmlns="http://schemas.openxmlformats.org/spreadsheetml/2006/main">
  <authors>
    <author>setup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リストの中から
校名（高体連略称）
を選んでください</t>
        </r>
      </text>
    </comment>
    <comment ref="C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上の学校名を選べば、氏名を入力すると自動で入力されます</t>
        </r>
      </text>
    </comment>
  </commentList>
</comments>
</file>

<file path=xl/sharedStrings.xml><?xml version="1.0" encoding="utf-8"?>
<sst xmlns="http://schemas.openxmlformats.org/spreadsheetml/2006/main" count="266" uniqueCount="184">
  <si>
    <t>◎ユニフォームサイズ</t>
    <phoneticPr fontId="2"/>
  </si>
  <si>
    <t>SS</t>
    <phoneticPr fontId="2"/>
  </si>
  <si>
    <t>S</t>
    <phoneticPr fontId="2"/>
  </si>
  <si>
    <t>M</t>
    <phoneticPr fontId="2"/>
  </si>
  <si>
    <t>L</t>
    <phoneticPr fontId="2"/>
  </si>
  <si>
    <t>O</t>
    <phoneticPr fontId="2"/>
  </si>
  <si>
    <t>XO</t>
    <phoneticPr fontId="2"/>
  </si>
  <si>
    <t>2XO</t>
    <phoneticPr fontId="2"/>
  </si>
  <si>
    <t>3XO</t>
    <phoneticPr fontId="2"/>
  </si>
  <si>
    <t>身長</t>
    <rPh sb="0" eb="2">
      <t>シンチョウ</t>
    </rPh>
    <phoneticPr fontId="2"/>
  </si>
  <si>
    <t>１５７～１６３</t>
    <phoneticPr fontId="2"/>
  </si>
  <si>
    <t>１６２～１６８</t>
    <phoneticPr fontId="2"/>
  </si>
  <si>
    <t>１６７～１７３</t>
    <phoneticPr fontId="2"/>
  </si>
  <si>
    <t>１７２～１７８</t>
    <phoneticPr fontId="2"/>
  </si>
  <si>
    <t>１７７～１８３</t>
    <phoneticPr fontId="2"/>
  </si>
  <si>
    <t>１８２～１８８</t>
    <phoneticPr fontId="2"/>
  </si>
  <si>
    <t>１８７～１９３</t>
    <phoneticPr fontId="2"/>
  </si>
  <si>
    <t>１９２～１９８</t>
    <phoneticPr fontId="2"/>
  </si>
  <si>
    <t>胸囲</t>
    <rPh sb="0" eb="2">
      <t>キョウイ</t>
    </rPh>
    <phoneticPr fontId="2"/>
  </si>
  <si>
    <t>８１～８７</t>
    <phoneticPr fontId="2"/>
  </si>
  <si>
    <t>８５～９１</t>
    <phoneticPr fontId="2"/>
  </si>
  <si>
    <t>８９～９５</t>
    <phoneticPr fontId="2"/>
  </si>
  <si>
    <t>９３～９９</t>
    <phoneticPr fontId="2"/>
  </si>
  <si>
    <t>９７～１０３</t>
    <phoneticPr fontId="2"/>
  </si>
  <si>
    <t>１０１～１０７</t>
    <phoneticPr fontId="2"/>
  </si>
  <si>
    <t>１０５～１１１</t>
    <phoneticPr fontId="2"/>
  </si>
  <si>
    <t>１０９～１１５</t>
    <phoneticPr fontId="2"/>
  </si>
  <si>
    <t>◎ハーフパンツサイズ</t>
    <phoneticPr fontId="2"/>
  </si>
  <si>
    <t>ｳｴｽﾄ</t>
    <phoneticPr fontId="2"/>
  </si>
  <si>
    <t>６７～７３</t>
    <phoneticPr fontId="2"/>
  </si>
  <si>
    <t>７１～７７</t>
    <phoneticPr fontId="2"/>
  </si>
  <si>
    <t>７５～８１</t>
    <phoneticPr fontId="2"/>
  </si>
  <si>
    <t>７９～８５</t>
    <phoneticPr fontId="2"/>
  </si>
  <si>
    <t>８３～８９</t>
    <phoneticPr fontId="2"/>
  </si>
  <si>
    <t>８７～９３</t>
    <phoneticPr fontId="2"/>
  </si>
  <si>
    <t>９１～９７</t>
    <phoneticPr fontId="2"/>
  </si>
  <si>
    <t>９５～１０１</t>
    <phoneticPr fontId="2"/>
  </si>
  <si>
    <t>※ユニフォーム（参加者全員）、ハーフパンツ（総合開会式参加者）の各サイズを正確に記入のこと</t>
    <rPh sb="8" eb="11">
      <t>サンカシャ</t>
    </rPh>
    <rPh sb="11" eb="13">
      <t>ゼンイン</t>
    </rPh>
    <rPh sb="22" eb="24">
      <t>ソウゴウ</t>
    </rPh>
    <rPh sb="24" eb="26">
      <t>カイカイ</t>
    </rPh>
    <rPh sb="26" eb="27">
      <t>シキ</t>
    </rPh>
    <rPh sb="27" eb="30">
      <t>サンカシャ</t>
    </rPh>
    <rPh sb="32" eb="33">
      <t>カク</t>
    </rPh>
    <rPh sb="37" eb="39">
      <t>セイカク</t>
    </rPh>
    <rPh sb="40" eb="42">
      <t>キニュウ</t>
    </rPh>
    <phoneticPr fontId="2"/>
  </si>
  <si>
    <t>学校名</t>
    <rPh sb="0" eb="3">
      <t>ガッコウメイ</t>
    </rPh>
    <phoneticPr fontId="1"/>
  </si>
  <si>
    <t>全国IH引率監督</t>
    <rPh sb="0" eb="2">
      <t>ゼンコク</t>
    </rPh>
    <rPh sb="4" eb="6">
      <t>インソツ</t>
    </rPh>
    <rPh sb="6" eb="8">
      <t>カントク</t>
    </rPh>
    <phoneticPr fontId="1"/>
  </si>
  <si>
    <t>氏　　名</t>
    <rPh sb="0" eb="4">
      <t>　フ　リ　ガ　ナ</t>
    </rPh>
    <phoneticPr fontId="2"/>
  </si>
  <si>
    <t>校名</t>
    <rPh sb="0" eb="2">
      <t>コウメイ</t>
    </rPh>
    <phoneticPr fontId="2"/>
  </si>
  <si>
    <t>学年</t>
    <rPh sb="0" eb="2">
      <t>ガクネン</t>
    </rPh>
    <phoneticPr fontId="2"/>
  </si>
  <si>
    <t>ﾕﾆﾌｫｰﾑ</t>
    <phoneticPr fontId="2"/>
  </si>
  <si>
    <t>総合開会式参加者</t>
    <rPh sb="0" eb="2">
      <t>ソウゴウ</t>
    </rPh>
    <rPh sb="2" eb="4">
      <t>カイカイ</t>
    </rPh>
    <rPh sb="4" eb="5">
      <t>シキ</t>
    </rPh>
    <rPh sb="5" eb="8">
      <t>サンカシャ</t>
    </rPh>
    <phoneticPr fontId="2"/>
  </si>
  <si>
    <t>帽子
（○印記入）</t>
    <rPh sb="0" eb="2">
      <t>ボウシ</t>
    </rPh>
    <rPh sb="5" eb="6">
      <t>イン</t>
    </rPh>
    <rPh sb="6" eb="8">
      <t>キニュウ</t>
    </rPh>
    <phoneticPr fontId="2"/>
  </si>
  <si>
    <t>(ｻｲｽﾞ)</t>
    <phoneticPr fontId="2"/>
  </si>
  <si>
    <t>ﾊｰﾌﾊﾟﾝﾂ
（サイズ）</t>
    <phoneticPr fontId="2"/>
  </si>
  <si>
    <t>・</t>
    <phoneticPr fontId="1"/>
  </si>
  <si>
    <r>
      <t xml:space="preserve">身長
</t>
    </r>
    <r>
      <rPr>
        <sz val="9"/>
        <color theme="1"/>
        <rFont val="ＭＳ Ｐゴシック"/>
        <family val="3"/>
        <charset val="128"/>
        <scheme val="minor"/>
      </rPr>
      <t>例150</t>
    </r>
    <rPh sb="0" eb="2">
      <t>シンチョウ</t>
    </rPh>
    <rPh sb="3" eb="4">
      <t>レイ</t>
    </rPh>
    <phoneticPr fontId="1"/>
  </si>
  <si>
    <r>
      <t xml:space="preserve">体重
</t>
    </r>
    <r>
      <rPr>
        <sz val="9"/>
        <color theme="1"/>
        <rFont val="ＭＳ Ｐゴシック"/>
        <family val="3"/>
        <charset val="128"/>
        <scheme val="minor"/>
      </rPr>
      <t>例60.3</t>
    </r>
    <rPh sb="0" eb="2">
      <t>タイジュウ</t>
    </rPh>
    <rPh sb="3" eb="4">
      <t>レイ</t>
    </rPh>
    <phoneticPr fontId="1"/>
  </si>
  <si>
    <t>氏名</t>
    <rPh sb="0" eb="2">
      <t>シメイ</t>
    </rPh>
    <phoneticPr fontId="1"/>
  </si>
  <si>
    <t>全国ＩＨ出場選手</t>
    <rPh sb="0" eb="2">
      <t>ゼンコク</t>
    </rPh>
    <rPh sb="4" eb="6">
      <t>シュツジョウ</t>
    </rPh>
    <rPh sb="6" eb="8">
      <t>センシュ</t>
    </rPh>
    <phoneticPr fontId="1"/>
  </si>
  <si>
    <t>男子</t>
    <rPh sb="0" eb="2">
      <t>ダンシ</t>
    </rPh>
    <phoneticPr fontId="1"/>
  </si>
  <si>
    <t>人</t>
    <rPh sb="0" eb="1">
      <t>ヒト</t>
    </rPh>
    <phoneticPr fontId="1"/>
  </si>
  <si>
    <t>女子</t>
    <rPh sb="0" eb="2">
      <t>ジョシ</t>
    </rPh>
    <phoneticPr fontId="1"/>
  </si>
  <si>
    <t>ユニホーム</t>
    <phoneticPr fontId="1"/>
  </si>
  <si>
    <t>開会式</t>
    <rPh sb="0" eb="3">
      <t>カイカイシキ</t>
    </rPh>
    <phoneticPr fontId="1"/>
  </si>
  <si>
    <t>帽子</t>
    <rPh sb="0" eb="2">
      <t>ボウシ</t>
    </rPh>
    <phoneticPr fontId="1"/>
  </si>
  <si>
    <t>ズボン</t>
    <phoneticPr fontId="1"/>
  </si>
  <si>
    <t>監督数</t>
    <rPh sb="0" eb="2">
      <t>カントク</t>
    </rPh>
    <rPh sb="2" eb="3">
      <t>スウ</t>
    </rPh>
    <phoneticPr fontId="1"/>
  </si>
  <si>
    <t>※高体連の選手団記載は１名</t>
    <rPh sb="1" eb="4">
      <t>コウタイレン</t>
    </rPh>
    <rPh sb="5" eb="7">
      <t>センシュ</t>
    </rPh>
    <rPh sb="7" eb="8">
      <t>ダン</t>
    </rPh>
    <rPh sb="8" eb="10">
      <t>キサイ</t>
    </rPh>
    <rPh sb="12" eb="13">
      <t>メイ</t>
    </rPh>
    <phoneticPr fontId="1"/>
  </si>
  <si>
    <t>・</t>
    <phoneticPr fontId="1"/>
  </si>
  <si>
    <t>全国申込会議に「お願い」は持参不要です。</t>
    <rPh sb="0" eb="2">
      <t>ゼンコク</t>
    </rPh>
    <rPh sb="2" eb="4">
      <t>モウシコミ</t>
    </rPh>
    <rPh sb="4" eb="6">
      <t>カイギ</t>
    </rPh>
    <rPh sb="9" eb="10">
      <t>ネガ</t>
    </rPh>
    <rPh sb="13" eb="15">
      <t>ジサン</t>
    </rPh>
    <rPh sb="15" eb="17">
      <t>フヨウ</t>
    </rPh>
    <phoneticPr fontId="1"/>
  </si>
  <si>
    <t>前　橋</t>
  </si>
  <si>
    <t>清　陵</t>
  </si>
  <si>
    <t>前　工</t>
  </si>
  <si>
    <t>前　商</t>
  </si>
  <si>
    <t>勢　農</t>
  </si>
  <si>
    <t>前　女</t>
  </si>
  <si>
    <t>市前橋</t>
    <rPh sb="0" eb="2">
      <t>シマエ</t>
    </rPh>
    <rPh sb="2" eb="3">
      <t>バシ</t>
    </rPh>
    <phoneticPr fontId="1"/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</si>
  <si>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</si>
  <si>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</si>
  <si>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</si>
  <si>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</si>
  <si>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</si>
  <si>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</si>
  <si>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</si>
  <si>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</si>
  <si>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</si>
  <si>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</si>
  <si>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</si>
  <si>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</si>
  <si>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  <rPh sb="0" eb="1">
      <t>4</t>
    </rPh>
    <rPh sb="2" eb="3">
      <t>ハ</t>
    </rPh>
    <phoneticPr fontId="1"/>
  </si>
  <si>
    <t>桐　生</t>
  </si>
  <si>
    <t>桐　工</t>
  </si>
  <si>
    <t>桐　商</t>
  </si>
  <si>
    <t>桐　南</t>
  </si>
  <si>
    <t>桐　女</t>
  </si>
  <si>
    <t>桐　一</t>
  </si>
  <si>
    <t>樹　徳</t>
  </si>
  <si>
    <t>桐　西</t>
  </si>
  <si>
    <t>大間々</t>
  </si>
  <si>
    <t>太　田</t>
  </si>
  <si>
    <t>太　女</t>
  </si>
  <si>
    <t>太　工</t>
  </si>
  <si>
    <t>新田暁</t>
  </si>
  <si>
    <t>市太田</t>
    <rPh sb="0" eb="1">
      <t>シ</t>
    </rPh>
    <rPh sb="1" eb="3">
      <t>オオタ</t>
    </rPh>
    <phoneticPr fontId="7"/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</si>
  <si>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</si>
  <si>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</si>
  <si>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</si>
  <si>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</si>
  <si>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</si>
  <si>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</si>
  <si>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</si>
  <si>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</si>
  <si>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</si>
  <si>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</si>
  <si>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</si>
  <si>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</si>
  <si>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</si>
  <si>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</si>
  <si>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</si>
  <si>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</si>
  <si>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</si>
  <si>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</si>
  <si>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</si>
  <si>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</si>
  <si>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中之条</t>
  </si>
  <si>
    <t>吾　妻</t>
  </si>
  <si>
    <t>嬬　恋</t>
  </si>
  <si>
    <t>長野原</t>
  </si>
  <si>
    <t>白　根</t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</si>
  <si>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</si>
  <si>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</si>
  <si>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</si>
  <si>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</si>
  <si>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</si>
  <si>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</si>
  <si>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</si>
  <si>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</si>
  <si>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</si>
  <si>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</si>
  <si>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</si>
  <si>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</si>
  <si>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中央中等</t>
    <rPh sb="0" eb="2">
      <t>チュウオウ</t>
    </rPh>
    <rPh sb="2" eb="4">
      <t>チュウトウ</t>
    </rPh>
    <phoneticPr fontId="1"/>
  </si>
  <si>
    <t>吉　井</t>
    <rPh sb="0" eb="1">
      <t>キチ</t>
    </rPh>
    <rPh sb="2" eb="3">
      <t>イ</t>
    </rPh>
    <phoneticPr fontId="1"/>
  </si>
  <si>
    <t>松井田</t>
  </si>
  <si>
    <t>新　島</t>
  </si>
  <si>
    <t>安総合</t>
  </si>
  <si>
    <t>富　岡</t>
  </si>
  <si>
    <t>富　東</t>
  </si>
  <si>
    <t>富　実</t>
  </si>
  <si>
    <t>下仁田</t>
  </si>
  <si>
    <t>藤　工</t>
  </si>
  <si>
    <t>万　場</t>
  </si>
  <si>
    <t>藤　北</t>
  </si>
  <si>
    <t>藤中央</t>
  </si>
  <si>
    <t>　全国ＩＨに出場した場合に、申込の様式２と一緒にメール送信してください。</t>
    <rPh sb="1" eb="3">
      <t>ゼンコク</t>
    </rPh>
    <rPh sb="6" eb="8">
      <t>シュツジョウ</t>
    </rPh>
    <rPh sb="10" eb="12">
      <t>バアイ</t>
    </rPh>
    <rPh sb="14" eb="16">
      <t>モウシコミ</t>
    </rPh>
    <rPh sb="17" eb="19">
      <t>ヨウシキ</t>
    </rPh>
    <rPh sb="21" eb="23">
      <t>イッショ</t>
    </rPh>
    <rPh sb="27" eb="29">
      <t>ソウシン</t>
    </rPh>
    <phoneticPr fontId="1"/>
  </si>
  <si>
    <t>（</t>
    <phoneticPr fontId="1"/>
  </si>
  <si>
    <t>（</t>
    <phoneticPr fontId="1"/>
  </si>
  <si>
    <t>）</t>
    <phoneticPr fontId="1"/>
  </si>
  <si>
    <t>※賞状に使用する学校名でお願いします。</t>
    <rPh sb="1" eb="3">
      <t>ショウジョウ</t>
    </rPh>
    <rPh sb="4" eb="6">
      <t>シヨウ</t>
    </rPh>
    <rPh sb="8" eb="11">
      <t>ガッコウメイ</t>
    </rPh>
    <rPh sb="13" eb="14">
      <t>ネガ</t>
    </rPh>
    <phoneticPr fontId="1"/>
  </si>
  <si>
    <t>引率監督名</t>
    <rPh sb="0" eb="2">
      <t>インソツ</t>
    </rPh>
    <rPh sb="2" eb="4">
      <t>カントク</t>
    </rPh>
    <rPh sb="4" eb="5">
      <t>メイ</t>
    </rPh>
    <phoneticPr fontId="1"/>
  </si>
  <si>
    <t>引率監督人数（</t>
    <rPh sb="0" eb="2">
      <t>インソツ</t>
    </rPh>
    <rPh sb="2" eb="4">
      <t>カントク</t>
    </rPh>
    <rPh sb="4" eb="6">
      <t>ニンズウ</t>
    </rPh>
    <phoneticPr fontId="1"/>
  </si>
  <si>
    <t>）人</t>
    <rPh sb="1" eb="2">
      <t>ヒト</t>
    </rPh>
    <phoneticPr fontId="1"/>
  </si>
  <si>
    <t>①参加料</t>
    <rPh sb="1" eb="4">
      <t>サンカリョウ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</si>
  <si>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</si>
  <si>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</si>
  <si>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</si>
  <si>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②プログラム代金</t>
    <rPh sb="6" eb="8">
      <t>ダイキン</t>
    </rPh>
    <phoneticPr fontId="1"/>
  </si>
  <si>
    <t>×</t>
    <phoneticPr fontId="1"/>
  </si>
  <si>
    <t>＝</t>
    <phoneticPr fontId="1"/>
  </si>
  <si>
    <t>合　　計</t>
    <rPh sb="0" eb="1">
      <t>ゴウ</t>
    </rPh>
    <rPh sb="3" eb="4">
      <t>ケイ</t>
    </rPh>
    <phoneticPr fontId="1"/>
  </si>
  <si>
    <t>③　参加選手数</t>
    <rPh sb="2" eb="4">
      <t>サンカ</t>
    </rPh>
    <rPh sb="4" eb="6">
      <t>センシュ</t>
    </rPh>
    <rPh sb="6" eb="7">
      <t>スウ</t>
    </rPh>
    <phoneticPr fontId="1"/>
  </si>
  <si>
    <t>男（</t>
    <rPh sb="0" eb="1">
      <t>オトコ</t>
    </rPh>
    <phoneticPr fontId="1"/>
  </si>
  <si>
    <t>女（</t>
    <rPh sb="0" eb="1">
      <t>オンナ</t>
    </rPh>
    <phoneticPr fontId="1"/>
  </si>
  <si>
    <t>お願い〔関東大会用〕</t>
    <rPh sb="1" eb="2">
      <t>ネガ</t>
    </rPh>
    <rPh sb="4" eb="6">
      <t>カントウ</t>
    </rPh>
    <rPh sb="6" eb="9">
      <t>タイカイヨウ</t>
    </rPh>
    <phoneticPr fontId="1"/>
  </si>
  <si>
    <t>お願い 〔全国大会用〕</t>
    <rPh sb="1" eb="2">
      <t>ネガ</t>
    </rPh>
    <rPh sb="5" eb="7">
      <t>ゼンコク</t>
    </rPh>
    <rPh sb="7" eb="9">
      <t>タイカイ</t>
    </rPh>
    <rPh sb="9" eb="10">
      <t>ヨウ</t>
    </rPh>
    <phoneticPr fontId="1"/>
  </si>
  <si>
    <t>　※　監督、参加選手は全員プログラムを購入していただきます。</t>
    <rPh sb="3" eb="5">
      <t>カントク</t>
    </rPh>
    <rPh sb="6" eb="8">
      <t>サンカ</t>
    </rPh>
    <rPh sb="8" eb="10">
      <t>センシュ</t>
    </rPh>
    <rPh sb="11" eb="13">
      <t>ゼンイン</t>
    </rPh>
    <rPh sb="19" eb="21">
      <t>コウニュウ</t>
    </rPh>
    <phoneticPr fontId="1"/>
  </si>
  <si>
    <t>の欄に入力してください。</t>
    <rPh sb="1" eb="2">
      <t>ラン</t>
    </rPh>
    <rPh sb="3" eb="5">
      <t>ニュウリョク</t>
    </rPh>
    <phoneticPr fontId="1"/>
  </si>
  <si>
    <t>の欄に入力してください。</t>
    <rPh sb="1" eb="2">
      <t>ラン</t>
    </rPh>
    <rPh sb="3" eb="5">
      <t>ニュウリョク</t>
    </rPh>
    <phoneticPr fontId="1"/>
  </si>
  <si>
    <t>人＝</t>
    <rPh sb="0" eb="1">
      <t>ニン</t>
    </rPh>
    <phoneticPr fontId="1"/>
  </si>
  <si>
    <t>合計</t>
    <rPh sb="0" eb="2">
      <t>ゴウケイ</t>
    </rPh>
    <phoneticPr fontId="1"/>
  </si>
  <si>
    <t>冊＝</t>
    <rPh sb="0" eb="1">
      <t>サツ</t>
    </rPh>
    <phoneticPr fontId="1"/>
  </si>
  <si>
    <t>※サイズは下表にあります。</t>
    <rPh sb="5" eb="6">
      <t>シタ</t>
    </rPh>
    <rPh sb="6" eb="7">
      <t>ヒョウ</t>
    </rPh>
    <phoneticPr fontId="1"/>
  </si>
  <si>
    <t>出場種目
（種目の前に男子・女子も記入）</t>
    <rPh sb="0" eb="2">
      <t>シュツジョウ</t>
    </rPh>
    <rPh sb="2" eb="4">
      <t>シュモク</t>
    </rPh>
    <rPh sb="6" eb="8">
      <t>シュモク</t>
    </rPh>
    <rPh sb="9" eb="10">
      <t>マエ</t>
    </rPh>
    <rPh sb="11" eb="13">
      <t>ダンシ</t>
    </rPh>
    <rPh sb="14" eb="16">
      <t>ジョシ</t>
    </rPh>
    <rPh sb="17" eb="19">
      <t>キニュウ</t>
    </rPh>
    <phoneticPr fontId="2"/>
  </si>
  <si>
    <t>関東</t>
    <rPh sb="0" eb="2">
      <t>カントウ</t>
    </rPh>
    <phoneticPr fontId="1"/>
  </si>
  <si>
    <t>参加料</t>
    <rPh sb="0" eb="3">
      <t>サンカリョウ</t>
    </rPh>
    <phoneticPr fontId="1"/>
  </si>
  <si>
    <t>プログラム</t>
    <phoneticPr fontId="1"/>
  </si>
  <si>
    <t>全国</t>
    <rPh sb="0" eb="2">
      <t>ゼンコク</t>
    </rPh>
    <phoneticPr fontId="1"/>
  </si>
  <si>
    <t>円×</t>
    <rPh sb="0" eb="1">
      <t>エン</t>
    </rPh>
    <phoneticPr fontId="1"/>
  </si>
  <si>
    <t>申込会議に持参は不要です。</t>
    <phoneticPr fontId="1"/>
  </si>
  <si>
    <t>　関東大会に出場した際に、県大会使用ファイルと一緒にメールしてください。</t>
    <rPh sb="1" eb="3">
      <t>カントウ</t>
    </rPh>
    <rPh sb="3" eb="5">
      <t>タイカイ</t>
    </rPh>
    <rPh sb="6" eb="8">
      <t>シュツジョウ</t>
    </rPh>
    <rPh sb="10" eb="11">
      <t>サイ</t>
    </rPh>
    <rPh sb="13" eb="16">
      <t>ケンタイカイ</t>
    </rPh>
    <rPh sb="16" eb="18">
      <t>シヨウ</t>
    </rPh>
    <rPh sb="23" eb="25">
      <t>イッショ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</si>
</sst>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2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8" xfId="0" applyFill="1" applyBorder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8" fillId="0" borderId="0" xfId="0" applyFont="1">
      <alignment vertical="center"/>
    </xf>
    <xf numFmtId="0" fontId="18" fillId="3" borderId="0" xfId="0" applyFont="1" applyFill="1">
      <alignment vertical="center"/>
    </xf>
    <xf numFmtId="38" fontId="11" fillId="0" borderId="0" xfId="1" applyFont="1">
      <alignment vertical="center"/>
    </xf>
    <xf numFmtId="38" fontId="12" fillId="0" borderId="0" xfId="1" applyFont="1" applyFill="1" applyAlignment="1">
      <alignment vertical="center" shrinkToFit="1"/>
    </xf>
    <xf numFmtId="0" fontId="11" fillId="0" borderId="0" xfId="0" applyFont="1" applyFill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left" vertical="top" shrinkToFi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38" fontId="12" fillId="0" borderId="0" xfId="1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4" fillId="0" borderId="15" xfId="1" applyFont="1" applyBorder="1" applyAlignment="1">
      <alignment horizontal="right" vertical="center"/>
    </xf>
    <xf numFmtId="38" fontId="14" fillId="0" borderId="16" xfId="1" applyFont="1" applyBorder="1" applyAlignment="1">
      <alignment horizontal="right" vertical="center"/>
    </xf>
    <xf numFmtId="38" fontId="14" fillId="0" borderId="17" xfId="1" applyFont="1" applyBorder="1" applyAlignment="1">
      <alignment horizontal="right" vertical="center"/>
    </xf>
    <xf numFmtId="38" fontId="12" fillId="0" borderId="0" xfId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b/>
        <i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V8" sqref="V8"/>
    </sheetView>
  </sheetViews>
  <sheetFormatPr defaultRowHeight="13.5" x14ac:dyDescent="0.15"/>
  <cols>
    <col min="1" max="1" width="5.75" style="24" customWidth="1"/>
    <col min="2" max="3" width="4.625" style="24" customWidth="1"/>
    <col min="4" max="4" width="5.125" style="24" customWidth="1"/>
    <col min="5" max="14" width="4.625" style="24" customWidth="1"/>
    <col min="15" max="15" width="5.625" style="24" customWidth="1"/>
    <col min="16" max="17" width="4.625" style="24" customWidth="1"/>
    <col min="18" max="18" width="5.75" style="24" customWidth="1"/>
    <col min="19" max="20" width="4.625" style="24" customWidth="1"/>
    <col min="21" max="16384" width="9" style="24"/>
  </cols>
  <sheetData>
    <row r="1" spans="1:18" ht="30.75" x14ac:dyDescent="0.15">
      <c r="A1" s="50" t="s">
        <v>167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x14ac:dyDescent="0.15">
      <c r="A2" s="30" t="s">
        <v>183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30" customFormat="1" ht="14.25" customHeight="1" x14ac:dyDescent="0.15">
      <c r="A3" s="30" t="s">
        <v>182</v>
      </c>
    </row>
    <row r="4" spans="1:18" s="30" customFormat="1" ht="14.25" customHeight="1" x14ac:dyDescent="0.15">
      <c r="A4" s="35"/>
      <c r="B4" s="30" t="s">
        <v>170</v>
      </c>
    </row>
    <row r="6" spans="1:18" ht="24" x14ac:dyDescent="0.15">
      <c r="A6" s="51" t="s">
        <v>38</v>
      </c>
      <c r="B6" s="51"/>
      <c r="C6" s="51"/>
      <c r="D6" s="51"/>
      <c r="E6" s="25" t="s">
        <v>150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25" t="s">
        <v>151</v>
      </c>
    </row>
    <row r="7" spans="1:18" ht="24" x14ac:dyDescent="0.15">
      <c r="A7" s="26"/>
      <c r="B7" s="26"/>
      <c r="C7" s="26"/>
      <c r="D7" s="26"/>
      <c r="E7" s="25"/>
      <c r="F7" s="53" t="s">
        <v>152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25"/>
    </row>
    <row r="9" spans="1:18" ht="24" x14ac:dyDescent="0.15">
      <c r="A9" s="51" t="s">
        <v>153</v>
      </c>
      <c r="B9" s="51"/>
      <c r="C9" s="51"/>
      <c r="D9" s="51"/>
      <c r="E9" s="25" t="s">
        <v>149</v>
      </c>
      <c r="F9" s="52"/>
      <c r="G9" s="52"/>
      <c r="H9" s="52"/>
      <c r="I9" s="52"/>
      <c r="J9" s="52"/>
      <c r="K9" s="52"/>
      <c r="L9" s="25" t="s">
        <v>151</v>
      </c>
      <c r="M9" s="24" t="s">
        <v>154</v>
      </c>
      <c r="P9" s="54"/>
      <c r="Q9" s="54"/>
      <c r="R9" s="24" t="s">
        <v>155</v>
      </c>
    </row>
    <row r="11" spans="1:18" ht="24" x14ac:dyDescent="0.15">
      <c r="A11" s="55" t="s">
        <v>156</v>
      </c>
      <c r="B11" s="55"/>
      <c r="C11" s="55"/>
      <c r="D11" s="55"/>
      <c r="E11" s="56">
        <f>金額!B2</f>
        <v>2100</v>
      </c>
      <c r="F11" s="56"/>
      <c r="G11" s="56"/>
      <c r="H11" s="56"/>
      <c r="I11" s="27" t="s">
        <v>157</v>
      </c>
      <c r="J11" s="27" t="s">
        <v>158</v>
      </c>
      <c r="K11" s="57"/>
      <c r="L11" s="57"/>
      <c r="M11" s="24" t="s">
        <v>54</v>
      </c>
      <c r="N11" s="24" t="s">
        <v>159</v>
      </c>
      <c r="O11" s="56">
        <f>E11*K11</f>
        <v>0</v>
      </c>
      <c r="P11" s="56"/>
      <c r="Q11" s="56"/>
      <c r="R11" s="24" t="s">
        <v>157</v>
      </c>
    </row>
    <row r="12" spans="1:18" x14ac:dyDescent="0.15">
      <c r="E12" s="28"/>
      <c r="F12" s="28"/>
      <c r="G12" s="28"/>
      <c r="H12" s="28"/>
      <c r="I12" s="27"/>
      <c r="J12" s="27"/>
      <c r="O12" s="47"/>
      <c r="P12" s="47"/>
      <c r="Q12" s="47"/>
    </row>
    <row r="13" spans="1:18" ht="24" x14ac:dyDescent="0.15">
      <c r="A13" s="55" t="s">
        <v>160</v>
      </c>
      <c r="B13" s="55"/>
      <c r="C13" s="55"/>
      <c r="D13" s="55"/>
      <c r="E13" s="56">
        <f>金額!C2</f>
        <v>1300</v>
      </c>
      <c r="F13" s="56"/>
      <c r="G13" s="56"/>
      <c r="H13" s="56"/>
      <c r="I13" s="27" t="s">
        <v>157</v>
      </c>
      <c r="J13" s="27" t="s">
        <v>161</v>
      </c>
      <c r="K13" s="57"/>
      <c r="L13" s="57"/>
      <c r="M13" s="24" t="s">
        <v>54</v>
      </c>
      <c r="N13" s="24" t="s">
        <v>162</v>
      </c>
      <c r="O13" s="56">
        <f>E13*K13</f>
        <v>0</v>
      </c>
      <c r="P13" s="56"/>
      <c r="Q13" s="56"/>
      <c r="R13" s="24" t="s">
        <v>157</v>
      </c>
    </row>
    <row r="14" spans="1:18" x14ac:dyDescent="0.15">
      <c r="A14" s="24" t="s">
        <v>169</v>
      </c>
    </row>
    <row r="15" spans="1:18" ht="14.25" thickBot="1" x14ac:dyDescent="0.2"/>
    <row r="16" spans="1:18" ht="27" thickTop="1" thickBot="1" x14ac:dyDescent="0.2">
      <c r="I16" s="58" t="s">
        <v>163</v>
      </c>
      <c r="J16" s="58"/>
      <c r="K16" s="58"/>
      <c r="L16" s="58"/>
      <c r="N16" s="59">
        <f>O11+O13</f>
        <v>0</v>
      </c>
      <c r="O16" s="60"/>
      <c r="P16" s="60"/>
      <c r="Q16" s="61"/>
      <c r="R16" s="24" t="s">
        <v>157</v>
      </c>
    </row>
    <row r="17" spans="1:14" ht="14.25" thickTop="1" x14ac:dyDescent="0.15"/>
    <row r="19" spans="1:14" ht="32.25" customHeight="1" x14ac:dyDescent="0.15">
      <c r="A19" s="55" t="s">
        <v>164</v>
      </c>
      <c r="B19" s="55"/>
      <c r="C19" s="55"/>
      <c r="D19" s="55"/>
      <c r="F19" s="24" t="s">
        <v>165</v>
      </c>
      <c r="G19" s="54"/>
      <c r="H19" s="54"/>
      <c r="I19" s="24" t="s">
        <v>155</v>
      </c>
      <c r="K19" s="24" t="s">
        <v>166</v>
      </c>
      <c r="L19" s="54"/>
      <c r="M19" s="54"/>
      <c r="N19" s="24" t="s">
        <v>155</v>
      </c>
    </row>
  </sheetData>
  <mergeCells count="20">
    <mergeCell ref="I16:L16"/>
    <mergeCell ref="N16:Q16"/>
    <mergeCell ref="A19:D19"/>
    <mergeCell ref="G19:H19"/>
    <mergeCell ref="L19:M19"/>
    <mergeCell ref="A11:D11"/>
    <mergeCell ref="E11:H11"/>
    <mergeCell ref="K11:L11"/>
    <mergeCell ref="O11:Q11"/>
    <mergeCell ref="A13:D13"/>
    <mergeCell ref="E13:H13"/>
    <mergeCell ref="K13:L13"/>
    <mergeCell ref="O13:Q13"/>
    <mergeCell ref="A1:R1"/>
    <mergeCell ref="A6:D6"/>
    <mergeCell ref="F6:Q6"/>
    <mergeCell ref="F7:Q7"/>
    <mergeCell ref="A9:D9"/>
    <mergeCell ref="F9:K9"/>
    <mergeCell ref="P9:Q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zoomScaleNormal="100" workbookViewId="0">
      <selection activeCell="O3" sqref="O3"/>
    </sheetView>
  </sheetViews>
  <sheetFormatPr defaultRowHeight="13.5" x14ac:dyDescent="0.15"/>
  <cols>
    <col min="9" max="10" width="12.5" customWidth="1"/>
    <col min="11" max="11" width="6.625" hidden="1" customWidth="1"/>
    <col min="12" max="12" width="2.5" hidden="1" customWidth="1"/>
    <col min="13" max="13" width="6.625" hidden="1" customWidth="1"/>
    <col min="14" max="14" width="5.625" customWidth="1"/>
  </cols>
  <sheetData>
    <row r="1" spans="1:17" ht="30.75" x14ac:dyDescent="0.15">
      <c r="A1" s="63" t="s">
        <v>168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7" ht="18" customHeight="1" x14ac:dyDescent="0.15">
      <c r="A2" s="18" t="s">
        <v>148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18" customHeight="1" x14ac:dyDescent="0.15">
      <c r="A3" s="23" t="s">
        <v>63</v>
      </c>
      <c r="E3" s="19"/>
      <c r="F3" t="s">
        <v>171</v>
      </c>
    </row>
    <row r="4" spans="1:17" ht="21.75" customHeight="1" x14ac:dyDescent="0.15">
      <c r="A4" t="s">
        <v>38</v>
      </c>
      <c r="B4" s="67"/>
      <c r="C4" s="68"/>
      <c r="D4" s="22"/>
    </row>
    <row r="5" spans="1:17" ht="21.75" customHeight="1" x14ac:dyDescent="0.15">
      <c r="A5" t="s">
        <v>39</v>
      </c>
      <c r="C5" s="65" t="s">
        <v>60</v>
      </c>
      <c r="D5" s="66"/>
      <c r="E5" s="10"/>
      <c r="F5" t="s">
        <v>54</v>
      </c>
    </row>
    <row r="6" spans="1:17" ht="21.75" customHeight="1" x14ac:dyDescent="0.15">
      <c r="A6" s="64" t="s">
        <v>51</v>
      </c>
      <c r="B6" s="64"/>
      <c r="C6" s="21" t="s">
        <v>56</v>
      </c>
      <c r="D6" s="21" t="s">
        <v>57</v>
      </c>
      <c r="E6" s="21" t="s">
        <v>58</v>
      </c>
      <c r="F6" s="21" t="s">
        <v>59</v>
      </c>
      <c r="G6" s="12" t="s">
        <v>61</v>
      </c>
    </row>
    <row r="7" spans="1:17" ht="21.75" customHeight="1" x14ac:dyDescent="0.15">
      <c r="A7" s="64"/>
      <c r="B7" s="64"/>
      <c r="C7" s="10"/>
      <c r="D7" s="10"/>
      <c r="E7" s="10"/>
      <c r="F7" s="10"/>
    </row>
    <row r="8" spans="1:17" ht="11.25" customHeight="1" x14ac:dyDescent="0.15">
      <c r="A8" s="36"/>
      <c r="B8" s="36"/>
      <c r="C8" s="37"/>
      <c r="D8" s="41"/>
      <c r="E8" s="37"/>
      <c r="F8" s="37"/>
      <c r="G8" s="38"/>
      <c r="H8" s="38"/>
    </row>
    <row r="9" spans="1:17" s="24" customFormat="1" ht="24" x14ac:dyDescent="0.15">
      <c r="A9" s="73" t="s">
        <v>156</v>
      </c>
      <c r="B9" s="73"/>
      <c r="C9" s="73"/>
      <c r="D9" s="62">
        <f>金額!B3</f>
        <v>4000</v>
      </c>
      <c r="E9" s="62"/>
      <c r="F9" s="48" t="s">
        <v>181</v>
      </c>
      <c r="G9" s="10"/>
      <c r="H9" s="42" t="s">
        <v>172</v>
      </c>
      <c r="I9" s="87">
        <f>D9*G9</f>
        <v>0</v>
      </c>
      <c r="J9" s="87"/>
      <c r="K9" s="87"/>
      <c r="L9" s="87"/>
      <c r="M9" s="87"/>
      <c r="N9" s="87"/>
      <c r="O9" s="43"/>
      <c r="P9" s="43"/>
      <c r="Q9" s="43"/>
    </row>
    <row r="10" spans="1:17" s="24" customFormat="1" ht="22.5" customHeight="1" x14ac:dyDescent="0.15">
      <c r="A10" s="39"/>
      <c r="B10" s="39"/>
      <c r="C10" s="39"/>
      <c r="D10" s="39"/>
      <c r="E10" s="40"/>
      <c r="F10" s="49"/>
      <c r="G10" s="40"/>
      <c r="H10" s="40"/>
      <c r="I10" s="31"/>
      <c r="J10" s="31"/>
    </row>
    <row r="11" spans="1:17" s="24" customFormat="1" ht="24" x14ac:dyDescent="0.15">
      <c r="A11" s="73" t="s">
        <v>160</v>
      </c>
      <c r="B11" s="73"/>
      <c r="C11" s="73"/>
      <c r="D11" s="62">
        <f>金額!C3</f>
        <v>1800</v>
      </c>
      <c r="E11" s="62"/>
      <c r="F11" s="48" t="s">
        <v>181</v>
      </c>
      <c r="G11" s="10"/>
      <c r="H11" s="42" t="s">
        <v>174</v>
      </c>
      <c r="I11" s="87">
        <f>D11*G11</f>
        <v>0</v>
      </c>
      <c r="J11" s="87"/>
      <c r="K11" s="87"/>
      <c r="L11" s="87"/>
      <c r="M11" s="87"/>
      <c r="N11" s="87"/>
      <c r="O11" s="43"/>
      <c r="P11" s="43"/>
      <c r="Q11" s="43"/>
    </row>
    <row r="12" spans="1:17" s="24" customFormat="1" ht="27" customHeight="1" thickBot="1" x14ac:dyDescent="0.2">
      <c r="A12" s="39" t="s">
        <v>169</v>
      </c>
      <c r="B12" s="39"/>
      <c r="C12" s="39"/>
      <c r="D12" s="39"/>
      <c r="E12" s="39"/>
      <c r="F12" s="39"/>
      <c r="G12" s="39"/>
      <c r="H12" s="39"/>
    </row>
    <row r="13" spans="1:17" s="24" customFormat="1" ht="27" thickTop="1" thickBot="1" x14ac:dyDescent="0.2">
      <c r="A13" s="39"/>
      <c r="B13" s="39"/>
      <c r="C13" s="39"/>
      <c r="D13" s="39"/>
      <c r="E13" s="39"/>
      <c r="F13" s="39"/>
      <c r="G13" s="72" t="s">
        <v>173</v>
      </c>
      <c r="H13" s="72"/>
      <c r="I13" s="69">
        <f>SUM(I9:N11)</f>
        <v>0</v>
      </c>
      <c r="J13" s="70"/>
      <c r="K13" s="70"/>
      <c r="L13" s="70"/>
      <c r="M13" s="70"/>
      <c r="N13" s="71"/>
    </row>
    <row r="14" spans="1:17" s="24" customFormat="1" ht="14.25" thickTop="1" x14ac:dyDescent="0.15">
      <c r="A14" s="39"/>
      <c r="B14" s="39"/>
      <c r="C14" s="39"/>
      <c r="D14" s="39"/>
      <c r="E14" s="39"/>
      <c r="F14" s="39"/>
      <c r="G14" s="39"/>
      <c r="H14" s="39"/>
    </row>
    <row r="15" spans="1:17" s="24" customFormat="1" ht="15" customHeight="1" x14ac:dyDescent="0.15">
      <c r="A15" s="39"/>
      <c r="B15" s="39"/>
      <c r="C15" s="39"/>
      <c r="D15" s="39"/>
      <c r="E15" s="40"/>
      <c r="F15" s="40"/>
      <c r="G15" s="40"/>
      <c r="H15" s="40"/>
      <c r="I15" s="31"/>
      <c r="J15" s="31"/>
    </row>
    <row r="16" spans="1:17" ht="21" customHeight="1" x14ac:dyDescent="0.15">
      <c r="A16" t="s">
        <v>52</v>
      </c>
      <c r="C16" s="11" t="s">
        <v>53</v>
      </c>
      <c r="D16" s="10"/>
      <c r="E16" t="s">
        <v>54</v>
      </c>
      <c r="F16" s="11" t="s">
        <v>55</v>
      </c>
      <c r="G16" s="10"/>
      <c r="H16" t="s">
        <v>54</v>
      </c>
      <c r="I16" t="s">
        <v>175</v>
      </c>
    </row>
    <row r="17" spans="1:24" ht="13.5" customHeight="1" x14ac:dyDescent="0.15">
      <c r="A17" s="79" t="s">
        <v>40</v>
      </c>
      <c r="B17" s="79"/>
      <c r="C17" s="79" t="s">
        <v>41</v>
      </c>
      <c r="D17" s="84" t="s">
        <v>42</v>
      </c>
      <c r="E17" s="81" t="s">
        <v>176</v>
      </c>
      <c r="F17" s="79"/>
      <c r="G17" s="79"/>
      <c r="H17" s="8" t="s">
        <v>43</v>
      </c>
      <c r="I17" s="82" t="s">
        <v>44</v>
      </c>
      <c r="J17" s="83"/>
      <c r="K17" s="77" t="s">
        <v>49</v>
      </c>
      <c r="L17" s="85" t="s">
        <v>48</v>
      </c>
      <c r="M17" s="75" t="s">
        <v>50</v>
      </c>
    </row>
    <row r="18" spans="1:24" ht="22.5" x14ac:dyDescent="0.15">
      <c r="A18" s="80"/>
      <c r="B18" s="80"/>
      <c r="C18" s="80"/>
      <c r="D18" s="78"/>
      <c r="E18" s="80"/>
      <c r="F18" s="80"/>
      <c r="G18" s="80"/>
      <c r="H18" s="9" t="s">
        <v>46</v>
      </c>
      <c r="I18" s="44" t="s">
        <v>45</v>
      </c>
      <c r="J18" s="44" t="s">
        <v>47</v>
      </c>
      <c r="K18" s="78"/>
      <c r="L18" s="86"/>
      <c r="M18" s="76"/>
    </row>
    <row r="19" spans="1:24" ht="24.75" customHeight="1" x14ac:dyDescent="0.15">
      <c r="A19" s="64"/>
      <c r="B19" s="64"/>
      <c r="C19" s="20" t="str">
        <f>IF(B4="","",$B$4)</f>
        <v/>
      </c>
      <c r="D19" s="14"/>
      <c r="E19" s="64"/>
      <c r="F19" s="64"/>
      <c r="G19" s="64"/>
      <c r="H19" s="14"/>
      <c r="I19" s="14"/>
      <c r="J19" s="14"/>
      <c r="K19" s="15"/>
      <c r="L19" s="13" t="s">
        <v>62</v>
      </c>
      <c r="M19" s="16"/>
      <c r="O19" s="1" t="s">
        <v>0</v>
      </c>
      <c r="P19" s="1"/>
      <c r="Q19" s="1"/>
      <c r="R19" s="1"/>
      <c r="S19" s="2"/>
      <c r="T19" s="2"/>
      <c r="U19" s="2"/>
      <c r="V19" s="2"/>
      <c r="W19" s="1"/>
      <c r="X19" s="1"/>
    </row>
    <row r="20" spans="1:24" ht="24.75" customHeight="1" x14ac:dyDescent="0.15">
      <c r="A20" s="64"/>
      <c r="B20" s="64"/>
      <c r="C20" s="20" t="str">
        <f>IF(B5="","",$B$4)</f>
        <v/>
      </c>
      <c r="D20" s="14"/>
      <c r="E20" s="64"/>
      <c r="F20" s="64"/>
      <c r="G20" s="64"/>
      <c r="H20" s="14"/>
      <c r="I20" s="14"/>
      <c r="J20" s="14"/>
      <c r="K20" s="15"/>
      <c r="L20" s="13" t="s">
        <v>62</v>
      </c>
      <c r="M20" s="16"/>
      <c r="O20" s="3"/>
      <c r="P20" s="3" t="s">
        <v>1</v>
      </c>
      <c r="Q20" s="3" t="s">
        <v>2</v>
      </c>
      <c r="R20" s="3" t="s">
        <v>3</v>
      </c>
      <c r="S20" s="3" t="s">
        <v>4</v>
      </c>
      <c r="T20" s="3" t="s">
        <v>5</v>
      </c>
      <c r="U20" s="3" t="s">
        <v>6</v>
      </c>
      <c r="V20" s="3" t="s">
        <v>7</v>
      </c>
      <c r="W20" s="3" t="s">
        <v>8</v>
      </c>
      <c r="X20" s="1"/>
    </row>
    <row r="21" spans="1:24" ht="24.75" customHeight="1" x14ac:dyDescent="0.15">
      <c r="A21" s="64"/>
      <c r="B21" s="64"/>
      <c r="C21" s="20"/>
      <c r="D21" s="32"/>
      <c r="E21" s="64"/>
      <c r="F21" s="64"/>
      <c r="G21" s="64"/>
      <c r="H21" s="32"/>
      <c r="I21" s="32"/>
      <c r="J21" s="32"/>
      <c r="K21" s="33"/>
      <c r="L21" s="13"/>
      <c r="M21" s="34"/>
      <c r="O21" s="4" t="s">
        <v>9</v>
      </c>
      <c r="P21" s="4" t="s">
        <v>10</v>
      </c>
      <c r="Q21" s="4" t="s">
        <v>11</v>
      </c>
      <c r="R21" s="4" t="s">
        <v>12</v>
      </c>
      <c r="S21" s="4" t="s">
        <v>13</v>
      </c>
      <c r="T21" s="4" t="s">
        <v>14</v>
      </c>
      <c r="U21" s="4" t="s">
        <v>15</v>
      </c>
      <c r="V21" s="4" t="s">
        <v>16</v>
      </c>
      <c r="W21" s="4" t="s">
        <v>17</v>
      </c>
      <c r="X21" s="5"/>
    </row>
    <row r="22" spans="1:24" ht="24.75" customHeight="1" x14ac:dyDescent="0.15">
      <c r="A22" s="64"/>
      <c r="B22" s="64"/>
      <c r="C22" s="20"/>
      <c r="D22" s="32"/>
      <c r="E22" s="64"/>
      <c r="F22" s="64"/>
      <c r="G22" s="64"/>
      <c r="H22" s="32"/>
      <c r="I22" s="32"/>
      <c r="J22" s="32"/>
      <c r="K22" s="33"/>
      <c r="L22" s="13"/>
      <c r="M22" s="34"/>
      <c r="O22" s="4" t="s">
        <v>18</v>
      </c>
      <c r="P22" s="4" t="s">
        <v>19</v>
      </c>
      <c r="Q22" s="4" t="s">
        <v>20</v>
      </c>
      <c r="R22" s="4" t="s">
        <v>21</v>
      </c>
      <c r="S22" s="4" t="s">
        <v>22</v>
      </c>
      <c r="T22" s="4" t="s">
        <v>23</v>
      </c>
      <c r="U22" s="4" t="s">
        <v>24</v>
      </c>
      <c r="V22" s="4" t="s">
        <v>25</v>
      </c>
      <c r="W22" s="4" t="s">
        <v>26</v>
      </c>
      <c r="X22" s="5"/>
    </row>
    <row r="23" spans="1:24" ht="24.75" customHeight="1" x14ac:dyDescent="0.15">
      <c r="A23" s="64"/>
      <c r="B23" s="64"/>
      <c r="C23" s="20"/>
      <c r="D23" s="32"/>
      <c r="E23" s="64"/>
      <c r="F23" s="64"/>
      <c r="G23" s="64"/>
      <c r="H23" s="32"/>
      <c r="I23" s="32"/>
      <c r="J23" s="32"/>
      <c r="K23" s="33"/>
      <c r="L23" s="13"/>
      <c r="M23" s="34"/>
      <c r="O23" s="1" t="s">
        <v>27</v>
      </c>
      <c r="P23" s="1"/>
      <c r="Q23" s="1"/>
      <c r="R23" s="1"/>
      <c r="S23" s="2"/>
      <c r="T23" s="2"/>
      <c r="U23" s="2"/>
      <c r="V23" s="2"/>
      <c r="W23" s="1"/>
      <c r="X23" s="1"/>
    </row>
    <row r="24" spans="1:24" ht="24.75" customHeight="1" x14ac:dyDescent="0.15">
      <c r="A24" s="64"/>
      <c r="B24" s="64"/>
      <c r="C24" s="20"/>
      <c r="D24" s="32"/>
      <c r="E24" s="64"/>
      <c r="F24" s="64"/>
      <c r="G24" s="64"/>
      <c r="H24" s="32"/>
      <c r="I24" s="32"/>
      <c r="J24" s="32"/>
      <c r="K24" s="33"/>
      <c r="L24" s="13"/>
      <c r="M24" s="34"/>
      <c r="O24" s="3"/>
      <c r="P24" s="3" t="s">
        <v>1</v>
      </c>
      <c r="Q24" s="3" t="s">
        <v>2</v>
      </c>
      <c r="R24" s="3" t="s">
        <v>3</v>
      </c>
      <c r="S24" s="3" t="s">
        <v>4</v>
      </c>
      <c r="T24" s="3" t="s">
        <v>5</v>
      </c>
      <c r="U24" s="3" t="s">
        <v>6</v>
      </c>
      <c r="V24" s="3" t="s">
        <v>7</v>
      </c>
      <c r="W24" s="3" t="s">
        <v>8</v>
      </c>
      <c r="X24" s="1"/>
    </row>
    <row r="25" spans="1:24" ht="24.75" customHeight="1" x14ac:dyDescent="0.15">
      <c r="A25" s="64"/>
      <c r="B25" s="64"/>
      <c r="C25" s="20"/>
      <c r="D25" s="32"/>
      <c r="E25" s="64"/>
      <c r="F25" s="64"/>
      <c r="G25" s="64"/>
      <c r="H25" s="32"/>
      <c r="I25" s="32"/>
      <c r="J25" s="32"/>
      <c r="K25" s="33"/>
      <c r="L25" s="13"/>
      <c r="M25" s="34"/>
      <c r="O25" s="4" t="s">
        <v>28</v>
      </c>
      <c r="P25" s="4" t="s">
        <v>29</v>
      </c>
      <c r="Q25" s="4" t="s">
        <v>30</v>
      </c>
      <c r="R25" s="4" t="s">
        <v>31</v>
      </c>
      <c r="S25" s="4" t="s">
        <v>32</v>
      </c>
      <c r="T25" s="4" t="s">
        <v>33</v>
      </c>
      <c r="U25" s="4" t="s">
        <v>34</v>
      </c>
      <c r="V25" s="4" t="s">
        <v>35</v>
      </c>
      <c r="W25" s="6" t="s">
        <v>36</v>
      </c>
      <c r="X25" s="5"/>
    </row>
    <row r="26" spans="1:24" ht="24.75" customHeight="1" x14ac:dyDescent="0.15">
      <c r="A26" s="64"/>
      <c r="B26" s="64"/>
      <c r="C26" s="20"/>
      <c r="D26" s="32"/>
      <c r="E26" s="64"/>
      <c r="F26" s="64"/>
      <c r="G26" s="64"/>
      <c r="H26" s="32"/>
      <c r="I26" s="32"/>
      <c r="J26" s="32"/>
      <c r="K26" s="33"/>
      <c r="L26" s="13"/>
      <c r="M26" s="34"/>
      <c r="O26" s="7" t="s">
        <v>37</v>
      </c>
      <c r="P26" s="1"/>
      <c r="Q26" s="1"/>
      <c r="R26" s="1"/>
      <c r="S26" s="2"/>
      <c r="T26" s="2"/>
      <c r="U26" s="2"/>
      <c r="V26" s="2"/>
      <c r="W26" s="1"/>
      <c r="X26" s="1"/>
    </row>
    <row r="27" spans="1:24" ht="24.75" customHeight="1" x14ac:dyDescent="0.15">
      <c r="A27" s="64"/>
      <c r="B27" s="64"/>
      <c r="C27" s="20"/>
      <c r="D27" s="32"/>
      <c r="E27" s="64"/>
      <c r="F27" s="64"/>
      <c r="G27" s="64"/>
      <c r="H27" s="32"/>
      <c r="I27" s="32"/>
      <c r="J27" s="32"/>
      <c r="K27" s="33"/>
      <c r="L27" s="13"/>
      <c r="M27" s="34"/>
    </row>
    <row r="28" spans="1:24" ht="24.75" customHeight="1" x14ac:dyDescent="0.15">
      <c r="A28" s="64"/>
      <c r="B28" s="64"/>
      <c r="C28" s="20"/>
      <c r="D28" s="32"/>
      <c r="E28" s="64"/>
      <c r="F28" s="64"/>
      <c r="G28" s="64"/>
      <c r="H28" s="32"/>
      <c r="I28" s="32"/>
      <c r="J28" s="32"/>
      <c r="K28" s="33"/>
      <c r="L28" s="13"/>
      <c r="M28" s="34"/>
    </row>
    <row r="29" spans="1:24" ht="24.75" customHeight="1" x14ac:dyDescent="0.15">
      <c r="A29" s="64"/>
      <c r="B29" s="64"/>
      <c r="C29" s="20"/>
      <c r="D29" s="32"/>
      <c r="E29" s="64"/>
      <c r="F29" s="64"/>
      <c r="G29" s="64"/>
      <c r="H29" s="32"/>
      <c r="I29" s="32"/>
      <c r="J29" s="32"/>
      <c r="K29" s="33"/>
      <c r="L29" s="13"/>
      <c r="M29" s="34"/>
    </row>
    <row r="30" spans="1:24" ht="24.75" customHeight="1" x14ac:dyDescent="0.15">
      <c r="A30" s="64"/>
      <c r="B30" s="64"/>
      <c r="C30" s="20"/>
      <c r="D30" s="32"/>
      <c r="E30" s="64"/>
      <c r="F30" s="64"/>
      <c r="G30" s="64"/>
      <c r="H30" s="32"/>
      <c r="I30" s="32"/>
      <c r="J30" s="32"/>
      <c r="K30" s="33"/>
      <c r="L30" s="13"/>
      <c r="M30" s="34"/>
    </row>
    <row r="31" spans="1:24" ht="24.75" customHeight="1" x14ac:dyDescent="0.15">
      <c r="A31" s="64"/>
      <c r="B31" s="64"/>
      <c r="C31" s="20" t="str">
        <f>IF(B6="","",$B$4)</f>
        <v/>
      </c>
      <c r="D31" s="14"/>
      <c r="E31" s="64"/>
      <c r="F31" s="64"/>
      <c r="G31" s="64"/>
      <c r="H31" s="14"/>
      <c r="I31" s="14"/>
      <c r="J31" s="14"/>
      <c r="K31" s="15"/>
      <c r="L31" s="13" t="s">
        <v>48</v>
      </c>
      <c r="M31" s="16"/>
    </row>
    <row r="32" spans="1:24" ht="24.75" customHeight="1" x14ac:dyDescent="0.15">
      <c r="A32" s="64"/>
      <c r="B32" s="64"/>
      <c r="C32" s="20" t="str">
        <f>IF(B7="","",$B$4)</f>
        <v/>
      </c>
      <c r="D32" s="14"/>
      <c r="E32" s="64"/>
      <c r="F32" s="64"/>
      <c r="G32" s="64"/>
      <c r="H32" s="14"/>
      <c r="I32" s="14"/>
      <c r="J32" s="14"/>
      <c r="K32" s="15"/>
      <c r="L32" s="13" t="s">
        <v>48</v>
      </c>
      <c r="M32" s="16"/>
    </row>
    <row r="33" spans="1:13" ht="24.75" customHeight="1" x14ac:dyDescent="0.15">
      <c r="A33" s="64"/>
      <c r="B33" s="64"/>
      <c r="C33" s="20" t="str">
        <f>IF(B16="","",$B$4)</f>
        <v/>
      </c>
      <c r="D33" s="14"/>
      <c r="E33" s="64"/>
      <c r="F33" s="64"/>
      <c r="G33" s="64"/>
      <c r="H33" s="14"/>
      <c r="I33" s="14"/>
      <c r="J33" s="14"/>
      <c r="K33" s="15"/>
      <c r="L33" s="13" t="s">
        <v>48</v>
      </c>
      <c r="M33" s="16"/>
    </row>
    <row r="34" spans="1:13" ht="24.75" customHeight="1" x14ac:dyDescent="0.15">
      <c r="A34" s="64"/>
      <c r="B34" s="64"/>
      <c r="C34" s="20" t="str">
        <f>IF(B17="","",$B$4)</f>
        <v/>
      </c>
      <c r="D34" s="14"/>
      <c r="E34" s="64"/>
      <c r="F34" s="64"/>
      <c r="G34" s="64"/>
      <c r="H34" s="14"/>
      <c r="I34" s="14"/>
      <c r="J34" s="14"/>
      <c r="K34" s="15"/>
      <c r="L34" s="13" t="s">
        <v>48</v>
      </c>
      <c r="M34" s="16"/>
    </row>
    <row r="35" spans="1:13" ht="24.75" customHeight="1" x14ac:dyDescent="0.15">
      <c r="A35" s="64"/>
      <c r="B35" s="64"/>
      <c r="C35" s="20" t="str">
        <f>IF(B18="","",$B$4)</f>
        <v/>
      </c>
      <c r="D35" s="32"/>
      <c r="E35" s="64"/>
      <c r="F35" s="64"/>
      <c r="G35" s="64"/>
      <c r="H35" s="32"/>
      <c r="I35" s="32"/>
      <c r="J35" s="32"/>
      <c r="K35" s="33"/>
      <c r="L35" s="13"/>
      <c r="M35" s="34"/>
    </row>
    <row r="36" spans="1:13" ht="24.75" customHeight="1" x14ac:dyDescent="0.15">
      <c r="A36" s="64"/>
      <c r="B36" s="64"/>
      <c r="C36" s="20" t="str">
        <f>IF(B19="","",$B$4)</f>
        <v/>
      </c>
      <c r="D36" s="32"/>
      <c r="E36" s="64"/>
      <c r="F36" s="64"/>
      <c r="G36" s="64"/>
      <c r="H36" s="32"/>
      <c r="I36" s="32"/>
      <c r="J36" s="32"/>
      <c r="K36" s="33"/>
      <c r="L36" s="13"/>
      <c r="M36" s="34"/>
    </row>
    <row r="37" spans="1:13" ht="24.75" customHeight="1" x14ac:dyDescent="0.15">
      <c r="A37" s="64"/>
      <c r="B37" s="64"/>
      <c r="C37" s="20" t="str">
        <f>IF(B20="","",$B$4)</f>
        <v/>
      </c>
      <c r="D37" s="32"/>
      <c r="E37" s="64"/>
      <c r="F37" s="64"/>
      <c r="G37" s="64"/>
      <c r="H37" s="32"/>
      <c r="I37" s="32"/>
      <c r="J37" s="32"/>
      <c r="K37" s="33"/>
      <c r="L37" s="13"/>
      <c r="M37" s="34"/>
    </row>
    <row r="38" spans="1:13" ht="24.75" customHeight="1" x14ac:dyDescent="0.15">
      <c r="A38" s="64"/>
      <c r="B38" s="64"/>
      <c r="C38" s="20" t="str">
        <f t="shared" ref="C38:C42" si="0">IF(B31="","",$B$4)</f>
        <v/>
      </c>
      <c r="D38" s="32"/>
      <c r="E38" s="64"/>
      <c r="F38" s="64"/>
      <c r="G38" s="64"/>
      <c r="H38" s="32"/>
      <c r="I38" s="32"/>
      <c r="J38" s="32"/>
      <c r="K38" s="33"/>
      <c r="L38" s="13"/>
      <c r="M38" s="34"/>
    </row>
    <row r="39" spans="1:13" ht="24.75" customHeight="1" x14ac:dyDescent="0.15">
      <c r="A39" s="64"/>
      <c r="B39" s="64"/>
      <c r="C39" s="20" t="str">
        <f t="shared" si="0"/>
        <v/>
      </c>
      <c r="D39" s="14"/>
      <c r="E39" s="64"/>
      <c r="F39" s="64"/>
      <c r="G39" s="64"/>
      <c r="H39" s="14"/>
      <c r="I39" s="14"/>
      <c r="J39" s="14"/>
      <c r="K39" s="15"/>
      <c r="L39" s="13" t="s">
        <v>62</v>
      </c>
      <c r="M39" s="16"/>
    </row>
    <row r="40" spans="1:13" ht="24.75" customHeight="1" x14ac:dyDescent="0.15">
      <c r="A40" s="64"/>
      <c r="B40" s="64"/>
      <c r="C40" s="20" t="str">
        <f t="shared" si="0"/>
        <v/>
      </c>
      <c r="D40" s="14"/>
      <c r="E40" s="64"/>
      <c r="F40" s="64"/>
      <c r="G40" s="64"/>
      <c r="H40" s="14"/>
      <c r="I40" s="14"/>
      <c r="J40" s="14"/>
      <c r="K40" s="15"/>
      <c r="L40" s="13" t="s">
        <v>62</v>
      </c>
      <c r="M40" s="16"/>
    </row>
    <row r="41" spans="1:13" ht="24.75" customHeight="1" x14ac:dyDescent="0.15">
      <c r="A41" s="64"/>
      <c r="B41" s="64"/>
      <c r="C41" s="20" t="str">
        <f t="shared" si="0"/>
        <v/>
      </c>
      <c r="D41" s="14"/>
      <c r="E41" s="64"/>
      <c r="F41" s="64"/>
      <c r="G41" s="64"/>
      <c r="H41" s="14"/>
      <c r="I41" s="14"/>
      <c r="J41" s="14"/>
      <c r="K41" s="15"/>
      <c r="L41" s="13" t="s">
        <v>62</v>
      </c>
      <c r="M41" s="16"/>
    </row>
    <row r="42" spans="1:13" ht="24.75" customHeight="1" x14ac:dyDescent="0.15">
      <c r="A42" s="64"/>
      <c r="B42" s="64"/>
      <c r="C42" s="20" t="str">
        <f t="shared" si="0"/>
        <v/>
      </c>
      <c r="D42" s="14"/>
      <c r="E42" s="64"/>
      <c r="F42" s="64"/>
      <c r="G42" s="64"/>
      <c r="H42" s="14"/>
      <c r="I42" s="14"/>
      <c r="J42" s="14"/>
      <c r="K42" s="15"/>
      <c r="L42" s="13" t="s">
        <v>62</v>
      </c>
      <c r="M42" s="16"/>
    </row>
    <row r="43" spans="1:13" ht="24.75" customHeight="1" x14ac:dyDescent="0.15">
      <c r="A43" s="64"/>
      <c r="B43" s="64"/>
      <c r="C43" s="20" t="str">
        <f>IF(B32="","",$B$4)</f>
        <v/>
      </c>
      <c r="D43" s="14"/>
      <c r="E43" s="64"/>
      <c r="F43" s="64"/>
      <c r="G43" s="64"/>
      <c r="H43" s="14"/>
      <c r="I43" s="14"/>
      <c r="J43" s="14"/>
      <c r="K43" s="15"/>
      <c r="L43" s="13" t="s">
        <v>62</v>
      </c>
      <c r="M43" s="16"/>
    </row>
    <row r="44" spans="1:13" ht="24.75" customHeight="1" x14ac:dyDescent="0.15">
      <c r="A44" s="64"/>
      <c r="B44" s="64"/>
      <c r="C44" s="20" t="str">
        <f>IF(B33="","",$B$4)</f>
        <v/>
      </c>
      <c r="D44" s="14"/>
      <c r="E44" s="64"/>
      <c r="F44" s="64"/>
      <c r="G44" s="64"/>
      <c r="H44" s="14"/>
      <c r="I44" s="14"/>
      <c r="J44" s="14"/>
      <c r="K44" s="15"/>
      <c r="L44" s="13" t="s">
        <v>62</v>
      </c>
      <c r="M44" s="16"/>
    </row>
    <row r="45" spans="1:13" ht="24.75" customHeight="1" x14ac:dyDescent="0.15">
      <c r="A45" s="64"/>
      <c r="B45" s="64"/>
      <c r="C45" s="20" t="str">
        <f>IF(B34="","",$B$4)</f>
        <v/>
      </c>
      <c r="D45" s="14"/>
      <c r="E45" s="64"/>
      <c r="F45" s="64"/>
      <c r="G45" s="64"/>
      <c r="H45" s="14"/>
      <c r="I45" s="14"/>
      <c r="J45" s="14"/>
      <c r="K45" s="15"/>
      <c r="L45" s="13" t="s">
        <v>62</v>
      </c>
      <c r="M45" s="16"/>
    </row>
    <row r="46" spans="1:13" ht="11.25" customHeight="1" x14ac:dyDescent="0.15">
      <c r="A46" s="74"/>
      <c r="B46" s="74"/>
      <c r="E46" s="74"/>
      <c r="F46" s="74"/>
      <c r="G46" s="74"/>
    </row>
    <row r="47" spans="1:13" s="1" customFormat="1" ht="21" customHeight="1" x14ac:dyDescent="0.15">
      <c r="A47" s="1" t="s">
        <v>0</v>
      </c>
      <c r="E47" s="2"/>
      <c r="F47" s="2"/>
      <c r="G47" s="2"/>
      <c r="H47" s="2"/>
    </row>
    <row r="48" spans="1:13" s="1" customFormat="1" ht="15" customHeight="1" x14ac:dyDescent="0.15">
      <c r="A48" s="3"/>
      <c r="B48" s="3" t="s">
        <v>1</v>
      </c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</row>
    <row r="49" spans="1:9" s="5" customFormat="1" ht="15" customHeight="1" x14ac:dyDescent="0.15">
      <c r="A49" s="4" t="s">
        <v>9</v>
      </c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</row>
    <row r="50" spans="1:9" s="5" customFormat="1" ht="15" customHeight="1" x14ac:dyDescent="0.15">
      <c r="A50" s="4" t="s">
        <v>18</v>
      </c>
      <c r="B50" s="4" t="s">
        <v>19</v>
      </c>
      <c r="C50" s="4" t="s">
        <v>20</v>
      </c>
      <c r="D50" s="4" t="s">
        <v>21</v>
      </c>
      <c r="E50" s="4" t="s">
        <v>22</v>
      </c>
      <c r="F50" s="4" t="s">
        <v>23</v>
      </c>
      <c r="G50" s="4" t="s">
        <v>24</v>
      </c>
      <c r="H50" s="4" t="s">
        <v>25</v>
      </c>
      <c r="I50" s="4" t="s">
        <v>26</v>
      </c>
    </row>
    <row r="51" spans="1:9" s="1" customFormat="1" ht="15" customHeight="1" x14ac:dyDescent="0.15">
      <c r="A51" s="1" t="s">
        <v>27</v>
      </c>
      <c r="E51" s="2"/>
      <c r="F51" s="2"/>
      <c r="G51" s="2"/>
      <c r="H51" s="2"/>
    </row>
    <row r="52" spans="1:9" s="1" customFormat="1" ht="15" customHeight="1" x14ac:dyDescent="0.15">
      <c r="A52" s="3"/>
      <c r="B52" s="3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</row>
    <row r="53" spans="1:9" s="5" customFormat="1" ht="15" customHeight="1" x14ac:dyDescent="0.15">
      <c r="A53" s="4" t="s">
        <v>28</v>
      </c>
      <c r="B53" s="4" t="s">
        <v>29</v>
      </c>
      <c r="C53" s="4" t="s">
        <v>30</v>
      </c>
      <c r="D53" s="4" t="s">
        <v>31</v>
      </c>
      <c r="E53" s="4" t="s">
        <v>32</v>
      </c>
      <c r="F53" s="4" t="s">
        <v>33</v>
      </c>
      <c r="G53" s="4" t="s">
        <v>34</v>
      </c>
      <c r="H53" s="4" t="s">
        <v>35</v>
      </c>
      <c r="I53" s="6" t="s">
        <v>36</v>
      </c>
    </row>
    <row r="54" spans="1:9" s="1" customFormat="1" ht="15" customHeight="1" x14ac:dyDescent="0.15">
      <c r="A54" s="7" t="s">
        <v>37</v>
      </c>
      <c r="E54" s="2"/>
      <c r="F54" s="2"/>
      <c r="G54" s="2"/>
      <c r="H54" s="2"/>
    </row>
  </sheetData>
  <mergeCells count="77">
    <mergeCell ref="A28:B28"/>
    <mergeCell ref="A29:B29"/>
    <mergeCell ref="A30:B3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41:B41"/>
    <mergeCell ref="E41:G41"/>
    <mergeCell ref="M17:M18"/>
    <mergeCell ref="K17:K18"/>
    <mergeCell ref="A17:B18"/>
    <mergeCell ref="C17:C18"/>
    <mergeCell ref="E17:G18"/>
    <mergeCell ref="I17:J17"/>
    <mergeCell ref="D17:D18"/>
    <mergeCell ref="L17:L18"/>
    <mergeCell ref="A31:B31"/>
    <mergeCell ref="E31:G31"/>
    <mergeCell ref="A32:B32"/>
    <mergeCell ref="E32:G32"/>
    <mergeCell ref="A33:B33"/>
    <mergeCell ref="E33:G33"/>
    <mergeCell ref="A45:B45"/>
    <mergeCell ref="E45:G45"/>
    <mergeCell ref="A46:B46"/>
    <mergeCell ref="E46:G46"/>
    <mergeCell ref="A6:B6"/>
    <mergeCell ref="A7:B7"/>
    <mergeCell ref="A42:B42"/>
    <mergeCell ref="E42:G42"/>
    <mergeCell ref="A43:B43"/>
    <mergeCell ref="E43:G43"/>
    <mergeCell ref="A44:B44"/>
    <mergeCell ref="E44:G44"/>
    <mergeCell ref="A19:B19"/>
    <mergeCell ref="E19:G19"/>
    <mergeCell ref="A20:B20"/>
    <mergeCell ref="E20:G20"/>
    <mergeCell ref="A40:B40"/>
    <mergeCell ref="E40:G40"/>
    <mergeCell ref="C5:D5"/>
    <mergeCell ref="A34:B34"/>
    <mergeCell ref="E34:G34"/>
    <mergeCell ref="G13:H13"/>
    <mergeCell ref="A35:B35"/>
    <mergeCell ref="A11:C11"/>
    <mergeCell ref="A9:C9"/>
    <mergeCell ref="A36:B36"/>
    <mergeCell ref="A37:B37"/>
    <mergeCell ref="A38:B38"/>
    <mergeCell ref="E35:G35"/>
    <mergeCell ref="E36:G36"/>
    <mergeCell ref="E37:G37"/>
    <mergeCell ref="E38:G38"/>
    <mergeCell ref="D9:E9"/>
    <mergeCell ref="D11:E11"/>
    <mergeCell ref="A1:M1"/>
    <mergeCell ref="A39:B39"/>
    <mergeCell ref="E39:G39"/>
    <mergeCell ref="B4:C4"/>
    <mergeCell ref="I13:N13"/>
    <mergeCell ref="I11:N11"/>
    <mergeCell ref="I9:N9"/>
    <mergeCell ref="A21:B21"/>
    <mergeCell ref="A22:B22"/>
    <mergeCell ref="A23:B23"/>
    <mergeCell ref="A24:B24"/>
    <mergeCell ref="A25:B25"/>
    <mergeCell ref="A26:B26"/>
    <mergeCell ref="A27:B27"/>
  </mergeCells>
  <phoneticPr fontId="1"/>
  <conditionalFormatting sqref="A7:F7 B4 D16 G16 E5 M19:M45 A19:B45 D19:K45">
    <cfRule type="cellIs" dxfId="2" priority="3" operator="equal">
      <formula>""</formula>
    </cfRule>
  </conditionalFormatting>
  <conditionalFormatting sqref="G11 G9">
    <cfRule type="cellIs" dxfId="1" priority="2" operator="equal">
      <formula>""</formula>
    </cfRule>
  </conditionalFormatting>
  <conditionalFormatting sqref="H12">
    <cfRule type="expression" dxfId="0" priority="1">
      <formula>$O$12&lt;$G$11</formula>
    </cfRule>
  </conditionalFormatting>
  <dataValidations count="4">
    <dataValidation type="list" allowBlank="1" showInputMessage="1" showErrorMessage="1" sqref="H19:H46 C10 C7:C8 C12 C15">
      <formula1>$B$48:$I$48</formula1>
    </dataValidation>
    <dataValidation type="list" allowBlank="1" showInputMessage="1" showErrorMessage="1" sqref="J19:J46 F7:F8">
      <formula1>$B$52:$I$52</formula1>
    </dataValidation>
    <dataValidation type="list" allowBlank="1" showInputMessage="1" showErrorMessage="1" sqref="I19:I45 E7:E8 D7 D12:E12">
      <formula1>"○"</formula1>
    </dataValidation>
    <dataValidation showDropDown="1" showInputMessage="1" showErrorMessage="1" sqref="D8"/>
  </dataValidations>
  <pageMargins left="0.7" right="0.7" top="0.75" bottom="0.75" header="0.3" footer="0.3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Sheet2!$A$1:$A$84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5" sqref="B5"/>
    </sheetView>
  </sheetViews>
  <sheetFormatPr defaultRowHeight="13.5" x14ac:dyDescent="0.15"/>
  <cols>
    <col min="2" max="2" width="13.125" bestFit="1" customWidth="1"/>
    <col min="3" max="3" width="19" bestFit="1" customWidth="1"/>
  </cols>
  <sheetData>
    <row r="1" spans="1:3" ht="25.5" x14ac:dyDescent="0.15">
      <c r="A1" s="45"/>
      <c r="B1" s="45" t="s">
        <v>178</v>
      </c>
      <c r="C1" s="45" t="s">
        <v>179</v>
      </c>
    </row>
    <row r="2" spans="1:3" ht="25.5" x14ac:dyDescent="0.15">
      <c r="A2" s="45" t="s">
        <v>177</v>
      </c>
      <c r="B2" s="46">
        <v>2100</v>
      </c>
      <c r="C2" s="46">
        <v>1300</v>
      </c>
    </row>
    <row r="3" spans="1:3" ht="25.5" x14ac:dyDescent="0.15">
      <c r="A3" s="45" t="s">
        <v>180</v>
      </c>
      <c r="B3" s="46">
        <v>4000</v>
      </c>
      <c r="C3" s="46">
        <v>1800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4"/>
  <sheetViews>
    <sheetView workbookViewId="0">
      <selection activeCell="C17" sqref="C17"/>
    </sheetView>
  </sheetViews>
  <sheetFormatPr defaultRowHeight="13.5" x14ac:dyDescent="0.15"/>
  <sheetData>
    <row r="1" spans="1:1" x14ac:dyDescent="0.15">
      <c r="A1" t="s">
        <v>64</v>
      </c>
    </row>
    <row r="2" spans="1:1" x14ac:dyDescent="0.15">
      <c r="A2" t="s">
        <v>65</v>
      </c>
    </row>
    <row r="3" spans="1:1" x14ac:dyDescent="0.15">
      <c r="A3" t="s">
        <v>66</v>
      </c>
    </row>
    <row r="4" spans="1:1" x14ac:dyDescent="0.15">
      <c r="A4" t="s">
        <v>67</v>
      </c>
    </row>
    <row r="5" spans="1:1" x14ac:dyDescent="0.15">
      <c r="A5" t="s">
        <v>68</v>
      </c>
    </row>
    <row r="6" spans="1:1" x14ac:dyDescent="0.15">
      <c r="A6" t="s">
        <v>69</v>
      </c>
    </row>
    <row r="7" spans="1:1" x14ac:dyDescent="0.15">
      <c r="A7" t="s">
        <v>70</v>
      </c>
    </row>
    <row r="8" spans="1:1" x14ac:dyDescent="0.15">
      <c r="A8" t="s">
        <v>71</v>
      </c>
    </row>
    <row r="9" spans="1:1" x14ac:dyDescent="0.15">
      <c r="A9" t="s">
        <v>72</v>
      </c>
    </row>
    <row r="10" spans="1:1" x14ac:dyDescent="0.15">
      <c r="A10" t="s">
        <v>73</v>
      </c>
    </row>
    <row r="11" spans="1:1" x14ac:dyDescent="0.15">
      <c r="A11" t="s">
        <v>74</v>
      </c>
    </row>
    <row r="12" spans="1:1" x14ac:dyDescent="0.15">
      <c r="A12" t="s">
        <v>75</v>
      </c>
    </row>
    <row r="13" spans="1:1" x14ac:dyDescent="0.15">
      <c r="A13" t="s">
        <v>76</v>
      </c>
    </row>
    <row r="14" spans="1:1" x14ac:dyDescent="0.15">
      <c r="A14" t="s">
        <v>77</v>
      </c>
    </row>
    <row r="15" spans="1:1" x14ac:dyDescent="0.15">
      <c r="A15" t="s">
        <v>78</v>
      </c>
    </row>
    <row r="16" spans="1:1" x14ac:dyDescent="0.15">
      <c r="A16" t="s">
        <v>79</v>
      </c>
    </row>
    <row r="17" spans="1:1" x14ac:dyDescent="0.15">
      <c r="A17" t="s">
        <v>80</v>
      </c>
    </row>
    <row r="18" spans="1:1" x14ac:dyDescent="0.15">
      <c r="A18" t="s">
        <v>81</v>
      </c>
    </row>
    <row r="19" spans="1:1" x14ac:dyDescent="0.15">
      <c r="A19" t="s">
        <v>82</v>
      </c>
    </row>
    <row r="20" spans="1:1" x14ac:dyDescent="0.15">
      <c r="A20" t="s">
        <v>83</v>
      </c>
    </row>
    <row r="21" spans="1:1" x14ac:dyDescent="0.15">
      <c r="A21" t="s">
        <v>84</v>
      </c>
    </row>
    <row r="22" spans="1:1" x14ac:dyDescent="0.15">
      <c r="A22" t="s">
        <v>85</v>
      </c>
    </row>
    <row r="23" spans="1:1" x14ac:dyDescent="0.15">
      <c r="A23" t="s">
        <v>86</v>
      </c>
    </row>
    <row r="24" spans="1:1" x14ac:dyDescent="0.15">
      <c r="A24" t="s">
        <v>87</v>
      </c>
    </row>
    <row r="25" spans="1:1" x14ac:dyDescent="0.15">
      <c r="A25" t="s">
        <v>88</v>
      </c>
    </row>
    <row r="26" spans="1:1" x14ac:dyDescent="0.15">
      <c r="A26" t="s">
        <v>89</v>
      </c>
    </row>
    <row r="27" spans="1:1" x14ac:dyDescent="0.15">
      <c r="A27" t="s">
        <v>90</v>
      </c>
    </row>
    <row r="28" spans="1:1" x14ac:dyDescent="0.15">
      <c r="A28" t="s">
        <v>91</v>
      </c>
    </row>
    <row r="29" spans="1:1" x14ac:dyDescent="0.15">
      <c r="A29" t="s">
        <v>92</v>
      </c>
    </row>
    <row r="30" spans="1:1" x14ac:dyDescent="0.15">
      <c r="A30" t="s">
        <v>93</v>
      </c>
    </row>
    <row r="31" spans="1:1" x14ac:dyDescent="0.15">
      <c r="A31" t="s">
        <v>94</v>
      </c>
    </row>
    <row r="32" spans="1:1" x14ac:dyDescent="0.15">
      <c r="A32" t="s">
        <v>95</v>
      </c>
    </row>
    <row r="33" spans="1:1" x14ac:dyDescent="0.15">
      <c r="A33" t="s">
        <v>96</v>
      </c>
    </row>
    <row r="34" spans="1:1" x14ac:dyDescent="0.15">
      <c r="A34" t="s">
        <v>97</v>
      </c>
    </row>
    <row r="35" spans="1:1" x14ac:dyDescent="0.15">
      <c r="A35" t="s">
        <v>98</v>
      </c>
    </row>
    <row r="36" spans="1:1" x14ac:dyDescent="0.15">
      <c r="A36" t="s">
        <v>99</v>
      </c>
    </row>
    <row r="37" spans="1:1" x14ac:dyDescent="0.15">
      <c r="A37" t="s">
        <v>100</v>
      </c>
    </row>
    <row r="38" spans="1:1" x14ac:dyDescent="0.15">
      <c r="A38" t="s">
        <v>101</v>
      </c>
    </row>
    <row r="39" spans="1:1" x14ac:dyDescent="0.15">
      <c r="A39" t="s">
        <v>102</v>
      </c>
    </row>
    <row r="40" spans="1:1" x14ac:dyDescent="0.15">
      <c r="A40" t="s">
        <v>103</v>
      </c>
    </row>
    <row r="41" spans="1:1" x14ac:dyDescent="0.15">
      <c r="A41" t="s">
        <v>104</v>
      </c>
    </row>
    <row r="42" spans="1:1" x14ac:dyDescent="0.15">
      <c r="A42" t="s">
        <v>105</v>
      </c>
    </row>
    <row r="43" spans="1:1" x14ac:dyDescent="0.15">
      <c r="A43" t="s">
        <v>106</v>
      </c>
    </row>
    <row r="44" spans="1:1" x14ac:dyDescent="0.15">
      <c r="A44" t="s">
        <v>107</v>
      </c>
    </row>
    <row r="45" spans="1:1" x14ac:dyDescent="0.15">
      <c r="A45" t="s">
        <v>108</v>
      </c>
    </row>
    <row r="46" spans="1:1" x14ac:dyDescent="0.15">
      <c r="A46" t="s">
        <v>109</v>
      </c>
    </row>
    <row r="47" spans="1:1" x14ac:dyDescent="0.15">
      <c r="A47" t="s">
        <v>110</v>
      </c>
    </row>
    <row r="48" spans="1:1" x14ac:dyDescent="0.15">
      <c r="A48" t="s">
        <v>111</v>
      </c>
    </row>
    <row r="49" spans="1:1" x14ac:dyDescent="0.15">
      <c r="A49" t="s">
        <v>112</v>
      </c>
    </row>
    <row r="50" spans="1:1" x14ac:dyDescent="0.15">
      <c r="A50" t="s">
        <v>113</v>
      </c>
    </row>
    <row r="51" spans="1:1" x14ac:dyDescent="0.15">
      <c r="A51" t="s">
        <v>114</v>
      </c>
    </row>
    <row r="52" spans="1:1" x14ac:dyDescent="0.15">
      <c r="A52" t="s">
        <v>115</v>
      </c>
    </row>
    <row r="53" spans="1:1" x14ac:dyDescent="0.15">
      <c r="A53" t="s">
        <v>116</v>
      </c>
    </row>
    <row r="54" spans="1:1" x14ac:dyDescent="0.15">
      <c r="A54" t="s">
        <v>117</v>
      </c>
    </row>
    <row r="55" spans="1:1" x14ac:dyDescent="0.15">
      <c r="A55" t="s">
        <v>118</v>
      </c>
    </row>
    <row r="56" spans="1:1" x14ac:dyDescent="0.15">
      <c r="A56" t="s">
        <v>119</v>
      </c>
    </row>
    <row r="57" spans="1:1" x14ac:dyDescent="0.15">
      <c r="A57" t="s">
        <v>120</v>
      </c>
    </row>
    <row r="58" spans="1:1" x14ac:dyDescent="0.15">
      <c r="A58" t="s">
        <v>121</v>
      </c>
    </row>
    <row r="59" spans="1:1" x14ac:dyDescent="0.15">
      <c r="A59" t="s">
        <v>122</v>
      </c>
    </row>
    <row r="60" spans="1:1" x14ac:dyDescent="0.15">
      <c r="A60" t="s">
        <v>123</v>
      </c>
    </row>
    <row r="61" spans="1:1" x14ac:dyDescent="0.15">
      <c r="A61" t="s">
        <v>124</v>
      </c>
    </row>
    <row r="62" spans="1:1" x14ac:dyDescent="0.15">
      <c r="A62" t="s">
        <v>125</v>
      </c>
    </row>
    <row r="63" spans="1:1" x14ac:dyDescent="0.15">
      <c r="A63" t="s">
        <v>126</v>
      </c>
    </row>
    <row r="64" spans="1:1" x14ac:dyDescent="0.15">
      <c r="A64" t="s">
        <v>127</v>
      </c>
    </row>
    <row r="65" spans="1:1" x14ac:dyDescent="0.15">
      <c r="A65" t="s">
        <v>128</v>
      </c>
    </row>
    <row r="66" spans="1:1" x14ac:dyDescent="0.15">
      <c r="A66" t="s">
        <v>129</v>
      </c>
    </row>
    <row r="67" spans="1:1" x14ac:dyDescent="0.15">
      <c r="A67" t="s">
        <v>130</v>
      </c>
    </row>
    <row r="68" spans="1:1" x14ac:dyDescent="0.15">
      <c r="A68" t="s">
        <v>131</v>
      </c>
    </row>
    <row r="69" spans="1:1" x14ac:dyDescent="0.15">
      <c r="A69" t="s">
        <v>132</v>
      </c>
    </row>
    <row r="70" spans="1:1" x14ac:dyDescent="0.15">
      <c r="A70" t="s">
        <v>133</v>
      </c>
    </row>
    <row r="71" spans="1:1" x14ac:dyDescent="0.15">
      <c r="A71" t="s">
        <v>134</v>
      </c>
    </row>
    <row r="72" spans="1:1" x14ac:dyDescent="0.15">
      <c r="A72" t="s">
        <v>135</v>
      </c>
    </row>
    <row r="73" spans="1:1" x14ac:dyDescent="0.15">
      <c r="A73" t="s">
        <v>136</v>
      </c>
    </row>
    <row r="74" spans="1:1" x14ac:dyDescent="0.15">
      <c r="A74" t="s">
        <v>137</v>
      </c>
    </row>
    <row r="75" spans="1:1" x14ac:dyDescent="0.15">
      <c r="A75" t="s">
        <v>138</v>
      </c>
    </row>
    <row r="76" spans="1:1" x14ac:dyDescent="0.15">
      <c r="A76" t="s">
        <v>139</v>
      </c>
    </row>
    <row r="77" spans="1:1" x14ac:dyDescent="0.15">
      <c r="A77" t="s">
        <v>140</v>
      </c>
    </row>
    <row r="78" spans="1:1" x14ac:dyDescent="0.15">
      <c r="A78" t="s">
        <v>141</v>
      </c>
    </row>
    <row r="79" spans="1:1" x14ac:dyDescent="0.15">
      <c r="A79" t="s">
        <v>142</v>
      </c>
    </row>
    <row r="80" spans="1:1" x14ac:dyDescent="0.15">
      <c r="A80" t="s">
        <v>143</v>
      </c>
    </row>
    <row r="81" spans="1:1" x14ac:dyDescent="0.15">
      <c r="A81" t="s">
        <v>144</v>
      </c>
    </row>
    <row r="82" spans="1:1" x14ac:dyDescent="0.15">
      <c r="A82" t="s">
        <v>145</v>
      </c>
    </row>
    <row r="83" spans="1:1" x14ac:dyDescent="0.15">
      <c r="A83" t="s">
        <v>146</v>
      </c>
    </row>
    <row r="84" spans="1:1" x14ac:dyDescent="0.15">
      <c r="A84" t="s">
        <v>147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関東</vt:lpstr>
      <vt:lpstr>全国</vt:lpstr>
      <vt:lpstr>金額</vt:lpstr>
      <vt:lpstr>Sheet2</vt:lpstr>
      <vt:lpstr>全国!Print_Area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Owner</cp:lastModifiedBy>
  <cp:lastPrinted>2017-05-13T02:16:08Z</cp:lastPrinted>
  <dcterms:created xsi:type="dcterms:W3CDTF">2016-05-27T05:46:22Z</dcterms:created>
  <dcterms:modified xsi:type="dcterms:W3CDTF">2017-09-16T22:32:34Z</dcterms:modified>
</cp:coreProperties>
</file>