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85" windowWidth="15480" windowHeight="4245" activeTab="0"/>
  </bookViews>
  <sheets>
    <sheet name="学校名" sheetId="1" r:id="rId1"/>
    <sheet name="種目コード" sheetId="2" r:id="rId2"/>
    <sheet name="選手データ" sheetId="3" r:id="rId3"/>
    <sheet name="大会申し込みデータ" sheetId="4" r:id="rId4"/>
    <sheet name="MAT" sheetId="5" r:id="rId5"/>
  </sheets>
  <definedNames>
    <definedName name="SX">'種目コード'!$G$23:$H$24</definedName>
    <definedName name="仮番号">'選手データ'!$A$2:$A$100</definedName>
    <definedName name="学校番号">'学校名'!$A$2:$C$67</definedName>
    <definedName name="学校名">'学校名'!$A$2:$A$67</definedName>
    <definedName name="種目">'種目コード'!$B$4:$B$35</definedName>
    <definedName name="種目コード">'種目コード'!$B$4:$C$35</definedName>
    <definedName name="性別">'種目コード'!$G$23:$G$24</definedName>
    <definedName name="選手">'選手データ'!$A$2:$G$100</definedName>
    <definedName name="大会コード">'種目コード'!$G$13:$H$18</definedName>
  </definedNames>
  <calcPr fullCalcOnLoad="1"/>
</workbook>
</file>

<file path=xl/sharedStrings.xml><?xml version="1.0" encoding="utf-8"?>
<sst xmlns="http://schemas.openxmlformats.org/spreadsheetml/2006/main" count="1798" uniqueCount="432">
  <si>
    <t>DB</t>
  </si>
  <si>
    <t>N1</t>
  </si>
  <si>
    <t>N2</t>
  </si>
  <si>
    <t>KC</t>
  </si>
  <si>
    <t>MC</t>
  </si>
  <si>
    <t>ZK</t>
  </si>
  <si>
    <t>S1</t>
  </si>
  <si>
    <t>磐城桜が丘高</t>
  </si>
  <si>
    <t>K1</t>
  </si>
  <si>
    <t>いわき総合高</t>
  </si>
  <si>
    <t>いわき光洋高</t>
  </si>
  <si>
    <t>07</t>
  </si>
  <si>
    <t>名前</t>
  </si>
  <si>
    <t>ﾌﾘｶﾞﾅ</t>
  </si>
  <si>
    <t>性別</t>
  </si>
  <si>
    <t>所属コード</t>
  </si>
  <si>
    <t>所属</t>
  </si>
  <si>
    <t>出場種目</t>
  </si>
  <si>
    <t>記録</t>
  </si>
  <si>
    <t>走幅跳</t>
  </si>
  <si>
    <t>男子</t>
  </si>
  <si>
    <t>出場種目</t>
  </si>
  <si>
    <t>S1</t>
  </si>
  <si>
    <t>種目コード</t>
  </si>
  <si>
    <t>種目</t>
  </si>
  <si>
    <t>種別コード</t>
  </si>
  <si>
    <t>高校</t>
  </si>
  <si>
    <t>中学</t>
  </si>
  <si>
    <t>少年A</t>
  </si>
  <si>
    <t>少年B</t>
  </si>
  <si>
    <t>100m</t>
  </si>
  <si>
    <t>00</t>
  </si>
  <si>
    <t>00200 0</t>
  </si>
  <si>
    <t>00221 0</t>
  </si>
  <si>
    <t>00222 0</t>
  </si>
  <si>
    <t>00211 0</t>
  </si>
  <si>
    <t>00212 0</t>
  </si>
  <si>
    <t>中学共通</t>
  </si>
  <si>
    <t>20</t>
  </si>
  <si>
    <t>200m</t>
  </si>
  <si>
    <t>00300 0</t>
  </si>
  <si>
    <t>00320 0</t>
  </si>
  <si>
    <t>中学1年</t>
  </si>
  <si>
    <t>21</t>
  </si>
  <si>
    <t>400m</t>
  </si>
  <si>
    <t>00500 0</t>
  </si>
  <si>
    <t>00520 0</t>
  </si>
  <si>
    <t>800m</t>
  </si>
  <si>
    <t>中学2年</t>
  </si>
  <si>
    <t>22</t>
  </si>
  <si>
    <t>00600 0</t>
  </si>
  <si>
    <t>00620 0</t>
  </si>
  <si>
    <t>1500m</t>
  </si>
  <si>
    <t>中学3年</t>
  </si>
  <si>
    <t>23</t>
  </si>
  <si>
    <t>00800 0</t>
  </si>
  <si>
    <t>00821 0</t>
  </si>
  <si>
    <t>00822 0</t>
  </si>
  <si>
    <t>3000m</t>
  </si>
  <si>
    <t>11</t>
  </si>
  <si>
    <t>01000 0</t>
  </si>
  <si>
    <t>01020 0</t>
  </si>
  <si>
    <t>5000m</t>
  </si>
  <si>
    <t>12</t>
  </si>
  <si>
    <t>01100 0</t>
  </si>
  <si>
    <t>110mH</t>
  </si>
  <si>
    <t>男・中</t>
  </si>
  <si>
    <t>03220 0</t>
  </si>
  <si>
    <t>男・高</t>
  </si>
  <si>
    <t>03400 0</t>
  </si>
  <si>
    <t>400mH</t>
  </si>
  <si>
    <t>03700 0</t>
  </si>
  <si>
    <t>100mH</t>
  </si>
  <si>
    <t>女・中</t>
  </si>
  <si>
    <t>04220 0</t>
  </si>
  <si>
    <t>女・高</t>
  </si>
  <si>
    <t>04400 0</t>
  </si>
  <si>
    <t>女</t>
  </si>
  <si>
    <t>400mH</t>
  </si>
  <si>
    <t>04600 0</t>
  </si>
  <si>
    <t>3000mSC</t>
  </si>
  <si>
    <t>男</t>
  </si>
  <si>
    <t>05300 0</t>
  </si>
  <si>
    <t>3000mW</t>
  </si>
  <si>
    <t>06000 0</t>
  </si>
  <si>
    <t>5000mW</t>
  </si>
  <si>
    <t>06100 0</t>
  </si>
  <si>
    <t>4×100mR</t>
  </si>
  <si>
    <t>60100 0</t>
  </si>
  <si>
    <t>60120 0</t>
  </si>
  <si>
    <t>4×400mR</t>
  </si>
  <si>
    <t>60300 0</t>
  </si>
  <si>
    <t>走高跳</t>
  </si>
  <si>
    <t>07100 0</t>
  </si>
  <si>
    <t>07120 0</t>
  </si>
  <si>
    <t>棒高跳</t>
  </si>
  <si>
    <t>07200 0</t>
  </si>
  <si>
    <t>07220 0</t>
  </si>
  <si>
    <t>07300 0</t>
  </si>
  <si>
    <t>07320 0</t>
  </si>
  <si>
    <t>三段跳</t>
  </si>
  <si>
    <t>07400 0</t>
  </si>
  <si>
    <t>砲丸投</t>
  </si>
  <si>
    <t>08200 0</t>
  </si>
  <si>
    <t>08320 0</t>
  </si>
  <si>
    <t>08400 0</t>
  </si>
  <si>
    <t>08520 0</t>
  </si>
  <si>
    <t>円盤投</t>
  </si>
  <si>
    <t>08700 0</t>
  </si>
  <si>
    <t>08800 0</t>
  </si>
  <si>
    <t>ハンマー投</t>
  </si>
  <si>
    <t>09100 0</t>
  </si>
  <si>
    <t>やり投</t>
  </si>
  <si>
    <t>男</t>
  </si>
  <si>
    <t>09200 0</t>
  </si>
  <si>
    <t>09300 0</t>
  </si>
  <si>
    <t>一般</t>
  </si>
  <si>
    <t>00200 0</t>
  </si>
  <si>
    <t>00300 0</t>
  </si>
  <si>
    <t>00500 0</t>
  </si>
  <si>
    <t>00600 0</t>
  </si>
  <si>
    <t>00800 0</t>
  </si>
  <si>
    <t>01100 0</t>
  </si>
  <si>
    <t>01200 0</t>
  </si>
  <si>
    <t>03400 0</t>
  </si>
  <si>
    <t>03700 0</t>
  </si>
  <si>
    <t>05300 0</t>
  </si>
  <si>
    <t>06100 0</t>
  </si>
  <si>
    <t>60100 0</t>
  </si>
  <si>
    <t>60300 0</t>
  </si>
  <si>
    <t>60500 0</t>
  </si>
  <si>
    <t>07100 0</t>
  </si>
  <si>
    <t>07200 0</t>
  </si>
  <si>
    <t>07300 0</t>
  </si>
  <si>
    <t>07400 0</t>
  </si>
  <si>
    <t>08200 0</t>
  </si>
  <si>
    <t>08700 0</t>
  </si>
  <si>
    <t>09100 0</t>
  </si>
  <si>
    <t>09200 0</t>
  </si>
  <si>
    <t>01000 0</t>
  </si>
  <si>
    <t>04400 0</t>
  </si>
  <si>
    <t>04600 0</t>
  </si>
  <si>
    <t>06100 0</t>
  </si>
  <si>
    <t>07100 0</t>
  </si>
  <si>
    <t>07200 0</t>
  </si>
  <si>
    <t>07300 0</t>
  </si>
  <si>
    <t>09300 0</t>
  </si>
  <si>
    <t>08800 0</t>
  </si>
  <si>
    <t>08400 0</t>
  </si>
  <si>
    <t>100m,00200 0</t>
  </si>
  <si>
    <t>200m,00300 0</t>
  </si>
  <si>
    <t>400m,00500 0</t>
  </si>
  <si>
    <t>800m,00600 0</t>
  </si>
  <si>
    <t>1500m,00800 0</t>
  </si>
  <si>
    <t>5000m,01100 0</t>
  </si>
  <si>
    <t>10000m,01200 0</t>
  </si>
  <si>
    <t>110mH,03400 0</t>
  </si>
  <si>
    <t>400mH,03700 0</t>
  </si>
  <si>
    <t>3000mSC,05300 0</t>
  </si>
  <si>
    <t>5000mW,06100 0</t>
  </si>
  <si>
    <t>4×100mR,60100 0</t>
  </si>
  <si>
    <t>4×400mR,60300 0</t>
  </si>
  <si>
    <t>スェーデンR,60500 0</t>
  </si>
  <si>
    <t>走高跳,07100 0</t>
  </si>
  <si>
    <t>棒高跳,07200 0</t>
  </si>
  <si>
    <t>走幅跳,07300 0</t>
  </si>
  <si>
    <t>三段跳,07400 0</t>
  </si>
  <si>
    <t>砲丸投,08200 0</t>
  </si>
  <si>
    <t>円盤投,08700 0</t>
  </si>
  <si>
    <t>ハンマー投,09100 0</t>
  </si>
  <si>
    <t>やり投,09200 0</t>
  </si>
  <si>
    <t>八種競技,</t>
  </si>
  <si>
    <t>女子,</t>
  </si>
  <si>
    <t>3000m,01000 0</t>
  </si>
  <si>
    <t>100mH,04400 0</t>
  </si>
  <si>
    <t>400mH,04600 0</t>
  </si>
  <si>
    <t>砲丸投,08400 0</t>
  </si>
  <si>
    <t>円盤投,08800 0</t>
  </si>
  <si>
    <t>やり投,09300 0</t>
  </si>
  <si>
    <t>七種競技,</t>
  </si>
  <si>
    <t>S1</t>
  </si>
  <si>
    <t>男子</t>
  </si>
  <si>
    <t>女子</t>
  </si>
  <si>
    <t>記録記入例</t>
  </si>
  <si>
    <t>11秒23</t>
  </si>
  <si>
    <t>0001123</t>
  </si>
  <si>
    <t>15分37秒89</t>
  </si>
  <si>
    <t>0153789</t>
  </si>
  <si>
    <t>フィールド種目</t>
  </si>
  <si>
    <t>1m32</t>
  </si>
  <si>
    <t>00132</t>
  </si>
  <si>
    <t>45m78</t>
  </si>
  <si>
    <t>04578</t>
  </si>
  <si>
    <t>混成競技</t>
  </si>
  <si>
    <t>7152点</t>
  </si>
  <si>
    <t>07152</t>
  </si>
  <si>
    <t>説明</t>
  </si>
  <si>
    <t>時,分,分,秒,秒,1/10,1/100</t>
  </si>
  <si>
    <t>前3桁はメートル，後2桁はセンチメートル</t>
  </si>
  <si>
    <t>総合得点5桁</t>
  </si>
  <si>
    <t>競走種目</t>
  </si>
  <si>
    <t>リストから選択</t>
  </si>
  <si>
    <t>種目コード</t>
  </si>
  <si>
    <t>選択してください</t>
  </si>
  <si>
    <t>記入方法</t>
  </si>
  <si>
    <t>　・１種目ごとに入力してください</t>
  </si>
  <si>
    <t>　・登録番号，出場種目，記録欄以外は選択できません</t>
  </si>
  <si>
    <t>　・順番は問いません</t>
  </si>
  <si>
    <t>　・出場種目をリストから選択し，登録番号と記録を半角数字で入力してください</t>
  </si>
  <si>
    <t>磐城高</t>
  </si>
  <si>
    <t>平商業高</t>
  </si>
  <si>
    <t>平工業高</t>
  </si>
  <si>
    <t>湯本高</t>
  </si>
  <si>
    <t>小名浜高</t>
  </si>
  <si>
    <t>いわき海星高</t>
  </si>
  <si>
    <t>磐城農業高</t>
  </si>
  <si>
    <t>勿来高</t>
  </si>
  <si>
    <t>勿来工業高</t>
  </si>
  <si>
    <t>好間高</t>
  </si>
  <si>
    <t>遠野高</t>
  </si>
  <si>
    <t>四倉高</t>
  </si>
  <si>
    <t>東日大昌平高</t>
  </si>
  <si>
    <t>いわき秀英高</t>
  </si>
  <si>
    <t>福島高専</t>
  </si>
  <si>
    <t>赤井中</t>
  </si>
  <si>
    <t>石住中</t>
  </si>
  <si>
    <t>泉中</t>
  </si>
  <si>
    <t>磐崎中</t>
  </si>
  <si>
    <t>入遠野中</t>
  </si>
  <si>
    <t>植田中</t>
  </si>
  <si>
    <t>植田東中</t>
  </si>
  <si>
    <t>内郷第一中</t>
  </si>
  <si>
    <t>内郷第二中</t>
  </si>
  <si>
    <t>内郷第三中</t>
  </si>
  <si>
    <t>江名中</t>
  </si>
  <si>
    <t>大野中</t>
  </si>
  <si>
    <t>小川中</t>
  </si>
  <si>
    <t>桶売中</t>
  </si>
  <si>
    <t>小白井中</t>
  </si>
  <si>
    <t>小名浜第一中</t>
  </si>
  <si>
    <t>小名浜第二中</t>
  </si>
  <si>
    <t>貝泊中</t>
  </si>
  <si>
    <t>上遠野中</t>
  </si>
  <si>
    <t>川前中</t>
  </si>
  <si>
    <t>川部中</t>
  </si>
  <si>
    <t>草野中</t>
  </si>
  <si>
    <t>差塩中</t>
  </si>
  <si>
    <t>平第一中</t>
  </si>
  <si>
    <t>平第二中</t>
  </si>
  <si>
    <t>平第三中</t>
  </si>
  <si>
    <t>玉川中</t>
  </si>
  <si>
    <t>田人中</t>
  </si>
  <si>
    <t>中央台南中</t>
  </si>
  <si>
    <t>中央台北中</t>
  </si>
  <si>
    <t>豊間中</t>
  </si>
  <si>
    <t>永井中</t>
  </si>
  <si>
    <t>勿来第一中</t>
  </si>
  <si>
    <t>勿来第二中</t>
  </si>
  <si>
    <t>錦中</t>
  </si>
  <si>
    <t>久之浜中</t>
  </si>
  <si>
    <t>藤間中</t>
  </si>
  <si>
    <t>三阪中</t>
  </si>
  <si>
    <t>三和中</t>
  </si>
  <si>
    <t>湯本第一中</t>
  </si>
  <si>
    <t>湯本第二中</t>
  </si>
  <si>
    <t>湯本第三中</t>
  </si>
  <si>
    <t>好間中</t>
  </si>
  <si>
    <t>四倉中</t>
  </si>
  <si>
    <t>学校名</t>
  </si>
  <si>
    <t>中学2・3年</t>
  </si>
  <si>
    <t>中学低学年</t>
  </si>
  <si>
    <t>春季記録会種別コード</t>
  </si>
  <si>
    <t>選択してください</t>
  </si>
  <si>
    <t>区分</t>
  </si>
  <si>
    <t>種別</t>
  </si>
  <si>
    <t>番号</t>
  </si>
  <si>
    <t>名前</t>
  </si>
  <si>
    <t>性別</t>
  </si>
  <si>
    <t>所属</t>
  </si>
  <si>
    <t>学年</t>
  </si>
  <si>
    <t>陸協仮番号</t>
  </si>
  <si>
    <t>仮番号</t>
  </si>
  <si>
    <t>入力</t>
  </si>
  <si>
    <t>入力時の注意</t>
  </si>
  <si>
    <t>名前は正確に入力してください</t>
  </si>
  <si>
    <t>性別，所属，学年は一つずつ選択するか</t>
  </si>
  <si>
    <t>コピー＆ペーストで入力してください</t>
  </si>
  <si>
    <t>間違えた場合はキーボードのDELETEで消して下さい</t>
  </si>
  <si>
    <t>入力できる場所以外は選択することができません</t>
  </si>
  <si>
    <t>磐城学芸高</t>
  </si>
  <si>
    <t>いわき明星大</t>
  </si>
  <si>
    <t>一般</t>
  </si>
  <si>
    <t>002</t>
  </si>
  <si>
    <t>100m</t>
  </si>
  <si>
    <t>003</t>
  </si>
  <si>
    <t>200m</t>
  </si>
  <si>
    <t>005</t>
  </si>
  <si>
    <t>400m</t>
  </si>
  <si>
    <t>006</t>
  </si>
  <si>
    <t>800m</t>
  </si>
  <si>
    <t>008</t>
  </si>
  <si>
    <t>1500m</t>
  </si>
  <si>
    <t>010</t>
  </si>
  <si>
    <t>3000m</t>
  </si>
  <si>
    <t>011</t>
  </si>
  <si>
    <t>5000m</t>
  </si>
  <si>
    <t>032</t>
  </si>
  <si>
    <t>中学110mH</t>
  </si>
  <si>
    <t>0.914m</t>
  </si>
  <si>
    <t>034</t>
  </si>
  <si>
    <t>高校110mH</t>
  </si>
  <si>
    <t>1.067m</t>
  </si>
  <si>
    <t>037</t>
  </si>
  <si>
    <t>男子400mH</t>
  </si>
  <si>
    <t>042</t>
  </si>
  <si>
    <t>中学100mH</t>
  </si>
  <si>
    <t>0.762m</t>
  </si>
  <si>
    <t>044</t>
  </si>
  <si>
    <t>高校100mH</t>
  </si>
  <si>
    <t>0.840m</t>
  </si>
  <si>
    <t>046</t>
  </si>
  <si>
    <t>女子400mH</t>
  </si>
  <si>
    <t>053</t>
  </si>
  <si>
    <t>3000mSC</t>
  </si>
  <si>
    <t>060</t>
  </si>
  <si>
    <t>3000mW</t>
  </si>
  <si>
    <t>061</t>
  </si>
  <si>
    <t>5000mW</t>
  </si>
  <si>
    <t>601</t>
  </si>
  <si>
    <t>4×100mR</t>
  </si>
  <si>
    <t>603</t>
  </si>
  <si>
    <t>4×400mR</t>
  </si>
  <si>
    <t>071</t>
  </si>
  <si>
    <t>072</t>
  </si>
  <si>
    <t>073</t>
  </si>
  <si>
    <t>074</t>
  </si>
  <si>
    <t>082</t>
  </si>
  <si>
    <t>6.00kg</t>
  </si>
  <si>
    <t>083</t>
  </si>
  <si>
    <t>5.00kg</t>
  </si>
  <si>
    <t>084</t>
  </si>
  <si>
    <t>4.00kg</t>
  </si>
  <si>
    <t>085</t>
  </si>
  <si>
    <t>2.721kg</t>
  </si>
  <si>
    <t>087</t>
  </si>
  <si>
    <t>男子円盤投</t>
  </si>
  <si>
    <t>1.75kg</t>
  </si>
  <si>
    <t>088</t>
  </si>
  <si>
    <t>女子円盤投</t>
  </si>
  <si>
    <t>1.00kg</t>
  </si>
  <si>
    <t>091</t>
  </si>
  <si>
    <t>092</t>
  </si>
  <si>
    <t>男子やり投</t>
  </si>
  <si>
    <t>0.800kg</t>
  </si>
  <si>
    <t>093</t>
  </si>
  <si>
    <t>女子やり投</t>
  </si>
  <si>
    <t>0.600kg</t>
  </si>
  <si>
    <t>SX</t>
  </si>
  <si>
    <t/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</si>
  <si>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</si>
  <si>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</si>
  <si>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</si>
  <si>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</si>
  <si>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</si>
  <si>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</si>
  <si>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</si>
  <si>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</si>
  <si>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</si>
  <si>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</si>
  <si>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</si>
  <si>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</si>
  <si>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</si>
  <si>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071400</t>
  </si>
  <si>
    <t>071500</t>
  </si>
  <si>
    <t>071600</t>
  </si>
  <si>
    <t>071700</t>
  </si>
  <si>
    <t>071800</t>
  </si>
  <si>
    <t>071900</t>
  </si>
  <si>
    <t>072000</t>
  </si>
  <si>
    <t>072100</t>
  </si>
  <si>
    <t>072200</t>
  </si>
  <si>
    <t>072300</t>
  </si>
  <si>
    <t>072400</t>
  </si>
  <si>
    <t>072500</t>
  </si>
  <si>
    <t>072600</t>
  </si>
  <si>
    <t>072700</t>
  </si>
  <si>
    <t>072800</t>
  </si>
  <si>
    <t>072900</t>
  </si>
  <si>
    <t>073000</t>
  </si>
  <si>
    <t>073100</t>
  </si>
  <si>
    <t>073200</t>
  </si>
  <si>
    <t>073300</t>
  </si>
  <si>
    <t>073400</t>
  </si>
  <si>
    <t>073500</t>
  </si>
  <si>
    <t>073600</t>
  </si>
  <si>
    <t>073700</t>
  </si>
  <si>
    <t>073800</t>
  </si>
  <si>
    <t>073900</t>
  </si>
  <si>
    <t>074000</t>
  </si>
  <si>
    <t>074100</t>
  </si>
  <si>
    <t>074200</t>
  </si>
  <si>
    <t>074300</t>
  </si>
  <si>
    <t>074400</t>
  </si>
  <si>
    <t>074500</t>
  </si>
  <si>
    <t>074600</t>
  </si>
  <si>
    <t>074700</t>
  </si>
  <si>
    <t>074800</t>
  </si>
  <si>
    <t>074900</t>
  </si>
  <si>
    <t>075000</t>
  </si>
  <si>
    <t>075100</t>
  </si>
  <si>
    <t>075200</t>
  </si>
  <si>
    <t>075300</t>
  </si>
  <si>
    <t>075400</t>
  </si>
  <si>
    <t>075500</t>
  </si>
  <si>
    <t>075600</t>
  </si>
  <si>
    <t>075700</t>
  </si>
  <si>
    <t>075800</t>
  </si>
  <si>
    <t>075900</t>
  </si>
  <si>
    <t>076000</t>
  </si>
  <si>
    <t>076100</t>
  </si>
  <si>
    <t>076200</t>
  </si>
  <si>
    <t>076300</t>
  </si>
  <si>
    <t>076400</t>
  </si>
  <si>
    <t>076500</t>
  </si>
  <si>
    <t>ﾌﾘｶﾞﾅ</t>
  </si>
  <si>
    <t>漢字氏名の性と名の間は全角スペース１つ空けてください</t>
  </si>
  <si>
    <t>ﾌﾘｶﾞﾅの性と名の間は半角スペース１つ空けて下さい</t>
  </si>
  <si>
    <t>所属を選択すると自動的に仮番号が割り当てられます</t>
  </si>
  <si>
    <t>男高校砲丸投</t>
  </si>
  <si>
    <t>男中学砲丸投</t>
  </si>
  <si>
    <t>女高校砲丸投</t>
  </si>
  <si>
    <t>女中学砲丸投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</si>
</sst>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33" fillId="0" borderId="0" xfId="0" applyFont="1" applyAlignment="1">
      <alignment vertical="center"/>
    </xf>
    <xf numFmtId="49" fontId="33" fillId="0" borderId="0" xfId="0" applyNumberFormat="1" applyFon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2" borderId="10" xfId="0" applyFont="1" applyFill="1" applyBorder="1" applyAlignment="1">
      <alignment vertical="center"/>
    </xf>
    <xf numFmtId="49" fontId="33" fillId="2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49" fontId="33" fillId="2" borderId="10" xfId="0" applyNumberFormat="1" applyFont="1" applyFill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49" fontId="38" fillId="0" borderId="17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49" fontId="0" fillId="33" borderId="10" xfId="0" applyNumberFormat="1" applyFill="1" applyBorder="1" applyAlignment="1" applyProtection="1">
      <alignment vertical="center"/>
      <protection locked="0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/>
      <protection/>
    </xf>
    <xf numFmtId="0" fontId="0" fillId="0" borderId="10" xfId="0" applyBorder="1" applyAlignment="1">
      <alignment horizontal="center" vertical="center"/>
    </xf>
    <xf numFmtId="0" fontId="33" fillId="2" borderId="19" xfId="0" applyFont="1" applyFill="1" applyBorder="1" applyAlignment="1">
      <alignment horizontal="center" vertical="center"/>
    </xf>
    <xf numFmtId="0" fontId="33" fillId="2" borderId="12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29" fillId="33" borderId="19" xfId="0" applyFont="1" applyFill="1" applyBorder="1" applyAlignment="1" applyProtection="1">
      <alignment horizontal="center" vertical="center"/>
      <protection/>
    </xf>
    <xf numFmtId="0" fontId="29" fillId="33" borderId="12" xfId="0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38" fillId="0" borderId="21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38" fillId="0" borderId="16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tabSelected="1" zoomScalePageLayoutView="0" workbookViewId="0" topLeftCell="A1">
      <selection activeCell="C28" sqref="C28"/>
    </sheetView>
  </sheetViews>
  <sheetFormatPr defaultColWidth="9.140625" defaultRowHeight="16.5" customHeight="1"/>
  <cols>
    <col min="1" max="1" width="13.00390625" style="0" bestFit="1" customWidth="1"/>
    <col min="2" max="2" width="5.421875" style="0" bestFit="1" customWidth="1"/>
  </cols>
  <sheetData>
    <row r="1" ht="16.5" customHeight="1">
      <c r="A1" t="s">
        <v>268</v>
      </c>
    </row>
    <row r="3" spans="1:3" ht="16.5" customHeight="1">
      <c r="A3" t="s">
        <v>209</v>
      </c>
      <c r="B3">
        <v>100</v>
      </c>
      <c r="C3" t="s">
        <v>359</v>
      </c>
    </row>
    <row r="4" spans="1:3" ht="16.5" customHeight="1">
      <c r="A4" t="s">
        <v>7</v>
      </c>
      <c r="B4">
        <v>200</v>
      </c>
      <c r="C4" t="s">
        <v>360</v>
      </c>
    </row>
    <row r="5" spans="1:3" ht="16.5" customHeight="1">
      <c r="A5" t="s">
        <v>210</v>
      </c>
      <c r="B5">
        <v>300</v>
      </c>
      <c r="C5" t="s">
        <v>361</v>
      </c>
    </row>
    <row r="6" spans="1:3" ht="16.5" customHeight="1">
      <c r="A6" t="s">
        <v>211</v>
      </c>
      <c r="B6">
        <v>400</v>
      </c>
      <c r="C6" t="s">
        <v>362</v>
      </c>
    </row>
    <row r="7" spans="1:3" ht="16.5" customHeight="1">
      <c r="A7" t="s">
        <v>9</v>
      </c>
      <c r="B7">
        <v>500</v>
      </c>
      <c r="C7" t="s">
        <v>363</v>
      </c>
    </row>
    <row r="8" spans="1:3" ht="16.5" customHeight="1">
      <c r="A8" t="s">
        <v>10</v>
      </c>
      <c r="B8">
        <v>600</v>
      </c>
      <c r="C8" t="s">
        <v>364</v>
      </c>
    </row>
    <row r="9" spans="1:3" ht="16.5" customHeight="1">
      <c r="A9" t="s">
        <v>212</v>
      </c>
      <c r="B9">
        <v>700</v>
      </c>
      <c r="C9" t="s">
        <v>365</v>
      </c>
    </row>
    <row r="10" spans="1:3" ht="16.5" customHeight="1">
      <c r="A10" t="s">
        <v>213</v>
      </c>
      <c r="B10">
        <v>800</v>
      </c>
      <c r="C10" t="s">
        <v>366</v>
      </c>
    </row>
    <row r="11" spans="1:3" ht="16.5" customHeight="1">
      <c r="A11" t="s">
        <v>214</v>
      </c>
      <c r="B11">
        <v>900</v>
      </c>
      <c r="C11" t="s">
        <v>367</v>
      </c>
    </row>
    <row r="12" spans="1:3" ht="16.5" customHeight="1">
      <c r="A12" t="s">
        <v>215</v>
      </c>
      <c r="B12">
        <v>1000</v>
      </c>
      <c r="C12" t="s">
        <v>368</v>
      </c>
    </row>
    <row r="13" spans="1:3" ht="16.5" customHeight="1">
      <c r="A13" t="s">
        <v>216</v>
      </c>
      <c r="B13">
        <v>1100</v>
      </c>
      <c r="C13" t="s">
        <v>369</v>
      </c>
    </row>
    <row r="14" spans="1:3" ht="16.5" customHeight="1">
      <c r="A14" t="s">
        <v>217</v>
      </c>
      <c r="B14">
        <v>1200</v>
      </c>
      <c r="C14" t="s">
        <v>370</v>
      </c>
    </row>
    <row r="15" spans="1:3" ht="16.5" customHeight="1">
      <c r="A15" t="s">
        <v>218</v>
      </c>
      <c r="B15">
        <v>1300</v>
      </c>
      <c r="C15" t="s">
        <v>371</v>
      </c>
    </row>
    <row r="16" spans="1:3" ht="16.5" customHeight="1">
      <c r="A16" t="s">
        <v>219</v>
      </c>
      <c r="B16">
        <v>1400</v>
      </c>
      <c r="C16" t="s">
        <v>372</v>
      </c>
    </row>
    <row r="17" spans="1:3" ht="16.5" customHeight="1">
      <c r="A17" t="s">
        <v>220</v>
      </c>
      <c r="B17">
        <v>1500</v>
      </c>
      <c r="C17" t="s">
        <v>373</v>
      </c>
    </row>
    <row r="18" spans="1:3" ht="16.5" customHeight="1">
      <c r="A18" t="s">
        <v>221</v>
      </c>
      <c r="B18">
        <v>1600</v>
      </c>
      <c r="C18" t="s">
        <v>374</v>
      </c>
    </row>
    <row r="19" spans="1:3" ht="16.5" customHeight="1">
      <c r="A19" t="s">
        <v>222</v>
      </c>
      <c r="B19">
        <v>1700</v>
      </c>
      <c r="C19" t="s">
        <v>375</v>
      </c>
    </row>
    <row r="20" spans="1:3" ht="16.5" customHeight="1">
      <c r="A20" t="s">
        <v>289</v>
      </c>
      <c r="B20">
        <v>1800</v>
      </c>
      <c r="C20" t="s">
        <v>376</v>
      </c>
    </row>
    <row r="21" spans="1:3" ht="16.5" customHeight="1">
      <c r="A21" t="s">
        <v>223</v>
      </c>
      <c r="B21">
        <v>1900</v>
      </c>
      <c r="C21" t="s">
        <v>377</v>
      </c>
    </row>
    <row r="22" spans="1:3" ht="16.5" customHeight="1">
      <c r="A22" t="s">
        <v>224</v>
      </c>
      <c r="B22">
        <v>2000</v>
      </c>
      <c r="C22" t="s">
        <v>378</v>
      </c>
    </row>
    <row r="23" spans="1:3" ht="16.5" customHeight="1">
      <c r="A23" t="s">
        <v>225</v>
      </c>
      <c r="B23">
        <v>2100</v>
      </c>
      <c r="C23" t="s">
        <v>379</v>
      </c>
    </row>
    <row r="24" spans="1:3" ht="16.5" customHeight="1">
      <c r="A24" t="s">
        <v>226</v>
      </c>
      <c r="B24">
        <v>2200</v>
      </c>
      <c r="C24" t="s">
        <v>380</v>
      </c>
    </row>
    <row r="25" spans="1:3" ht="16.5" customHeight="1">
      <c r="A25" t="s">
        <v>227</v>
      </c>
      <c r="B25">
        <v>2300</v>
      </c>
      <c r="C25" t="s">
        <v>381</v>
      </c>
    </row>
    <row r="26" spans="1:3" ht="16.5" customHeight="1">
      <c r="A26" t="s">
        <v>228</v>
      </c>
      <c r="B26">
        <v>2400</v>
      </c>
      <c r="C26" t="s">
        <v>382</v>
      </c>
    </row>
    <row r="27" spans="1:3" ht="16.5" customHeight="1">
      <c r="A27" t="s">
        <v>229</v>
      </c>
      <c r="B27">
        <v>2500</v>
      </c>
      <c r="C27" t="s">
        <v>383</v>
      </c>
    </row>
    <row r="28" spans="1:3" ht="16.5" customHeight="1">
      <c r="A28" t="s">
        <v>230</v>
      </c>
      <c r="B28">
        <v>2600</v>
      </c>
      <c r="C28" t="s">
        <v>384</v>
      </c>
    </row>
    <row r="29" spans="1:3" ht="16.5" customHeight="1">
      <c r="A29" t="s">
        <v>231</v>
      </c>
      <c r="B29">
        <v>2700</v>
      </c>
      <c r="C29" t="s">
        <v>385</v>
      </c>
    </row>
    <row r="30" spans="1:3" ht="16.5" customHeight="1">
      <c r="A30" t="s">
        <v>232</v>
      </c>
      <c r="B30">
        <v>2800</v>
      </c>
      <c r="C30" t="s">
        <v>386</v>
      </c>
    </row>
    <row r="31" spans="1:3" ht="16.5" customHeight="1">
      <c r="A31" t="s">
        <v>233</v>
      </c>
      <c r="B31">
        <v>2900</v>
      </c>
      <c r="C31" t="s">
        <v>387</v>
      </c>
    </row>
    <row r="32" spans="1:3" ht="16.5" customHeight="1">
      <c r="A32" t="s">
        <v>234</v>
      </c>
      <c r="B32">
        <v>3000</v>
      </c>
      <c r="C32" t="s">
        <v>388</v>
      </c>
    </row>
    <row r="33" spans="1:3" ht="16.5" customHeight="1">
      <c r="A33" t="s">
        <v>235</v>
      </c>
      <c r="B33">
        <v>3100</v>
      </c>
      <c r="C33" t="s">
        <v>389</v>
      </c>
    </row>
    <row r="34" spans="1:3" ht="16.5" customHeight="1">
      <c r="A34" t="s">
        <v>236</v>
      </c>
      <c r="B34">
        <v>3200</v>
      </c>
      <c r="C34" t="s">
        <v>390</v>
      </c>
    </row>
    <row r="35" spans="1:3" ht="16.5" customHeight="1">
      <c r="A35" t="s">
        <v>237</v>
      </c>
      <c r="B35">
        <v>3300</v>
      </c>
      <c r="C35" t="s">
        <v>391</v>
      </c>
    </row>
    <row r="36" spans="1:3" ht="16.5" customHeight="1">
      <c r="A36" t="s">
        <v>238</v>
      </c>
      <c r="B36">
        <v>3400</v>
      </c>
      <c r="C36" t="s">
        <v>392</v>
      </c>
    </row>
    <row r="37" spans="1:3" ht="16.5" customHeight="1">
      <c r="A37" t="s">
        <v>239</v>
      </c>
      <c r="B37">
        <v>3500</v>
      </c>
      <c r="C37" t="s">
        <v>393</v>
      </c>
    </row>
    <row r="38" spans="1:3" ht="16.5" customHeight="1">
      <c r="A38" t="s">
        <v>240</v>
      </c>
      <c r="B38">
        <v>3600</v>
      </c>
      <c r="C38" t="s">
        <v>394</v>
      </c>
    </row>
    <row r="39" spans="1:3" ht="16.5" customHeight="1">
      <c r="A39" t="s">
        <v>241</v>
      </c>
      <c r="B39">
        <v>3700</v>
      </c>
      <c r="C39" t="s">
        <v>395</v>
      </c>
    </row>
    <row r="40" spans="1:3" ht="16.5" customHeight="1">
      <c r="A40" t="s">
        <v>242</v>
      </c>
      <c r="B40">
        <v>3800</v>
      </c>
      <c r="C40" t="s">
        <v>396</v>
      </c>
    </row>
    <row r="41" spans="1:3" ht="16.5" customHeight="1">
      <c r="A41" t="s">
        <v>243</v>
      </c>
      <c r="B41">
        <v>3900</v>
      </c>
      <c r="C41" t="s">
        <v>397</v>
      </c>
    </row>
    <row r="42" spans="1:3" ht="16.5" customHeight="1">
      <c r="A42" t="s">
        <v>244</v>
      </c>
      <c r="B42">
        <v>4000</v>
      </c>
      <c r="C42" t="s">
        <v>398</v>
      </c>
    </row>
    <row r="43" spans="1:3" ht="16.5" customHeight="1">
      <c r="A43" t="s">
        <v>245</v>
      </c>
      <c r="B43">
        <v>4100</v>
      </c>
      <c r="C43" t="s">
        <v>399</v>
      </c>
    </row>
    <row r="44" spans="1:3" ht="16.5" customHeight="1">
      <c r="A44" t="s">
        <v>246</v>
      </c>
      <c r="B44">
        <v>4200</v>
      </c>
      <c r="C44" t="s">
        <v>400</v>
      </c>
    </row>
    <row r="45" spans="1:3" ht="16.5" customHeight="1">
      <c r="A45" t="s">
        <v>247</v>
      </c>
      <c r="B45">
        <v>4300</v>
      </c>
      <c r="C45" t="s">
        <v>401</v>
      </c>
    </row>
    <row r="46" spans="1:3" ht="16.5" customHeight="1">
      <c r="A46" t="s">
        <v>248</v>
      </c>
      <c r="B46">
        <v>4400</v>
      </c>
      <c r="C46" t="s">
        <v>402</v>
      </c>
    </row>
    <row r="47" spans="1:3" ht="16.5" customHeight="1">
      <c r="A47" t="s">
        <v>249</v>
      </c>
      <c r="B47">
        <v>4500</v>
      </c>
      <c r="C47" t="s">
        <v>403</v>
      </c>
    </row>
    <row r="48" spans="1:3" ht="16.5" customHeight="1">
      <c r="A48" t="s">
        <v>250</v>
      </c>
      <c r="B48">
        <v>4600</v>
      </c>
      <c r="C48" t="s">
        <v>404</v>
      </c>
    </row>
    <row r="49" spans="1:3" ht="16.5" customHeight="1">
      <c r="A49" t="s">
        <v>251</v>
      </c>
      <c r="B49">
        <v>4700</v>
      </c>
      <c r="C49" t="s">
        <v>405</v>
      </c>
    </row>
    <row r="50" spans="1:3" ht="16.5" customHeight="1">
      <c r="A50" t="s">
        <v>252</v>
      </c>
      <c r="B50">
        <v>4800</v>
      </c>
      <c r="C50" t="s">
        <v>406</v>
      </c>
    </row>
    <row r="51" spans="1:3" ht="16.5" customHeight="1">
      <c r="A51" t="s">
        <v>253</v>
      </c>
      <c r="B51">
        <v>4900</v>
      </c>
      <c r="C51" t="s">
        <v>407</v>
      </c>
    </row>
    <row r="52" spans="1:3" ht="16.5" customHeight="1">
      <c r="A52" t="s">
        <v>254</v>
      </c>
      <c r="B52">
        <v>5000</v>
      </c>
      <c r="C52" t="s">
        <v>408</v>
      </c>
    </row>
    <row r="53" spans="1:3" ht="16.5" customHeight="1">
      <c r="A53" t="s">
        <v>255</v>
      </c>
      <c r="B53">
        <v>5100</v>
      </c>
      <c r="C53" t="s">
        <v>409</v>
      </c>
    </row>
    <row r="54" spans="1:3" ht="16.5" customHeight="1">
      <c r="A54" t="s">
        <v>256</v>
      </c>
      <c r="B54">
        <v>5200</v>
      </c>
      <c r="C54" t="s">
        <v>410</v>
      </c>
    </row>
    <row r="55" spans="1:3" ht="16.5" customHeight="1">
      <c r="A55" t="s">
        <v>257</v>
      </c>
      <c r="B55">
        <v>5300</v>
      </c>
      <c r="C55" t="s">
        <v>411</v>
      </c>
    </row>
    <row r="56" spans="1:3" ht="16.5" customHeight="1">
      <c r="A56" t="s">
        <v>258</v>
      </c>
      <c r="B56">
        <v>5400</v>
      </c>
      <c r="C56" t="s">
        <v>412</v>
      </c>
    </row>
    <row r="57" spans="1:3" ht="16.5" customHeight="1">
      <c r="A57" t="s">
        <v>259</v>
      </c>
      <c r="B57">
        <v>5500</v>
      </c>
      <c r="C57" t="s">
        <v>413</v>
      </c>
    </row>
    <row r="58" spans="1:3" ht="16.5" customHeight="1">
      <c r="A58" t="s">
        <v>260</v>
      </c>
      <c r="B58">
        <v>5600</v>
      </c>
      <c r="C58" t="s">
        <v>414</v>
      </c>
    </row>
    <row r="59" spans="1:3" ht="16.5" customHeight="1">
      <c r="A59" t="s">
        <v>261</v>
      </c>
      <c r="B59">
        <v>5700</v>
      </c>
      <c r="C59" t="s">
        <v>415</v>
      </c>
    </row>
    <row r="60" spans="1:3" ht="16.5" customHeight="1">
      <c r="A60" t="s">
        <v>262</v>
      </c>
      <c r="B60">
        <v>5800</v>
      </c>
      <c r="C60" t="s">
        <v>416</v>
      </c>
    </row>
    <row r="61" spans="1:3" ht="16.5" customHeight="1">
      <c r="A61" t="s">
        <v>263</v>
      </c>
      <c r="B61">
        <v>5900</v>
      </c>
      <c r="C61" t="s">
        <v>417</v>
      </c>
    </row>
    <row r="62" spans="1:3" ht="16.5" customHeight="1">
      <c r="A62" t="s">
        <v>264</v>
      </c>
      <c r="B62">
        <v>6000</v>
      </c>
      <c r="C62" t="s">
        <v>418</v>
      </c>
    </row>
    <row r="63" spans="1:3" ht="16.5" customHeight="1">
      <c r="A63" t="s">
        <v>265</v>
      </c>
      <c r="B63">
        <v>6100</v>
      </c>
      <c r="C63" t="s">
        <v>419</v>
      </c>
    </row>
    <row r="64" spans="1:3" ht="16.5" customHeight="1">
      <c r="A64" t="s">
        <v>266</v>
      </c>
      <c r="B64">
        <v>6200</v>
      </c>
      <c r="C64" t="s">
        <v>420</v>
      </c>
    </row>
    <row r="65" spans="1:3" ht="16.5" customHeight="1">
      <c r="A65" t="s">
        <v>267</v>
      </c>
      <c r="B65">
        <v>6300</v>
      </c>
      <c r="C65" t="s">
        <v>421</v>
      </c>
    </row>
    <row r="66" spans="1:3" ht="16.5" customHeight="1">
      <c r="A66" t="s">
        <v>290</v>
      </c>
      <c r="B66">
        <v>6400</v>
      </c>
      <c r="C66" t="s">
        <v>422</v>
      </c>
    </row>
    <row r="67" spans="1:3" ht="16.5" customHeight="1">
      <c r="A67" t="s">
        <v>291</v>
      </c>
      <c r="B67">
        <v>6500</v>
      </c>
      <c r="C67" t="s">
        <v>423</v>
      </c>
    </row>
  </sheetData>
  <sheetProtection password="C68F" sheet="1" objects="1" scenarios="1" selectLockedCells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8"/>
  <sheetViews>
    <sheetView zoomScalePageLayoutView="0" workbookViewId="0" topLeftCell="A19">
      <selection activeCell="B31" sqref="B31"/>
    </sheetView>
  </sheetViews>
  <sheetFormatPr defaultColWidth="9.140625" defaultRowHeight="15"/>
  <cols>
    <col min="1" max="1" width="10.421875" style="3" customWidth="1"/>
    <col min="2" max="2" width="13.00390625" style="1" bestFit="1" customWidth="1"/>
    <col min="3" max="3" width="10.421875" style="1" customWidth="1"/>
    <col min="4" max="4" width="6.28125" style="0" bestFit="1" customWidth="1"/>
    <col min="5" max="5" width="7.57421875" style="0" bestFit="1" customWidth="1"/>
    <col min="6" max="6" width="4.421875" style="0" customWidth="1"/>
    <col min="7" max="7" width="10.140625" style="0" bestFit="1" customWidth="1"/>
    <col min="8" max="8" width="7.57421875" style="1" customWidth="1"/>
    <col min="9" max="9" width="4.421875" style="0" customWidth="1"/>
    <col min="10" max="10" width="18.57421875" style="0" bestFit="1" customWidth="1"/>
    <col min="11" max="11" width="8.140625" style="1" bestFit="1" customWidth="1"/>
    <col min="12" max="13" width="4.421875" style="0" customWidth="1"/>
    <col min="14" max="14" width="12.8515625" style="0" customWidth="1"/>
    <col min="15" max="17" width="11.421875" style="1" customWidth="1"/>
    <col min="18" max="19" width="9.00390625" style="1" customWidth="1"/>
  </cols>
  <sheetData>
    <row r="2" spans="14:16" ht="18" customHeight="1">
      <c r="N2" s="4" t="s">
        <v>21</v>
      </c>
      <c r="O2" s="5" t="s">
        <v>22</v>
      </c>
      <c r="P2" s="5"/>
    </row>
    <row r="3" spans="1:19" ht="18" customHeight="1">
      <c r="A3" s="6" t="s">
        <v>23</v>
      </c>
      <c r="B3" s="7" t="s">
        <v>24</v>
      </c>
      <c r="C3" s="6" t="s">
        <v>23</v>
      </c>
      <c r="D3" s="8"/>
      <c r="E3" s="9"/>
      <c r="F3" s="10"/>
      <c r="G3" s="57" t="s">
        <v>25</v>
      </c>
      <c r="H3" s="57"/>
      <c r="I3" s="10"/>
      <c r="J3" t="s">
        <v>20</v>
      </c>
      <c r="K3" s="3" t="s">
        <v>6</v>
      </c>
      <c r="L3" s="10"/>
      <c r="M3" s="10"/>
      <c r="N3" s="11"/>
      <c r="O3" s="12" t="s">
        <v>26</v>
      </c>
      <c r="P3" s="58" t="s">
        <v>27</v>
      </c>
      <c r="Q3" s="59"/>
      <c r="R3" s="3" t="s">
        <v>28</v>
      </c>
      <c r="S3" s="3" t="s">
        <v>29</v>
      </c>
    </row>
    <row r="4" spans="1:19" ht="18" customHeight="1">
      <c r="A4" s="6"/>
      <c r="B4" s="7"/>
      <c r="C4" s="6"/>
      <c r="D4" s="8"/>
      <c r="E4" s="9"/>
      <c r="G4" s="15" t="s">
        <v>26</v>
      </c>
      <c r="H4" s="6" t="s">
        <v>31</v>
      </c>
      <c r="J4" t="s">
        <v>149</v>
      </c>
      <c r="K4" s="1" t="s">
        <v>117</v>
      </c>
      <c r="N4" s="11" t="s">
        <v>30</v>
      </c>
      <c r="O4" s="16" t="s">
        <v>32</v>
      </c>
      <c r="P4" s="11" t="s">
        <v>33</v>
      </c>
      <c r="Q4" s="11" t="s">
        <v>34</v>
      </c>
      <c r="R4" s="1" t="s">
        <v>35</v>
      </c>
      <c r="S4" s="1" t="s">
        <v>36</v>
      </c>
    </row>
    <row r="5" spans="1:17" ht="18" customHeight="1">
      <c r="A5" s="6" t="s">
        <v>292</v>
      </c>
      <c r="B5" s="13" t="s">
        <v>293</v>
      </c>
      <c r="C5" s="6" t="s">
        <v>292</v>
      </c>
      <c r="D5" s="13"/>
      <c r="E5" s="14"/>
      <c r="G5" s="15" t="s">
        <v>37</v>
      </c>
      <c r="H5" s="6" t="s">
        <v>38</v>
      </c>
      <c r="J5" t="s">
        <v>150</v>
      </c>
      <c r="K5" s="1" t="s">
        <v>118</v>
      </c>
      <c r="N5" s="11" t="s">
        <v>39</v>
      </c>
      <c r="O5" s="16" t="s">
        <v>40</v>
      </c>
      <c r="P5" s="16" t="s">
        <v>41</v>
      </c>
      <c r="Q5" s="16"/>
    </row>
    <row r="6" spans="1:17" ht="18" customHeight="1">
      <c r="A6" s="6" t="s">
        <v>294</v>
      </c>
      <c r="B6" s="13" t="s">
        <v>295</v>
      </c>
      <c r="C6" s="6" t="s">
        <v>294</v>
      </c>
      <c r="D6" s="13"/>
      <c r="E6" s="14"/>
      <c r="G6" s="15" t="s">
        <v>42</v>
      </c>
      <c r="H6" s="6" t="s">
        <v>43</v>
      </c>
      <c r="J6" t="s">
        <v>151</v>
      </c>
      <c r="K6" s="1" t="s">
        <v>119</v>
      </c>
      <c r="N6" s="16" t="s">
        <v>44</v>
      </c>
      <c r="O6" s="16" t="s">
        <v>45</v>
      </c>
      <c r="P6" s="16" t="s">
        <v>46</v>
      </c>
      <c r="Q6" s="16"/>
    </row>
    <row r="7" spans="1:17" ht="18" customHeight="1">
      <c r="A7" s="6" t="s">
        <v>296</v>
      </c>
      <c r="B7" s="17" t="s">
        <v>297</v>
      </c>
      <c r="C7" s="6" t="s">
        <v>296</v>
      </c>
      <c r="D7" s="13"/>
      <c r="E7" s="14"/>
      <c r="G7" s="15" t="s">
        <v>48</v>
      </c>
      <c r="H7" s="6" t="s">
        <v>49</v>
      </c>
      <c r="J7" t="s">
        <v>152</v>
      </c>
      <c r="K7" s="1" t="s">
        <v>120</v>
      </c>
      <c r="N7" s="16" t="s">
        <v>47</v>
      </c>
      <c r="O7" s="16" t="s">
        <v>50</v>
      </c>
      <c r="P7" s="16" t="s">
        <v>51</v>
      </c>
      <c r="Q7" s="16"/>
    </row>
    <row r="8" spans="1:17" ht="18" customHeight="1">
      <c r="A8" s="6" t="s">
        <v>298</v>
      </c>
      <c r="B8" s="17" t="s">
        <v>299</v>
      </c>
      <c r="C8" s="6" t="s">
        <v>298</v>
      </c>
      <c r="D8" s="13"/>
      <c r="E8" s="14"/>
      <c r="G8" s="15" t="s">
        <v>53</v>
      </c>
      <c r="H8" s="6" t="s">
        <v>54</v>
      </c>
      <c r="J8" t="s">
        <v>153</v>
      </c>
      <c r="K8" s="1" t="s">
        <v>121</v>
      </c>
      <c r="N8" s="16" t="s">
        <v>52</v>
      </c>
      <c r="O8" s="16" t="s">
        <v>55</v>
      </c>
      <c r="P8" s="16" t="s">
        <v>56</v>
      </c>
      <c r="Q8" s="16" t="s">
        <v>57</v>
      </c>
    </row>
    <row r="9" spans="1:17" ht="18" customHeight="1">
      <c r="A9" s="6" t="s">
        <v>300</v>
      </c>
      <c r="B9" s="17" t="s">
        <v>301</v>
      </c>
      <c r="C9" s="6" t="s">
        <v>300</v>
      </c>
      <c r="D9" s="13"/>
      <c r="E9" s="14"/>
      <c r="G9" s="15" t="s">
        <v>28</v>
      </c>
      <c r="H9" s="6" t="s">
        <v>59</v>
      </c>
      <c r="J9" t="s">
        <v>154</v>
      </c>
      <c r="K9" s="1" t="s">
        <v>122</v>
      </c>
      <c r="N9" s="16" t="s">
        <v>58</v>
      </c>
      <c r="O9" s="16" t="s">
        <v>60</v>
      </c>
      <c r="P9" s="16" t="s">
        <v>61</v>
      </c>
      <c r="Q9" s="16"/>
    </row>
    <row r="10" spans="1:17" ht="18" customHeight="1">
      <c r="A10" s="6" t="s">
        <v>302</v>
      </c>
      <c r="B10" s="17" t="s">
        <v>303</v>
      </c>
      <c r="C10" s="6" t="s">
        <v>302</v>
      </c>
      <c r="D10" s="13"/>
      <c r="E10" s="14"/>
      <c r="G10" s="15" t="s">
        <v>29</v>
      </c>
      <c r="H10" s="6" t="s">
        <v>63</v>
      </c>
      <c r="J10" t="s">
        <v>155</v>
      </c>
      <c r="K10" s="1" t="s">
        <v>123</v>
      </c>
      <c r="N10" s="16" t="s">
        <v>62</v>
      </c>
      <c r="O10" s="16" t="s">
        <v>64</v>
      </c>
      <c r="P10" s="16"/>
      <c r="Q10" s="16"/>
    </row>
    <row r="11" spans="1:17" ht="18" customHeight="1">
      <c r="A11" s="6" t="s">
        <v>304</v>
      </c>
      <c r="B11" s="17" t="s">
        <v>305</v>
      </c>
      <c r="C11" s="6" t="s">
        <v>304</v>
      </c>
      <c r="D11" s="13"/>
      <c r="E11" s="14"/>
      <c r="J11" t="s">
        <v>156</v>
      </c>
      <c r="K11" s="1" t="s">
        <v>124</v>
      </c>
      <c r="N11" s="16" t="s">
        <v>65</v>
      </c>
      <c r="O11" s="16"/>
      <c r="P11" s="16" t="s">
        <v>67</v>
      </c>
      <c r="Q11" s="16"/>
    </row>
    <row r="12" spans="1:19" ht="18" customHeight="1">
      <c r="A12" s="6" t="s">
        <v>306</v>
      </c>
      <c r="B12" s="17" t="s">
        <v>307</v>
      </c>
      <c r="C12" s="6" t="s">
        <v>306</v>
      </c>
      <c r="D12" s="13" t="s">
        <v>66</v>
      </c>
      <c r="E12" s="14" t="s">
        <v>308</v>
      </c>
      <c r="G12" s="57" t="s">
        <v>271</v>
      </c>
      <c r="H12" s="57"/>
      <c r="J12" t="s">
        <v>157</v>
      </c>
      <c r="K12" s="1" t="s">
        <v>125</v>
      </c>
      <c r="N12" s="16" t="s">
        <v>65</v>
      </c>
      <c r="O12" s="16" t="s">
        <v>69</v>
      </c>
      <c r="P12" s="16"/>
      <c r="Q12" s="16"/>
      <c r="S12" s="5"/>
    </row>
    <row r="13" spans="1:17" ht="18" customHeight="1">
      <c r="A13" s="6" t="s">
        <v>309</v>
      </c>
      <c r="B13" s="17" t="s">
        <v>310</v>
      </c>
      <c r="C13" s="6" t="s">
        <v>309</v>
      </c>
      <c r="D13" s="13" t="s">
        <v>68</v>
      </c>
      <c r="E13" s="14" t="s">
        <v>311</v>
      </c>
      <c r="G13" s="29" t="s">
        <v>272</v>
      </c>
      <c r="H13" s="29"/>
      <c r="J13" t="s">
        <v>158</v>
      </c>
      <c r="K13" s="1" t="s">
        <v>126</v>
      </c>
      <c r="N13" s="16" t="s">
        <v>70</v>
      </c>
      <c r="O13" s="16" t="s">
        <v>71</v>
      </c>
      <c r="P13" s="16"/>
      <c r="Q13" s="16"/>
    </row>
    <row r="14" spans="1:17" ht="18" customHeight="1">
      <c r="A14" s="6" t="s">
        <v>312</v>
      </c>
      <c r="B14" s="17" t="s">
        <v>313</v>
      </c>
      <c r="C14" s="6" t="s">
        <v>312</v>
      </c>
      <c r="D14" s="13" t="s">
        <v>68</v>
      </c>
      <c r="E14" s="14" t="s">
        <v>308</v>
      </c>
      <c r="G14" s="15" t="s">
        <v>116</v>
      </c>
      <c r="H14" s="6" t="s">
        <v>31</v>
      </c>
      <c r="J14" t="s">
        <v>159</v>
      </c>
      <c r="K14" s="1" t="s">
        <v>127</v>
      </c>
      <c r="N14" s="16" t="s">
        <v>72</v>
      </c>
      <c r="O14" s="16"/>
      <c r="P14" s="16" t="s">
        <v>74</v>
      </c>
      <c r="Q14" s="16"/>
    </row>
    <row r="15" spans="1:17" ht="18" customHeight="1">
      <c r="A15" s="6" t="s">
        <v>314</v>
      </c>
      <c r="B15" s="17" t="s">
        <v>315</v>
      </c>
      <c r="C15" s="6" t="s">
        <v>314</v>
      </c>
      <c r="D15" s="13" t="s">
        <v>73</v>
      </c>
      <c r="E15" s="14" t="s">
        <v>316</v>
      </c>
      <c r="G15" s="15" t="s">
        <v>37</v>
      </c>
      <c r="H15" s="6" t="s">
        <v>38</v>
      </c>
      <c r="J15" t="s">
        <v>160</v>
      </c>
      <c r="K15" s="1" t="s">
        <v>128</v>
      </c>
      <c r="N15" s="16" t="s">
        <v>72</v>
      </c>
      <c r="O15" s="16" t="s">
        <v>76</v>
      </c>
      <c r="P15" s="16"/>
      <c r="Q15" s="16"/>
    </row>
    <row r="16" spans="1:17" ht="18" customHeight="1">
      <c r="A16" s="6" t="s">
        <v>317</v>
      </c>
      <c r="B16" s="17" t="s">
        <v>318</v>
      </c>
      <c r="C16" s="6" t="s">
        <v>317</v>
      </c>
      <c r="D16" s="13" t="s">
        <v>75</v>
      </c>
      <c r="E16" s="14" t="s">
        <v>319</v>
      </c>
      <c r="G16" s="15" t="s">
        <v>42</v>
      </c>
      <c r="H16" s="6" t="s">
        <v>43</v>
      </c>
      <c r="J16" t="s">
        <v>161</v>
      </c>
      <c r="K16" s="1" t="s">
        <v>129</v>
      </c>
      <c r="N16" s="16" t="s">
        <v>78</v>
      </c>
      <c r="O16" s="16" t="s">
        <v>79</v>
      </c>
      <c r="P16" s="16"/>
      <c r="Q16" s="16"/>
    </row>
    <row r="17" spans="1:17" ht="18" customHeight="1">
      <c r="A17" s="6" t="s">
        <v>320</v>
      </c>
      <c r="B17" s="17" t="s">
        <v>321</v>
      </c>
      <c r="C17" s="6" t="s">
        <v>320</v>
      </c>
      <c r="D17" s="13" t="s">
        <v>77</v>
      </c>
      <c r="E17" s="14" t="s">
        <v>316</v>
      </c>
      <c r="G17" s="15" t="s">
        <v>269</v>
      </c>
      <c r="H17" s="6" t="s">
        <v>49</v>
      </c>
      <c r="J17" t="s">
        <v>162</v>
      </c>
      <c r="K17" s="1" t="s">
        <v>130</v>
      </c>
      <c r="N17" s="16" t="s">
        <v>80</v>
      </c>
      <c r="O17" s="16" t="s">
        <v>82</v>
      </c>
      <c r="P17" s="16"/>
      <c r="Q17" s="16"/>
    </row>
    <row r="18" spans="1:17" ht="18" customHeight="1">
      <c r="A18" s="6" t="s">
        <v>322</v>
      </c>
      <c r="B18" s="17" t="s">
        <v>323</v>
      </c>
      <c r="C18" s="6" t="s">
        <v>322</v>
      </c>
      <c r="D18" s="13" t="s">
        <v>81</v>
      </c>
      <c r="E18" s="14"/>
      <c r="G18" s="15" t="s">
        <v>270</v>
      </c>
      <c r="H18" s="6" t="s">
        <v>54</v>
      </c>
      <c r="J18" t="s">
        <v>163</v>
      </c>
      <c r="K18" s="1" t="s">
        <v>131</v>
      </c>
      <c r="N18" s="16" t="s">
        <v>83</v>
      </c>
      <c r="O18" s="16" t="s">
        <v>84</v>
      </c>
      <c r="P18" s="16"/>
      <c r="Q18" s="16"/>
    </row>
    <row r="19" spans="1:17" ht="18" customHeight="1">
      <c r="A19" s="6" t="s">
        <v>324</v>
      </c>
      <c r="B19" s="17" t="s">
        <v>325</v>
      </c>
      <c r="C19" s="6" t="s">
        <v>324</v>
      </c>
      <c r="D19" s="13"/>
      <c r="E19" s="14"/>
      <c r="G19" s="15"/>
      <c r="H19" s="6"/>
      <c r="J19" t="s">
        <v>164</v>
      </c>
      <c r="K19" s="1" t="s">
        <v>132</v>
      </c>
      <c r="N19" s="16" t="s">
        <v>85</v>
      </c>
      <c r="O19" s="16" t="s">
        <v>86</v>
      </c>
      <c r="P19" s="16"/>
      <c r="Q19" s="16"/>
    </row>
    <row r="20" spans="1:17" ht="18" customHeight="1">
      <c r="A20" s="6" t="s">
        <v>326</v>
      </c>
      <c r="B20" s="17" t="s">
        <v>327</v>
      </c>
      <c r="C20" s="6" t="s">
        <v>326</v>
      </c>
      <c r="D20" s="13"/>
      <c r="E20" s="14"/>
      <c r="G20" s="15"/>
      <c r="H20" s="6"/>
      <c r="J20" t="s">
        <v>165</v>
      </c>
      <c r="K20" s="1" t="s">
        <v>133</v>
      </c>
      <c r="N20" s="16" t="s">
        <v>87</v>
      </c>
      <c r="O20" s="16" t="s">
        <v>88</v>
      </c>
      <c r="P20" s="16" t="s">
        <v>89</v>
      </c>
      <c r="Q20" s="16"/>
    </row>
    <row r="21" spans="1:17" ht="18" customHeight="1">
      <c r="A21" s="6" t="s">
        <v>328</v>
      </c>
      <c r="B21" s="17" t="s">
        <v>329</v>
      </c>
      <c r="C21" s="6" t="s">
        <v>328</v>
      </c>
      <c r="D21" s="13"/>
      <c r="E21" s="14"/>
      <c r="J21" t="s">
        <v>166</v>
      </c>
      <c r="K21" s="1" t="s">
        <v>134</v>
      </c>
      <c r="N21" s="16" t="s">
        <v>90</v>
      </c>
      <c r="O21" s="16" t="s">
        <v>91</v>
      </c>
      <c r="P21" s="16"/>
      <c r="Q21" s="16"/>
    </row>
    <row r="22" spans="1:17" ht="18" customHeight="1">
      <c r="A22" s="6" t="s">
        <v>330</v>
      </c>
      <c r="B22" s="17" t="s">
        <v>331</v>
      </c>
      <c r="C22" s="6" t="s">
        <v>330</v>
      </c>
      <c r="D22" s="13"/>
      <c r="E22" s="14"/>
      <c r="G22" s="60" t="s">
        <v>14</v>
      </c>
      <c r="H22" s="61"/>
      <c r="J22" t="s">
        <v>167</v>
      </c>
      <c r="K22" s="1" t="s">
        <v>135</v>
      </c>
      <c r="N22" s="16" t="s">
        <v>92</v>
      </c>
      <c r="O22" s="16" t="s">
        <v>93</v>
      </c>
      <c r="P22" s="16" t="s">
        <v>94</v>
      </c>
      <c r="Q22" s="16"/>
    </row>
    <row r="23" spans="1:17" ht="18" customHeight="1">
      <c r="A23" s="6" t="s">
        <v>332</v>
      </c>
      <c r="B23" s="17" t="s">
        <v>92</v>
      </c>
      <c r="C23" s="6" t="s">
        <v>332</v>
      </c>
      <c r="D23" s="13"/>
      <c r="E23" s="14"/>
      <c r="G23" s="18" t="s">
        <v>181</v>
      </c>
      <c r="H23" s="18">
        <v>1</v>
      </c>
      <c r="J23" t="s">
        <v>168</v>
      </c>
      <c r="K23" s="1" t="s">
        <v>136</v>
      </c>
      <c r="N23" s="16" t="s">
        <v>95</v>
      </c>
      <c r="O23" s="16" t="s">
        <v>96</v>
      </c>
      <c r="P23" s="16" t="s">
        <v>97</v>
      </c>
      <c r="Q23" s="16"/>
    </row>
    <row r="24" spans="1:17" ht="18" customHeight="1">
      <c r="A24" s="6" t="s">
        <v>333</v>
      </c>
      <c r="B24" s="17" t="s">
        <v>95</v>
      </c>
      <c r="C24" s="6" t="s">
        <v>333</v>
      </c>
      <c r="D24" s="13"/>
      <c r="E24" s="14"/>
      <c r="G24" s="18" t="s">
        <v>182</v>
      </c>
      <c r="H24" s="18">
        <v>2</v>
      </c>
      <c r="J24" t="s">
        <v>169</v>
      </c>
      <c r="K24" s="1" t="s">
        <v>137</v>
      </c>
      <c r="N24" s="16" t="s">
        <v>19</v>
      </c>
      <c r="O24" s="16" t="s">
        <v>98</v>
      </c>
      <c r="P24" s="16" t="s">
        <v>99</v>
      </c>
      <c r="Q24" s="16"/>
    </row>
    <row r="25" spans="1:17" ht="18" customHeight="1">
      <c r="A25" s="6" t="s">
        <v>334</v>
      </c>
      <c r="B25" s="17" t="s">
        <v>19</v>
      </c>
      <c r="C25" s="6" t="s">
        <v>334</v>
      </c>
      <c r="D25" s="13"/>
      <c r="E25" s="14"/>
      <c r="J25" t="s">
        <v>170</v>
      </c>
      <c r="K25" s="1" t="s">
        <v>138</v>
      </c>
      <c r="N25" s="16" t="s">
        <v>100</v>
      </c>
      <c r="O25" s="16" t="s">
        <v>101</v>
      </c>
      <c r="P25" s="16"/>
      <c r="Q25" s="16"/>
    </row>
    <row r="26" spans="1:17" ht="18" customHeight="1">
      <c r="A26" s="6" t="s">
        <v>335</v>
      </c>
      <c r="B26" s="17" t="s">
        <v>100</v>
      </c>
      <c r="C26" s="6" t="s">
        <v>335</v>
      </c>
      <c r="D26" s="13"/>
      <c r="E26" s="14"/>
      <c r="J26" t="s">
        <v>171</v>
      </c>
      <c r="N26" s="16" t="s">
        <v>102</v>
      </c>
      <c r="O26" s="16" t="s">
        <v>103</v>
      </c>
      <c r="P26" s="16"/>
      <c r="Q26" s="16"/>
    </row>
    <row r="27" spans="1:17" ht="18" customHeight="1">
      <c r="A27" s="6" t="s">
        <v>336</v>
      </c>
      <c r="B27" s="17" t="s">
        <v>428</v>
      </c>
      <c r="C27" s="6" t="s">
        <v>336</v>
      </c>
      <c r="D27" s="13" t="s">
        <v>68</v>
      </c>
      <c r="E27" s="14" t="s">
        <v>337</v>
      </c>
      <c r="N27" s="16" t="s">
        <v>102</v>
      </c>
      <c r="O27" s="16"/>
      <c r="P27" s="16" t="s">
        <v>104</v>
      </c>
      <c r="Q27" s="16"/>
    </row>
    <row r="28" spans="1:17" ht="18" customHeight="1">
      <c r="A28" s="6" t="s">
        <v>338</v>
      </c>
      <c r="B28" s="17" t="s">
        <v>429</v>
      </c>
      <c r="C28" s="6" t="s">
        <v>338</v>
      </c>
      <c r="D28" s="13" t="s">
        <v>66</v>
      </c>
      <c r="E28" s="14" t="s">
        <v>339</v>
      </c>
      <c r="J28" t="s">
        <v>172</v>
      </c>
      <c r="N28" s="16" t="s">
        <v>102</v>
      </c>
      <c r="O28" s="16" t="s">
        <v>105</v>
      </c>
      <c r="P28" s="16"/>
      <c r="Q28" s="16"/>
    </row>
    <row r="29" spans="1:17" ht="18" customHeight="1">
      <c r="A29" s="6" t="s">
        <v>340</v>
      </c>
      <c r="B29" s="17" t="s">
        <v>430</v>
      </c>
      <c r="C29" s="6" t="s">
        <v>340</v>
      </c>
      <c r="D29" s="13" t="s">
        <v>75</v>
      </c>
      <c r="E29" s="14" t="s">
        <v>341</v>
      </c>
      <c r="J29" t="s">
        <v>149</v>
      </c>
      <c r="K29" s="1" t="s">
        <v>117</v>
      </c>
      <c r="N29" s="16" t="s">
        <v>102</v>
      </c>
      <c r="O29" s="16"/>
      <c r="P29" s="16" t="s">
        <v>106</v>
      </c>
      <c r="Q29" s="16"/>
    </row>
    <row r="30" spans="1:17" ht="18" customHeight="1">
      <c r="A30" s="6" t="s">
        <v>342</v>
      </c>
      <c r="B30" s="17" t="s">
        <v>431</v>
      </c>
      <c r="C30" s="6" t="s">
        <v>342</v>
      </c>
      <c r="D30" s="13" t="s">
        <v>73</v>
      </c>
      <c r="E30" s="14" t="s">
        <v>343</v>
      </c>
      <c r="J30" t="s">
        <v>150</v>
      </c>
      <c r="K30" s="1" t="s">
        <v>118</v>
      </c>
      <c r="N30" s="16" t="s">
        <v>107</v>
      </c>
      <c r="O30" s="16" t="s">
        <v>108</v>
      </c>
      <c r="P30" s="16"/>
      <c r="Q30" s="16"/>
    </row>
    <row r="31" spans="1:17" ht="18" customHeight="1">
      <c r="A31" s="6" t="s">
        <v>344</v>
      </c>
      <c r="B31" s="17" t="s">
        <v>345</v>
      </c>
      <c r="C31" s="6" t="s">
        <v>344</v>
      </c>
      <c r="D31" s="13" t="s">
        <v>68</v>
      </c>
      <c r="E31" s="14" t="s">
        <v>346</v>
      </c>
      <c r="J31" t="s">
        <v>151</v>
      </c>
      <c r="K31" s="1" t="s">
        <v>119</v>
      </c>
      <c r="N31" s="16" t="s">
        <v>107</v>
      </c>
      <c r="O31" s="16" t="s">
        <v>109</v>
      </c>
      <c r="P31" s="16"/>
      <c r="Q31" s="16"/>
    </row>
    <row r="32" spans="1:17" ht="18" customHeight="1">
      <c r="A32" s="6" t="s">
        <v>347</v>
      </c>
      <c r="B32" s="17" t="s">
        <v>348</v>
      </c>
      <c r="C32" s="6" t="s">
        <v>347</v>
      </c>
      <c r="D32" s="13" t="s">
        <v>75</v>
      </c>
      <c r="E32" s="14" t="s">
        <v>349</v>
      </c>
      <c r="J32" t="s">
        <v>152</v>
      </c>
      <c r="K32" s="1" t="s">
        <v>120</v>
      </c>
      <c r="N32" s="16" t="s">
        <v>110</v>
      </c>
      <c r="O32" s="16" t="s">
        <v>111</v>
      </c>
      <c r="P32" s="16"/>
      <c r="Q32" s="16"/>
    </row>
    <row r="33" spans="1:17" ht="18" customHeight="1">
      <c r="A33" s="6" t="s">
        <v>350</v>
      </c>
      <c r="B33" s="17" t="s">
        <v>110</v>
      </c>
      <c r="C33" s="6" t="s">
        <v>350</v>
      </c>
      <c r="D33" s="13" t="s">
        <v>68</v>
      </c>
      <c r="E33" s="14" t="s">
        <v>337</v>
      </c>
      <c r="J33" t="s">
        <v>153</v>
      </c>
      <c r="K33" s="1" t="s">
        <v>121</v>
      </c>
      <c r="N33" s="16" t="s">
        <v>112</v>
      </c>
      <c r="O33" s="16" t="s">
        <v>114</v>
      </c>
      <c r="P33" s="16"/>
      <c r="Q33" s="16"/>
    </row>
    <row r="34" spans="1:17" ht="18" customHeight="1">
      <c r="A34" s="6" t="s">
        <v>351</v>
      </c>
      <c r="B34" s="17" t="s">
        <v>352</v>
      </c>
      <c r="C34" s="6" t="s">
        <v>351</v>
      </c>
      <c r="D34" s="13" t="s">
        <v>113</v>
      </c>
      <c r="E34" s="14" t="s">
        <v>353</v>
      </c>
      <c r="J34" t="s">
        <v>173</v>
      </c>
      <c r="K34" s="1" t="s">
        <v>139</v>
      </c>
      <c r="N34" s="16" t="s">
        <v>112</v>
      </c>
      <c r="O34" s="16" t="s">
        <v>115</v>
      </c>
      <c r="P34" s="16"/>
      <c r="Q34" s="16"/>
    </row>
    <row r="35" spans="1:11" ht="18" customHeight="1">
      <c r="A35" s="6" t="s">
        <v>354</v>
      </c>
      <c r="B35" s="17" t="s">
        <v>355</v>
      </c>
      <c r="C35" s="6" t="s">
        <v>354</v>
      </c>
      <c r="D35" s="13" t="s">
        <v>77</v>
      </c>
      <c r="E35" s="14" t="s">
        <v>356</v>
      </c>
      <c r="J35" t="s">
        <v>155</v>
      </c>
      <c r="K35" s="1" t="s">
        <v>123</v>
      </c>
    </row>
    <row r="36" spans="10:11" ht="13.5">
      <c r="J36" t="s">
        <v>174</v>
      </c>
      <c r="K36" s="1" t="s">
        <v>140</v>
      </c>
    </row>
    <row r="37" spans="10:11" ht="13.5">
      <c r="J37" t="s">
        <v>175</v>
      </c>
      <c r="K37" s="1" t="s">
        <v>141</v>
      </c>
    </row>
    <row r="38" spans="10:11" ht="13.5">
      <c r="J38" t="s">
        <v>159</v>
      </c>
      <c r="K38" s="1" t="s">
        <v>142</v>
      </c>
    </row>
    <row r="39" spans="10:11" ht="13.5">
      <c r="J39" t="s">
        <v>160</v>
      </c>
      <c r="K39" s="1" t="s">
        <v>128</v>
      </c>
    </row>
    <row r="40" spans="10:11" ht="13.5">
      <c r="J40" t="s">
        <v>161</v>
      </c>
      <c r="K40" s="1" t="s">
        <v>129</v>
      </c>
    </row>
    <row r="41" spans="10:11" ht="13.5">
      <c r="J41" t="s">
        <v>162</v>
      </c>
      <c r="K41" s="1" t="s">
        <v>130</v>
      </c>
    </row>
    <row r="42" spans="10:11" ht="13.5">
      <c r="J42" t="s">
        <v>163</v>
      </c>
      <c r="K42" s="1" t="s">
        <v>143</v>
      </c>
    </row>
    <row r="43" spans="10:11" ht="13.5">
      <c r="J43" t="s">
        <v>164</v>
      </c>
      <c r="K43" s="1" t="s">
        <v>144</v>
      </c>
    </row>
    <row r="44" spans="10:11" ht="13.5">
      <c r="J44" t="s">
        <v>165</v>
      </c>
      <c r="K44" s="1" t="s">
        <v>145</v>
      </c>
    </row>
    <row r="45" spans="10:11" ht="13.5">
      <c r="J45" t="s">
        <v>176</v>
      </c>
      <c r="K45" s="1" t="s">
        <v>148</v>
      </c>
    </row>
    <row r="46" spans="10:11" ht="13.5">
      <c r="J46" t="s">
        <v>177</v>
      </c>
      <c r="K46" s="1" t="s">
        <v>147</v>
      </c>
    </row>
    <row r="47" spans="10:11" ht="13.5">
      <c r="J47" t="s">
        <v>178</v>
      </c>
      <c r="K47" s="1" t="s">
        <v>146</v>
      </c>
    </row>
    <row r="48" ht="13.5">
      <c r="J48" t="s">
        <v>179</v>
      </c>
    </row>
  </sheetData>
  <sheetProtection password="C68F" sheet="1" objects="1" scenarios="1" selectLockedCells="1" selectUnlockedCells="1"/>
  <mergeCells count="4">
    <mergeCell ref="G3:H3"/>
    <mergeCell ref="P3:Q3"/>
    <mergeCell ref="G12:H12"/>
    <mergeCell ref="G22:H22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" sqref="G2"/>
    </sheetView>
  </sheetViews>
  <sheetFormatPr defaultColWidth="9.140625" defaultRowHeight="15"/>
  <cols>
    <col min="1" max="1" width="11.00390625" style="0" bestFit="1" customWidth="1"/>
    <col min="2" max="2" width="5.28125" style="0" bestFit="1" customWidth="1"/>
    <col min="3" max="4" width="15.57421875" style="0" customWidth="1"/>
    <col min="6" max="6" width="16.421875" style="0" customWidth="1"/>
    <col min="8" max="8" width="3.140625" style="47" customWidth="1"/>
    <col min="9" max="9" width="3.00390625" style="47" customWidth="1"/>
    <col min="10" max="10" width="2.421875" style="48" bestFit="1" customWidth="1"/>
    <col min="11" max="11" width="46.421875" style="48" bestFit="1" customWidth="1"/>
    <col min="12" max="12" width="9.00390625" style="48" customWidth="1"/>
  </cols>
  <sheetData>
    <row r="1" spans="1:7" ht="13.5">
      <c r="A1" s="15" t="s">
        <v>280</v>
      </c>
      <c r="B1" s="15" t="s">
        <v>275</v>
      </c>
      <c r="C1" s="15" t="s">
        <v>276</v>
      </c>
      <c r="D1" s="15" t="s">
        <v>424</v>
      </c>
      <c r="E1" s="15" t="s">
        <v>277</v>
      </c>
      <c r="F1" s="15" t="s">
        <v>278</v>
      </c>
      <c r="G1" s="15" t="s">
        <v>279</v>
      </c>
    </row>
    <row r="2" spans="1:7" ht="13.5">
      <c r="A2" s="15">
        <f aca="true" t="shared" si="0" ref="A2:A33">IF(F2="","",VLOOKUP(F2,学校番号,2,FALSE)+B2)</f>
      </c>
      <c r="B2" s="43">
        <v>1</v>
      </c>
      <c r="C2" s="45"/>
      <c r="D2" s="45"/>
      <c r="E2" s="45"/>
      <c r="F2" s="46"/>
      <c r="G2" s="45"/>
    </row>
    <row r="3" spans="1:11" ht="13.5">
      <c r="A3" s="15">
        <f t="shared" si="0"/>
      </c>
      <c r="B3" s="43">
        <v>2</v>
      </c>
      <c r="C3" s="45"/>
      <c r="D3" s="45"/>
      <c r="E3" s="45"/>
      <c r="F3" s="46"/>
      <c r="G3" s="45"/>
      <c r="J3" s="62" t="s">
        <v>283</v>
      </c>
      <c r="K3" s="63"/>
    </row>
    <row r="4" spans="1:11" ht="13.5">
      <c r="A4" s="15">
        <f t="shared" si="0"/>
      </c>
      <c r="B4" s="43">
        <v>3</v>
      </c>
      <c r="C4" s="45"/>
      <c r="D4" s="45"/>
      <c r="E4" s="45"/>
      <c r="F4" s="46"/>
      <c r="G4" s="45"/>
      <c r="J4" s="49">
        <v>1</v>
      </c>
      <c r="K4" s="49" t="s">
        <v>284</v>
      </c>
    </row>
    <row r="5" spans="1:11" ht="13.5">
      <c r="A5" s="15">
        <f t="shared" si="0"/>
      </c>
      <c r="B5" s="43">
        <v>4</v>
      </c>
      <c r="C5" s="45"/>
      <c r="D5" s="45"/>
      <c r="E5" s="45"/>
      <c r="F5" s="46"/>
      <c r="G5" s="45"/>
      <c r="J5" s="49">
        <v>2</v>
      </c>
      <c r="K5" s="49" t="s">
        <v>425</v>
      </c>
    </row>
    <row r="6" spans="1:11" ht="13.5">
      <c r="A6" s="15">
        <f t="shared" si="0"/>
      </c>
      <c r="B6" s="43">
        <v>5</v>
      </c>
      <c r="C6" s="45"/>
      <c r="D6" s="45"/>
      <c r="E6" s="45"/>
      <c r="F6" s="46"/>
      <c r="G6" s="45"/>
      <c r="J6" s="50">
        <v>3</v>
      </c>
      <c r="K6" s="50" t="s">
        <v>426</v>
      </c>
    </row>
    <row r="7" spans="1:11" ht="13.5">
      <c r="A7" s="15">
        <f t="shared" si="0"/>
      </c>
      <c r="B7" s="43">
        <v>6</v>
      </c>
      <c r="C7" s="45"/>
      <c r="D7" s="45"/>
      <c r="E7" s="45"/>
      <c r="F7" s="46"/>
      <c r="G7" s="45"/>
      <c r="J7" s="50">
        <v>4</v>
      </c>
      <c r="K7" s="50" t="s">
        <v>285</v>
      </c>
    </row>
    <row r="8" spans="1:11" ht="13.5">
      <c r="A8" s="15">
        <f t="shared" si="0"/>
      </c>
      <c r="B8" s="43">
        <v>7</v>
      </c>
      <c r="C8" s="45"/>
      <c r="D8" s="45"/>
      <c r="E8" s="45"/>
      <c r="F8" s="46"/>
      <c r="G8" s="45"/>
      <c r="J8" s="51"/>
      <c r="K8" s="51" t="s">
        <v>286</v>
      </c>
    </row>
    <row r="9" spans="1:11" ht="13.5">
      <c r="A9" s="15">
        <f t="shared" si="0"/>
      </c>
      <c r="B9" s="43">
        <v>8</v>
      </c>
      <c r="C9" s="45"/>
      <c r="D9" s="45"/>
      <c r="E9" s="45"/>
      <c r="F9" s="46"/>
      <c r="G9" s="45"/>
      <c r="J9" s="49">
        <v>5</v>
      </c>
      <c r="K9" s="49" t="s">
        <v>287</v>
      </c>
    </row>
    <row r="10" spans="1:11" ht="13.5">
      <c r="A10" s="15">
        <f t="shared" si="0"/>
      </c>
      <c r="B10" s="43">
        <v>9</v>
      </c>
      <c r="C10" s="45"/>
      <c r="D10" s="45"/>
      <c r="E10" s="45"/>
      <c r="F10" s="46"/>
      <c r="G10" s="45"/>
      <c r="J10" s="49">
        <v>6</v>
      </c>
      <c r="K10" s="49" t="s">
        <v>288</v>
      </c>
    </row>
    <row r="11" spans="1:11" ht="13.5">
      <c r="A11" s="15">
        <f t="shared" si="0"/>
      </c>
      <c r="B11" s="43">
        <v>10</v>
      </c>
      <c r="C11" s="45"/>
      <c r="D11" s="45"/>
      <c r="E11" s="45"/>
      <c r="F11" s="46"/>
      <c r="G11" s="45"/>
      <c r="J11" s="49">
        <v>7</v>
      </c>
      <c r="K11" s="49" t="s">
        <v>427</v>
      </c>
    </row>
    <row r="12" spans="1:7" ht="13.5">
      <c r="A12" s="15">
        <f t="shared" si="0"/>
      </c>
      <c r="B12" s="43">
        <v>11</v>
      </c>
      <c r="C12" s="45"/>
      <c r="D12" s="45"/>
      <c r="E12" s="45"/>
      <c r="F12" s="46"/>
      <c r="G12" s="45"/>
    </row>
    <row r="13" spans="1:7" ht="13.5">
      <c r="A13" s="15">
        <f t="shared" si="0"/>
      </c>
      <c r="B13" s="43">
        <v>12</v>
      </c>
      <c r="C13" s="45"/>
      <c r="D13" s="45"/>
      <c r="E13" s="45"/>
      <c r="F13" s="46"/>
      <c r="G13" s="45"/>
    </row>
    <row r="14" spans="1:7" ht="13.5">
      <c r="A14" s="15">
        <f t="shared" si="0"/>
      </c>
      <c r="B14" s="43">
        <v>13</v>
      </c>
      <c r="C14" s="45"/>
      <c r="D14" s="45"/>
      <c r="E14" s="45"/>
      <c r="F14" s="46"/>
      <c r="G14" s="45"/>
    </row>
    <row r="15" spans="1:7" ht="13.5">
      <c r="A15" s="15">
        <f t="shared" si="0"/>
      </c>
      <c r="B15" s="43">
        <v>14</v>
      </c>
      <c r="C15" s="45"/>
      <c r="D15" s="45"/>
      <c r="E15" s="45"/>
      <c r="F15" s="46"/>
      <c r="G15" s="45"/>
    </row>
    <row r="16" spans="1:7" ht="13.5">
      <c r="A16" s="15">
        <f t="shared" si="0"/>
      </c>
      <c r="B16" s="43">
        <v>15</v>
      </c>
      <c r="C16" s="45"/>
      <c r="D16" s="45"/>
      <c r="E16" s="45"/>
      <c r="F16" s="46"/>
      <c r="G16" s="45"/>
    </row>
    <row r="17" spans="1:7" ht="13.5">
      <c r="A17" s="15">
        <f t="shared" si="0"/>
      </c>
      <c r="B17" s="43">
        <v>16</v>
      </c>
      <c r="C17" s="45"/>
      <c r="D17" s="45"/>
      <c r="E17" s="45"/>
      <c r="F17" s="46"/>
      <c r="G17" s="45"/>
    </row>
    <row r="18" spans="1:7" ht="13.5">
      <c r="A18" s="15">
        <f t="shared" si="0"/>
      </c>
      <c r="B18" s="43">
        <v>17</v>
      </c>
      <c r="C18" s="45"/>
      <c r="D18" s="45"/>
      <c r="E18" s="45"/>
      <c r="F18" s="46"/>
      <c r="G18" s="45"/>
    </row>
    <row r="19" spans="1:7" ht="13.5">
      <c r="A19" s="15">
        <f t="shared" si="0"/>
      </c>
      <c r="B19" s="43">
        <v>18</v>
      </c>
      <c r="C19" s="45"/>
      <c r="D19" s="45"/>
      <c r="E19" s="45"/>
      <c r="F19" s="46"/>
      <c r="G19" s="45"/>
    </row>
    <row r="20" spans="1:7" ht="13.5">
      <c r="A20" s="15">
        <f t="shared" si="0"/>
      </c>
      <c r="B20" s="43">
        <v>19</v>
      </c>
      <c r="C20" s="45"/>
      <c r="D20" s="45"/>
      <c r="E20" s="45"/>
      <c r="F20" s="46"/>
      <c r="G20" s="45"/>
    </row>
    <row r="21" spans="1:7" ht="13.5">
      <c r="A21" s="15">
        <f t="shared" si="0"/>
      </c>
      <c r="B21" s="43">
        <v>20</v>
      </c>
      <c r="C21" s="45"/>
      <c r="D21" s="45"/>
      <c r="E21" s="45"/>
      <c r="F21" s="46"/>
      <c r="G21" s="45"/>
    </row>
    <row r="22" spans="1:7" ht="13.5">
      <c r="A22" s="15">
        <f t="shared" si="0"/>
      </c>
      <c r="B22" s="43">
        <v>21</v>
      </c>
      <c r="C22" s="45"/>
      <c r="D22" s="45"/>
      <c r="E22" s="45"/>
      <c r="F22" s="46"/>
      <c r="G22" s="45"/>
    </row>
    <row r="23" spans="1:7" ht="13.5">
      <c r="A23" s="15">
        <f t="shared" si="0"/>
      </c>
      <c r="B23" s="43">
        <v>22</v>
      </c>
      <c r="C23" s="45"/>
      <c r="D23" s="45"/>
      <c r="E23" s="45"/>
      <c r="F23" s="46"/>
      <c r="G23" s="45"/>
    </row>
    <row r="24" spans="1:7" ht="13.5">
      <c r="A24" s="15">
        <f t="shared" si="0"/>
      </c>
      <c r="B24" s="43">
        <v>23</v>
      </c>
      <c r="C24" s="45"/>
      <c r="D24" s="45"/>
      <c r="E24" s="45"/>
      <c r="F24" s="46"/>
      <c r="G24" s="45"/>
    </row>
    <row r="25" spans="1:7" ht="13.5">
      <c r="A25" s="15">
        <f t="shared" si="0"/>
      </c>
      <c r="B25" s="43">
        <v>24</v>
      </c>
      <c r="C25" s="45"/>
      <c r="D25" s="45"/>
      <c r="E25" s="45"/>
      <c r="F25" s="46"/>
      <c r="G25" s="45"/>
    </row>
    <row r="26" spans="1:7" ht="13.5">
      <c r="A26" s="15">
        <f t="shared" si="0"/>
      </c>
      <c r="B26" s="43">
        <v>25</v>
      </c>
      <c r="C26" s="45"/>
      <c r="D26" s="45"/>
      <c r="E26" s="45"/>
      <c r="F26" s="46"/>
      <c r="G26" s="45"/>
    </row>
    <row r="27" spans="1:7" ht="13.5">
      <c r="A27" s="15">
        <f t="shared" si="0"/>
      </c>
      <c r="B27" s="43">
        <v>26</v>
      </c>
      <c r="C27" s="45"/>
      <c r="D27" s="45"/>
      <c r="E27" s="45"/>
      <c r="F27" s="46"/>
      <c r="G27" s="45"/>
    </row>
    <row r="28" spans="1:7" ht="13.5">
      <c r="A28" s="15">
        <f t="shared" si="0"/>
      </c>
      <c r="B28" s="43">
        <v>27</v>
      </c>
      <c r="C28" s="45"/>
      <c r="D28" s="45"/>
      <c r="E28" s="45"/>
      <c r="F28" s="46"/>
      <c r="G28" s="45"/>
    </row>
    <row r="29" spans="1:7" ht="13.5">
      <c r="A29" s="15">
        <f t="shared" si="0"/>
      </c>
      <c r="B29" s="43">
        <v>28</v>
      </c>
      <c r="C29" s="45"/>
      <c r="D29" s="45"/>
      <c r="E29" s="45"/>
      <c r="F29" s="46"/>
      <c r="G29" s="45"/>
    </row>
    <row r="30" spans="1:7" ht="13.5">
      <c r="A30" s="15">
        <f t="shared" si="0"/>
      </c>
      <c r="B30" s="43">
        <v>29</v>
      </c>
      <c r="C30" s="45"/>
      <c r="D30" s="45"/>
      <c r="E30" s="45"/>
      <c r="F30" s="46"/>
      <c r="G30" s="45"/>
    </row>
    <row r="31" spans="1:7" ht="13.5">
      <c r="A31" s="15">
        <f t="shared" si="0"/>
      </c>
      <c r="B31" s="43">
        <v>30</v>
      </c>
      <c r="C31" s="45"/>
      <c r="D31" s="45"/>
      <c r="E31" s="45"/>
      <c r="F31" s="46"/>
      <c r="G31" s="45"/>
    </row>
    <row r="32" spans="1:7" ht="13.5">
      <c r="A32" s="15">
        <f t="shared" si="0"/>
      </c>
      <c r="B32" s="43">
        <v>31</v>
      </c>
      <c r="C32" s="45"/>
      <c r="D32" s="45"/>
      <c r="E32" s="45"/>
      <c r="F32" s="46"/>
      <c r="G32" s="45"/>
    </row>
    <row r="33" spans="1:7" ht="13.5">
      <c r="A33" s="15">
        <f t="shared" si="0"/>
      </c>
      <c r="B33" s="43">
        <v>32</v>
      </c>
      <c r="C33" s="45"/>
      <c r="D33" s="45"/>
      <c r="E33" s="45"/>
      <c r="F33" s="46"/>
      <c r="G33" s="45"/>
    </row>
    <row r="34" spans="1:7" ht="13.5">
      <c r="A34" s="15">
        <f aca="true" t="shared" si="1" ref="A34:A65">IF(F34="","",VLOOKUP(F34,学校番号,2,FALSE)+B34)</f>
      </c>
      <c r="B34" s="43">
        <v>33</v>
      </c>
      <c r="C34" s="45"/>
      <c r="D34" s="45"/>
      <c r="E34" s="45"/>
      <c r="F34" s="46"/>
      <c r="G34" s="45"/>
    </row>
    <row r="35" spans="1:7" ht="13.5">
      <c r="A35" s="15">
        <f t="shared" si="1"/>
      </c>
      <c r="B35" s="43">
        <v>34</v>
      </c>
      <c r="C35" s="45"/>
      <c r="D35" s="45"/>
      <c r="E35" s="45"/>
      <c r="F35" s="46"/>
      <c r="G35" s="45"/>
    </row>
    <row r="36" spans="1:7" ht="13.5">
      <c r="A36" s="15">
        <f t="shared" si="1"/>
      </c>
      <c r="B36" s="43">
        <v>35</v>
      </c>
      <c r="C36" s="45"/>
      <c r="D36" s="45"/>
      <c r="E36" s="45"/>
      <c r="F36" s="46"/>
      <c r="G36" s="45"/>
    </row>
    <row r="37" spans="1:7" ht="13.5">
      <c r="A37" s="15">
        <f t="shared" si="1"/>
      </c>
      <c r="B37" s="43">
        <v>36</v>
      </c>
      <c r="C37" s="45"/>
      <c r="D37" s="45"/>
      <c r="E37" s="45"/>
      <c r="F37" s="46"/>
      <c r="G37" s="45"/>
    </row>
    <row r="38" spans="1:7" ht="13.5">
      <c r="A38" s="15">
        <f t="shared" si="1"/>
      </c>
      <c r="B38" s="43">
        <v>37</v>
      </c>
      <c r="C38" s="45"/>
      <c r="D38" s="45"/>
      <c r="E38" s="45"/>
      <c r="F38" s="46"/>
      <c r="G38" s="45"/>
    </row>
    <row r="39" spans="1:7" ht="13.5">
      <c r="A39" s="15">
        <f t="shared" si="1"/>
      </c>
      <c r="B39" s="43">
        <v>38</v>
      </c>
      <c r="C39" s="45"/>
      <c r="D39" s="45"/>
      <c r="E39" s="45"/>
      <c r="F39" s="46"/>
      <c r="G39" s="45"/>
    </row>
    <row r="40" spans="1:7" ht="13.5">
      <c r="A40" s="15">
        <f t="shared" si="1"/>
      </c>
      <c r="B40" s="43">
        <v>39</v>
      </c>
      <c r="C40" s="45"/>
      <c r="D40" s="45"/>
      <c r="E40" s="45"/>
      <c r="F40" s="46"/>
      <c r="G40" s="45"/>
    </row>
    <row r="41" spans="1:7" ht="13.5">
      <c r="A41" s="15">
        <f t="shared" si="1"/>
      </c>
      <c r="B41" s="43">
        <v>40</v>
      </c>
      <c r="C41" s="45"/>
      <c r="D41" s="45"/>
      <c r="E41" s="45"/>
      <c r="F41" s="46"/>
      <c r="G41" s="45"/>
    </row>
    <row r="42" spans="1:7" ht="13.5">
      <c r="A42" s="15">
        <f t="shared" si="1"/>
      </c>
      <c r="B42" s="43">
        <v>41</v>
      </c>
      <c r="C42" s="45"/>
      <c r="D42" s="45"/>
      <c r="E42" s="45"/>
      <c r="F42" s="46"/>
      <c r="G42" s="45"/>
    </row>
    <row r="43" spans="1:7" ht="13.5">
      <c r="A43" s="15">
        <f t="shared" si="1"/>
      </c>
      <c r="B43" s="43">
        <v>42</v>
      </c>
      <c r="C43" s="45"/>
      <c r="D43" s="45"/>
      <c r="E43" s="45"/>
      <c r="F43" s="46"/>
      <c r="G43" s="45"/>
    </row>
    <row r="44" spans="1:7" ht="13.5">
      <c r="A44" s="15">
        <f t="shared" si="1"/>
      </c>
      <c r="B44" s="43">
        <v>43</v>
      </c>
      <c r="C44" s="45"/>
      <c r="D44" s="45"/>
      <c r="E44" s="45"/>
      <c r="F44" s="46"/>
      <c r="G44" s="45"/>
    </row>
    <row r="45" spans="1:7" ht="13.5">
      <c r="A45" s="15">
        <f t="shared" si="1"/>
      </c>
      <c r="B45" s="43">
        <v>44</v>
      </c>
      <c r="C45" s="45"/>
      <c r="D45" s="45"/>
      <c r="E45" s="45"/>
      <c r="F45" s="46"/>
      <c r="G45" s="45"/>
    </row>
    <row r="46" spans="1:7" ht="13.5">
      <c r="A46" s="15">
        <f t="shared" si="1"/>
      </c>
      <c r="B46" s="43">
        <v>45</v>
      </c>
      <c r="C46" s="45"/>
      <c r="D46" s="45"/>
      <c r="E46" s="45"/>
      <c r="F46" s="46"/>
      <c r="G46" s="45"/>
    </row>
    <row r="47" spans="1:7" ht="13.5">
      <c r="A47" s="15">
        <f t="shared" si="1"/>
      </c>
      <c r="B47" s="43">
        <v>46</v>
      </c>
      <c r="C47" s="45"/>
      <c r="D47" s="45"/>
      <c r="E47" s="45"/>
      <c r="F47" s="46"/>
      <c r="G47" s="45"/>
    </row>
    <row r="48" spans="1:7" ht="13.5">
      <c r="A48" s="15">
        <f t="shared" si="1"/>
      </c>
      <c r="B48" s="43">
        <v>47</v>
      </c>
      <c r="C48" s="45"/>
      <c r="D48" s="45"/>
      <c r="E48" s="45"/>
      <c r="F48" s="46"/>
      <c r="G48" s="45"/>
    </row>
    <row r="49" spans="1:7" ht="13.5">
      <c r="A49" s="15">
        <f t="shared" si="1"/>
      </c>
      <c r="B49" s="43">
        <v>48</v>
      </c>
      <c r="C49" s="45"/>
      <c r="D49" s="45"/>
      <c r="E49" s="45"/>
      <c r="F49" s="46"/>
      <c r="G49" s="45"/>
    </row>
    <row r="50" spans="1:7" ht="13.5">
      <c r="A50" s="15">
        <f t="shared" si="1"/>
      </c>
      <c r="B50" s="43">
        <v>49</v>
      </c>
      <c r="C50" s="45"/>
      <c r="D50" s="45"/>
      <c r="E50" s="45"/>
      <c r="F50" s="46"/>
      <c r="G50" s="45"/>
    </row>
    <row r="51" spans="1:7" ht="13.5">
      <c r="A51" s="15">
        <f t="shared" si="1"/>
      </c>
      <c r="B51" s="43">
        <v>50</v>
      </c>
      <c r="C51" s="45"/>
      <c r="D51" s="45"/>
      <c r="E51" s="45"/>
      <c r="F51" s="46"/>
      <c r="G51" s="45"/>
    </row>
    <row r="52" spans="1:7" ht="13.5">
      <c r="A52" s="15">
        <f t="shared" si="1"/>
      </c>
      <c r="B52" s="43">
        <v>51</v>
      </c>
      <c r="C52" s="45"/>
      <c r="D52" s="45"/>
      <c r="E52" s="45"/>
      <c r="F52" s="46"/>
      <c r="G52" s="45"/>
    </row>
    <row r="53" spans="1:7" ht="13.5">
      <c r="A53" s="15">
        <f t="shared" si="1"/>
      </c>
      <c r="B53" s="43">
        <v>52</v>
      </c>
      <c r="C53" s="45"/>
      <c r="D53" s="45"/>
      <c r="E53" s="45"/>
      <c r="F53" s="46"/>
      <c r="G53" s="45"/>
    </row>
    <row r="54" spans="1:7" ht="13.5">
      <c r="A54" s="15">
        <f t="shared" si="1"/>
      </c>
      <c r="B54" s="43">
        <v>53</v>
      </c>
      <c r="C54" s="45"/>
      <c r="D54" s="45"/>
      <c r="E54" s="45"/>
      <c r="F54" s="46"/>
      <c r="G54" s="45"/>
    </row>
    <row r="55" spans="1:7" ht="13.5">
      <c r="A55" s="15">
        <f t="shared" si="1"/>
      </c>
      <c r="B55" s="43">
        <v>54</v>
      </c>
      <c r="C55" s="45"/>
      <c r="D55" s="45"/>
      <c r="E55" s="45"/>
      <c r="F55" s="46"/>
      <c r="G55" s="45"/>
    </row>
    <row r="56" spans="1:7" ht="13.5">
      <c r="A56" s="15">
        <f t="shared" si="1"/>
      </c>
      <c r="B56" s="43">
        <v>55</v>
      </c>
      <c r="C56" s="45"/>
      <c r="D56" s="45"/>
      <c r="E56" s="45"/>
      <c r="F56" s="46"/>
      <c r="G56" s="45"/>
    </row>
    <row r="57" spans="1:7" ht="13.5">
      <c r="A57" s="15">
        <f t="shared" si="1"/>
      </c>
      <c r="B57" s="43">
        <v>56</v>
      </c>
      <c r="C57" s="45"/>
      <c r="D57" s="45"/>
      <c r="E57" s="45"/>
      <c r="F57" s="46"/>
      <c r="G57" s="45"/>
    </row>
    <row r="58" spans="1:7" ht="13.5">
      <c r="A58" s="15">
        <f t="shared" si="1"/>
      </c>
      <c r="B58" s="43">
        <v>57</v>
      </c>
      <c r="C58" s="45"/>
      <c r="D58" s="45"/>
      <c r="E58" s="45"/>
      <c r="F58" s="46"/>
      <c r="G58" s="45"/>
    </row>
    <row r="59" spans="1:7" ht="13.5">
      <c r="A59" s="15">
        <f t="shared" si="1"/>
      </c>
      <c r="B59" s="43">
        <v>58</v>
      </c>
      <c r="C59" s="45"/>
      <c r="D59" s="45"/>
      <c r="E59" s="45"/>
      <c r="F59" s="46"/>
      <c r="G59" s="45"/>
    </row>
    <row r="60" spans="1:7" ht="13.5">
      <c r="A60" s="15">
        <f t="shared" si="1"/>
      </c>
      <c r="B60" s="43">
        <v>59</v>
      </c>
      <c r="C60" s="45"/>
      <c r="D60" s="45"/>
      <c r="E60" s="45"/>
      <c r="F60" s="46"/>
      <c r="G60" s="45"/>
    </row>
    <row r="61" spans="1:7" ht="13.5">
      <c r="A61" s="15">
        <f t="shared" si="1"/>
      </c>
      <c r="B61" s="43">
        <v>60</v>
      </c>
      <c r="C61" s="45"/>
      <c r="D61" s="45"/>
      <c r="E61" s="45"/>
      <c r="F61" s="46"/>
      <c r="G61" s="45"/>
    </row>
    <row r="62" spans="1:7" ht="13.5">
      <c r="A62" s="15">
        <f t="shared" si="1"/>
      </c>
      <c r="B62" s="43">
        <v>61</v>
      </c>
      <c r="C62" s="45"/>
      <c r="D62" s="45"/>
      <c r="E62" s="45"/>
      <c r="F62" s="46"/>
      <c r="G62" s="45"/>
    </row>
    <row r="63" spans="1:7" ht="13.5">
      <c r="A63" s="15">
        <f t="shared" si="1"/>
      </c>
      <c r="B63" s="43">
        <v>62</v>
      </c>
      <c r="C63" s="45"/>
      <c r="D63" s="45"/>
      <c r="E63" s="45"/>
      <c r="F63" s="46"/>
      <c r="G63" s="45"/>
    </row>
    <row r="64" spans="1:7" ht="13.5">
      <c r="A64" s="15">
        <f t="shared" si="1"/>
      </c>
      <c r="B64" s="43">
        <v>63</v>
      </c>
      <c r="C64" s="45"/>
      <c r="D64" s="45"/>
      <c r="E64" s="45"/>
      <c r="F64" s="46"/>
      <c r="G64" s="45"/>
    </row>
    <row r="65" spans="1:7" ht="13.5">
      <c r="A65" s="15">
        <f t="shared" si="1"/>
      </c>
      <c r="B65" s="43">
        <v>64</v>
      </c>
      <c r="C65" s="45"/>
      <c r="D65" s="45"/>
      <c r="E65" s="45"/>
      <c r="F65" s="46"/>
      <c r="G65" s="45"/>
    </row>
    <row r="66" spans="1:7" ht="13.5">
      <c r="A66" s="15">
        <f aca="true" t="shared" si="2" ref="A66:A97">IF(F66="","",VLOOKUP(F66,学校番号,2,FALSE)+B66)</f>
      </c>
      <c r="B66" s="43">
        <v>65</v>
      </c>
      <c r="C66" s="45"/>
      <c r="D66" s="45"/>
      <c r="E66" s="45"/>
      <c r="F66" s="46"/>
      <c r="G66" s="45"/>
    </row>
    <row r="67" spans="1:7" ht="13.5">
      <c r="A67" s="15">
        <f t="shared" si="2"/>
      </c>
      <c r="B67" s="43">
        <v>66</v>
      </c>
      <c r="C67" s="45"/>
      <c r="D67" s="45"/>
      <c r="E67" s="45"/>
      <c r="F67" s="46"/>
      <c r="G67" s="45"/>
    </row>
    <row r="68" spans="1:7" ht="13.5">
      <c r="A68" s="15">
        <f t="shared" si="2"/>
      </c>
      <c r="B68" s="43">
        <v>67</v>
      </c>
      <c r="C68" s="45"/>
      <c r="D68" s="45"/>
      <c r="E68" s="45"/>
      <c r="F68" s="46"/>
      <c r="G68" s="45"/>
    </row>
    <row r="69" spans="1:7" ht="13.5">
      <c r="A69" s="15">
        <f t="shared" si="2"/>
      </c>
      <c r="B69" s="43">
        <v>68</v>
      </c>
      <c r="C69" s="45"/>
      <c r="D69" s="45"/>
      <c r="E69" s="45"/>
      <c r="F69" s="46"/>
      <c r="G69" s="45"/>
    </row>
    <row r="70" spans="1:7" ht="13.5">
      <c r="A70" s="15">
        <f t="shared" si="2"/>
      </c>
      <c r="B70" s="43">
        <v>69</v>
      </c>
      <c r="C70" s="45"/>
      <c r="D70" s="45"/>
      <c r="E70" s="45"/>
      <c r="F70" s="46"/>
      <c r="G70" s="45"/>
    </row>
    <row r="71" spans="1:7" ht="13.5">
      <c r="A71" s="15">
        <f t="shared" si="2"/>
      </c>
      <c r="B71" s="43">
        <v>70</v>
      </c>
      <c r="C71" s="45"/>
      <c r="D71" s="45"/>
      <c r="E71" s="45"/>
      <c r="F71" s="46"/>
      <c r="G71" s="45"/>
    </row>
    <row r="72" spans="1:7" ht="13.5">
      <c r="A72" s="15">
        <f t="shared" si="2"/>
      </c>
      <c r="B72" s="43">
        <v>71</v>
      </c>
      <c r="C72" s="45"/>
      <c r="D72" s="45"/>
      <c r="E72" s="45"/>
      <c r="F72" s="46"/>
      <c r="G72" s="45"/>
    </row>
    <row r="73" spans="1:7" ht="13.5">
      <c r="A73" s="15">
        <f t="shared" si="2"/>
      </c>
      <c r="B73" s="43">
        <v>72</v>
      </c>
      <c r="C73" s="45"/>
      <c r="D73" s="45"/>
      <c r="E73" s="45"/>
      <c r="F73" s="46"/>
      <c r="G73" s="45"/>
    </row>
    <row r="74" spans="1:7" ht="13.5">
      <c r="A74" s="15">
        <f t="shared" si="2"/>
      </c>
      <c r="B74" s="43">
        <v>73</v>
      </c>
      <c r="C74" s="45"/>
      <c r="D74" s="45"/>
      <c r="E74" s="45"/>
      <c r="F74" s="46"/>
      <c r="G74" s="45"/>
    </row>
    <row r="75" spans="1:7" ht="13.5">
      <c r="A75" s="15">
        <f t="shared" si="2"/>
      </c>
      <c r="B75" s="43">
        <v>74</v>
      </c>
      <c r="C75" s="45"/>
      <c r="D75" s="45"/>
      <c r="E75" s="45"/>
      <c r="F75" s="46"/>
      <c r="G75" s="45"/>
    </row>
    <row r="76" spans="1:7" ht="13.5">
      <c r="A76" s="15">
        <f t="shared" si="2"/>
      </c>
      <c r="B76" s="43">
        <v>75</v>
      </c>
      <c r="C76" s="45"/>
      <c r="D76" s="45"/>
      <c r="E76" s="45"/>
      <c r="F76" s="46"/>
      <c r="G76" s="45"/>
    </row>
    <row r="77" spans="1:7" ht="13.5">
      <c r="A77" s="15">
        <f t="shared" si="2"/>
      </c>
      <c r="B77" s="43">
        <v>76</v>
      </c>
      <c r="C77" s="45"/>
      <c r="D77" s="45"/>
      <c r="E77" s="45"/>
      <c r="F77" s="46"/>
      <c r="G77" s="45"/>
    </row>
    <row r="78" spans="1:7" ht="13.5">
      <c r="A78" s="15">
        <f t="shared" si="2"/>
      </c>
      <c r="B78" s="43">
        <v>77</v>
      </c>
      <c r="C78" s="45"/>
      <c r="D78" s="45"/>
      <c r="E78" s="45"/>
      <c r="F78" s="46"/>
      <c r="G78" s="45"/>
    </row>
    <row r="79" spans="1:7" ht="13.5">
      <c r="A79" s="15">
        <f t="shared" si="2"/>
      </c>
      <c r="B79" s="43">
        <v>78</v>
      </c>
      <c r="C79" s="45"/>
      <c r="D79" s="45"/>
      <c r="E79" s="45"/>
      <c r="F79" s="46"/>
      <c r="G79" s="45"/>
    </row>
    <row r="80" spans="1:7" ht="13.5">
      <c r="A80" s="15">
        <f t="shared" si="2"/>
      </c>
      <c r="B80" s="43">
        <v>79</v>
      </c>
      <c r="C80" s="45"/>
      <c r="D80" s="45"/>
      <c r="E80" s="45"/>
      <c r="F80" s="46"/>
      <c r="G80" s="45"/>
    </row>
    <row r="81" spans="1:7" ht="13.5">
      <c r="A81" s="15">
        <f t="shared" si="2"/>
      </c>
      <c r="B81" s="43">
        <v>80</v>
      </c>
      <c r="C81" s="45"/>
      <c r="D81" s="45"/>
      <c r="E81" s="45"/>
      <c r="F81" s="46"/>
      <c r="G81" s="45"/>
    </row>
    <row r="82" spans="1:7" ht="13.5">
      <c r="A82" s="15">
        <f t="shared" si="2"/>
      </c>
      <c r="B82" s="43">
        <v>81</v>
      </c>
      <c r="C82" s="45"/>
      <c r="D82" s="45"/>
      <c r="E82" s="45"/>
      <c r="F82" s="46"/>
      <c r="G82" s="45"/>
    </row>
    <row r="83" spans="1:7" ht="13.5">
      <c r="A83" s="15">
        <f t="shared" si="2"/>
      </c>
      <c r="B83" s="43">
        <v>82</v>
      </c>
      <c r="C83" s="45"/>
      <c r="D83" s="45"/>
      <c r="E83" s="45"/>
      <c r="F83" s="46"/>
      <c r="G83" s="45"/>
    </row>
    <row r="84" spans="1:7" ht="13.5">
      <c r="A84" s="15">
        <f t="shared" si="2"/>
      </c>
      <c r="B84" s="43">
        <v>83</v>
      </c>
      <c r="C84" s="45"/>
      <c r="D84" s="45"/>
      <c r="E84" s="45"/>
      <c r="F84" s="46"/>
      <c r="G84" s="45"/>
    </row>
    <row r="85" spans="1:7" ht="13.5">
      <c r="A85" s="15">
        <f t="shared" si="2"/>
      </c>
      <c r="B85" s="43">
        <v>84</v>
      </c>
      <c r="C85" s="45"/>
      <c r="D85" s="45"/>
      <c r="E85" s="45"/>
      <c r="F85" s="46"/>
      <c r="G85" s="45"/>
    </row>
    <row r="86" spans="1:7" ht="13.5">
      <c r="A86" s="15">
        <f t="shared" si="2"/>
      </c>
      <c r="B86" s="43">
        <v>85</v>
      </c>
      <c r="C86" s="45"/>
      <c r="D86" s="45"/>
      <c r="E86" s="45"/>
      <c r="F86" s="46"/>
      <c r="G86" s="45"/>
    </row>
    <row r="87" spans="1:7" ht="13.5">
      <c r="A87" s="15">
        <f t="shared" si="2"/>
      </c>
      <c r="B87" s="43">
        <v>86</v>
      </c>
      <c r="C87" s="45"/>
      <c r="D87" s="45"/>
      <c r="E87" s="45"/>
      <c r="F87" s="46"/>
      <c r="G87" s="45"/>
    </row>
    <row r="88" spans="1:7" ht="13.5">
      <c r="A88" s="15">
        <f t="shared" si="2"/>
      </c>
      <c r="B88" s="43">
        <v>87</v>
      </c>
      <c r="C88" s="45"/>
      <c r="D88" s="45"/>
      <c r="E88" s="45"/>
      <c r="F88" s="46"/>
      <c r="G88" s="45"/>
    </row>
    <row r="89" spans="1:7" ht="13.5">
      <c r="A89" s="15">
        <f t="shared" si="2"/>
      </c>
      <c r="B89" s="43">
        <v>88</v>
      </c>
      <c r="C89" s="45"/>
      <c r="D89" s="45"/>
      <c r="E89" s="45"/>
      <c r="F89" s="46"/>
      <c r="G89" s="45"/>
    </row>
    <row r="90" spans="1:7" ht="13.5">
      <c r="A90" s="15">
        <f t="shared" si="2"/>
      </c>
      <c r="B90" s="43">
        <v>89</v>
      </c>
      <c r="C90" s="45"/>
      <c r="D90" s="45"/>
      <c r="E90" s="45"/>
      <c r="F90" s="46"/>
      <c r="G90" s="45"/>
    </row>
    <row r="91" spans="1:7" ht="13.5">
      <c r="A91" s="15">
        <f t="shared" si="2"/>
      </c>
      <c r="B91" s="43">
        <v>90</v>
      </c>
      <c r="C91" s="45"/>
      <c r="D91" s="45"/>
      <c r="E91" s="45"/>
      <c r="F91" s="46"/>
      <c r="G91" s="45"/>
    </row>
    <row r="92" spans="1:7" ht="13.5">
      <c r="A92" s="15">
        <f t="shared" si="2"/>
      </c>
      <c r="B92" s="43">
        <v>91</v>
      </c>
      <c r="C92" s="45"/>
      <c r="D92" s="45"/>
      <c r="E92" s="45"/>
      <c r="F92" s="46"/>
      <c r="G92" s="45"/>
    </row>
    <row r="93" spans="1:7" ht="13.5">
      <c r="A93" s="15">
        <f t="shared" si="2"/>
      </c>
      <c r="B93" s="43">
        <v>92</v>
      </c>
      <c r="C93" s="45"/>
      <c r="D93" s="45"/>
      <c r="E93" s="45"/>
      <c r="F93" s="46"/>
      <c r="G93" s="45"/>
    </row>
    <row r="94" spans="1:7" ht="13.5">
      <c r="A94" s="15">
        <f t="shared" si="2"/>
      </c>
      <c r="B94" s="43">
        <v>93</v>
      </c>
      <c r="C94" s="45"/>
      <c r="D94" s="45"/>
      <c r="E94" s="45"/>
      <c r="F94" s="46"/>
      <c r="G94" s="45"/>
    </row>
    <row r="95" spans="1:7" ht="13.5">
      <c r="A95" s="15">
        <f t="shared" si="2"/>
      </c>
      <c r="B95" s="43">
        <v>94</v>
      </c>
      <c r="C95" s="45"/>
      <c r="D95" s="45"/>
      <c r="E95" s="45"/>
      <c r="F95" s="46"/>
      <c r="G95" s="45"/>
    </row>
    <row r="96" spans="1:7" ht="13.5">
      <c r="A96" s="15">
        <f t="shared" si="2"/>
      </c>
      <c r="B96" s="43">
        <v>95</v>
      </c>
      <c r="C96" s="45"/>
      <c r="D96" s="45"/>
      <c r="E96" s="45"/>
      <c r="F96" s="46"/>
      <c r="G96" s="45"/>
    </row>
    <row r="97" spans="1:7" ht="13.5">
      <c r="A97" s="15">
        <f t="shared" si="2"/>
      </c>
      <c r="B97" s="43">
        <v>96</v>
      </c>
      <c r="C97" s="45"/>
      <c r="D97" s="45"/>
      <c r="E97" s="45"/>
      <c r="F97" s="46"/>
      <c r="G97" s="45"/>
    </row>
    <row r="98" spans="1:7" ht="13.5">
      <c r="A98" s="15">
        <f>IF(F98="","",VLOOKUP(F98,学校番号,2,FALSE)+B98)</f>
      </c>
      <c r="B98" s="43">
        <v>97</v>
      </c>
      <c r="C98" s="45"/>
      <c r="D98" s="45"/>
      <c r="E98" s="45"/>
      <c r="F98" s="46"/>
      <c r="G98" s="45"/>
    </row>
    <row r="99" spans="1:7" ht="13.5">
      <c r="A99" s="15">
        <f>IF(F99="","",VLOOKUP(F99,学校番号,2,FALSE)+B99)</f>
      </c>
      <c r="B99" s="43">
        <v>98</v>
      </c>
      <c r="C99" s="45"/>
      <c r="D99" s="45"/>
      <c r="E99" s="45"/>
      <c r="F99" s="46"/>
      <c r="G99" s="45"/>
    </row>
    <row r="100" spans="1:7" ht="13.5">
      <c r="A100" s="15">
        <f>IF(F100="","",VLOOKUP(F100,学校番号,2,FALSE)+B100)</f>
      </c>
      <c r="B100" s="43">
        <v>99</v>
      </c>
      <c r="C100" s="45"/>
      <c r="D100" s="45"/>
      <c r="E100" s="45"/>
      <c r="F100" s="46"/>
      <c r="G100" s="45"/>
    </row>
  </sheetData>
  <sheetProtection password="C68F" sheet="1" objects="1" scenarios="1" selectLockedCells="1"/>
  <mergeCells count="1">
    <mergeCell ref="J3:K3"/>
  </mergeCells>
  <dataValidations count="3">
    <dataValidation type="list" allowBlank="1" showInputMessage="1" showErrorMessage="1" sqref="E2:E100">
      <formula1>性別</formula1>
    </dataValidation>
    <dataValidation type="list" allowBlank="1" showInputMessage="1" showErrorMessage="1" sqref="G2:G100">
      <formula1>$B$2:$B$6</formula1>
    </dataValidation>
    <dataValidation type="list" allowBlank="1" showInputMessage="1" showErrorMessage="1" sqref="F2:F100">
      <formula1>学校名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09"/>
  <sheetViews>
    <sheetView zoomScalePageLayoutView="0" workbookViewId="0" topLeftCell="A1">
      <selection activeCell="L4" sqref="L4"/>
    </sheetView>
  </sheetViews>
  <sheetFormatPr defaultColWidth="9.140625" defaultRowHeight="15"/>
  <cols>
    <col min="1" max="1" width="8.7109375" style="0" customWidth="1"/>
    <col min="2" max="2" width="13.421875" style="41" bestFit="1" customWidth="1"/>
    <col min="3" max="3" width="11.57421875" style="41" customWidth="1"/>
    <col min="4" max="4" width="5.28125" style="32" bestFit="1" customWidth="1"/>
    <col min="5" max="5" width="2.421875" style="32" bestFit="1" customWidth="1"/>
    <col min="6" max="6" width="3.8515625" style="33" bestFit="1" customWidth="1"/>
    <col min="7" max="7" width="13.00390625" style="34" bestFit="1" customWidth="1"/>
    <col min="8" max="8" width="7.57421875" style="2" customWidth="1"/>
    <col min="9" max="9" width="5.421875" style="0" customWidth="1"/>
    <col min="10" max="10" width="9.28125" style="0" customWidth="1"/>
    <col min="11" max="11" width="3.421875" style="41" bestFit="1" customWidth="1"/>
    <col min="12" max="12" width="11.00390625" style="0" bestFit="1" customWidth="1"/>
    <col min="13" max="13" width="4.421875" style="41" bestFit="1" customWidth="1"/>
    <col min="14" max="14" width="10.421875" style="1" customWidth="1"/>
    <col min="15" max="15" width="4.421875" style="0" bestFit="1" customWidth="1"/>
    <col min="16" max="16" width="5.28125" style="0" bestFit="1" customWidth="1"/>
    <col min="17" max="17" width="3.57421875" style="0" customWidth="1"/>
    <col min="18" max="18" width="1.421875" style="0" customWidth="1"/>
    <col min="19" max="19" width="13.421875" style="0" bestFit="1" customWidth="1"/>
    <col min="20" max="20" width="11.421875" style="0" bestFit="1" customWidth="1"/>
    <col min="21" max="21" width="8.421875" style="1" bestFit="1" customWidth="1"/>
    <col min="22" max="22" width="36.140625" style="0" bestFit="1" customWidth="1"/>
  </cols>
  <sheetData>
    <row r="1" spans="9:22" ht="13.5">
      <c r="I1" s="65" t="s">
        <v>201</v>
      </c>
      <c r="J1" s="65"/>
      <c r="K1" s="65"/>
      <c r="L1" s="65"/>
      <c r="M1" s="54"/>
      <c r="N1" s="1" t="s">
        <v>282</v>
      </c>
      <c r="P1" s="66" t="s">
        <v>204</v>
      </c>
      <c r="Q1" s="67"/>
      <c r="R1" s="67"/>
      <c r="S1" s="67"/>
      <c r="T1" s="67"/>
      <c r="U1" s="67"/>
      <c r="V1" s="24"/>
    </row>
    <row r="2" spans="1:22" ht="13.5">
      <c r="A2" s="29"/>
      <c r="B2" s="44" t="s">
        <v>12</v>
      </c>
      <c r="C2" s="44" t="s">
        <v>13</v>
      </c>
      <c r="D2" s="35" t="s">
        <v>14</v>
      </c>
      <c r="E2" s="35"/>
      <c r="F2" s="39"/>
      <c r="G2" s="35" t="s">
        <v>16</v>
      </c>
      <c r="H2" s="40" t="s">
        <v>15</v>
      </c>
      <c r="I2" s="40" t="s">
        <v>281</v>
      </c>
      <c r="J2" s="40" t="s">
        <v>274</v>
      </c>
      <c r="K2" s="55"/>
      <c r="L2" s="40" t="s">
        <v>17</v>
      </c>
      <c r="M2" s="35"/>
      <c r="N2" s="6" t="s">
        <v>18</v>
      </c>
      <c r="P2" s="68" t="s">
        <v>208</v>
      </c>
      <c r="Q2" s="69"/>
      <c r="R2" s="69"/>
      <c r="S2" s="69"/>
      <c r="T2" s="69"/>
      <c r="U2" s="69"/>
      <c r="V2" s="70"/>
    </row>
    <row r="3" spans="1:22" ht="13.5" hidden="1">
      <c r="A3" s="15" t="s">
        <v>0</v>
      </c>
      <c r="B3" s="42" t="s">
        <v>1</v>
      </c>
      <c r="C3" s="42" t="s">
        <v>2</v>
      </c>
      <c r="D3" s="35">
        <f>IF(I3="","",VLOOKUP(I3,選手,7))</f>
        <v>0</v>
      </c>
      <c r="E3" s="35"/>
      <c r="F3" s="36" t="s">
        <v>3</v>
      </c>
      <c r="G3" s="37"/>
      <c r="H3" s="30" t="s">
        <v>4</v>
      </c>
      <c r="I3" s="15" t="s">
        <v>5</v>
      </c>
      <c r="J3" s="15"/>
      <c r="K3" s="53"/>
      <c r="L3" s="15" t="s">
        <v>180</v>
      </c>
      <c r="M3" s="42"/>
      <c r="N3" s="31" t="s">
        <v>8</v>
      </c>
      <c r="P3" s="25"/>
      <c r="Q3" s="26"/>
      <c r="R3" s="26"/>
      <c r="S3" s="26"/>
      <c r="T3" s="26"/>
      <c r="U3" s="27"/>
      <c r="V3" s="28"/>
    </row>
    <row r="4" spans="1:22" ht="13.5">
      <c r="A4" s="15" t="str">
        <f>"20130"&amp;I4</f>
        <v>20130</v>
      </c>
      <c r="B4" s="42">
        <f>IF(I4="","",VLOOKUP(I4,選手,3,FALSE))</f>
      </c>
      <c r="C4" s="42">
        <f aca="true" t="shared" si="0" ref="C4:C67">IF(I4="","",VLOOKUP(I4,選手,4,FALSE))</f>
      </c>
      <c r="D4" s="35">
        <f aca="true" t="shared" si="1" ref="D4:D67">IF(I4="","",VLOOKUP(I4,選手,5,FALSE))</f>
      </c>
      <c r="E4" s="35">
        <f>IF(D4="","",VLOOKUP(D4,SX,2,FALSE))</f>
      </c>
      <c r="F4" s="36" t="s">
        <v>11</v>
      </c>
      <c r="G4" s="37">
        <f aca="true" t="shared" si="2" ref="G4:G67">IF(I4="","",VLOOKUP(I4,選手,6,FALSE))</f>
      </c>
      <c r="H4" s="30">
        <f aca="true" t="shared" si="3" ref="H4:H67">IF(G4="","",VLOOKUP(G4,学校番号,3))</f>
      </c>
      <c r="I4" s="52" t="s">
        <v>358</v>
      </c>
      <c r="J4" s="52" t="s">
        <v>203</v>
      </c>
      <c r="K4" s="56">
        <f>IF(J4="選択してください","",VLOOKUP(J4,大会コード,2,FALSE))</f>
      </c>
      <c r="L4" s="52"/>
      <c r="M4" s="56">
        <f aca="true" t="shared" si="4" ref="M4:M67">IF(L4="","",VLOOKUP(L4,種目コード,2,FALSE))</f>
      </c>
      <c r="N4" s="38"/>
      <c r="P4" s="71" t="s">
        <v>205</v>
      </c>
      <c r="Q4" s="72"/>
      <c r="R4" s="72"/>
      <c r="S4" s="72"/>
      <c r="T4" s="72"/>
      <c r="U4" s="72"/>
      <c r="V4" s="73"/>
    </row>
    <row r="5" spans="1:22" ht="13.5">
      <c r="A5" s="15" t="str">
        <f aca="true" t="shared" si="5" ref="A5:A68">"20130"&amp;I5</f>
        <v>20130</v>
      </c>
      <c r="B5" s="42">
        <f aca="true" t="shared" si="6" ref="B5:B68">IF(I5="","",VLOOKUP(I5,選手,3,FALSE))</f>
      </c>
      <c r="C5" s="42">
        <f t="shared" si="0"/>
      </c>
      <c r="D5" s="35">
        <f t="shared" si="1"/>
      </c>
      <c r="E5" s="35"/>
      <c r="F5" s="36" t="s">
        <v>11</v>
      </c>
      <c r="G5" s="37">
        <f t="shared" si="2"/>
      </c>
      <c r="H5" s="30">
        <f t="shared" si="3"/>
      </c>
      <c r="I5" s="52" t="s">
        <v>358</v>
      </c>
      <c r="J5" s="52" t="s">
        <v>203</v>
      </c>
      <c r="K5" s="56">
        <f aca="true" t="shared" si="7" ref="K5:K68">IF(J5="選択してください","",VLOOKUP(J5,大会コード,2,FALSE))</f>
      </c>
      <c r="L5" s="52"/>
      <c r="M5" s="56">
        <f t="shared" si="4"/>
      </c>
      <c r="N5" s="38"/>
      <c r="P5" s="71" t="s">
        <v>207</v>
      </c>
      <c r="Q5" s="72"/>
      <c r="R5" s="72"/>
      <c r="S5" s="72"/>
      <c r="T5" s="72"/>
      <c r="U5" s="72"/>
      <c r="V5" s="73"/>
    </row>
    <row r="6" spans="1:22" ht="14.25" thickBot="1">
      <c r="A6" s="15" t="str">
        <f t="shared" si="5"/>
        <v>20130</v>
      </c>
      <c r="B6" s="42">
        <f t="shared" si="6"/>
      </c>
      <c r="C6" s="42">
        <f t="shared" si="0"/>
      </c>
      <c r="D6" s="35">
        <f t="shared" si="1"/>
      </c>
      <c r="E6" s="35"/>
      <c r="F6" s="36" t="s">
        <v>11</v>
      </c>
      <c r="G6" s="37">
        <f t="shared" si="2"/>
      </c>
      <c r="H6" s="30">
        <f t="shared" si="3"/>
      </c>
      <c r="I6" s="52" t="s">
        <v>358</v>
      </c>
      <c r="J6" s="52" t="s">
        <v>203</v>
      </c>
      <c r="K6" s="56">
        <f t="shared" si="7"/>
      </c>
      <c r="L6" s="52"/>
      <c r="M6" s="56">
        <f t="shared" si="4"/>
      </c>
      <c r="N6" s="38"/>
      <c r="P6" s="74" t="s">
        <v>206</v>
      </c>
      <c r="Q6" s="75"/>
      <c r="R6" s="75"/>
      <c r="S6" s="75"/>
      <c r="T6" s="75"/>
      <c r="U6" s="75"/>
      <c r="V6" s="76"/>
    </row>
    <row r="7" spans="1:14" ht="13.5">
      <c r="A7" s="15" t="str">
        <f t="shared" si="5"/>
        <v>20130</v>
      </c>
      <c r="B7" s="42">
        <f t="shared" si="6"/>
      </c>
      <c r="C7" s="42">
        <f t="shared" si="0"/>
      </c>
      <c r="D7" s="35">
        <f t="shared" si="1"/>
      </c>
      <c r="E7" s="35"/>
      <c r="F7" s="36" t="s">
        <v>11</v>
      </c>
      <c r="G7" s="37">
        <f t="shared" si="2"/>
      </c>
      <c r="H7" s="30">
        <f t="shared" si="3"/>
      </c>
      <c r="I7" s="52" t="s">
        <v>358</v>
      </c>
      <c r="J7" s="52" t="s">
        <v>203</v>
      </c>
      <c r="K7" s="56">
        <f t="shared" si="7"/>
      </c>
      <c r="L7" s="52"/>
      <c r="M7" s="56">
        <f t="shared" si="4"/>
      </c>
      <c r="N7" s="38"/>
    </row>
    <row r="8" spans="1:22" ht="13.5">
      <c r="A8" s="15" t="str">
        <f t="shared" si="5"/>
        <v>20130</v>
      </c>
      <c r="B8" s="42">
        <f t="shared" si="6"/>
      </c>
      <c r="C8" s="42">
        <f t="shared" si="0"/>
      </c>
      <c r="D8" s="35">
        <f t="shared" si="1"/>
      </c>
      <c r="E8" s="35"/>
      <c r="F8" s="36" t="s">
        <v>11</v>
      </c>
      <c r="G8" s="37">
        <f t="shared" si="2"/>
      </c>
      <c r="H8" s="30">
        <f t="shared" si="3"/>
      </c>
      <c r="I8" s="52" t="s">
        <v>358</v>
      </c>
      <c r="J8" s="52" t="s">
        <v>203</v>
      </c>
      <c r="K8" s="56">
        <f t="shared" si="7"/>
      </c>
      <c r="L8" s="52"/>
      <c r="M8" s="56">
        <f t="shared" si="4"/>
      </c>
      <c r="N8" s="38"/>
      <c r="P8" s="60" t="s">
        <v>14</v>
      </c>
      <c r="Q8" s="61"/>
      <c r="S8" s="60" t="s">
        <v>183</v>
      </c>
      <c r="T8" s="64"/>
      <c r="U8" s="61"/>
      <c r="V8" s="19" t="s">
        <v>196</v>
      </c>
    </row>
    <row r="9" spans="1:22" ht="13.5">
      <c r="A9" s="15" t="str">
        <f t="shared" si="5"/>
        <v>20130</v>
      </c>
      <c r="B9" s="42">
        <f t="shared" si="6"/>
      </c>
      <c r="C9" s="42">
        <f t="shared" si="0"/>
      </c>
      <c r="D9" s="35">
        <f t="shared" si="1"/>
      </c>
      <c r="E9" s="35"/>
      <c r="F9" s="36" t="s">
        <v>11</v>
      </c>
      <c r="G9" s="37">
        <f t="shared" si="2"/>
      </c>
      <c r="H9" s="30">
        <f t="shared" si="3"/>
      </c>
      <c r="I9" s="52" t="s">
        <v>358</v>
      </c>
      <c r="J9" s="52" t="s">
        <v>203</v>
      </c>
      <c r="K9" s="56">
        <f t="shared" si="7"/>
      </c>
      <c r="L9" s="52"/>
      <c r="M9" s="56">
        <f t="shared" si="4"/>
      </c>
      <c r="N9" s="38"/>
      <c r="P9" s="18" t="s">
        <v>181</v>
      </c>
      <c r="Q9" s="18">
        <v>1</v>
      </c>
      <c r="S9" s="22" t="s">
        <v>200</v>
      </c>
      <c r="T9" s="18" t="s">
        <v>184</v>
      </c>
      <c r="U9" s="20" t="s">
        <v>185</v>
      </c>
      <c r="V9" s="22" t="s">
        <v>197</v>
      </c>
    </row>
    <row r="10" spans="1:22" ht="13.5">
      <c r="A10" s="15" t="str">
        <f t="shared" si="5"/>
        <v>20130</v>
      </c>
      <c r="B10" s="42">
        <f t="shared" si="6"/>
      </c>
      <c r="C10" s="42">
        <f t="shared" si="0"/>
      </c>
      <c r="D10" s="35">
        <f t="shared" si="1"/>
      </c>
      <c r="E10" s="35"/>
      <c r="F10" s="36" t="s">
        <v>11</v>
      </c>
      <c r="G10" s="37">
        <f t="shared" si="2"/>
      </c>
      <c r="H10" s="30">
        <f t="shared" si="3"/>
      </c>
      <c r="I10" s="52" t="s">
        <v>358</v>
      </c>
      <c r="J10" s="52" t="s">
        <v>203</v>
      </c>
      <c r="K10" s="56">
        <f t="shared" si="7"/>
      </c>
      <c r="L10" s="52"/>
      <c r="M10" s="56">
        <f t="shared" si="4"/>
      </c>
      <c r="N10" s="38"/>
      <c r="P10" s="18" t="s">
        <v>182</v>
      </c>
      <c r="Q10" s="18">
        <v>2</v>
      </c>
      <c r="S10" s="23"/>
      <c r="T10" s="18" t="s">
        <v>186</v>
      </c>
      <c r="U10" s="20" t="s">
        <v>187</v>
      </c>
      <c r="V10" s="23"/>
    </row>
    <row r="11" spans="1:22" ht="13.5">
      <c r="A11" s="15" t="str">
        <f t="shared" si="5"/>
        <v>20130</v>
      </c>
      <c r="B11" s="42">
        <f t="shared" si="6"/>
      </c>
      <c r="C11" s="42">
        <f t="shared" si="0"/>
      </c>
      <c r="D11" s="35">
        <f t="shared" si="1"/>
      </c>
      <c r="E11" s="35"/>
      <c r="F11" s="36" t="s">
        <v>11</v>
      </c>
      <c r="G11" s="37">
        <f t="shared" si="2"/>
      </c>
      <c r="H11" s="30">
        <f t="shared" si="3"/>
      </c>
      <c r="I11" s="52" t="s">
        <v>358</v>
      </c>
      <c r="J11" s="52" t="s">
        <v>203</v>
      </c>
      <c r="K11" s="56">
        <f t="shared" si="7"/>
      </c>
      <c r="L11" s="52"/>
      <c r="M11" s="56">
        <f t="shared" si="4"/>
      </c>
      <c r="N11" s="38"/>
      <c r="S11" s="22" t="s">
        <v>188</v>
      </c>
      <c r="T11" s="18" t="s">
        <v>189</v>
      </c>
      <c r="U11" s="20" t="s">
        <v>190</v>
      </c>
      <c r="V11" s="22" t="s">
        <v>198</v>
      </c>
    </row>
    <row r="12" spans="1:22" ht="13.5">
      <c r="A12" s="15" t="str">
        <f t="shared" si="5"/>
        <v>20130</v>
      </c>
      <c r="B12" s="42">
        <f t="shared" si="6"/>
      </c>
      <c r="C12" s="42">
        <f t="shared" si="0"/>
      </c>
      <c r="D12" s="35">
        <f t="shared" si="1"/>
      </c>
      <c r="E12" s="35"/>
      <c r="F12" s="36" t="s">
        <v>11</v>
      </c>
      <c r="G12" s="37">
        <f t="shared" si="2"/>
      </c>
      <c r="H12" s="30">
        <f t="shared" si="3"/>
      </c>
      <c r="I12" s="52" t="s">
        <v>358</v>
      </c>
      <c r="J12" s="52" t="s">
        <v>203</v>
      </c>
      <c r="K12" s="56">
        <f t="shared" si="7"/>
      </c>
      <c r="L12" s="52"/>
      <c r="M12" s="56">
        <f t="shared" si="4"/>
      </c>
      <c r="N12" s="38"/>
      <c r="S12" s="23"/>
      <c r="T12" s="18" t="s">
        <v>191</v>
      </c>
      <c r="U12" s="20" t="s">
        <v>192</v>
      </c>
      <c r="V12" s="23"/>
    </row>
    <row r="13" spans="1:22" ht="13.5">
      <c r="A13" s="15" t="str">
        <f t="shared" si="5"/>
        <v>20130</v>
      </c>
      <c r="B13" s="42">
        <f t="shared" si="6"/>
      </c>
      <c r="C13" s="42">
        <f t="shared" si="0"/>
      </c>
      <c r="D13" s="35">
        <f t="shared" si="1"/>
      </c>
      <c r="E13" s="35"/>
      <c r="F13" s="36" t="s">
        <v>11</v>
      </c>
      <c r="G13" s="37">
        <f t="shared" si="2"/>
      </c>
      <c r="H13" s="30">
        <f t="shared" si="3"/>
      </c>
      <c r="I13" s="52" t="s">
        <v>358</v>
      </c>
      <c r="J13" s="52" t="s">
        <v>203</v>
      </c>
      <c r="K13" s="56">
        <f t="shared" si="7"/>
      </c>
      <c r="L13" s="52"/>
      <c r="M13" s="56">
        <f t="shared" si="4"/>
      </c>
      <c r="N13" s="38"/>
      <c r="S13" s="21" t="s">
        <v>193</v>
      </c>
      <c r="T13" s="18" t="s">
        <v>194</v>
      </c>
      <c r="U13" s="20" t="s">
        <v>195</v>
      </c>
      <c r="V13" s="18" t="s">
        <v>199</v>
      </c>
    </row>
    <row r="14" spans="1:14" ht="13.5">
      <c r="A14" s="15" t="str">
        <f t="shared" si="5"/>
        <v>20130</v>
      </c>
      <c r="B14" s="42">
        <f t="shared" si="6"/>
      </c>
      <c r="C14" s="42">
        <f t="shared" si="0"/>
      </c>
      <c r="D14" s="35">
        <f t="shared" si="1"/>
      </c>
      <c r="E14" s="35"/>
      <c r="F14" s="36" t="s">
        <v>11</v>
      </c>
      <c r="G14" s="37">
        <f t="shared" si="2"/>
      </c>
      <c r="H14" s="30">
        <f t="shared" si="3"/>
      </c>
      <c r="I14" s="52" t="s">
        <v>358</v>
      </c>
      <c r="J14" s="52" t="s">
        <v>203</v>
      </c>
      <c r="K14" s="56">
        <f t="shared" si="7"/>
      </c>
      <c r="L14" s="52"/>
      <c r="M14" s="56">
        <f t="shared" si="4"/>
      </c>
      <c r="N14" s="38"/>
    </row>
    <row r="15" spans="1:14" ht="13.5">
      <c r="A15" s="15" t="str">
        <f t="shared" si="5"/>
        <v>20130</v>
      </c>
      <c r="B15" s="42">
        <f t="shared" si="6"/>
      </c>
      <c r="C15" s="42">
        <f t="shared" si="0"/>
      </c>
      <c r="D15" s="35">
        <f t="shared" si="1"/>
      </c>
      <c r="E15" s="35"/>
      <c r="F15" s="36" t="s">
        <v>11</v>
      </c>
      <c r="G15" s="37">
        <f t="shared" si="2"/>
      </c>
      <c r="H15" s="30">
        <f t="shared" si="3"/>
      </c>
      <c r="I15" s="52" t="s">
        <v>358</v>
      </c>
      <c r="J15" s="52" t="s">
        <v>203</v>
      </c>
      <c r="K15" s="56">
        <f t="shared" si="7"/>
      </c>
      <c r="L15" s="52"/>
      <c r="M15" s="56">
        <f t="shared" si="4"/>
      </c>
      <c r="N15" s="38"/>
    </row>
    <row r="16" spans="1:22" ht="13.5">
      <c r="A16" s="15" t="str">
        <f t="shared" si="5"/>
        <v>20130</v>
      </c>
      <c r="B16" s="42">
        <f t="shared" si="6"/>
      </c>
      <c r="C16" s="42">
        <f t="shared" si="0"/>
      </c>
      <c r="D16" s="35">
        <f t="shared" si="1"/>
      </c>
      <c r="E16" s="35"/>
      <c r="F16" s="36" t="s">
        <v>11</v>
      </c>
      <c r="G16" s="37">
        <f t="shared" si="2"/>
      </c>
      <c r="H16" s="30">
        <f t="shared" si="3"/>
      </c>
      <c r="I16" s="52" t="s">
        <v>358</v>
      </c>
      <c r="J16" s="52" t="s">
        <v>203</v>
      </c>
      <c r="K16" s="56">
        <f t="shared" si="7"/>
      </c>
      <c r="L16" s="52"/>
      <c r="M16" s="56">
        <f t="shared" si="4"/>
      </c>
      <c r="N16" s="38"/>
      <c r="S16" s="19" t="s">
        <v>273</v>
      </c>
      <c r="V16" t="s">
        <v>202</v>
      </c>
    </row>
    <row r="17" spans="1:22" ht="13.5">
      <c r="A17" s="15" t="str">
        <f t="shared" si="5"/>
        <v>20130</v>
      </c>
      <c r="B17" s="42">
        <f t="shared" si="6"/>
      </c>
      <c r="C17" s="42">
        <f t="shared" si="0"/>
      </c>
      <c r="D17" s="35">
        <f t="shared" si="1"/>
      </c>
      <c r="E17" s="35"/>
      <c r="F17" s="36" t="s">
        <v>11</v>
      </c>
      <c r="G17" s="37">
        <f t="shared" si="2"/>
      </c>
      <c r="H17" s="30">
        <f t="shared" si="3"/>
      </c>
      <c r="I17" s="52" t="s">
        <v>358</v>
      </c>
      <c r="J17" s="52" t="s">
        <v>203</v>
      </c>
      <c r="K17" s="56">
        <f t="shared" si="7"/>
      </c>
      <c r="L17" s="52"/>
      <c r="M17" s="56">
        <f t="shared" si="4"/>
      </c>
      <c r="N17" s="38"/>
      <c r="S17" s="19" t="s">
        <v>203</v>
      </c>
      <c r="V17" t="s">
        <v>203</v>
      </c>
    </row>
    <row r="18" spans="1:22" ht="13.5">
      <c r="A18" s="15" t="str">
        <f t="shared" si="5"/>
        <v>20130</v>
      </c>
      <c r="B18" s="42">
        <f t="shared" si="6"/>
      </c>
      <c r="C18" s="42">
        <f t="shared" si="0"/>
      </c>
      <c r="D18" s="35">
        <f t="shared" si="1"/>
      </c>
      <c r="E18" s="35"/>
      <c r="F18" s="36" t="s">
        <v>11</v>
      </c>
      <c r="G18" s="37">
        <f t="shared" si="2"/>
      </c>
      <c r="H18" s="30">
        <f t="shared" si="3"/>
      </c>
      <c r="I18" s="52" t="s">
        <v>358</v>
      </c>
      <c r="J18" s="52" t="s">
        <v>203</v>
      </c>
      <c r="K18" s="56">
        <f t="shared" si="7"/>
      </c>
      <c r="L18" s="52"/>
      <c r="M18" s="56">
        <f t="shared" si="4"/>
      </c>
      <c r="N18" s="38"/>
      <c r="S18" s="18" t="s">
        <v>116</v>
      </c>
      <c r="V18" t="s">
        <v>20</v>
      </c>
    </row>
    <row r="19" spans="1:22" ht="13.5">
      <c r="A19" s="15" t="str">
        <f t="shared" si="5"/>
        <v>20130</v>
      </c>
      <c r="B19" s="42">
        <f t="shared" si="6"/>
      </c>
      <c r="C19" s="42">
        <f t="shared" si="0"/>
      </c>
      <c r="D19" s="35">
        <f t="shared" si="1"/>
      </c>
      <c r="E19" s="35"/>
      <c r="F19" s="36" t="s">
        <v>11</v>
      </c>
      <c r="G19" s="37">
        <f t="shared" si="2"/>
      </c>
      <c r="H19" s="30">
        <f t="shared" si="3"/>
      </c>
      <c r="I19" s="52" t="s">
        <v>358</v>
      </c>
      <c r="J19" s="52" t="s">
        <v>203</v>
      </c>
      <c r="K19" s="56">
        <f t="shared" si="7"/>
      </c>
      <c r="L19" s="52"/>
      <c r="M19" s="56">
        <f t="shared" si="4"/>
      </c>
      <c r="N19" s="38"/>
      <c r="S19" s="18" t="s">
        <v>37</v>
      </c>
      <c r="V19" t="s">
        <v>149</v>
      </c>
    </row>
    <row r="20" spans="1:22" ht="13.5">
      <c r="A20" s="15" t="str">
        <f t="shared" si="5"/>
        <v>20130</v>
      </c>
      <c r="B20" s="42">
        <f t="shared" si="6"/>
      </c>
      <c r="C20" s="42">
        <f t="shared" si="0"/>
      </c>
      <c r="D20" s="35">
        <f t="shared" si="1"/>
      </c>
      <c r="E20" s="35"/>
      <c r="F20" s="36" t="s">
        <v>11</v>
      </c>
      <c r="G20" s="37">
        <f t="shared" si="2"/>
      </c>
      <c r="H20" s="30">
        <f t="shared" si="3"/>
      </c>
      <c r="I20" s="52" t="s">
        <v>358</v>
      </c>
      <c r="J20" s="52" t="s">
        <v>203</v>
      </c>
      <c r="K20" s="56">
        <f t="shared" si="7"/>
      </c>
      <c r="L20" s="52"/>
      <c r="M20" s="56">
        <f t="shared" si="4"/>
      </c>
      <c r="N20" s="38"/>
      <c r="S20" s="18" t="s">
        <v>42</v>
      </c>
      <c r="V20" t="s">
        <v>150</v>
      </c>
    </row>
    <row r="21" spans="1:22" ht="13.5">
      <c r="A21" s="15" t="str">
        <f t="shared" si="5"/>
        <v>20130</v>
      </c>
      <c r="B21" s="42">
        <f t="shared" si="6"/>
      </c>
      <c r="C21" s="42">
        <f t="shared" si="0"/>
      </c>
      <c r="D21" s="35">
        <f t="shared" si="1"/>
      </c>
      <c r="E21" s="35"/>
      <c r="F21" s="36" t="s">
        <v>11</v>
      </c>
      <c r="G21" s="37">
        <f t="shared" si="2"/>
      </c>
      <c r="H21" s="30">
        <f t="shared" si="3"/>
      </c>
      <c r="I21" s="52" t="s">
        <v>358</v>
      </c>
      <c r="J21" s="52" t="s">
        <v>203</v>
      </c>
      <c r="K21" s="56">
        <f t="shared" si="7"/>
      </c>
      <c r="L21" s="52"/>
      <c r="M21" s="56">
        <f t="shared" si="4"/>
      </c>
      <c r="N21" s="38"/>
      <c r="S21" s="18" t="s">
        <v>269</v>
      </c>
      <c r="V21" t="s">
        <v>151</v>
      </c>
    </row>
    <row r="22" spans="1:22" ht="13.5">
      <c r="A22" s="15" t="str">
        <f t="shared" si="5"/>
        <v>20130</v>
      </c>
      <c r="B22" s="42">
        <f t="shared" si="6"/>
      </c>
      <c r="C22" s="42">
        <f t="shared" si="0"/>
      </c>
      <c r="D22" s="35">
        <f t="shared" si="1"/>
      </c>
      <c r="E22" s="35"/>
      <c r="F22" s="36" t="s">
        <v>11</v>
      </c>
      <c r="G22" s="37">
        <f t="shared" si="2"/>
      </c>
      <c r="H22" s="30">
        <f t="shared" si="3"/>
      </c>
      <c r="I22" s="52" t="s">
        <v>358</v>
      </c>
      <c r="J22" s="52" t="s">
        <v>203</v>
      </c>
      <c r="K22" s="56">
        <f t="shared" si="7"/>
      </c>
      <c r="L22" s="52"/>
      <c r="M22" s="56">
        <f t="shared" si="4"/>
      </c>
      <c r="N22" s="38"/>
      <c r="S22" s="18" t="s">
        <v>270</v>
      </c>
      <c r="V22" t="s">
        <v>152</v>
      </c>
    </row>
    <row r="23" spans="1:22" ht="13.5">
      <c r="A23" s="15" t="str">
        <f t="shared" si="5"/>
        <v>20130</v>
      </c>
      <c r="B23" s="42">
        <f t="shared" si="6"/>
      </c>
      <c r="C23" s="42">
        <f t="shared" si="0"/>
      </c>
      <c r="D23" s="35">
        <f t="shared" si="1"/>
      </c>
      <c r="E23" s="35"/>
      <c r="F23" s="36" t="s">
        <v>11</v>
      </c>
      <c r="G23" s="37">
        <f t="shared" si="2"/>
      </c>
      <c r="H23" s="30">
        <f t="shared" si="3"/>
      </c>
      <c r="I23" s="52" t="s">
        <v>358</v>
      </c>
      <c r="J23" s="52" t="s">
        <v>203</v>
      </c>
      <c r="K23" s="56">
        <f t="shared" si="7"/>
      </c>
      <c r="L23" s="52"/>
      <c r="M23" s="56">
        <f t="shared" si="4"/>
      </c>
      <c r="N23" s="38"/>
      <c r="V23" t="s">
        <v>153</v>
      </c>
    </row>
    <row r="24" spans="1:22" ht="13.5">
      <c r="A24" s="15" t="str">
        <f t="shared" si="5"/>
        <v>20130</v>
      </c>
      <c r="B24" s="42">
        <f t="shared" si="6"/>
      </c>
      <c r="C24" s="42">
        <f t="shared" si="0"/>
      </c>
      <c r="D24" s="35">
        <f t="shared" si="1"/>
      </c>
      <c r="E24" s="35"/>
      <c r="F24" s="36" t="s">
        <v>11</v>
      </c>
      <c r="G24" s="37">
        <f t="shared" si="2"/>
      </c>
      <c r="H24" s="30">
        <f t="shared" si="3"/>
      </c>
      <c r="I24" s="52" t="s">
        <v>358</v>
      </c>
      <c r="J24" s="52" t="s">
        <v>203</v>
      </c>
      <c r="K24" s="56">
        <f t="shared" si="7"/>
      </c>
      <c r="L24" s="52"/>
      <c r="M24" s="56">
        <f t="shared" si="4"/>
      </c>
      <c r="N24" s="38"/>
      <c r="V24" t="s">
        <v>154</v>
      </c>
    </row>
    <row r="25" spans="1:22" ht="13.5">
      <c r="A25" s="15" t="str">
        <f t="shared" si="5"/>
        <v>20130</v>
      </c>
      <c r="B25" s="42">
        <f t="shared" si="6"/>
      </c>
      <c r="C25" s="42">
        <f t="shared" si="0"/>
      </c>
      <c r="D25" s="35">
        <f t="shared" si="1"/>
      </c>
      <c r="E25" s="35"/>
      <c r="F25" s="36" t="s">
        <v>11</v>
      </c>
      <c r="G25" s="37">
        <f t="shared" si="2"/>
      </c>
      <c r="H25" s="30">
        <f t="shared" si="3"/>
      </c>
      <c r="I25" s="52" t="s">
        <v>358</v>
      </c>
      <c r="J25" s="52" t="s">
        <v>203</v>
      </c>
      <c r="K25" s="56">
        <f t="shared" si="7"/>
      </c>
      <c r="L25" s="52"/>
      <c r="M25" s="56">
        <f t="shared" si="4"/>
      </c>
      <c r="N25" s="38"/>
      <c r="V25" t="s">
        <v>155</v>
      </c>
    </row>
    <row r="26" spans="1:22" ht="13.5">
      <c r="A26" s="15" t="str">
        <f t="shared" si="5"/>
        <v>20130</v>
      </c>
      <c r="B26" s="42">
        <f t="shared" si="6"/>
      </c>
      <c r="C26" s="42">
        <f t="shared" si="0"/>
      </c>
      <c r="D26" s="35">
        <f t="shared" si="1"/>
      </c>
      <c r="E26" s="35"/>
      <c r="F26" s="36" t="s">
        <v>11</v>
      </c>
      <c r="G26" s="37">
        <f t="shared" si="2"/>
      </c>
      <c r="H26" s="30">
        <f t="shared" si="3"/>
      </c>
      <c r="I26" s="52" t="s">
        <v>358</v>
      </c>
      <c r="J26" s="52" t="s">
        <v>203</v>
      </c>
      <c r="K26" s="56">
        <f t="shared" si="7"/>
      </c>
      <c r="L26" s="52"/>
      <c r="M26" s="56">
        <f t="shared" si="4"/>
      </c>
      <c r="N26" s="38"/>
      <c r="V26" t="s">
        <v>156</v>
      </c>
    </row>
    <row r="27" spans="1:22" ht="13.5">
      <c r="A27" s="15" t="str">
        <f t="shared" si="5"/>
        <v>20130</v>
      </c>
      <c r="B27" s="42">
        <f t="shared" si="6"/>
      </c>
      <c r="C27" s="42">
        <f t="shared" si="0"/>
      </c>
      <c r="D27" s="35">
        <f t="shared" si="1"/>
      </c>
      <c r="E27" s="35"/>
      <c r="F27" s="36" t="s">
        <v>11</v>
      </c>
      <c r="G27" s="37">
        <f t="shared" si="2"/>
      </c>
      <c r="H27" s="30">
        <f t="shared" si="3"/>
      </c>
      <c r="I27" s="52" t="s">
        <v>358</v>
      </c>
      <c r="J27" s="52" t="s">
        <v>203</v>
      </c>
      <c r="K27" s="56">
        <f t="shared" si="7"/>
      </c>
      <c r="L27" s="52"/>
      <c r="M27" s="56">
        <f t="shared" si="4"/>
      </c>
      <c r="N27" s="38"/>
      <c r="V27" t="s">
        <v>157</v>
      </c>
    </row>
    <row r="28" spans="1:22" ht="13.5">
      <c r="A28" s="15" t="str">
        <f t="shared" si="5"/>
        <v>20130</v>
      </c>
      <c r="B28" s="42">
        <f t="shared" si="6"/>
      </c>
      <c r="C28" s="42">
        <f t="shared" si="0"/>
      </c>
      <c r="D28" s="35">
        <f t="shared" si="1"/>
      </c>
      <c r="E28" s="35"/>
      <c r="F28" s="36" t="s">
        <v>11</v>
      </c>
      <c r="G28" s="37">
        <f t="shared" si="2"/>
      </c>
      <c r="H28" s="30">
        <f t="shared" si="3"/>
      </c>
      <c r="I28" s="52" t="s">
        <v>358</v>
      </c>
      <c r="J28" s="52" t="s">
        <v>203</v>
      </c>
      <c r="K28" s="56">
        <f t="shared" si="7"/>
      </c>
      <c r="L28" s="52"/>
      <c r="M28" s="56">
        <f t="shared" si="4"/>
      </c>
      <c r="N28" s="38"/>
      <c r="V28" t="s">
        <v>158</v>
      </c>
    </row>
    <row r="29" spans="1:22" ht="13.5">
      <c r="A29" s="15" t="str">
        <f t="shared" si="5"/>
        <v>20130</v>
      </c>
      <c r="B29" s="42">
        <f t="shared" si="6"/>
      </c>
      <c r="C29" s="42">
        <f t="shared" si="0"/>
      </c>
      <c r="D29" s="35">
        <f t="shared" si="1"/>
      </c>
      <c r="E29" s="35"/>
      <c r="F29" s="36" t="s">
        <v>11</v>
      </c>
      <c r="G29" s="37">
        <f t="shared" si="2"/>
      </c>
      <c r="H29" s="30">
        <f t="shared" si="3"/>
      </c>
      <c r="I29" s="52" t="s">
        <v>358</v>
      </c>
      <c r="J29" s="52" t="s">
        <v>203</v>
      </c>
      <c r="K29" s="56">
        <f t="shared" si="7"/>
      </c>
      <c r="L29" s="52"/>
      <c r="M29" s="56">
        <f t="shared" si="4"/>
      </c>
      <c r="N29" s="38"/>
      <c r="V29" t="s">
        <v>159</v>
      </c>
    </row>
    <row r="30" spans="1:22" ht="13.5">
      <c r="A30" s="15" t="str">
        <f t="shared" si="5"/>
        <v>20130</v>
      </c>
      <c r="B30" s="42">
        <f t="shared" si="6"/>
      </c>
      <c r="C30" s="42">
        <f t="shared" si="0"/>
      </c>
      <c r="D30" s="35">
        <f t="shared" si="1"/>
      </c>
      <c r="E30" s="35"/>
      <c r="F30" s="36" t="s">
        <v>11</v>
      </c>
      <c r="G30" s="37">
        <f t="shared" si="2"/>
      </c>
      <c r="H30" s="30">
        <f t="shared" si="3"/>
      </c>
      <c r="I30" s="52" t="s">
        <v>358</v>
      </c>
      <c r="J30" s="52" t="s">
        <v>203</v>
      </c>
      <c r="K30" s="56">
        <f t="shared" si="7"/>
      </c>
      <c r="L30" s="52"/>
      <c r="M30" s="56">
        <f t="shared" si="4"/>
      </c>
      <c r="N30" s="38"/>
      <c r="V30" t="s">
        <v>160</v>
      </c>
    </row>
    <row r="31" spans="1:22" ht="13.5">
      <c r="A31" s="15" t="str">
        <f t="shared" si="5"/>
        <v>20130</v>
      </c>
      <c r="B31" s="42">
        <f t="shared" si="6"/>
      </c>
      <c r="C31" s="42">
        <f t="shared" si="0"/>
      </c>
      <c r="D31" s="35">
        <f t="shared" si="1"/>
      </c>
      <c r="E31" s="35"/>
      <c r="F31" s="36" t="s">
        <v>11</v>
      </c>
      <c r="G31" s="37">
        <f t="shared" si="2"/>
      </c>
      <c r="H31" s="30">
        <f t="shared" si="3"/>
      </c>
      <c r="I31" s="52" t="s">
        <v>358</v>
      </c>
      <c r="J31" s="52" t="s">
        <v>203</v>
      </c>
      <c r="K31" s="56">
        <f t="shared" si="7"/>
      </c>
      <c r="L31" s="52"/>
      <c r="M31" s="56">
        <f t="shared" si="4"/>
      </c>
      <c r="N31" s="38"/>
      <c r="V31" t="s">
        <v>161</v>
      </c>
    </row>
    <row r="32" spans="1:22" ht="13.5">
      <c r="A32" s="15" t="str">
        <f t="shared" si="5"/>
        <v>20130</v>
      </c>
      <c r="B32" s="42">
        <f t="shared" si="6"/>
      </c>
      <c r="C32" s="42">
        <f t="shared" si="0"/>
      </c>
      <c r="D32" s="35">
        <f t="shared" si="1"/>
      </c>
      <c r="E32" s="35"/>
      <c r="F32" s="36" t="s">
        <v>11</v>
      </c>
      <c r="G32" s="37">
        <f t="shared" si="2"/>
      </c>
      <c r="H32" s="30">
        <f t="shared" si="3"/>
      </c>
      <c r="I32" s="52" t="s">
        <v>358</v>
      </c>
      <c r="J32" s="52" t="s">
        <v>203</v>
      </c>
      <c r="K32" s="56">
        <f t="shared" si="7"/>
      </c>
      <c r="L32" s="52"/>
      <c r="M32" s="56">
        <f t="shared" si="4"/>
      </c>
      <c r="N32" s="38"/>
      <c r="V32" t="s">
        <v>162</v>
      </c>
    </row>
    <row r="33" spans="1:22" ht="13.5">
      <c r="A33" s="15" t="str">
        <f t="shared" si="5"/>
        <v>20130</v>
      </c>
      <c r="B33" s="42">
        <f t="shared" si="6"/>
      </c>
      <c r="C33" s="42">
        <f t="shared" si="0"/>
      </c>
      <c r="D33" s="35">
        <f t="shared" si="1"/>
      </c>
      <c r="E33" s="35"/>
      <c r="F33" s="36" t="s">
        <v>11</v>
      </c>
      <c r="G33" s="37">
        <f t="shared" si="2"/>
      </c>
      <c r="H33" s="30">
        <f t="shared" si="3"/>
      </c>
      <c r="I33" s="52" t="s">
        <v>358</v>
      </c>
      <c r="J33" s="52" t="s">
        <v>203</v>
      </c>
      <c r="K33" s="56">
        <f t="shared" si="7"/>
      </c>
      <c r="L33" s="52"/>
      <c r="M33" s="56">
        <f t="shared" si="4"/>
      </c>
      <c r="N33" s="38"/>
      <c r="V33" t="s">
        <v>163</v>
      </c>
    </row>
    <row r="34" spans="1:22" ht="13.5">
      <c r="A34" s="15" t="str">
        <f t="shared" si="5"/>
        <v>20130</v>
      </c>
      <c r="B34" s="42">
        <f t="shared" si="6"/>
      </c>
      <c r="C34" s="42">
        <f t="shared" si="0"/>
      </c>
      <c r="D34" s="35">
        <f t="shared" si="1"/>
      </c>
      <c r="E34" s="35"/>
      <c r="F34" s="36" t="s">
        <v>11</v>
      </c>
      <c r="G34" s="37">
        <f t="shared" si="2"/>
      </c>
      <c r="H34" s="30">
        <f t="shared" si="3"/>
      </c>
      <c r="I34" s="52" t="s">
        <v>358</v>
      </c>
      <c r="J34" s="52" t="s">
        <v>203</v>
      </c>
      <c r="K34" s="56">
        <f t="shared" si="7"/>
      </c>
      <c r="L34" s="52"/>
      <c r="M34" s="56">
        <f t="shared" si="4"/>
      </c>
      <c r="N34" s="38"/>
      <c r="V34" t="s">
        <v>164</v>
      </c>
    </row>
    <row r="35" spans="1:22" ht="13.5">
      <c r="A35" s="15" t="str">
        <f t="shared" si="5"/>
        <v>20130</v>
      </c>
      <c r="B35" s="42">
        <f t="shared" si="6"/>
      </c>
      <c r="C35" s="42">
        <f t="shared" si="0"/>
      </c>
      <c r="D35" s="35">
        <f t="shared" si="1"/>
      </c>
      <c r="E35" s="35"/>
      <c r="F35" s="36" t="s">
        <v>11</v>
      </c>
      <c r="G35" s="37">
        <f t="shared" si="2"/>
      </c>
      <c r="H35" s="30">
        <f t="shared" si="3"/>
      </c>
      <c r="I35" s="52" t="s">
        <v>358</v>
      </c>
      <c r="J35" s="52" t="s">
        <v>203</v>
      </c>
      <c r="K35" s="56">
        <f t="shared" si="7"/>
      </c>
      <c r="L35" s="52"/>
      <c r="M35" s="56">
        <f t="shared" si="4"/>
      </c>
      <c r="N35" s="38"/>
      <c r="V35" t="s">
        <v>165</v>
      </c>
    </row>
    <row r="36" spans="1:22" ht="13.5">
      <c r="A36" s="15" t="str">
        <f t="shared" si="5"/>
        <v>20130</v>
      </c>
      <c r="B36" s="42">
        <f t="shared" si="6"/>
      </c>
      <c r="C36" s="42">
        <f t="shared" si="0"/>
      </c>
      <c r="D36" s="35">
        <f t="shared" si="1"/>
      </c>
      <c r="E36" s="35"/>
      <c r="F36" s="36" t="s">
        <v>11</v>
      </c>
      <c r="G36" s="37">
        <f t="shared" si="2"/>
      </c>
      <c r="H36" s="30">
        <f t="shared" si="3"/>
      </c>
      <c r="I36" s="52" t="s">
        <v>358</v>
      </c>
      <c r="J36" s="52" t="s">
        <v>203</v>
      </c>
      <c r="K36" s="56">
        <f t="shared" si="7"/>
      </c>
      <c r="L36" s="52"/>
      <c r="M36" s="56">
        <f t="shared" si="4"/>
      </c>
      <c r="N36" s="38"/>
      <c r="V36" t="s">
        <v>166</v>
      </c>
    </row>
    <row r="37" spans="1:22" ht="13.5">
      <c r="A37" s="15" t="str">
        <f t="shared" si="5"/>
        <v>20130</v>
      </c>
      <c r="B37" s="42">
        <f t="shared" si="6"/>
      </c>
      <c r="C37" s="42">
        <f t="shared" si="0"/>
      </c>
      <c r="D37" s="35">
        <f t="shared" si="1"/>
      </c>
      <c r="E37" s="35"/>
      <c r="F37" s="36" t="s">
        <v>11</v>
      </c>
      <c r="G37" s="37">
        <f t="shared" si="2"/>
      </c>
      <c r="H37" s="30">
        <f t="shared" si="3"/>
      </c>
      <c r="I37" s="52" t="s">
        <v>358</v>
      </c>
      <c r="J37" s="52" t="s">
        <v>203</v>
      </c>
      <c r="K37" s="56">
        <f t="shared" si="7"/>
      </c>
      <c r="L37" s="52"/>
      <c r="M37" s="56">
        <f t="shared" si="4"/>
      </c>
      <c r="N37" s="38"/>
      <c r="V37" t="s">
        <v>167</v>
      </c>
    </row>
    <row r="38" spans="1:22" ht="13.5">
      <c r="A38" s="15" t="str">
        <f t="shared" si="5"/>
        <v>20130</v>
      </c>
      <c r="B38" s="42">
        <f t="shared" si="6"/>
      </c>
      <c r="C38" s="42">
        <f t="shared" si="0"/>
      </c>
      <c r="D38" s="35">
        <f t="shared" si="1"/>
      </c>
      <c r="E38" s="35"/>
      <c r="F38" s="36" t="s">
        <v>11</v>
      </c>
      <c r="G38" s="37">
        <f t="shared" si="2"/>
      </c>
      <c r="H38" s="30">
        <f t="shared" si="3"/>
      </c>
      <c r="I38" s="52" t="s">
        <v>358</v>
      </c>
      <c r="J38" s="52" t="s">
        <v>203</v>
      </c>
      <c r="K38" s="56">
        <f t="shared" si="7"/>
      </c>
      <c r="L38" s="52"/>
      <c r="M38" s="56">
        <f t="shared" si="4"/>
      </c>
      <c r="N38" s="38"/>
      <c r="V38" t="s">
        <v>168</v>
      </c>
    </row>
    <row r="39" spans="1:22" ht="13.5">
      <c r="A39" s="15" t="str">
        <f t="shared" si="5"/>
        <v>20130</v>
      </c>
      <c r="B39" s="42">
        <f t="shared" si="6"/>
      </c>
      <c r="C39" s="42">
        <f t="shared" si="0"/>
      </c>
      <c r="D39" s="35">
        <f t="shared" si="1"/>
      </c>
      <c r="E39" s="35"/>
      <c r="F39" s="36" t="s">
        <v>11</v>
      </c>
      <c r="G39" s="37">
        <f t="shared" si="2"/>
      </c>
      <c r="H39" s="30">
        <f t="shared" si="3"/>
      </c>
      <c r="I39" s="52" t="s">
        <v>358</v>
      </c>
      <c r="J39" s="52" t="s">
        <v>203</v>
      </c>
      <c r="K39" s="56">
        <f t="shared" si="7"/>
      </c>
      <c r="L39" s="52"/>
      <c r="M39" s="56">
        <f t="shared" si="4"/>
      </c>
      <c r="N39" s="38"/>
      <c r="V39" t="s">
        <v>169</v>
      </c>
    </row>
    <row r="40" spans="1:22" ht="13.5">
      <c r="A40" s="15" t="str">
        <f t="shared" si="5"/>
        <v>20130</v>
      </c>
      <c r="B40" s="42">
        <f t="shared" si="6"/>
      </c>
      <c r="C40" s="42">
        <f t="shared" si="0"/>
      </c>
      <c r="D40" s="35">
        <f t="shared" si="1"/>
      </c>
      <c r="E40" s="35"/>
      <c r="F40" s="36" t="s">
        <v>11</v>
      </c>
      <c r="G40" s="37">
        <f t="shared" si="2"/>
      </c>
      <c r="H40" s="30">
        <f t="shared" si="3"/>
      </c>
      <c r="I40" s="52" t="s">
        <v>358</v>
      </c>
      <c r="J40" s="52" t="s">
        <v>203</v>
      </c>
      <c r="K40" s="56">
        <f t="shared" si="7"/>
      </c>
      <c r="L40" s="52"/>
      <c r="M40" s="56">
        <f t="shared" si="4"/>
      </c>
      <c r="N40" s="38"/>
      <c r="V40" t="s">
        <v>170</v>
      </c>
    </row>
    <row r="41" spans="1:22" ht="13.5">
      <c r="A41" s="15" t="str">
        <f t="shared" si="5"/>
        <v>20130</v>
      </c>
      <c r="B41" s="42">
        <f t="shared" si="6"/>
      </c>
      <c r="C41" s="42">
        <f t="shared" si="0"/>
      </c>
      <c r="D41" s="35">
        <f t="shared" si="1"/>
      </c>
      <c r="E41" s="35"/>
      <c r="F41" s="36" t="s">
        <v>11</v>
      </c>
      <c r="G41" s="37">
        <f t="shared" si="2"/>
      </c>
      <c r="H41" s="30">
        <f t="shared" si="3"/>
      </c>
      <c r="I41" s="52" t="s">
        <v>358</v>
      </c>
      <c r="J41" s="52" t="s">
        <v>203</v>
      </c>
      <c r="K41" s="56">
        <f t="shared" si="7"/>
      </c>
      <c r="L41" s="52"/>
      <c r="M41" s="56">
        <f t="shared" si="4"/>
      </c>
      <c r="N41" s="38"/>
      <c r="V41" t="s">
        <v>171</v>
      </c>
    </row>
    <row r="42" spans="1:14" ht="13.5">
      <c r="A42" s="15" t="str">
        <f t="shared" si="5"/>
        <v>20130</v>
      </c>
      <c r="B42" s="42">
        <f t="shared" si="6"/>
      </c>
      <c r="C42" s="42">
        <f t="shared" si="0"/>
      </c>
      <c r="D42" s="35">
        <f t="shared" si="1"/>
      </c>
      <c r="E42" s="35"/>
      <c r="F42" s="36" t="s">
        <v>11</v>
      </c>
      <c r="G42" s="37">
        <f t="shared" si="2"/>
      </c>
      <c r="H42" s="30">
        <f t="shared" si="3"/>
      </c>
      <c r="I42" s="52" t="s">
        <v>358</v>
      </c>
      <c r="J42" s="52" t="s">
        <v>203</v>
      </c>
      <c r="K42" s="56">
        <f t="shared" si="7"/>
      </c>
      <c r="L42" s="52"/>
      <c r="M42" s="56">
        <f t="shared" si="4"/>
      </c>
      <c r="N42" s="38"/>
    </row>
    <row r="43" spans="1:22" ht="13.5">
      <c r="A43" s="15" t="str">
        <f t="shared" si="5"/>
        <v>20130</v>
      </c>
      <c r="B43" s="42">
        <f t="shared" si="6"/>
      </c>
      <c r="C43" s="42">
        <f t="shared" si="0"/>
      </c>
      <c r="D43" s="35">
        <f t="shared" si="1"/>
      </c>
      <c r="E43" s="35"/>
      <c r="F43" s="36" t="s">
        <v>11</v>
      </c>
      <c r="G43" s="37">
        <f t="shared" si="2"/>
      </c>
      <c r="H43" s="30">
        <f t="shared" si="3"/>
      </c>
      <c r="I43" s="52" t="s">
        <v>358</v>
      </c>
      <c r="J43" s="52" t="s">
        <v>203</v>
      </c>
      <c r="K43" s="56">
        <f t="shared" si="7"/>
      </c>
      <c r="L43" s="52"/>
      <c r="M43" s="56">
        <f t="shared" si="4"/>
      </c>
      <c r="N43" s="38"/>
      <c r="V43" t="s">
        <v>172</v>
      </c>
    </row>
    <row r="44" spans="1:22" ht="13.5">
      <c r="A44" s="15" t="str">
        <f t="shared" si="5"/>
        <v>20130</v>
      </c>
      <c r="B44" s="42">
        <f t="shared" si="6"/>
      </c>
      <c r="C44" s="42">
        <f t="shared" si="0"/>
      </c>
      <c r="D44" s="35">
        <f t="shared" si="1"/>
      </c>
      <c r="E44" s="35"/>
      <c r="F44" s="36" t="s">
        <v>11</v>
      </c>
      <c r="G44" s="37">
        <f t="shared" si="2"/>
      </c>
      <c r="H44" s="30">
        <f t="shared" si="3"/>
      </c>
      <c r="I44" s="52" t="s">
        <v>358</v>
      </c>
      <c r="J44" s="52" t="s">
        <v>203</v>
      </c>
      <c r="K44" s="56">
        <f t="shared" si="7"/>
      </c>
      <c r="L44" s="52"/>
      <c r="M44" s="56">
        <f t="shared" si="4"/>
      </c>
      <c r="N44" s="38"/>
      <c r="V44" t="s">
        <v>149</v>
      </c>
    </row>
    <row r="45" spans="1:22" ht="13.5">
      <c r="A45" s="15" t="str">
        <f t="shared" si="5"/>
        <v>20130</v>
      </c>
      <c r="B45" s="42">
        <f t="shared" si="6"/>
      </c>
      <c r="C45" s="42">
        <f t="shared" si="0"/>
      </c>
      <c r="D45" s="35">
        <f t="shared" si="1"/>
      </c>
      <c r="E45" s="35"/>
      <c r="F45" s="36" t="s">
        <v>11</v>
      </c>
      <c r="G45" s="37">
        <f t="shared" si="2"/>
      </c>
      <c r="H45" s="30">
        <f t="shared" si="3"/>
      </c>
      <c r="I45" s="52" t="s">
        <v>358</v>
      </c>
      <c r="J45" s="52" t="s">
        <v>203</v>
      </c>
      <c r="K45" s="56">
        <f t="shared" si="7"/>
      </c>
      <c r="L45" s="52"/>
      <c r="M45" s="56">
        <f t="shared" si="4"/>
      </c>
      <c r="N45" s="38"/>
      <c r="V45" t="s">
        <v>150</v>
      </c>
    </row>
    <row r="46" spans="1:22" ht="13.5">
      <c r="A46" s="15" t="str">
        <f t="shared" si="5"/>
        <v>20130</v>
      </c>
      <c r="B46" s="42">
        <f t="shared" si="6"/>
      </c>
      <c r="C46" s="42">
        <f t="shared" si="0"/>
      </c>
      <c r="D46" s="35">
        <f t="shared" si="1"/>
      </c>
      <c r="E46" s="35"/>
      <c r="F46" s="36" t="s">
        <v>11</v>
      </c>
      <c r="G46" s="37">
        <f t="shared" si="2"/>
      </c>
      <c r="H46" s="30">
        <f t="shared" si="3"/>
      </c>
      <c r="I46" s="52" t="s">
        <v>358</v>
      </c>
      <c r="J46" s="52" t="s">
        <v>203</v>
      </c>
      <c r="K46" s="56">
        <f t="shared" si="7"/>
      </c>
      <c r="L46" s="52"/>
      <c r="M46" s="56">
        <f t="shared" si="4"/>
      </c>
      <c r="N46" s="38"/>
      <c r="V46" t="s">
        <v>151</v>
      </c>
    </row>
    <row r="47" spans="1:22" ht="13.5">
      <c r="A47" s="15" t="str">
        <f t="shared" si="5"/>
        <v>20130</v>
      </c>
      <c r="B47" s="42">
        <f t="shared" si="6"/>
      </c>
      <c r="C47" s="42">
        <f t="shared" si="0"/>
      </c>
      <c r="D47" s="35">
        <f t="shared" si="1"/>
      </c>
      <c r="E47" s="35"/>
      <c r="F47" s="36" t="s">
        <v>11</v>
      </c>
      <c r="G47" s="37">
        <f t="shared" si="2"/>
      </c>
      <c r="H47" s="30">
        <f t="shared" si="3"/>
      </c>
      <c r="I47" s="52" t="s">
        <v>358</v>
      </c>
      <c r="J47" s="52" t="s">
        <v>203</v>
      </c>
      <c r="K47" s="56">
        <f t="shared" si="7"/>
      </c>
      <c r="L47" s="52"/>
      <c r="M47" s="56">
        <f t="shared" si="4"/>
      </c>
      <c r="N47" s="38"/>
      <c r="V47" t="s">
        <v>152</v>
      </c>
    </row>
    <row r="48" spans="1:22" ht="13.5">
      <c r="A48" s="15" t="str">
        <f t="shared" si="5"/>
        <v>20130</v>
      </c>
      <c r="B48" s="42">
        <f t="shared" si="6"/>
      </c>
      <c r="C48" s="42">
        <f t="shared" si="0"/>
      </c>
      <c r="D48" s="35">
        <f t="shared" si="1"/>
      </c>
      <c r="E48" s="35"/>
      <c r="F48" s="36" t="s">
        <v>11</v>
      </c>
      <c r="G48" s="37">
        <f t="shared" si="2"/>
      </c>
      <c r="H48" s="30">
        <f t="shared" si="3"/>
      </c>
      <c r="I48" s="52" t="s">
        <v>358</v>
      </c>
      <c r="J48" s="52" t="s">
        <v>203</v>
      </c>
      <c r="K48" s="56">
        <f t="shared" si="7"/>
      </c>
      <c r="L48" s="52"/>
      <c r="M48" s="56">
        <f t="shared" si="4"/>
      </c>
      <c r="N48" s="38"/>
      <c r="V48" t="s">
        <v>153</v>
      </c>
    </row>
    <row r="49" spans="1:22" ht="13.5">
      <c r="A49" s="15" t="str">
        <f t="shared" si="5"/>
        <v>20130</v>
      </c>
      <c r="B49" s="42">
        <f t="shared" si="6"/>
      </c>
      <c r="C49" s="42">
        <f t="shared" si="0"/>
      </c>
      <c r="D49" s="35">
        <f t="shared" si="1"/>
      </c>
      <c r="E49" s="35"/>
      <c r="F49" s="36" t="s">
        <v>11</v>
      </c>
      <c r="G49" s="37">
        <f t="shared" si="2"/>
      </c>
      <c r="H49" s="30">
        <f t="shared" si="3"/>
      </c>
      <c r="I49" s="52" t="s">
        <v>358</v>
      </c>
      <c r="J49" s="52" t="s">
        <v>203</v>
      </c>
      <c r="K49" s="56">
        <f t="shared" si="7"/>
      </c>
      <c r="L49" s="52"/>
      <c r="M49" s="56">
        <f t="shared" si="4"/>
      </c>
      <c r="N49" s="38"/>
      <c r="V49" t="s">
        <v>173</v>
      </c>
    </row>
    <row r="50" spans="1:22" ht="13.5">
      <c r="A50" s="15" t="str">
        <f t="shared" si="5"/>
        <v>20130</v>
      </c>
      <c r="B50" s="42">
        <f t="shared" si="6"/>
      </c>
      <c r="C50" s="42">
        <f t="shared" si="0"/>
      </c>
      <c r="D50" s="35">
        <f t="shared" si="1"/>
      </c>
      <c r="E50" s="35"/>
      <c r="F50" s="36" t="s">
        <v>11</v>
      </c>
      <c r="G50" s="37">
        <f t="shared" si="2"/>
      </c>
      <c r="H50" s="30">
        <f t="shared" si="3"/>
      </c>
      <c r="I50" s="52" t="s">
        <v>358</v>
      </c>
      <c r="J50" s="52" t="s">
        <v>203</v>
      </c>
      <c r="K50" s="56">
        <f t="shared" si="7"/>
      </c>
      <c r="L50" s="52"/>
      <c r="M50" s="56">
        <f t="shared" si="4"/>
      </c>
      <c r="N50" s="38"/>
      <c r="V50" t="s">
        <v>155</v>
      </c>
    </row>
    <row r="51" spans="1:22" ht="13.5">
      <c r="A51" s="15" t="str">
        <f t="shared" si="5"/>
        <v>20130</v>
      </c>
      <c r="B51" s="42">
        <f t="shared" si="6"/>
      </c>
      <c r="C51" s="42">
        <f t="shared" si="0"/>
      </c>
      <c r="D51" s="35">
        <f t="shared" si="1"/>
      </c>
      <c r="E51" s="35"/>
      <c r="F51" s="36" t="s">
        <v>11</v>
      </c>
      <c r="G51" s="37">
        <f t="shared" si="2"/>
      </c>
      <c r="H51" s="30">
        <f t="shared" si="3"/>
      </c>
      <c r="I51" s="52" t="s">
        <v>358</v>
      </c>
      <c r="J51" s="52" t="s">
        <v>203</v>
      </c>
      <c r="K51" s="56">
        <f t="shared" si="7"/>
      </c>
      <c r="L51" s="52"/>
      <c r="M51" s="56">
        <f t="shared" si="4"/>
      </c>
      <c r="N51" s="38"/>
      <c r="V51" t="s">
        <v>174</v>
      </c>
    </row>
    <row r="52" spans="1:22" ht="13.5">
      <c r="A52" s="15" t="str">
        <f t="shared" si="5"/>
        <v>20130</v>
      </c>
      <c r="B52" s="42">
        <f t="shared" si="6"/>
      </c>
      <c r="C52" s="42">
        <f t="shared" si="0"/>
      </c>
      <c r="D52" s="35">
        <f t="shared" si="1"/>
      </c>
      <c r="E52" s="35"/>
      <c r="F52" s="36" t="s">
        <v>11</v>
      </c>
      <c r="G52" s="37">
        <f t="shared" si="2"/>
      </c>
      <c r="H52" s="30">
        <f t="shared" si="3"/>
      </c>
      <c r="I52" s="52" t="s">
        <v>358</v>
      </c>
      <c r="J52" s="52" t="s">
        <v>203</v>
      </c>
      <c r="K52" s="56">
        <f t="shared" si="7"/>
      </c>
      <c r="L52" s="52"/>
      <c r="M52" s="56">
        <f t="shared" si="4"/>
      </c>
      <c r="N52" s="38"/>
      <c r="V52" t="s">
        <v>175</v>
      </c>
    </row>
    <row r="53" spans="1:22" ht="13.5">
      <c r="A53" s="15" t="str">
        <f t="shared" si="5"/>
        <v>20130</v>
      </c>
      <c r="B53" s="42">
        <f t="shared" si="6"/>
      </c>
      <c r="C53" s="42">
        <f t="shared" si="0"/>
      </c>
      <c r="D53" s="35">
        <f t="shared" si="1"/>
      </c>
      <c r="E53" s="35"/>
      <c r="F53" s="36" t="s">
        <v>11</v>
      </c>
      <c r="G53" s="37">
        <f t="shared" si="2"/>
      </c>
      <c r="H53" s="30">
        <f t="shared" si="3"/>
      </c>
      <c r="I53" s="52" t="s">
        <v>358</v>
      </c>
      <c r="J53" s="52" t="s">
        <v>203</v>
      </c>
      <c r="K53" s="56">
        <f t="shared" si="7"/>
      </c>
      <c r="L53" s="52"/>
      <c r="M53" s="56">
        <f t="shared" si="4"/>
      </c>
      <c r="N53" s="38"/>
      <c r="V53" t="s">
        <v>159</v>
      </c>
    </row>
    <row r="54" spans="1:22" ht="13.5">
      <c r="A54" s="15" t="str">
        <f t="shared" si="5"/>
        <v>20130</v>
      </c>
      <c r="B54" s="42">
        <f t="shared" si="6"/>
      </c>
      <c r="C54" s="42">
        <f t="shared" si="0"/>
      </c>
      <c r="D54" s="35">
        <f t="shared" si="1"/>
      </c>
      <c r="E54" s="35"/>
      <c r="F54" s="36" t="s">
        <v>11</v>
      </c>
      <c r="G54" s="37">
        <f t="shared" si="2"/>
      </c>
      <c r="H54" s="30">
        <f t="shared" si="3"/>
      </c>
      <c r="I54" s="52" t="s">
        <v>358</v>
      </c>
      <c r="J54" s="52" t="s">
        <v>203</v>
      </c>
      <c r="K54" s="56">
        <f t="shared" si="7"/>
      </c>
      <c r="L54" s="52"/>
      <c r="M54" s="56">
        <f t="shared" si="4"/>
      </c>
      <c r="N54" s="38"/>
      <c r="V54" t="s">
        <v>160</v>
      </c>
    </row>
    <row r="55" spans="1:22" ht="13.5">
      <c r="A55" s="15" t="str">
        <f t="shared" si="5"/>
        <v>20130</v>
      </c>
      <c r="B55" s="42">
        <f t="shared" si="6"/>
      </c>
      <c r="C55" s="42">
        <f t="shared" si="0"/>
      </c>
      <c r="D55" s="35">
        <f t="shared" si="1"/>
      </c>
      <c r="E55" s="35"/>
      <c r="F55" s="36" t="s">
        <v>11</v>
      </c>
      <c r="G55" s="37">
        <f t="shared" si="2"/>
      </c>
      <c r="H55" s="30">
        <f t="shared" si="3"/>
      </c>
      <c r="I55" s="52" t="s">
        <v>358</v>
      </c>
      <c r="J55" s="52" t="s">
        <v>203</v>
      </c>
      <c r="K55" s="56">
        <f t="shared" si="7"/>
      </c>
      <c r="L55" s="52"/>
      <c r="M55" s="56">
        <f t="shared" si="4"/>
      </c>
      <c r="N55" s="38"/>
      <c r="V55" t="s">
        <v>161</v>
      </c>
    </row>
    <row r="56" spans="1:22" ht="13.5">
      <c r="A56" s="15" t="str">
        <f t="shared" si="5"/>
        <v>20130</v>
      </c>
      <c r="B56" s="42">
        <f t="shared" si="6"/>
      </c>
      <c r="C56" s="42">
        <f t="shared" si="0"/>
      </c>
      <c r="D56" s="35">
        <f t="shared" si="1"/>
      </c>
      <c r="E56" s="35"/>
      <c r="F56" s="36" t="s">
        <v>11</v>
      </c>
      <c r="G56" s="37">
        <f t="shared" si="2"/>
      </c>
      <c r="H56" s="30">
        <f t="shared" si="3"/>
      </c>
      <c r="I56" s="52" t="s">
        <v>358</v>
      </c>
      <c r="J56" s="52" t="s">
        <v>203</v>
      </c>
      <c r="K56" s="56">
        <f t="shared" si="7"/>
      </c>
      <c r="L56" s="52"/>
      <c r="M56" s="56">
        <f t="shared" si="4"/>
      </c>
      <c r="N56" s="38"/>
      <c r="V56" t="s">
        <v>162</v>
      </c>
    </row>
    <row r="57" spans="1:22" ht="13.5">
      <c r="A57" s="15" t="str">
        <f t="shared" si="5"/>
        <v>20130</v>
      </c>
      <c r="B57" s="42">
        <f t="shared" si="6"/>
      </c>
      <c r="C57" s="42">
        <f t="shared" si="0"/>
      </c>
      <c r="D57" s="35">
        <f t="shared" si="1"/>
      </c>
      <c r="E57" s="35"/>
      <c r="F57" s="36" t="s">
        <v>11</v>
      </c>
      <c r="G57" s="37">
        <f t="shared" si="2"/>
      </c>
      <c r="H57" s="30">
        <f t="shared" si="3"/>
      </c>
      <c r="I57" s="52" t="s">
        <v>358</v>
      </c>
      <c r="J57" s="52" t="s">
        <v>203</v>
      </c>
      <c r="K57" s="56">
        <f t="shared" si="7"/>
      </c>
      <c r="L57" s="52"/>
      <c r="M57" s="56">
        <f t="shared" si="4"/>
      </c>
      <c r="N57" s="38"/>
      <c r="V57" t="s">
        <v>163</v>
      </c>
    </row>
    <row r="58" spans="1:22" ht="13.5">
      <c r="A58" s="15" t="str">
        <f t="shared" si="5"/>
        <v>20130</v>
      </c>
      <c r="B58" s="42">
        <f t="shared" si="6"/>
      </c>
      <c r="C58" s="42">
        <f t="shared" si="0"/>
      </c>
      <c r="D58" s="35">
        <f t="shared" si="1"/>
      </c>
      <c r="E58" s="35"/>
      <c r="F58" s="36" t="s">
        <v>11</v>
      </c>
      <c r="G58" s="37">
        <f t="shared" si="2"/>
      </c>
      <c r="H58" s="30">
        <f t="shared" si="3"/>
      </c>
      <c r="I58" s="52" t="s">
        <v>358</v>
      </c>
      <c r="J58" s="52" t="s">
        <v>203</v>
      </c>
      <c r="K58" s="56">
        <f t="shared" si="7"/>
      </c>
      <c r="L58" s="52"/>
      <c r="M58" s="56">
        <f t="shared" si="4"/>
      </c>
      <c r="N58" s="38"/>
      <c r="V58" t="s">
        <v>164</v>
      </c>
    </row>
    <row r="59" spans="1:22" ht="13.5">
      <c r="A59" s="15" t="str">
        <f t="shared" si="5"/>
        <v>20130</v>
      </c>
      <c r="B59" s="42">
        <f t="shared" si="6"/>
      </c>
      <c r="C59" s="42">
        <f t="shared" si="0"/>
      </c>
      <c r="D59" s="35">
        <f t="shared" si="1"/>
      </c>
      <c r="E59" s="35"/>
      <c r="F59" s="36" t="s">
        <v>11</v>
      </c>
      <c r="G59" s="37">
        <f t="shared" si="2"/>
      </c>
      <c r="H59" s="30">
        <f t="shared" si="3"/>
      </c>
      <c r="I59" s="52" t="s">
        <v>358</v>
      </c>
      <c r="J59" s="52" t="s">
        <v>203</v>
      </c>
      <c r="K59" s="56">
        <f t="shared" si="7"/>
      </c>
      <c r="L59" s="52"/>
      <c r="M59" s="56">
        <f t="shared" si="4"/>
      </c>
      <c r="N59" s="38"/>
      <c r="V59" t="s">
        <v>165</v>
      </c>
    </row>
    <row r="60" spans="1:22" ht="13.5">
      <c r="A60" s="15" t="str">
        <f t="shared" si="5"/>
        <v>20130</v>
      </c>
      <c r="B60" s="42">
        <f t="shared" si="6"/>
      </c>
      <c r="C60" s="42">
        <f t="shared" si="0"/>
      </c>
      <c r="D60" s="35">
        <f t="shared" si="1"/>
      </c>
      <c r="E60" s="35"/>
      <c r="F60" s="36" t="s">
        <v>11</v>
      </c>
      <c r="G60" s="37">
        <f t="shared" si="2"/>
      </c>
      <c r="H60" s="30">
        <f t="shared" si="3"/>
      </c>
      <c r="I60" s="52" t="s">
        <v>358</v>
      </c>
      <c r="J60" s="52" t="s">
        <v>203</v>
      </c>
      <c r="K60" s="56">
        <f t="shared" si="7"/>
      </c>
      <c r="L60" s="52"/>
      <c r="M60" s="56">
        <f t="shared" si="4"/>
      </c>
      <c r="N60" s="38"/>
      <c r="V60" t="s">
        <v>176</v>
      </c>
    </row>
    <row r="61" spans="1:22" ht="13.5">
      <c r="A61" s="15" t="str">
        <f t="shared" si="5"/>
        <v>20130</v>
      </c>
      <c r="B61" s="42">
        <f t="shared" si="6"/>
      </c>
      <c r="C61" s="42">
        <f t="shared" si="0"/>
      </c>
      <c r="D61" s="35">
        <f t="shared" si="1"/>
      </c>
      <c r="E61" s="35"/>
      <c r="F61" s="36" t="s">
        <v>11</v>
      </c>
      <c r="G61" s="37">
        <f t="shared" si="2"/>
      </c>
      <c r="H61" s="30">
        <f t="shared" si="3"/>
      </c>
      <c r="I61" s="52" t="s">
        <v>358</v>
      </c>
      <c r="J61" s="52" t="s">
        <v>203</v>
      </c>
      <c r="K61" s="56">
        <f t="shared" si="7"/>
      </c>
      <c r="L61" s="52"/>
      <c r="M61" s="56">
        <f t="shared" si="4"/>
      </c>
      <c r="N61" s="38"/>
      <c r="V61" t="s">
        <v>177</v>
      </c>
    </row>
    <row r="62" spans="1:22" ht="13.5">
      <c r="A62" s="15" t="str">
        <f t="shared" si="5"/>
        <v>20130</v>
      </c>
      <c r="B62" s="42">
        <f t="shared" si="6"/>
      </c>
      <c r="C62" s="42">
        <f t="shared" si="0"/>
      </c>
      <c r="D62" s="35">
        <f t="shared" si="1"/>
      </c>
      <c r="E62" s="35"/>
      <c r="F62" s="36" t="s">
        <v>11</v>
      </c>
      <c r="G62" s="37">
        <f t="shared" si="2"/>
      </c>
      <c r="H62" s="30">
        <f t="shared" si="3"/>
      </c>
      <c r="I62" s="52" t="s">
        <v>358</v>
      </c>
      <c r="J62" s="52" t="s">
        <v>203</v>
      </c>
      <c r="K62" s="56">
        <f t="shared" si="7"/>
      </c>
      <c r="L62" s="52"/>
      <c r="M62" s="56">
        <f t="shared" si="4"/>
      </c>
      <c r="N62" s="38"/>
      <c r="V62" t="s">
        <v>178</v>
      </c>
    </row>
    <row r="63" spans="1:22" ht="13.5">
      <c r="A63" s="15" t="str">
        <f t="shared" si="5"/>
        <v>20130</v>
      </c>
      <c r="B63" s="42">
        <f t="shared" si="6"/>
      </c>
      <c r="C63" s="42">
        <f t="shared" si="0"/>
      </c>
      <c r="D63" s="35">
        <f t="shared" si="1"/>
      </c>
      <c r="E63" s="35"/>
      <c r="F63" s="36" t="s">
        <v>11</v>
      </c>
      <c r="G63" s="37">
        <f t="shared" si="2"/>
      </c>
      <c r="H63" s="30">
        <f t="shared" si="3"/>
      </c>
      <c r="I63" s="52" t="s">
        <v>358</v>
      </c>
      <c r="J63" s="52" t="s">
        <v>203</v>
      </c>
      <c r="K63" s="56">
        <f t="shared" si="7"/>
      </c>
      <c r="L63" s="52"/>
      <c r="M63" s="56">
        <f t="shared" si="4"/>
      </c>
      <c r="N63" s="38"/>
      <c r="V63" t="s">
        <v>179</v>
      </c>
    </row>
    <row r="64" spans="1:14" ht="13.5">
      <c r="A64" s="15" t="str">
        <f t="shared" si="5"/>
        <v>20130</v>
      </c>
      <c r="B64" s="42">
        <f t="shared" si="6"/>
      </c>
      <c r="C64" s="42">
        <f t="shared" si="0"/>
      </c>
      <c r="D64" s="35">
        <f t="shared" si="1"/>
      </c>
      <c r="E64" s="35"/>
      <c r="F64" s="36" t="s">
        <v>11</v>
      </c>
      <c r="G64" s="37">
        <f t="shared" si="2"/>
      </c>
      <c r="H64" s="30">
        <f t="shared" si="3"/>
      </c>
      <c r="I64" s="52" t="s">
        <v>358</v>
      </c>
      <c r="J64" s="52" t="s">
        <v>203</v>
      </c>
      <c r="K64" s="56">
        <f t="shared" si="7"/>
      </c>
      <c r="L64" s="52"/>
      <c r="M64" s="56">
        <f t="shared" si="4"/>
      </c>
      <c r="N64" s="38"/>
    </row>
    <row r="65" spans="1:14" ht="13.5">
      <c r="A65" s="15" t="str">
        <f t="shared" si="5"/>
        <v>20130</v>
      </c>
      <c r="B65" s="42">
        <f t="shared" si="6"/>
      </c>
      <c r="C65" s="42">
        <f t="shared" si="0"/>
      </c>
      <c r="D65" s="35">
        <f t="shared" si="1"/>
      </c>
      <c r="E65" s="35"/>
      <c r="F65" s="36" t="s">
        <v>11</v>
      </c>
      <c r="G65" s="37">
        <f t="shared" si="2"/>
      </c>
      <c r="H65" s="30">
        <f t="shared" si="3"/>
      </c>
      <c r="I65" s="52" t="s">
        <v>358</v>
      </c>
      <c r="J65" s="52" t="s">
        <v>203</v>
      </c>
      <c r="K65" s="56">
        <f t="shared" si="7"/>
      </c>
      <c r="L65" s="52"/>
      <c r="M65" s="56">
        <f t="shared" si="4"/>
      </c>
      <c r="N65" s="38"/>
    </row>
    <row r="66" spans="1:14" ht="13.5">
      <c r="A66" s="15" t="str">
        <f t="shared" si="5"/>
        <v>20130</v>
      </c>
      <c r="B66" s="42">
        <f t="shared" si="6"/>
      </c>
      <c r="C66" s="42">
        <f t="shared" si="0"/>
      </c>
      <c r="D66" s="35">
        <f t="shared" si="1"/>
      </c>
      <c r="E66" s="35"/>
      <c r="F66" s="36" t="s">
        <v>11</v>
      </c>
      <c r="G66" s="37">
        <f t="shared" si="2"/>
      </c>
      <c r="H66" s="30">
        <f t="shared" si="3"/>
      </c>
      <c r="I66" s="52" t="s">
        <v>358</v>
      </c>
      <c r="J66" s="52" t="s">
        <v>203</v>
      </c>
      <c r="K66" s="56">
        <f t="shared" si="7"/>
      </c>
      <c r="L66" s="52"/>
      <c r="M66" s="56">
        <f t="shared" si="4"/>
      </c>
      <c r="N66" s="38"/>
    </row>
    <row r="67" spans="1:14" ht="13.5">
      <c r="A67" s="15" t="str">
        <f t="shared" si="5"/>
        <v>20130</v>
      </c>
      <c r="B67" s="42">
        <f t="shared" si="6"/>
      </c>
      <c r="C67" s="42">
        <f t="shared" si="0"/>
      </c>
      <c r="D67" s="35">
        <f t="shared" si="1"/>
      </c>
      <c r="E67" s="35"/>
      <c r="F67" s="36" t="s">
        <v>11</v>
      </c>
      <c r="G67" s="37">
        <f t="shared" si="2"/>
      </c>
      <c r="H67" s="30">
        <f t="shared" si="3"/>
      </c>
      <c r="I67" s="52" t="s">
        <v>358</v>
      </c>
      <c r="J67" s="52" t="s">
        <v>203</v>
      </c>
      <c r="K67" s="56">
        <f t="shared" si="7"/>
      </c>
      <c r="L67" s="52"/>
      <c r="M67" s="56">
        <f t="shared" si="4"/>
      </c>
      <c r="N67" s="38"/>
    </row>
    <row r="68" spans="1:14" ht="13.5">
      <c r="A68" s="15" t="str">
        <f t="shared" si="5"/>
        <v>20130</v>
      </c>
      <c r="B68" s="42">
        <f t="shared" si="6"/>
      </c>
      <c r="C68" s="42">
        <f aca="true" t="shared" si="8" ref="C68:C131">IF(I68="","",VLOOKUP(I68,選手,4,FALSE))</f>
      </c>
      <c r="D68" s="35">
        <f aca="true" t="shared" si="9" ref="D68:D131">IF(I68="","",VLOOKUP(I68,選手,5,FALSE))</f>
      </c>
      <c r="E68" s="35"/>
      <c r="F68" s="36" t="s">
        <v>11</v>
      </c>
      <c r="G68" s="37">
        <f aca="true" t="shared" si="10" ref="G68:G131">IF(I68="","",VLOOKUP(I68,選手,6,FALSE))</f>
      </c>
      <c r="H68" s="30">
        <f aca="true" t="shared" si="11" ref="H68:H131">IF(G68="","",VLOOKUP(G68,学校番号,3))</f>
      </c>
      <c r="I68" s="52" t="s">
        <v>358</v>
      </c>
      <c r="J68" s="52" t="s">
        <v>203</v>
      </c>
      <c r="K68" s="56">
        <f t="shared" si="7"/>
      </c>
      <c r="L68" s="52"/>
      <c r="M68" s="56">
        <f aca="true" t="shared" si="12" ref="M68:M131">IF(L68="","",VLOOKUP(L68,種目コード,2,FALSE))</f>
      </c>
      <c r="N68" s="38"/>
    </row>
    <row r="69" spans="1:14" ht="13.5">
      <c r="A69" s="15" t="str">
        <f aca="true" t="shared" si="13" ref="A69:A132">"20130"&amp;I69</f>
        <v>20130</v>
      </c>
      <c r="B69" s="42">
        <f aca="true" t="shared" si="14" ref="B69:B132">IF(I69="","",VLOOKUP(I69,選手,3,FALSE))</f>
      </c>
      <c r="C69" s="42">
        <f t="shared" si="8"/>
      </c>
      <c r="D69" s="35">
        <f t="shared" si="9"/>
      </c>
      <c r="E69" s="35"/>
      <c r="F69" s="36" t="s">
        <v>11</v>
      </c>
      <c r="G69" s="37">
        <f t="shared" si="10"/>
      </c>
      <c r="H69" s="30">
        <f t="shared" si="11"/>
      </c>
      <c r="I69" s="52" t="s">
        <v>358</v>
      </c>
      <c r="J69" s="52" t="s">
        <v>203</v>
      </c>
      <c r="K69" s="56">
        <f aca="true" t="shared" si="15" ref="K69:K132">IF(J69="選択してください","",VLOOKUP(J69,大会コード,2,FALSE))</f>
      </c>
      <c r="L69" s="52"/>
      <c r="M69" s="56">
        <f t="shared" si="12"/>
      </c>
      <c r="N69" s="38"/>
    </row>
    <row r="70" spans="1:14" ht="13.5">
      <c r="A70" s="15" t="str">
        <f t="shared" si="13"/>
        <v>20130</v>
      </c>
      <c r="B70" s="42">
        <f t="shared" si="14"/>
      </c>
      <c r="C70" s="42">
        <f t="shared" si="8"/>
      </c>
      <c r="D70" s="35">
        <f t="shared" si="9"/>
      </c>
      <c r="E70" s="35"/>
      <c r="F70" s="36" t="s">
        <v>11</v>
      </c>
      <c r="G70" s="37">
        <f t="shared" si="10"/>
      </c>
      <c r="H70" s="30">
        <f t="shared" si="11"/>
      </c>
      <c r="I70" s="52" t="s">
        <v>358</v>
      </c>
      <c r="J70" s="52" t="s">
        <v>203</v>
      </c>
      <c r="K70" s="56">
        <f t="shared" si="15"/>
      </c>
      <c r="L70" s="52"/>
      <c r="M70" s="56">
        <f t="shared" si="12"/>
      </c>
      <c r="N70" s="38"/>
    </row>
    <row r="71" spans="1:14" ht="13.5">
      <c r="A71" s="15" t="str">
        <f t="shared" si="13"/>
        <v>20130</v>
      </c>
      <c r="B71" s="42">
        <f t="shared" si="14"/>
      </c>
      <c r="C71" s="42">
        <f t="shared" si="8"/>
      </c>
      <c r="D71" s="35">
        <f t="shared" si="9"/>
      </c>
      <c r="E71" s="35"/>
      <c r="F71" s="36" t="s">
        <v>11</v>
      </c>
      <c r="G71" s="37">
        <f t="shared" si="10"/>
      </c>
      <c r="H71" s="30">
        <f t="shared" si="11"/>
      </c>
      <c r="I71" s="52" t="s">
        <v>358</v>
      </c>
      <c r="J71" s="52" t="s">
        <v>203</v>
      </c>
      <c r="K71" s="56">
        <f t="shared" si="15"/>
      </c>
      <c r="L71" s="52"/>
      <c r="M71" s="56">
        <f t="shared" si="12"/>
      </c>
      <c r="N71" s="38"/>
    </row>
    <row r="72" spans="1:14" ht="13.5">
      <c r="A72" s="15" t="str">
        <f t="shared" si="13"/>
        <v>20130</v>
      </c>
      <c r="B72" s="42">
        <f t="shared" si="14"/>
      </c>
      <c r="C72" s="42">
        <f t="shared" si="8"/>
      </c>
      <c r="D72" s="35">
        <f t="shared" si="9"/>
      </c>
      <c r="E72" s="35"/>
      <c r="F72" s="36" t="s">
        <v>11</v>
      </c>
      <c r="G72" s="37">
        <f t="shared" si="10"/>
      </c>
      <c r="H72" s="30">
        <f t="shared" si="11"/>
      </c>
      <c r="I72" s="52" t="s">
        <v>358</v>
      </c>
      <c r="J72" s="52" t="s">
        <v>203</v>
      </c>
      <c r="K72" s="56">
        <f t="shared" si="15"/>
      </c>
      <c r="L72" s="52"/>
      <c r="M72" s="56">
        <f t="shared" si="12"/>
      </c>
      <c r="N72" s="38"/>
    </row>
    <row r="73" spans="1:14" ht="13.5">
      <c r="A73" s="15" t="str">
        <f t="shared" si="13"/>
        <v>20130</v>
      </c>
      <c r="B73" s="42">
        <f t="shared" si="14"/>
      </c>
      <c r="C73" s="42">
        <f t="shared" si="8"/>
      </c>
      <c r="D73" s="35">
        <f t="shared" si="9"/>
      </c>
      <c r="E73" s="35"/>
      <c r="F73" s="36" t="s">
        <v>11</v>
      </c>
      <c r="G73" s="37">
        <f t="shared" si="10"/>
      </c>
      <c r="H73" s="30">
        <f t="shared" si="11"/>
      </c>
      <c r="I73" s="52" t="s">
        <v>358</v>
      </c>
      <c r="J73" s="52" t="s">
        <v>203</v>
      </c>
      <c r="K73" s="56">
        <f t="shared" si="15"/>
      </c>
      <c r="L73" s="52"/>
      <c r="M73" s="56">
        <f t="shared" si="12"/>
      </c>
      <c r="N73" s="38"/>
    </row>
    <row r="74" spans="1:14" ht="13.5">
      <c r="A74" s="15" t="str">
        <f t="shared" si="13"/>
        <v>20130</v>
      </c>
      <c r="B74" s="42">
        <f t="shared" si="14"/>
      </c>
      <c r="C74" s="42">
        <f t="shared" si="8"/>
      </c>
      <c r="D74" s="35">
        <f t="shared" si="9"/>
      </c>
      <c r="E74" s="35"/>
      <c r="F74" s="36" t="s">
        <v>11</v>
      </c>
      <c r="G74" s="37">
        <f t="shared" si="10"/>
      </c>
      <c r="H74" s="30">
        <f t="shared" si="11"/>
      </c>
      <c r="I74" s="52" t="s">
        <v>358</v>
      </c>
      <c r="J74" s="52" t="s">
        <v>203</v>
      </c>
      <c r="K74" s="56">
        <f t="shared" si="15"/>
      </c>
      <c r="L74" s="52"/>
      <c r="M74" s="56">
        <f t="shared" si="12"/>
      </c>
      <c r="N74" s="38"/>
    </row>
    <row r="75" spans="1:14" ht="13.5">
      <c r="A75" s="15" t="str">
        <f t="shared" si="13"/>
        <v>20130</v>
      </c>
      <c r="B75" s="42">
        <f t="shared" si="14"/>
      </c>
      <c r="C75" s="42">
        <f t="shared" si="8"/>
      </c>
      <c r="D75" s="35">
        <f t="shared" si="9"/>
      </c>
      <c r="E75" s="35"/>
      <c r="F75" s="36" t="s">
        <v>11</v>
      </c>
      <c r="G75" s="37">
        <f t="shared" si="10"/>
      </c>
      <c r="H75" s="30">
        <f t="shared" si="11"/>
      </c>
      <c r="I75" s="52" t="s">
        <v>358</v>
      </c>
      <c r="J75" s="52" t="s">
        <v>203</v>
      </c>
      <c r="K75" s="56">
        <f t="shared" si="15"/>
      </c>
      <c r="L75" s="52"/>
      <c r="M75" s="56">
        <f t="shared" si="12"/>
      </c>
      <c r="N75" s="38"/>
    </row>
    <row r="76" spans="1:14" ht="13.5">
      <c r="A76" s="15" t="str">
        <f t="shared" si="13"/>
        <v>20130</v>
      </c>
      <c r="B76" s="42">
        <f t="shared" si="14"/>
      </c>
      <c r="C76" s="42">
        <f t="shared" si="8"/>
      </c>
      <c r="D76" s="35">
        <f t="shared" si="9"/>
      </c>
      <c r="E76" s="35"/>
      <c r="F76" s="36" t="s">
        <v>11</v>
      </c>
      <c r="G76" s="37">
        <f t="shared" si="10"/>
      </c>
      <c r="H76" s="30">
        <f t="shared" si="11"/>
      </c>
      <c r="I76" s="52" t="s">
        <v>358</v>
      </c>
      <c r="J76" s="52" t="s">
        <v>203</v>
      </c>
      <c r="K76" s="56">
        <f t="shared" si="15"/>
      </c>
      <c r="L76" s="52"/>
      <c r="M76" s="56">
        <f t="shared" si="12"/>
      </c>
      <c r="N76" s="38"/>
    </row>
    <row r="77" spans="1:14" ht="13.5">
      <c r="A77" s="15" t="str">
        <f t="shared" si="13"/>
        <v>20130</v>
      </c>
      <c r="B77" s="42">
        <f t="shared" si="14"/>
      </c>
      <c r="C77" s="42">
        <f t="shared" si="8"/>
      </c>
      <c r="D77" s="35">
        <f t="shared" si="9"/>
      </c>
      <c r="E77" s="35"/>
      <c r="F77" s="36" t="s">
        <v>11</v>
      </c>
      <c r="G77" s="37">
        <f t="shared" si="10"/>
      </c>
      <c r="H77" s="30">
        <f t="shared" si="11"/>
      </c>
      <c r="I77" s="52" t="s">
        <v>358</v>
      </c>
      <c r="J77" s="52" t="s">
        <v>203</v>
      </c>
      <c r="K77" s="56">
        <f t="shared" si="15"/>
      </c>
      <c r="L77" s="52"/>
      <c r="M77" s="56">
        <f t="shared" si="12"/>
      </c>
      <c r="N77" s="38"/>
    </row>
    <row r="78" spans="1:14" ht="13.5">
      <c r="A78" s="15" t="str">
        <f t="shared" si="13"/>
        <v>20130</v>
      </c>
      <c r="B78" s="42">
        <f t="shared" si="14"/>
      </c>
      <c r="C78" s="42">
        <f t="shared" si="8"/>
      </c>
      <c r="D78" s="35">
        <f t="shared" si="9"/>
      </c>
      <c r="E78" s="35"/>
      <c r="F78" s="36" t="s">
        <v>11</v>
      </c>
      <c r="G78" s="37">
        <f t="shared" si="10"/>
      </c>
      <c r="H78" s="30">
        <f t="shared" si="11"/>
      </c>
      <c r="I78" s="52" t="s">
        <v>358</v>
      </c>
      <c r="J78" s="52" t="s">
        <v>203</v>
      </c>
      <c r="K78" s="56">
        <f t="shared" si="15"/>
      </c>
      <c r="L78" s="52"/>
      <c r="M78" s="56">
        <f t="shared" si="12"/>
      </c>
      <c r="N78" s="38"/>
    </row>
    <row r="79" spans="1:14" ht="13.5">
      <c r="A79" s="15" t="str">
        <f t="shared" si="13"/>
        <v>20130</v>
      </c>
      <c r="B79" s="42">
        <f t="shared" si="14"/>
      </c>
      <c r="C79" s="42">
        <f t="shared" si="8"/>
      </c>
      <c r="D79" s="35">
        <f t="shared" si="9"/>
      </c>
      <c r="E79" s="35"/>
      <c r="F79" s="36" t="s">
        <v>11</v>
      </c>
      <c r="G79" s="37">
        <f t="shared" si="10"/>
      </c>
      <c r="H79" s="30">
        <f t="shared" si="11"/>
      </c>
      <c r="I79" s="52" t="s">
        <v>358</v>
      </c>
      <c r="J79" s="52" t="s">
        <v>203</v>
      </c>
      <c r="K79" s="56">
        <f t="shared" si="15"/>
      </c>
      <c r="L79" s="52"/>
      <c r="M79" s="56">
        <f t="shared" si="12"/>
      </c>
      <c r="N79" s="38"/>
    </row>
    <row r="80" spans="1:14" ht="13.5">
      <c r="A80" s="15" t="str">
        <f t="shared" si="13"/>
        <v>20130</v>
      </c>
      <c r="B80" s="42">
        <f t="shared" si="14"/>
      </c>
      <c r="C80" s="42">
        <f t="shared" si="8"/>
      </c>
      <c r="D80" s="35">
        <f t="shared" si="9"/>
      </c>
      <c r="E80" s="35"/>
      <c r="F80" s="36" t="s">
        <v>11</v>
      </c>
      <c r="G80" s="37">
        <f t="shared" si="10"/>
      </c>
      <c r="H80" s="30">
        <f t="shared" si="11"/>
      </c>
      <c r="I80" s="52" t="s">
        <v>358</v>
      </c>
      <c r="J80" s="52" t="s">
        <v>203</v>
      </c>
      <c r="K80" s="56">
        <f t="shared" si="15"/>
      </c>
      <c r="L80" s="52"/>
      <c r="M80" s="56">
        <f t="shared" si="12"/>
      </c>
      <c r="N80" s="38"/>
    </row>
    <row r="81" spans="1:14" ht="13.5">
      <c r="A81" s="15" t="str">
        <f t="shared" si="13"/>
        <v>20130</v>
      </c>
      <c r="B81" s="42">
        <f t="shared" si="14"/>
      </c>
      <c r="C81" s="42">
        <f t="shared" si="8"/>
      </c>
      <c r="D81" s="35">
        <f t="shared" si="9"/>
      </c>
      <c r="E81" s="35"/>
      <c r="F81" s="36" t="s">
        <v>11</v>
      </c>
      <c r="G81" s="37">
        <f t="shared" si="10"/>
      </c>
      <c r="H81" s="30">
        <f t="shared" si="11"/>
      </c>
      <c r="I81" s="52" t="s">
        <v>358</v>
      </c>
      <c r="J81" s="52" t="s">
        <v>203</v>
      </c>
      <c r="K81" s="56">
        <f t="shared" si="15"/>
      </c>
      <c r="L81" s="52"/>
      <c r="M81" s="56">
        <f t="shared" si="12"/>
      </c>
      <c r="N81" s="38"/>
    </row>
    <row r="82" spans="1:14" ht="13.5">
      <c r="A82" s="15" t="str">
        <f t="shared" si="13"/>
        <v>20130</v>
      </c>
      <c r="B82" s="42">
        <f t="shared" si="14"/>
      </c>
      <c r="C82" s="42">
        <f t="shared" si="8"/>
      </c>
      <c r="D82" s="35">
        <f t="shared" si="9"/>
      </c>
      <c r="E82" s="35"/>
      <c r="F82" s="36" t="s">
        <v>11</v>
      </c>
      <c r="G82" s="37">
        <f t="shared" si="10"/>
      </c>
      <c r="H82" s="30">
        <f t="shared" si="11"/>
      </c>
      <c r="I82" s="52" t="s">
        <v>358</v>
      </c>
      <c r="J82" s="52" t="s">
        <v>203</v>
      </c>
      <c r="K82" s="56">
        <f t="shared" si="15"/>
      </c>
      <c r="L82" s="52"/>
      <c r="M82" s="56">
        <f t="shared" si="12"/>
      </c>
      <c r="N82" s="38"/>
    </row>
    <row r="83" spans="1:14" ht="13.5">
      <c r="A83" s="15" t="str">
        <f t="shared" si="13"/>
        <v>20130</v>
      </c>
      <c r="B83" s="42">
        <f t="shared" si="14"/>
      </c>
      <c r="C83" s="42">
        <f t="shared" si="8"/>
      </c>
      <c r="D83" s="35">
        <f t="shared" si="9"/>
      </c>
      <c r="E83" s="35"/>
      <c r="F83" s="36" t="s">
        <v>11</v>
      </c>
      <c r="G83" s="37">
        <f t="shared" si="10"/>
      </c>
      <c r="H83" s="30">
        <f t="shared" si="11"/>
      </c>
      <c r="I83" s="52" t="s">
        <v>358</v>
      </c>
      <c r="J83" s="52" t="s">
        <v>203</v>
      </c>
      <c r="K83" s="56">
        <f t="shared" si="15"/>
      </c>
      <c r="L83" s="52"/>
      <c r="M83" s="56">
        <f t="shared" si="12"/>
      </c>
      <c r="N83" s="38"/>
    </row>
    <row r="84" spans="1:14" ht="13.5">
      <c r="A84" s="15" t="str">
        <f t="shared" si="13"/>
        <v>20130</v>
      </c>
      <c r="B84" s="42">
        <f t="shared" si="14"/>
      </c>
      <c r="C84" s="42">
        <f t="shared" si="8"/>
      </c>
      <c r="D84" s="35">
        <f t="shared" si="9"/>
      </c>
      <c r="E84" s="35"/>
      <c r="F84" s="36" t="s">
        <v>11</v>
      </c>
      <c r="G84" s="37">
        <f t="shared" si="10"/>
      </c>
      <c r="H84" s="30">
        <f t="shared" si="11"/>
      </c>
      <c r="I84" s="52" t="s">
        <v>358</v>
      </c>
      <c r="J84" s="52" t="s">
        <v>203</v>
      </c>
      <c r="K84" s="56">
        <f t="shared" si="15"/>
      </c>
      <c r="L84" s="52"/>
      <c r="M84" s="56">
        <f t="shared" si="12"/>
      </c>
      <c r="N84" s="38"/>
    </row>
    <row r="85" spans="1:14" ht="13.5">
      <c r="A85" s="15" t="str">
        <f t="shared" si="13"/>
        <v>20130</v>
      </c>
      <c r="B85" s="42">
        <f t="shared" si="14"/>
      </c>
      <c r="C85" s="42">
        <f t="shared" si="8"/>
      </c>
      <c r="D85" s="35">
        <f t="shared" si="9"/>
      </c>
      <c r="E85" s="35"/>
      <c r="F85" s="36" t="s">
        <v>11</v>
      </c>
      <c r="G85" s="37">
        <f t="shared" si="10"/>
      </c>
      <c r="H85" s="30">
        <f t="shared" si="11"/>
      </c>
      <c r="I85" s="52" t="s">
        <v>358</v>
      </c>
      <c r="J85" s="52" t="s">
        <v>203</v>
      </c>
      <c r="K85" s="56">
        <f t="shared" si="15"/>
      </c>
      <c r="L85" s="52"/>
      <c r="M85" s="56">
        <f t="shared" si="12"/>
      </c>
      <c r="N85" s="38"/>
    </row>
    <row r="86" spans="1:14" ht="13.5">
      <c r="A86" s="15" t="str">
        <f t="shared" si="13"/>
        <v>20130</v>
      </c>
      <c r="B86" s="42">
        <f t="shared" si="14"/>
      </c>
      <c r="C86" s="42">
        <f t="shared" si="8"/>
      </c>
      <c r="D86" s="35">
        <f t="shared" si="9"/>
      </c>
      <c r="E86" s="35"/>
      <c r="F86" s="36" t="s">
        <v>11</v>
      </c>
      <c r="G86" s="37">
        <f t="shared" si="10"/>
      </c>
      <c r="H86" s="30">
        <f t="shared" si="11"/>
      </c>
      <c r="I86" s="52" t="s">
        <v>358</v>
      </c>
      <c r="J86" s="52" t="s">
        <v>203</v>
      </c>
      <c r="K86" s="56">
        <f t="shared" si="15"/>
      </c>
      <c r="L86" s="52"/>
      <c r="M86" s="56">
        <f t="shared" si="12"/>
      </c>
      <c r="N86" s="38"/>
    </row>
    <row r="87" spans="1:14" ht="13.5">
      <c r="A87" s="15" t="str">
        <f t="shared" si="13"/>
        <v>20130</v>
      </c>
      <c r="B87" s="42">
        <f t="shared" si="14"/>
      </c>
      <c r="C87" s="42">
        <f t="shared" si="8"/>
      </c>
      <c r="D87" s="35">
        <f t="shared" si="9"/>
      </c>
      <c r="E87" s="35"/>
      <c r="F87" s="36" t="s">
        <v>11</v>
      </c>
      <c r="G87" s="37">
        <f t="shared" si="10"/>
      </c>
      <c r="H87" s="30">
        <f t="shared" si="11"/>
      </c>
      <c r="I87" s="52" t="s">
        <v>358</v>
      </c>
      <c r="J87" s="52" t="s">
        <v>203</v>
      </c>
      <c r="K87" s="56">
        <f t="shared" si="15"/>
      </c>
      <c r="L87" s="52"/>
      <c r="M87" s="56">
        <f t="shared" si="12"/>
      </c>
      <c r="N87" s="38"/>
    </row>
    <row r="88" spans="1:14" ht="13.5">
      <c r="A88" s="15" t="str">
        <f t="shared" si="13"/>
        <v>20130</v>
      </c>
      <c r="B88" s="42">
        <f t="shared" si="14"/>
      </c>
      <c r="C88" s="42">
        <f t="shared" si="8"/>
      </c>
      <c r="D88" s="35">
        <f t="shared" si="9"/>
      </c>
      <c r="E88" s="35"/>
      <c r="F88" s="36" t="s">
        <v>11</v>
      </c>
      <c r="G88" s="37">
        <f t="shared" si="10"/>
      </c>
      <c r="H88" s="30">
        <f t="shared" si="11"/>
      </c>
      <c r="I88" s="52" t="s">
        <v>358</v>
      </c>
      <c r="J88" s="52" t="s">
        <v>203</v>
      </c>
      <c r="K88" s="56">
        <f t="shared" si="15"/>
      </c>
      <c r="L88" s="52"/>
      <c r="M88" s="56">
        <f t="shared" si="12"/>
      </c>
      <c r="N88" s="38"/>
    </row>
    <row r="89" spans="1:14" ht="13.5">
      <c r="A89" s="15" t="str">
        <f t="shared" si="13"/>
        <v>20130</v>
      </c>
      <c r="B89" s="42">
        <f t="shared" si="14"/>
      </c>
      <c r="C89" s="42">
        <f t="shared" si="8"/>
      </c>
      <c r="D89" s="35">
        <f t="shared" si="9"/>
      </c>
      <c r="E89" s="35"/>
      <c r="F89" s="36" t="s">
        <v>11</v>
      </c>
      <c r="G89" s="37">
        <f t="shared" si="10"/>
      </c>
      <c r="H89" s="30">
        <f t="shared" si="11"/>
      </c>
      <c r="I89" s="52" t="s">
        <v>358</v>
      </c>
      <c r="J89" s="52" t="s">
        <v>203</v>
      </c>
      <c r="K89" s="56">
        <f t="shared" si="15"/>
      </c>
      <c r="L89" s="52"/>
      <c r="M89" s="56">
        <f t="shared" si="12"/>
      </c>
      <c r="N89" s="38"/>
    </row>
    <row r="90" spans="1:14" ht="13.5">
      <c r="A90" s="15" t="str">
        <f t="shared" si="13"/>
        <v>20130</v>
      </c>
      <c r="B90" s="42">
        <f t="shared" si="14"/>
      </c>
      <c r="C90" s="42">
        <f t="shared" si="8"/>
      </c>
      <c r="D90" s="35">
        <f t="shared" si="9"/>
      </c>
      <c r="E90" s="35"/>
      <c r="F90" s="36" t="s">
        <v>11</v>
      </c>
      <c r="G90" s="37">
        <f t="shared" si="10"/>
      </c>
      <c r="H90" s="30">
        <f t="shared" si="11"/>
      </c>
      <c r="I90" s="52" t="s">
        <v>358</v>
      </c>
      <c r="J90" s="52" t="s">
        <v>203</v>
      </c>
      <c r="K90" s="56">
        <f t="shared" si="15"/>
      </c>
      <c r="L90" s="52"/>
      <c r="M90" s="56">
        <f t="shared" si="12"/>
      </c>
      <c r="N90" s="38"/>
    </row>
    <row r="91" spans="1:14" ht="13.5">
      <c r="A91" s="15" t="str">
        <f t="shared" si="13"/>
        <v>20130</v>
      </c>
      <c r="B91" s="42">
        <f t="shared" si="14"/>
      </c>
      <c r="C91" s="42">
        <f t="shared" si="8"/>
      </c>
      <c r="D91" s="35">
        <f t="shared" si="9"/>
      </c>
      <c r="E91" s="35"/>
      <c r="F91" s="36" t="s">
        <v>11</v>
      </c>
      <c r="G91" s="37">
        <f t="shared" si="10"/>
      </c>
      <c r="H91" s="30">
        <f t="shared" si="11"/>
      </c>
      <c r="I91" s="52" t="s">
        <v>358</v>
      </c>
      <c r="J91" s="52" t="s">
        <v>203</v>
      </c>
      <c r="K91" s="56">
        <f t="shared" si="15"/>
      </c>
      <c r="L91" s="52"/>
      <c r="M91" s="56">
        <f t="shared" si="12"/>
      </c>
      <c r="N91" s="38"/>
    </row>
    <row r="92" spans="1:14" ht="13.5">
      <c r="A92" s="15" t="str">
        <f t="shared" si="13"/>
        <v>20130</v>
      </c>
      <c r="B92" s="42">
        <f t="shared" si="14"/>
      </c>
      <c r="C92" s="42">
        <f t="shared" si="8"/>
      </c>
      <c r="D92" s="35">
        <f t="shared" si="9"/>
      </c>
      <c r="E92" s="35"/>
      <c r="F92" s="36" t="s">
        <v>11</v>
      </c>
      <c r="G92" s="37">
        <f t="shared" si="10"/>
      </c>
      <c r="H92" s="30">
        <f t="shared" si="11"/>
      </c>
      <c r="I92" s="52" t="s">
        <v>358</v>
      </c>
      <c r="J92" s="52" t="s">
        <v>203</v>
      </c>
      <c r="K92" s="56">
        <f t="shared" si="15"/>
      </c>
      <c r="L92" s="52"/>
      <c r="M92" s="56">
        <f t="shared" si="12"/>
      </c>
      <c r="N92" s="38"/>
    </row>
    <row r="93" spans="1:14" ht="13.5">
      <c r="A93" s="15" t="str">
        <f t="shared" si="13"/>
        <v>20130</v>
      </c>
      <c r="B93" s="42">
        <f t="shared" si="14"/>
      </c>
      <c r="C93" s="42">
        <f t="shared" si="8"/>
      </c>
      <c r="D93" s="35">
        <f t="shared" si="9"/>
      </c>
      <c r="E93" s="35"/>
      <c r="F93" s="36" t="s">
        <v>11</v>
      </c>
      <c r="G93" s="37">
        <f t="shared" si="10"/>
      </c>
      <c r="H93" s="30">
        <f t="shared" si="11"/>
      </c>
      <c r="I93" s="52" t="s">
        <v>358</v>
      </c>
      <c r="J93" s="52" t="s">
        <v>203</v>
      </c>
      <c r="K93" s="56">
        <f t="shared" si="15"/>
      </c>
      <c r="L93" s="52"/>
      <c r="M93" s="56">
        <f t="shared" si="12"/>
      </c>
      <c r="N93" s="38"/>
    </row>
    <row r="94" spans="1:14" ht="13.5">
      <c r="A94" s="15" t="str">
        <f t="shared" si="13"/>
        <v>20130</v>
      </c>
      <c r="B94" s="42">
        <f t="shared" si="14"/>
      </c>
      <c r="C94" s="42">
        <f t="shared" si="8"/>
      </c>
      <c r="D94" s="35">
        <f t="shared" si="9"/>
      </c>
      <c r="E94" s="35"/>
      <c r="F94" s="36" t="s">
        <v>11</v>
      </c>
      <c r="G94" s="37">
        <f t="shared" si="10"/>
      </c>
      <c r="H94" s="30">
        <f t="shared" si="11"/>
      </c>
      <c r="I94" s="52" t="s">
        <v>358</v>
      </c>
      <c r="J94" s="52" t="s">
        <v>203</v>
      </c>
      <c r="K94" s="56">
        <f t="shared" si="15"/>
      </c>
      <c r="L94" s="52"/>
      <c r="M94" s="56">
        <f t="shared" si="12"/>
      </c>
      <c r="N94" s="38"/>
    </row>
    <row r="95" spans="1:14" ht="13.5">
      <c r="A95" s="15" t="str">
        <f t="shared" si="13"/>
        <v>20130</v>
      </c>
      <c r="B95" s="42">
        <f t="shared" si="14"/>
      </c>
      <c r="C95" s="42">
        <f t="shared" si="8"/>
      </c>
      <c r="D95" s="35">
        <f t="shared" si="9"/>
      </c>
      <c r="E95" s="35"/>
      <c r="F95" s="36" t="s">
        <v>11</v>
      </c>
      <c r="G95" s="37">
        <f t="shared" si="10"/>
      </c>
      <c r="H95" s="30">
        <f t="shared" si="11"/>
      </c>
      <c r="I95" s="52" t="s">
        <v>358</v>
      </c>
      <c r="J95" s="52" t="s">
        <v>203</v>
      </c>
      <c r="K95" s="56">
        <f t="shared" si="15"/>
      </c>
      <c r="L95" s="52"/>
      <c r="M95" s="56">
        <f t="shared" si="12"/>
      </c>
      <c r="N95" s="38"/>
    </row>
    <row r="96" spans="1:14" ht="13.5">
      <c r="A96" s="15" t="str">
        <f t="shared" si="13"/>
        <v>20130</v>
      </c>
      <c r="B96" s="42">
        <f t="shared" si="14"/>
      </c>
      <c r="C96" s="42">
        <f t="shared" si="8"/>
      </c>
      <c r="D96" s="35">
        <f t="shared" si="9"/>
      </c>
      <c r="E96" s="35"/>
      <c r="F96" s="36" t="s">
        <v>11</v>
      </c>
      <c r="G96" s="37">
        <f t="shared" si="10"/>
      </c>
      <c r="H96" s="30">
        <f t="shared" si="11"/>
      </c>
      <c r="I96" s="52" t="s">
        <v>358</v>
      </c>
      <c r="J96" s="52" t="s">
        <v>203</v>
      </c>
      <c r="K96" s="56">
        <f t="shared" si="15"/>
      </c>
      <c r="L96" s="52"/>
      <c r="M96" s="56">
        <f t="shared" si="12"/>
      </c>
      <c r="N96" s="38"/>
    </row>
    <row r="97" spans="1:14" ht="13.5">
      <c r="A97" s="15" t="str">
        <f t="shared" si="13"/>
        <v>20130</v>
      </c>
      <c r="B97" s="42">
        <f t="shared" si="14"/>
      </c>
      <c r="C97" s="42">
        <f t="shared" si="8"/>
      </c>
      <c r="D97" s="35">
        <f t="shared" si="9"/>
      </c>
      <c r="E97" s="35"/>
      <c r="F97" s="36" t="s">
        <v>11</v>
      </c>
      <c r="G97" s="37">
        <f t="shared" si="10"/>
      </c>
      <c r="H97" s="30">
        <f t="shared" si="11"/>
      </c>
      <c r="I97" s="52" t="s">
        <v>358</v>
      </c>
      <c r="J97" s="52" t="s">
        <v>203</v>
      </c>
      <c r="K97" s="56">
        <f t="shared" si="15"/>
      </c>
      <c r="L97" s="52"/>
      <c r="M97" s="56">
        <f t="shared" si="12"/>
      </c>
      <c r="N97" s="38"/>
    </row>
    <row r="98" spans="1:14" ht="13.5">
      <c r="A98" s="15" t="str">
        <f t="shared" si="13"/>
        <v>20130</v>
      </c>
      <c r="B98" s="42">
        <f t="shared" si="14"/>
      </c>
      <c r="C98" s="42">
        <f t="shared" si="8"/>
      </c>
      <c r="D98" s="35">
        <f t="shared" si="9"/>
      </c>
      <c r="E98" s="35"/>
      <c r="F98" s="36" t="s">
        <v>11</v>
      </c>
      <c r="G98" s="37">
        <f t="shared" si="10"/>
      </c>
      <c r="H98" s="30">
        <f t="shared" si="11"/>
      </c>
      <c r="I98" s="52" t="s">
        <v>358</v>
      </c>
      <c r="J98" s="52" t="s">
        <v>203</v>
      </c>
      <c r="K98" s="56">
        <f t="shared" si="15"/>
      </c>
      <c r="L98" s="52"/>
      <c r="M98" s="56">
        <f t="shared" si="12"/>
      </c>
      <c r="N98" s="38"/>
    </row>
    <row r="99" spans="1:14" ht="13.5">
      <c r="A99" s="15" t="str">
        <f t="shared" si="13"/>
        <v>20130</v>
      </c>
      <c r="B99" s="42">
        <f t="shared" si="14"/>
      </c>
      <c r="C99" s="42">
        <f t="shared" si="8"/>
      </c>
      <c r="D99" s="35">
        <f t="shared" si="9"/>
      </c>
      <c r="E99" s="35"/>
      <c r="F99" s="36" t="s">
        <v>11</v>
      </c>
      <c r="G99" s="37">
        <f t="shared" si="10"/>
      </c>
      <c r="H99" s="30">
        <f t="shared" si="11"/>
      </c>
      <c r="I99" s="52" t="s">
        <v>358</v>
      </c>
      <c r="J99" s="52" t="s">
        <v>203</v>
      </c>
      <c r="K99" s="56">
        <f t="shared" si="15"/>
      </c>
      <c r="L99" s="52"/>
      <c r="M99" s="56">
        <f t="shared" si="12"/>
      </c>
      <c r="N99" s="38"/>
    </row>
    <row r="100" spans="1:14" ht="13.5">
      <c r="A100" s="15" t="str">
        <f t="shared" si="13"/>
        <v>20130</v>
      </c>
      <c r="B100" s="42">
        <f t="shared" si="14"/>
      </c>
      <c r="C100" s="42">
        <f t="shared" si="8"/>
      </c>
      <c r="D100" s="35">
        <f t="shared" si="9"/>
      </c>
      <c r="E100" s="35"/>
      <c r="F100" s="36" t="s">
        <v>11</v>
      </c>
      <c r="G100" s="37">
        <f t="shared" si="10"/>
      </c>
      <c r="H100" s="30">
        <f t="shared" si="11"/>
      </c>
      <c r="I100" s="52" t="s">
        <v>358</v>
      </c>
      <c r="J100" s="52" t="s">
        <v>203</v>
      </c>
      <c r="K100" s="56">
        <f t="shared" si="15"/>
      </c>
      <c r="L100" s="52"/>
      <c r="M100" s="56">
        <f t="shared" si="12"/>
      </c>
      <c r="N100" s="38"/>
    </row>
    <row r="101" spans="1:14" ht="13.5">
      <c r="A101" s="15" t="str">
        <f t="shared" si="13"/>
        <v>20130</v>
      </c>
      <c r="B101" s="42">
        <f t="shared" si="14"/>
      </c>
      <c r="C101" s="42">
        <f t="shared" si="8"/>
      </c>
      <c r="D101" s="35">
        <f t="shared" si="9"/>
      </c>
      <c r="E101" s="35"/>
      <c r="F101" s="36" t="s">
        <v>11</v>
      </c>
      <c r="G101" s="37">
        <f t="shared" si="10"/>
      </c>
      <c r="H101" s="30">
        <f t="shared" si="11"/>
      </c>
      <c r="I101" s="52" t="s">
        <v>358</v>
      </c>
      <c r="J101" s="52" t="s">
        <v>203</v>
      </c>
      <c r="K101" s="56">
        <f t="shared" si="15"/>
      </c>
      <c r="L101" s="52"/>
      <c r="M101" s="56">
        <f t="shared" si="12"/>
      </c>
      <c r="N101" s="38"/>
    </row>
    <row r="102" spans="1:14" ht="13.5">
      <c r="A102" s="15" t="str">
        <f t="shared" si="13"/>
        <v>20130</v>
      </c>
      <c r="B102" s="42">
        <f t="shared" si="14"/>
      </c>
      <c r="C102" s="42">
        <f t="shared" si="8"/>
      </c>
      <c r="D102" s="35">
        <f t="shared" si="9"/>
      </c>
      <c r="E102" s="35"/>
      <c r="F102" s="36" t="s">
        <v>11</v>
      </c>
      <c r="G102" s="37">
        <f t="shared" si="10"/>
      </c>
      <c r="H102" s="30">
        <f t="shared" si="11"/>
      </c>
      <c r="I102" s="52" t="s">
        <v>358</v>
      </c>
      <c r="J102" s="52" t="s">
        <v>203</v>
      </c>
      <c r="K102" s="56">
        <f t="shared" si="15"/>
      </c>
      <c r="L102" s="52"/>
      <c r="M102" s="56">
        <f t="shared" si="12"/>
      </c>
      <c r="N102" s="38"/>
    </row>
    <row r="103" spans="1:14" ht="13.5">
      <c r="A103" s="15" t="str">
        <f t="shared" si="13"/>
        <v>20130</v>
      </c>
      <c r="B103" s="42">
        <f t="shared" si="14"/>
      </c>
      <c r="C103" s="42">
        <f t="shared" si="8"/>
      </c>
      <c r="D103" s="35">
        <f t="shared" si="9"/>
      </c>
      <c r="E103" s="35"/>
      <c r="F103" s="36" t="s">
        <v>11</v>
      </c>
      <c r="G103" s="37">
        <f t="shared" si="10"/>
      </c>
      <c r="H103" s="30">
        <f t="shared" si="11"/>
      </c>
      <c r="I103" s="52" t="s">
        <v>358</v>
      </c>
      <c r="J103" s="52" t="s">
        <v>203</v>
      </c>
      <c r="K103" s="56">
        <f t="shared" si="15"/>
      </c>
      <c r="L103" s="52"/>
      <c r="M103" s="56">
        <f t="shared" si="12"/>
      </c>
      <c r="N103" s="38"/>
    </row>
    <row r="104" spans="1:14" ht="13.5">
      <c r="A104" s="15" t="str">
        <f t="shared" si="13"/>
        <v>20130</v>
      </c>
      <c r="B104" s="42">
        <f t="shared" si="14"/>
      </c>
      <c r="C104" s="42">
        <f t="shared" si="8"/>
      </c>
      <c r="D104" s="35">
        <f t="shared" si="9"/>
      </c>
      <c r="E104" s="35"/>
      <c r="F104" s="36" t="s">
        <v>11</v>
      </c>
      <c r="G104" s="37">
        <f t="shared" si="10"/>
      </c>
      <c r="H104" s="30">
        <f t="shared" si="11"/>
      </c>
      <c r="I104" s="52" t="s">
        <v>358</v>
      </c>
      <c r="J104" s="52" t="s">
        <v>203</v>
      </c>
      <c r="K104" s="56">
        <f t="shared" si="15"/>
      </c>
      <c r="L104" s="52"/>
      <c r="M104" s="56">
        <f t="shared" si="12"/>
      </c>
      <c r="N104" s="38"/>
    </row>
    <row r="105" spans="1:14" ht="13.5">
      <c r="A105" s="15" t="str">
        <f t="shared" si="13"/>
        <v>20130</v>
      </c>
      <c r="B105" s="42">
        <f t="shared" si="14"/>
      </c>
      <c r="C105" s="42">
        <f t="shared" si="8"/>
      </c>
      <c r="D105" s="35">
        <f t="shared" si="9"/>
      </c>
      <c r="E105" s="35"/>
      <c r="F105" s="36" t="s">
        <v>11</v>
      </c>
      <c r="G105" s="37">
        <f t="shared" si="10"/>
      </c>
      <c r="H105" s="30">
        <f t="shared" si="11"/>
      </c>
      <c r="I105" s="52" t="s">
        <v>358</v>
      </c>
      <c r="J105" s="52" t="s">
        <v>203</v>
      </c>
      <c r="K105" s="56">
        <f t="shared" si="15"/>
      </c>
      <c r="L105" s="52"/>
      <c r="M105" s="56">
        <f t="shared" si="12"/>
      </c>
      <c r="N105" s="38"/>
    </row>
    <row r="106" spans="1:14" ht="13.5">
      <c r="A106" s="15" t="str">
        <f t="shared" si="13"/>
        <v>20130</v>
      </c>
      <c r="B106" s="42">
        <f t="shared" si="14"/>
      </c>
      <c r="C106" s="42">
        <f t="shared" si="8"/>
      </c>
      <c r="D106" s="35">
        <f t="shared" si="9"/>
      </c>
      <c r="E106" s="35"/>
      <c r="F106" s="36" t="s">
        <v>11</v>
      </c>
      <c r="G106" s="37">
        <f t="shared" si="10"/>
      </c>
      <c r="H106" s="30">
        <f t="shared" si="11"/>
      </c>
      <c r="I106" s="52" t="s">
        <v>358</v>
      </c>
      <c r="J106" s="52" t="s">
        <v>203</v>
      </c>
      <c r="K106" s="56">
        <f t="shared" si="15"/>
      </c>
      <c r="L106" s="52"/>
      <c r="M106" s="56">
        <f t="shared" si="12"/>
      </c>
      <c r="N106" s="38"/>
    </row>
    <row r="107" spans="1:14" ht="13.5">
      <c r="A107" s="15" t="str">
        <f t="shared" si="13"/>
        <v>20130</v>
      </c>
      <c r="B107" s="42">
        <f t="shared" si="14"/>
      </c>
      <c r="C107" s="42">
        <f t="shared" si="8"/>
      </c>
      <c r="D107" s="35">
        <f t="shared" si="9"/>
      </c>
      <c r="E107" s="35"/>
      <c r="F107" s="36" t="s">
        <v>11</v>
      </c>
      <c r="G107" s="37">
        <f t="shared" si="10"/>
      </c>
      <c r="H107" s="30">
        <f t="shared" si="11"/>
      </c>
      <c r="I107" s="52" t="s">
        <v>358</v>
      </c>
      <c r="J107" s="52" t="s">
        <v>203</v>
      </c>
      <c r="K107" s="56">
        <f t="shared" si="15"/>
      </c>
      <c r="L107" s="52"/>
      <c r="M107" s="56">
        <f t="shared" si="12"/>
      </c>
      <c r="N107" s="38"/>
    </row>
    <row r="108" spans="1:14" ht="13.5">
      <c r="A108" s="15" t="str">
        <f t="shared" si="13"/>
        <v>20130</v>
      </c>
      <c r="B108" s="42">
        <f t="shared" si="14"/>
      </c>
      <c r="C108" s="42">
        <f t="shared" si="8"/>
      </c>
      <c r="D108" s="35">
        <f t="shared" si="9"/>
      </c>
      <c r="E108" s="35"/>
      <c r="F108" s="36" t="s">
        <v>11</v>
      </c>
      <c r="G108" s="37">
        <f t="shared" si="10"/>
      </c>
      <c r="H108" s="30">
        <f t="shared" si="11"/>
      </c>
      <c r="I108" s="52" t="s">
        <v>358</v>
      </c>
      <c r="J108" s="52" t="s">
        <v>203</v>
      </c>
      <c r="K108" s="56">
        <f t="shared" si="15"/>
      </c>
      <c r="L108" s="52"/>
      <c r="M108" s="56">
        <f t="shared" si="12"/>
      </c>
      <c r="N108" s="38"/>
    </row>
    <row r="109" spans="1:14" ht="13.5">
      <c r="A109" s="15" t="str">
        <f t="shared" si="13"/>
        <v>20130</v>
      </c>
      <c r="B109" s="42">
        <f t="shared" si="14"/>
      </c>
      <c r="C109" s="42">
        <f t="shared" si="8"/>
      </c>
      <c r="D109" s="35">
        <f t="shared" si="9"/>
      </c>
      <c r="E109" s="35"/>
      <c r="F109" s="36" t="s">
        <v>11</v>
      </c>
      <c r="G109" s="37">
        <f t="shared" si="10"/>
      </c>
      <c r="H109" s="30">
        <f t="shared" si="11"/>
      </c>
      <c r="I109" s="52" t="s">
        <v>358</v>
      </c>
      <c r="J109" s="52" t="s">
        <v>203</v>
      </c>
      <c r="K109" s="56">
        <f t="shared" si="15"/>
      </c>
      <c r="L109" s="52"/>
      <c r="M109" s="56">
        <f t="shared" si="12"/>
      </c>
      <c r="N109" s="38"/>
    </row>
    <row r="110" spans="1:14" ht="13.5">
      <c r="A110" s="15" t="str">
        <f t="shared" si="13"/>
        <v>20130</v>
      </c>
      <c r="B110" s="42">
        <f t="shared" si="14"/>
      </c>
      <c r="C110" s="42">
        <f t="shared" si="8"/>
      </c>
      <c r="D110" s="35">
        <f t="shared" si="9"/>
      </c>
      <c r="E110" s="35"/>
      <c r="F110" s="36" t="s">
        <v>11</v>
      </c>
      <c r="G110" s="37">
        <f t="shared" si="10"/>
      </c>
      <c r="H110" s="30">
        <f t="shared" si="11"/>
      </c>
      <c r="I110" s="52" t="s">
        <v>358</v>
      </c>
      <c r="J110" s="52" t="s">
        <v>203</v>
      </c>
      <c r="K110" s="56">
        <f t="shared" si="15"/>
      </c>
      <c r="L110" s="52"/>
      <c r="M110" s="56">
        <f t="shared" si="12"/>
      </c>
      <c r="N110" s="38"/>
    </row>
    <row r="111" spans="1:14" ht="13.5">
      <c r="A111" s="15" t="str">
        <f t="shared" si="13"/>
        <v>20130</v>
      </c>
      <c r="B111" s="42">
        <f t="shared" si="14"/>
      </c>
      <c r="C111" s="42">
        <f t="shared" si="8"/>
      </c>
      <c r="D111" s="35">
        <f t="shared" si="9"/>
      </c>
      <c r="E111" s="35"/>
      <c r="F111" s="36" t="s">
        <v>11</v>
      </c>
      <c r="G111" s="37">
        <f t="shared" si="10"/>
      </c>
      <c r="H111" s="30">
        <f t="shared" si="11"/>
      </c>
      <c r="I111" s="52" t="s">
        <v>358</v>
      </c>
      <c r="J111" s="52" t="s">
        <v>203</v>
      </c>
      <c r="K111" s="56">
        <f t="shared" si="15"/>
      </c>
      <c r="L111" s="52"/>
      <c r="M111" s="56">
        <f t="shared" si="12"/>
      </c>
      <c r="N111" s="38"/>
    </row>
    <row r="112" spans="1:14" ht="13.5">
      <c r="A112" s="15" t="str">
        <f t="shared" si="13"/>
        <v>20130</v>
      </c>
      <c r="B112" s="42">
        <f t="shared" si="14"/>
      </c>
      <c r="C112" s="42">
        <f t="shared" si="8"/>
      </c>
      <c r="D112" s="35">
        <f t="shared" si="9"/>
      </c>
      <c r="E112" s="35"/>
      <c r="F112" s="36" t="s">
        <v>11</v>
      </c>
      <c r="G112" s="37">
        <f t="shared" si="10"/>
      </c>
      <c r="H112" s="30">
        <f t="shared" si="11"/>
      </c>
      <c r="I112" s="52" t="s">
        <v>358</v>
      </c>
      <c r="J112" s="52" t="s">
        <v>203</v>
      </c>
      <c r="K112" s="56">
        <f t="shared" si="15"/>
      </c>
      <c r="L112" s="52"/>
      <c r="M112" s="56">
        <f t="shared" si="12"/>
      </c>
      <c r="N112" s="38"/>
    </row>
    <row r="113" spans="1:14" ht="13.5">
      <c r="A113" s="15" t="str">
        <f t="shared" si="13"/>
        <v>20130</v>
      </c>
      <c r="B113" s="42">
        <f t="shared" si="14"/>
      </c>
      <c r="C113" s="42">
        <f t="shared" si="8"/>
      </c>
      <c r="D113" s="35">
        <f t="shared" si="9"/>
      </c>
      <c r="E113" s="35"/>
      <c r="F113" s="36" t="s">
        <v>11</v>
      </c>
      <c r="G113" s="37">
        <f t="shared" si="10"/>
      </c>
      <c r="H113" s="30">
        <f t="shared" si="11"/>
      </c>
      <c r="I113" s="52" t="s">
        <v>358</v>
      </c>
      <c r="J113" s="52" t="s">
        <v>203</v>
      </c>
      <c r="K113" s="56">
        <f t="shared" si="15"/>
      </c>
      <c r="L113" s="52"/>
      <c r="M113" s="56">
        <f t="shared" si="12"/>
      </c>
      <c r="N113" s="38"/>
    </row>
    <row r="114" spans="1:14" ht="13.5">
      <c r="A114" s="15" t="str">
        <f t="shared" si="13"/>
        <v>20130</v>
      </c>
      <c r="B114" s="42">
        <f t="shared" si="14"/>
      </c>
      <c r="C114" s="42">
        <f t="shared" si="8"/>
      </c>
      <c r="D114" s="35">
        <f t="shared" si="9"/>
      </c>
      <c r="E114" s="35"/>
      <c r="F114" s="36" t="s">
        <v>11</v>
      </c>
      <c r="G114" s="37">
        <f t="shared" si="10"/>
      </c>
      <c r="H114" s="30">
        <f t="shared" si="11"/>
      </c>
      <c r="I114" s="52" t="s">
        <v>358</v>
      </c>
      <c r="J114" s="52" t="s">
        <v>203</v>
      </c>
      <c r="K114" s="56">
        <f t="shared" si="15"/>
      </c>
      <c r="L114" s="52"/>
      <c r="M114" s="56">
        <f t="shared" si="12"/>
      </c>
      <c r="N114" s="38"/>
    </row>
    <row r="115" spans="1:14" ht="13.5">
      <c r="A115" s="15" t="str">
        <f t="shared" si="13"/>
        <v>20130</v>
      </c>
      <c r="B115" s="42">
        <f t="shared" si="14"/>
      </c>
      <c r="C115" s="42">
        <f t="shared" si="8"/>
      </c>
      <c r="D115" s="35">
        <f t="shared" si="9"/>
      </c>
      <c r="E115" s="35"/>
      <c r="F115" s="36" t="s">
        <v>11</v>
      </c>
      <c r="G115" s="37">
        <f t="shared" si="10"/>
      </c>
      <c r="H115" s="30">
        <f t="shared" si="11"/>
      </c>
      <c r="I115" s="52" t="s">
        <v>358</v>
      </c>
      <c r="J115" s="52" t="s">
        <v>203</v>
      </c>
      <c r="K115" s="56">
        <f t="shared" si="15"/>
      </c>
      <c r="L115" s="52"/>
      <c r="M115" s="56">
        <f t="shared" si="12"/>
      </c>
      <c r="N115" s="38"/>
    </row>
    <row r="116" spans="1:14" ht="13.5">
      <c r="A116" s="15" t="str">
        <f t="shared" si="13"/>
        <v>20130</v>
      </c>
      <c r="B116" s="42">
        <f t="shared" si="14"/>
      </c>
      <c r="C116" s="42">
        <f t="shared" si="8"/>
      </c>
      <c r="D116" s="35">
        <f t="shared" si="9"/>
      </c>
      <c r="E116" s="35"/>
      <c r="F116" s="36" t="s">
        <v>11</v>
      </c>
      <c r="G116" s="37">
        <f t="shared" si="10"/>
      </c>
      <c r="H116" s="30">
        <f t="shared" si="11"/>
      </c>
      <c r="I116" s="52" t="s">
        <v>358</v>
      </c>
      <c r="J116" s="52" t="s">
        <v>203</v>
      </c>
      <c r="K116" s="56">
        <f t="shared" si="15"/>
      </c>
      <c r="L116" s="52"/>
      <c r="M116" s="56">
        <f t="shared" si="12"/>
      </c>
      <c r="N116" s="38"/>
    </row>
    <row r="117" spans="1:14" ht="13.5">
      <c r="A117" s="15" t="str">
        <f t="shared" si="13"/>
        <v>20130</v>
      </c>
      <c r="B117" s="42">
        <f t="shared" si="14"/>
      </c>
      <c r="C117" s="42">
        <f t="shared" si="8"/>
      </c>
      <c r="D117" s="35">
        <f t="shared" si="9"/>
      </c>
      <c r="E117" s="35"/>
      <c r="F117" s="36" t="s">
        <v>11</v>
      </c>
      <c r="G117" s="37">
        <f t="shared" si="10"/>
      </c>
      <c r="H117" s="30">
        <f t="shared" si="11"/>
      </c>
      <c r="I117" s="52" t="s">
        <v>358</v>
      </c>
      <c r="J117" s="52" t="s">
        <v>203</v>
      </c>
      <c r="K117" s="56">
        <f t="shared" si="15"/>
      </c>
      <c r="L117" s="52"/>
      <c r="M117" s="56">
        <f t="shared" si="12"/>
      </c>
      <c r="N117" s="38"/>
    </row>
    <row r="118" spans="1:14" ht="13.5">
      <c r="A118" s="15" t="str">
        <f t="shared" si="13"/>
        <v>20130</v>
      </c>
      <c r="B118" s="42">
        <f t="shared" si="14"/>
      </c>
      <c r="C118" s="42">
        <f t="shared" si="8"/>
      </c>
      <c r="D118" s="35">
        <f t="shared" si="9"/>
      </c>
      <c r="E118" s="35"/>
      <c r="F118" s="36" t="s">
        <v>11</v>
      </c>
      <c r="G118" s="37">
        <f t="shared" si="10"/>
      </c>
      <c r="H118" s="30">
        <f t="shared" si="11"/>
      </c>
      <c r="I118" s="52" t="s">
        <v>358</v>
      </c>
      <c r="J118" s="52" t="s">
        <v>203</v>
      </c>
      <c r="K118" s="56">
        <f t="shared" si="15"/>
      </c>
      <c r="L118" s="52"/>
      <c r="M118" s="56">
        <f t="shared" si="12"/>
      </c>
      <c r="N118" s="38"/>
    </row>
    <row r="119" spans="1:14" ht="13.5">
      <c r="A119" s="15" t="str">
        <f t="shared" si="13"/>
        <v>20130</v>
      </c>
      <c r="B119" s="42">
        <f t="shared" si="14"/>
      </c>
      <c r="C119" s="42">
        <f t="shared" si="8"/>
      </c>
      <c r="D119" s="35">
        <f t="shared" si="9"/>
      </c>
      <c r="E119" s="35"/>
      <c r="F119" s="36" t="s">
        <v>11</v>
      </c>
      <c r="G119" s="37">
        <f t="shared" si="10"/>
      </c>
      <c r="H119" s="30">
        <f t="shared" si="11"/>
      </c>
      <c r="I119" s="52" t="s">
        <v>358</v>
      </c>
      <c r="J119" s="52" t="s">
        <v>203</v>
      </c>
      <c r="K119" s="56">
        <f t="shared" si="15"/>
      </c>
      <c r="L119" s="52"/>
      <c r="M119" s="56">
        <f t="shared" si="12"/>
      </c>
      <c r="N119" s="38"/>
    </row>
    <row r="120" spans="1:14" ht="13.5">
      <c r="A120" s="15" t="str">
        <f t="shared" si="13"/>
        <v>20130</v>
      </c>
      <c r="B120" s="42">
        <f t="shared" si="14"/>
      </c>
      <c r="C120" s="42">
        <f t="shared" si="8"/>
      </c>
      <c r="D120" s="35">
        <f t="shared" si="9"/>
      </c>
      <c r="E120" s="35"/>
      <c r="F120" s="36" t="s">
        <v>11</v>
      </c>
      <c r="G120" s="37">
        <f t="shared" si="10"/>
      </c>
      <c r="H120" s="30">
        <f t="shared" si="11"/>
      </c>
      <c r="I120" s="52" t="s">
        <v>358</v>
      </c>
      <c r="J120" s="52" t="s">
        <v>203</v>
      </c>
      <c r="K120" s="56">
        <f t="shared" si="15"/>
      </c>
      <c r="L120" s="52"/>
      <c r="M120" s="56">
        <f t="shared" si="12"/>
      </c>
      <c r="N120" s="38"/>
    </row>
    <row r="121" spans="1:14" ht="13.5">
      <c r="A121" s="15" t="str">
        <f t="shared" si="13"/>
        <v>20130</v>
      </c>
      <c r="B121" s="42">
        <f t="shared" si="14"/>
      </c>
      <c r="C121" s="42">
        <f t="shared" si="8"/>
      </c>
      <c r="D121" s="35">
        <f t="shared" si="9"/>
      </c>
      <c r="E121" s="35"/>
      <c r="F121" s="36" t="s">
        <v>11</v>
      </c>
      <c r="G121" s="37">
        <f t="shared" si="10"/>
      </c>
      <c r="H121" s="30">
        <f t="shared" si="11"/>
      </c>
      <c r="I121" s="52" t="s">
        <v>358</v>
      </c>
      <c r="J121" s="52" t="s">
        <v>203</v>
      </c>
      <c r="K121" s="56">
        <f t="shared" si="15"/>
      </c>
      <c r="L121" s="52"/>
      <c r="M121" s="56">
        <f t="shared" si="12"/>
      </c>
      <c r="N121" s="38"/>
    </row>
    <row r="122" spans="1:14" ht="13.5">
      <c r="A122" s="15" t="str">
        <f t="shared" si="13"/>
        <v>20130</v>
      </c>
      <c r="B122" s="42">
        <f t="shared" si="14"/>
      </c>
      <c r="C122" s="42">
        <f t="shared" si="8"/>
      </c>
      <c r="D122" s="35">
        <f t="shared" si="9"/>
      </c>
      <c r="E122" s="35"/>
      <c r="F122" s="36" t="s">
        <v>11</v>
      </c>
      <c r="G122" s="37">
        <f t="shared" si="10"/>
      </c>
      <c r="H122" s="30">
        <f t="shared" si="11"/>
      </c>
      <c r="I122" s="52" t="s">
        <v>358</v>
      </c>
      <c r="J122" s="52" t="s">
        <v>203</v>
      </c>
      <c r="K122" s="56">
        <f t="shared" si="15"/>
      </c>
      <c r="L122" s="52"/>
      <c r="M122" s="56">
        <f t="shared" si="12"/>
      </c>
      <c r="N122" s="38"/>
    </row>
    <row r="123" spans="1:14" ht="13.5">
      <c r="A123" s="15" t="str">
        <f t="shared" si="13"/>
        <v>20130</v>
      </c>
      <c r="B123" s="42">
        <f t="shared" si="14"/>
      </c>
      <c r="C123" s="42">
        <f t="shared" si="8"/>
      </c>
      <c r="D123" s="35">
        <f t="shared" si="9"/>
      </c>
      <c r="E123" s="35"/>
      <c r="F123" s="36" t="s">
        <v>11</v>
      </c>
      <c r="G123" s="37">
        <f t="shared" si="10"/>
      </c>
      <c r="H123" s="30">
        <f t="shared" si="11"/>
      </c>
      <c r="I123" s="52" t="s">
        <v>358</v>
      </c>
      <c r="J123" s="52" t="s">
        <v>203</v>
      </c>
      <c r="K123" s="56">
        <f t="shared" si="15"/>
      </c>
      <c r="L123" s="52"/>
      <c r="M123" s="56">
        <f t="shared" si="12"/>
      </c>
      <c r="N123" s="38"/>
    </row>
    <row r="124" spans="1:14" ht="13.5">
      <c r="A124" s="15" t="str">
        <f t="shared" si="13"/>
        <v>20130</v>
      </c>
      <c r="B124" s="42">
        <f t="shared" si="14"/>
      </c>
      <c r="C124" s="42">
        <f t="shared" si="8"/>
      </c>
      <c r="D124" s="35">
        <f t="shared" si="9"/>
      </c>
      <c r="E124" s="35"/>
      <c r="F124" s="36" t="s">
        <v>11</v>
      </c>
      <c r="G124" s="37">
        <f t="shared" si="10"/>
      </c>
      <c r="H124" s="30">
        <f t="shared" si="11"/>
      </c>
      <c r="I124" s="52" t="s">
        <v>358</v>
      </c>
      <c r="J124" s="52" t="s">
        <v>203</v>
      </c>
      <c r="K124" s="56">
        <f t="shared" si="15"/>
      </c>
      <c r="L124" s="52"/>
      <c r="M124" s="56">
        <f t="shared" si="12"/>
      </c>
      <c r="N124" s="38"/>
    </row>
    <row r="125" spans="1:14" ht="13.5">
      <c r="A125" s="15" t="str">
        <f t="shared" si="13"/>
        <v>20130</v>
      </c>
      <c r="B125" s="42">
        <f t="shared" si="14"/>
      </c>
      <c r="C125" s="42">
        <f t="shared" si="8"/>
      </c>
      <c r="D125" s="35">
        <f t="shared" si="9"/>
      </c>
      <c r="E125" s="35"/>
      <c r="F125" s="36" t="s">
        <v>11</v>
      </c>
      <c r="G125" s="37">
        <f t="shared" si="10"/>
      </c>
      <c r="H125" s="30">
        <f t="shared" si="11"/>
      </c>
      <c r="I125" s="52" t="s">
        <v>358</v>
      </c>
      <c r="J125" s="52" t="s">
        <v>203</v>
      </c>
      <c r="K125" s="56">
        <f t="shared" si="15"/>
      </c>
      <c r="L125" s="52"/>
      <c r="M125" s="56">
        <f t="shared" si="12"/>
      </c>
      <c r="N125" s="38"/>
    </row>
    <row r="126" spans="1:14" ht="13.5">
      <c r="A126" s="15" t="str">
        <f t="shared" si="13"/>
        <v>20130</v>
      </c>
      <c r="B126" s="42">
        <f t="shared" si="14"/>
      </c>
      <c r="C126" s="42">
        <f t="shared" si="8"/>
      </c>
      <c r="D126" s="35">
        <f t="shared" si="9"/>
      </c>
      <c r="E126" s="35"/>
      <c r="F126" s="36" t="s">
        <v>11</v>
      </c>
      <c r="G126" s="37">
        <f t="shared" si="10"/>
      </c>
      <c r="H126" s="30">
        <f t="shared" si="11"/>
      </c>
      <c r="I126" s="52" t="s">
        <v>358</v>
      </c>
      <c r="J126" s="52" t="s">
        <v>203</v>
      </c>
      <c r="K126" s="56">
        <f t="shared" si="15"/>
      </c>
      <c r="L126" s="52"/>
      <c r="M126" s="56">
        <f t="shared" si="12"/>
      </c>
      <c r="N126" s="38"/>
    </row>
    <row r="127" spans="1:14" ht="13.5">
      <c r="A127" s="15" t="str">
        <f t="shared" si="13"/>
        <v>20130</v>
      </c>
      <c r="B127" s="42">
        <f t="shared" si="14"/>
      </c>
      <c r="C127" s="42">
        <f t="shared" si="8"/>
      </c>
      <c r="D127" s="35">
        <f t="shared" si="9"/>
      </c>
      <c r="E127" s="35"/>
      <c r="F127" s="36" t="s">
        <v>11</v>
      </c>
      <c r="G127" s="37">
        <f t="shared" si="10"/>
      </c>
      <c r="H127" s="30">
        <f t="shared" si="11"/>
      </c>
      <c r="I127" s="52" t="s">
        <v>358</v>
      </c>
      <c r="J127" s="52" t="s">
        <v>203</v>
      </c>
      <c r="K127" s="56">
        <f t="shared" si="15"/>
      </c>
      <c r="L127" s="52"/>
      <c r="M127" s="56">
        <f t="shared" si="12"/>
      </c>
      <c r="N127" s="38"/>
    </row>
    <row r="128" spans="1:14" ht="13.5">
      <c r="A128" s="15" t="str">
        <f t="shared" si="13"/>
        <v>20130</v>
      </c>
      <c r="B128" s="42">
        <f t="shared" si="14"/>
      </c>
      <c r="C128" s="42">
        <f t="shared" si="8"/>
      </c>
      <c r="D128" s="35">
        <f t="shared" si="9"/>
      </c>
      <c r="E128" s="35"/>
      <c r="F128" s="36" t="s">
        <v>11</v>
      </c>
      <c r="G128" s="37">
        <f t="shared" si="10"/>
      </c>
      <c r="H128" s="30">
        <f t="shared" si="11"/>
      </c>
      <c r="I128" s="52" t="s">
        <v>358</v>
      </c>
      <c r="J128" s="52" t="s">
        <v>203</v>
      </c>
      <c r="K128" s="56">
        <f t="shared" si="15"/>
      </c>
      <c r="L128" s="52"/>
      <c r="M128" s="56">
        <f t="shared" si="12"/>
      </c>
      <c r="N128" s="38"/>
    </row>
    <row r="129" spans="1:14" ht="13.5">
      <c r="A129" s="15" t="str">
        <f t="shared" si="13"/>
        <v>20130</v>
      </c>
      <c r="B129" s="42">
        <f t="shared" si="14"/>
      </c>
      <c r="C129" s="42">
        <f t="shared" si="8"/>
      </c>
      <c r="D129" s="35">
        <f t="shared" si="9"/>
      </c>
      <c r="E129" s="35"/>
      <c r="F129" s="36" t="s">
        <v>11</v>
      </c>
      <c r="G129" s="37">
        <f t="shared" si="10"/>
      </c>
      <c r="H129" s="30">
        <f t="shared" si="11"/>
      </c>
      <c r="I129" s="52" t="s">
        <v>358</v>
      </c>
      <c r="J129" s="52" t="s">
        <v>203</v>
      </c>
      <c r="K129" s="56">
        <f t="shared" si="15"/>
      </c>
      <c r="L129" s="52"/>
      <c r="M129" s="56">
        <f t="shared" si="12"/>
      </c>
      <c r="N129" s="38"/>
    </row>
    <row r="130" spans="1:14" ht="13.5">
      <c r="A130" s="15" t="str">
        <f t="shared" si="13"/>
        <v>20130</v>
      </c>
      <c r="B130" s="42">
        <f t="shared" si="14"/>
      </c>
      <c r="C130" s="42">
        <f t="shared" si="8"/>
      </c>
      <c r="D130" s="35">
        <f t="shared" si="9"/>
      </c>
      <c r="E130" s="35"/>
      <c r="F130" s="36" t="s">
        <v>11</v>
      </c>
      <c r="G130" s="37">
        <f t="shared" si="10"/>
      </c>
      <c r="H130" s="30">
        <f t="shared" si="11"/>
      </c>
      <c r="I130" s="52" t="s">
        <v>358</v>
      </c>
      <c r="J130" s="52" t="s">
        <v>203</v>
      </c>
      <c r="K130" s="56">
        <f t="shared" si="15"/>
      </c>
      <c r="L130" s="52"/>
      <c r="M130" s="56">
        <f t="shared" si="12"/>
      </c>
      <c r="N130" s="38"/>
    </row>
    <row r="131" spans="1:14" ht="13.5">
      <c r="A131" s="15" t="str">
        <f t="shared" si="13"/>
        <v>20130</v>
      </c>
      <c r="B131" s="42">
        <f t="shared" si="14"/>
      </c>
      <c r="C131" s="42">
        <f t="shared" si="8"/>
      </c>
      <c r="D131" s="35">
        <f t="shared" si="9"/>
      </c>
      <c r="E131" s="35"/>
      <c r="F131" s="36" t="s">
        <v>11</v>
      </c>
      <c r="G131" s="37">
        <f t="shared" si="10"/>
      </c>
      <c r="H131" s="30">
        <f t="shared" si="11"/>
      </c>
      <c r="I131" s="52" t="s">
        <v>358</v>
      </c>
      <c r="J131" s="52" t="s">
        <v>203</v>
      </c>
      <c r="K131" s="56">
        <f t="shared" si="15"/>
      </c>
      <c r="L131" s="52"/>
      <c r="M131" s="56">
        <f t="shared" si="12"/>
      </c>
      <c r="N131" s="38"/>
    </row>
    <row r="132" spans="1:14" ht="13.5">
      <c r="A132" s="15" t="str">
        <f t="shared" si="13"/>
        <v>20130</v>
      </c>
      <c r="B132" s="42">
        <f t="shared" si="14"/>
      </c>
      <c r="C132" s="42">
        <f aca="true" t="shared" si="16" ref="C132:C195">IF(I132="","",VLOOKUP(I132,選手,4,FALSE))</f>
      </c>
      <c r="D132" s="35">
        <f aca="true" t="shared" si="17" ref="D132:D195">IF(I132="","",VLOOKUP(I132,選手,5,FALSE))</f>
      </c>
      <c r="E132" s="35"/>
      <c r="F132" s="36" t="s">
        <v>11</v>
      </c>
      <c r="G132" s="37">
        <f aca="true" t="shared" si="18" ref="G132:G195">IF(I132="","",VLOOKUP(I132,選手,6,FALSE))</f>
      </c>
      <c r="H132" s="30">
        <f aca="true" t="shared" si="19" ref="H132:H195">IF(G132="","",VLOOKUP(G132,学校番号,3))</f>
      </c>
      <c r="I132" s="52" t="s">
        <v>358</v>
      </c>
      <c r="J132" s="52" t="s">
        <v>203</v>
      </c>
      <c r="K132" s="56">
        <f t="shared" si="15"/>
      </c>
      <c r="L132" s="52"/>
      <c r="M132" s="56">
        <f aca="true" t="shared" si="20" ref="M132:M195">IF(L132="","",VLOOKUP(L132,種目コード,2,FALSE))</f>
      </c>
      <c r="N132" s="38"/>
    </row>
    <row r="133" spans="1:14" ht="13.5">
      <c r="A133" s="15" t="str">
        <f aca="true" t="shared" si="21" ref="A133:A196">"20130"&amp;I133</f>
        <v>20130</v>
      </c>
      <c r="B133" s="42">
        <f aca="true" t="shared" si="22" ref="B133:B196">IF(I133="","",VLOOKUP(I133,選手,3,FALSE))</f>
      </c>
      <c r="C133" s="42">
        <f t="shared" si="16"/>
      </c>
      <c r="D133" s="35">
        <f t="shared" si="17"/>
      </c>
      <c r="E133" s="35"/>
      <c r="F133" s="36" t="s">
        <v>11</v>
      </c>
      <c r="G133" s="37">
        <f t="shared" si="18"/>
      </c>
      <c r="H133" s="30">
        <f t="shared" si="19"/>
      </c>
      <c r="I133" s="52" t="s">
        <v>358</v>
      </c>
      <c r="J133" s="52" t="s">
        <v>203</v>
      </c>
      <c r="K133" s="56">
        <f aca="true" t="shared" si="23" ref="K133:K196">IF(J133="選択してください","",VLOOKUP(J133,大会コード,2,FALSE))</f>
      </c>
      <c r="L133" s="52"/>
      <c r="M133" s="56">
        <f t="shared" si="20"/>
      </c>
      <c r="N133" s="38"/>
    </row>
    <row r="134" spans="1:14" ht="13.5">
      <c r="A134" s="15" t="str">
        <f t="shared" si="21"/>
        <v>20130</v>
      </c>
      <c r="B134" s="42">
        <f t="shared" si="22"/>
      </c>
      <c r="C134" s="42">
        <f t="shared" si="16"/>
      </c>
      <c r="D134" s="35">
        <f t="shared" si="17"/>
      </c>
      <c r="E134" s="35"/>
      <c r="F134" s="36" t="s">
        <v>11</v>
      </c>
      <c r="G134" s="37">
        <f t="shared" si="18"/>
      </c>
      <c r="H134" s="30">
        <f t="shared" si="19"/>
      </c>
      <c r="I134" s="52" t="s">
        <v>358</v>
      </c>
      <c r="J134" s="52" t="s">
        <v>203</v>
      </c>
      <c r="K134" s="56">
        <f t="shared" si="23"/>
      </c>
      <c r="L134" s="52"/>
      <c r="M134" s="56">
        <f t="shared" si="20"/>
      </c>
      <c r="N134" s="38"/>
    </row>
    <row r="135" spans="1:14" ht="13.5">
      <c r="A135" s="15" t="str">
        <f t="shared" si="21"/>
        <v>20130</v>
      </c>
      <c r="B135" s="42">
        <f t="shared" si="22"/>
      </c>
      <c r="C135" s="42">
        <f t="shared" si="16"/>
      </c>
      <c r="D135" s="35">
        <f t="shared" si="17"/>
      </c>
      <c r="E135" s="35"/>
      <c r="F135" s="36" t="s">
        <v>11</v>
      </c>
      <c r="G135" s="37">
        <f t="shared" si="18"/>
      </c>
      <c r="H135" s="30">
        <f t="shared" si="19"/>
      </c>
      <c r="I135" s="52" t="s">
        <v>358</v>
      </c>
      <c r="J135" s="52" t="s">
        <v>203</v>
      </c>
      <c r="K135" s="56">
        <f t="shared" si="23"/>
      </c>
      <c r="L135" s="52"/>
      <c r="M135" s="56">
        <f t="shared" si="20"/>
      </c>
      <c r="N135" s="38"/>
    </row>
    <row r="136" spans="1:14" ht="13.5">
      <c r="A136" s="15" t="str">
        <f t="shared" si="21"/>
        <v>20130</v>
      </c>
      <c r="B136" s="42">
        <f t="shared" si="22"/>
      </c>
      <c r="C136" s="42">
        <f t="shared" si="16"/>
      </c>
      <c r="D136" s="35">
        <f t="shared" si="17"/>
      </c>
      <c r="E136" s="35"/>
      <c r="F136" s="36" t="s">
        <v>11</v>
      </c>
      <c r="G136" s="37">
        <f t="shared" si="18"/>
      </c>
      <c r="H136" s="30">
        <f t="shared" si="19"/>
      </c>
      <c r="I136" s="52" t="s">
        <v>358</v>
      </c>
      <c r="J136" s="52" t="s">
        <v>203</v>
      </c>
      <c r="K136" s="56">
        <f t="shared" si="23"/>
      </c>
      <c r="L136" s="52"/>
      <c r="M136" s="56">
        <f t="shared" si="20"/>
      </c>
      <c r="N136" s="38"/>
    </row>
    <row r="137" spans="1:14" ht="13.5">
      <c r="A137" s="15" t="str">
        <f t="shared" si="21"/>
        <v>20130</v>
      </c>
      <c r="B137" s="42">
        <f t="shared" si="22"/>
      </c>
      <c r="C137" s="42">
        <f t="shared" si="16"/>
      </c>
      <c r="D137" s="35">
        <f t="shared" si="17"/>
      </c>
      <c r="E137" s="35"/>
      <c r="F137" s="36" t="s">
        <v>11</v>
      </c>
      <c r="G137" s="37">
        <f t="shared" si="18"/>
      </c>
      <c r="H137" s="30">
        <f t="shared" si="19"/>
      </c>
      <c r="I137" s="52" t="s">
        <v>358</v>
      </c>
      <c r="J137" s="52" t="s">
        <v>203</v>
      </c>
      <c r="K137" s="56">
        <f t="shared" si="23"/>
      </c>
      <c r="L137" s="52"/>
      <c r="M137" s="56">
        <f t="shared" si="20"/>
      </c>
      <c r="N137" s="38"/>
    </row>
    <row r="138" spans="1:14" ht="13.5">
      <c r="A138" s="15" t="str">
        <f t="shared" si="21"/>
        <v>20130</v>
      </c>
      <c r="B138" s="42">
        <f t="shared" si="22"/>
      </c>
      <c r="C138" s="42">
        <f t="shared" si="16"/>
      </c>
      <c r="D138" s="35">
        <f t="shared" si="17"/>
      </c>
      <c r="E138" s="35"/>
      <c r="F138" s="36" t="s">
        <v>11</v>
      </c>
      <c r="G138" s="37">
        <f t="shared" si="18"/>
      </c>
      <c r="H138" s="30">
        <f t="shared" si="19"/>
      </c>
      <c r="I138" s="52" t="s">
        <v>358</v>
      </c>
      <c r="J138" s="52" t="s">
        <v>203</v>
      </c>
      <c r="K138" s="56">
        <f t="shared" si="23"/>
      </c>
      <c r="L138" s="52"/>
      <c r="M138" s="56">
        <f t="shared" si="20"/>
      </c>
      <c r="N138" s="38"/>
    </row>
    <row r="139" spans="1:14" ht="13.5">
      <c r="A139" s="15" t="str">
        <f t="shared" si="21"/>
        <v>20130</v>
      </c>
      <c r="B139" s="42">
        <f t="shared" si="22"/>
      </c>
      <c r="C139" s="42">
        <f t="shared" si="16"/>
      </c>
      <c r="D139" s="35">
        <f t="shared" si="17"/>
      </c>
      <c r="E139" s="35"/>
      <c r="F139" s="36" t="s">
        <v>11</v>
      </c>
      <c r="G139" s="37">
        <f t="shared" si="18"/>
      </c>
      <c r="H139" s="30">
        <f t="shared" si="19"/>
      </c>
      <c r="I139" s="52" t="s">
        <v>358</v>
      </c>
      <c r="J139" s="52" t="s">
        <v>203</v>
      </c>
      <c r="K139" s="56">
        <f t="shared" si="23"/>
      </c>
      <c r="L139" s="52"/>
      <c r="M139" s="56">
        <f t="shared" si="20"/>
      </c>
      <c r="N139" s="38"/>
    </row>
    <row r="140" spans="1:14" ht="13.5">
      <c r="A140" s="15" t="str">
        <f t="shared" si="21"/>
        <v>20130</v>
      </c>
      <c r="B140" s="42">
        <f t="shared" si="22"/>
      </c>
      <c r="C140" s="42">
        <f t="shared" si="16"/>
      </c>
      <c r="D140" s="35">
        <f t="shared" si="17"/>
      </c>
      <c r="E140" s="35"/>
      <c r="F140" s="36" t="s">
        <v>11</v>
      </c>
      <c r="G140" s="37">
        <f t="shared" si="18"/>
      </c>
      <c r="H140" s="30">
        <f t="shared" si="19"/>
      </c>
      <c r="I140" s="52" t="s">
        <v>358</v>
      </c>
      <c r="J140" s="52" t="s">
        <v>203</v>
      </c>
      <c r="K140" s="56">
        <f t="shared" si="23"/>
      </c>
      <c r="L140" s="52"/>
      <c r="M140" s="56">
        <f t="shared" si="20"/>
      </c>
      <c r="N140" s="38"/>
    </row>
    <row r="141" spans="1:14" ht="13.5">
      <c r="A141" s="15" t="str">
        <f t="shared" si="21"/>
        <v>20130</v>
      </c>
      <c r="B141" s="42">
        <f t="shared" si="22"/>
      </c>
      <c r="C141" s="42">
        <f t="shared" si="16"/>
      </c>
      <c r="D141" s="35">
        <f t="shared" si="17"/>
      </c>
      <c r="E141" s="35"/>
      <c r="F141" s="36" t="s">
        <v>11</v>
      </c>
      <c r="G141" s="37">
        <f t="shared" si="18"/>
      </c>
      <c r="H141" s="30">
        <f t="shared" si="19"/>
      </c>
      <c r="I141" s="52" t="s">
        <v>358</v>
      </c>
      <c r="J141" s="52" t="s">
        <v>203</v>
      </c>
      <c r="K141" s="56">
        <f t="shared" si="23"/>
      </c>
      <c r="L141" s="52"/>
      <c r="M141" s="56">
        <f t="shared" si="20"/>
      </c>
      <c r="N141" s="38"/>
    </row>
    <row r="142" spans="1:14" ht="13.5">
      <c r="A142" s="15" t="str">
        <f t="shared" si="21"/>
        <v>20130</v>
      </c>
      <c r="B142" s="42">
        <f t="shared" si="22"/>
      </c>
      <c r="C142" s="42">
        <f t="shared" si="16"/>
      </c>
      <c r="D142" s="35">
        <f t="shared" si="17"/>
      </c>
      <c r="E142" s="35"/>
      <c r="F142" s="36" t="s">
        <v>11</v>
      </c>
      <c r="G142" s="37">
        <f t="shared" si="18"/>
      </c>
      <c r="H142" s="30">
        <f t="shared" si="19"/>
      </c>
      <c r="I142" s="52" t="s">
        <v>358</v>
      </c>
      <c r="J142" s="52" t="s">
        <v>203</v>
      </c>
      <c r="K142" s="56">
        <f t="shared" si="23"/>
      </c>
      <c r="L142" s="52"/>
      <c r="M142" s="56">
        <f t="shared" si="20"/>
      </c>
      <c r="N142" s="38"/>
    </row>
    <row r="143" spans="1:14" ht="13.5">
      <c r="A143" s="15" t="str">
        <f t="shared" si="21"/>
        <v>20130</v>
      </c>
      <c r="B143" s="42">
        <f t="shared" si="22"/>
      </c>
      <c r="C143" s="42">
        <f t="shared" si="16"/>
      </c>
      <c r="D143" s="35">
        <f t="shared" si="17"/>
      </c>
      <c r="E143" s="35"/>
      <c r="F143" s="36" t="s">
        <v>11</v>
      </c>
      <c r="G143" s="37">
        <f t="shared" si="18"/>
      </c>
      <c r="H143" s="30">
        <f t="shared" si="19"/>
      </c>
      <c r="I143" s="52" t="s">
        <v>358</v>
      </c>
      <c r="J143" s="52" t="s">
        <v>203</v>
      </c>
      <c r="K143" s="56">
        <f t="shared" si="23"/>
      </c>
      <c r="L143" s="52"/>
      <c r="M143" s="56">
        <f t="shared" si="20"/>
      </c>
      <c r="N143" s="38"/>
    </row>
    <row r="144" spans="1:14" ht="13.5">
      <c r="A144" s="15" t="str">
        <f t="shared" si="21"/>
        <v>20130</v>
      </c>
      <c r="B144" s="42">
        <f t="shared" si="22"/>
      </c>
      <c r="C144" s="42">
        <f t="shared" si="16"/>
      </c>
      <c r="D144" s="35">
        <f t="shared" si="17"/>
      </c>
      <c r="E144" s="35"/>
      <c r="F144" s="36" t="s">
        <v>11</v>
      </c>
      <c r="G144" s="37">
        <f t="shared" si="18"/>
      </c>
      <c r="H144" s="30">
        <f t="shared" si="19"/>
      </c>
      <c r="I144" s="52" t="s">
        <v>358</v>
      </c>
      <c r="J144" s="52" t="s">
        <v>203</v>
      </c>
      <c r="K144" s="56">
        <f t="shared" si="23"/>
      </c>
      <c r="L144" s="52"/>
      <c r="M144" s="56">
        <f t="shared" si="20"/>
      </c>
      <c r="N144" s="38"/>
    </row>
    <row r="145" spans="1:14" ht="13.5">
      <c r="A145" s="15" t="str">
        <f t="shared" si="21"/>
        <v>20130</v>
      </c>
      <c r="B145" s="42">
        <f t="shared" si="22"/>
      </c>
      <c r="C145" s="42">
        <f t="shared" si="16"/>
      </c>
      <c r="D145" s="35">
        <f t="shared" si="17"/>
      </c>
      <c r="E145" s="35"/>
      <c r="F145" s="36" t="s">
        <v>11</v>
      </c>
      <c r="G145" s="37">
        <f t="shared" si="18"/>
      </c>
      <c r="H145" s="30">
        <f t="shared" si="19"/>
      </c>
      <c r="I145" s="52" t="s">
        <v>358</v>
      </c>
      <c r="J145" s="52" t="s">
        <v>203</v>
      </c>
      <c r="K145" s="56">
        <f t="shared" si="23"/>
      </c>
      <c r="L145" s="52"/>
      <c r="M145" s="56">
        <f t="shared" si="20"/>
      </c>
      <c r="N145" s="38"/>
    </row>
    <row r="146" spans="1:14" ht="13.5">
      <c r="A146" s="15" t="str">
        <f t="shared" si="21"/>
        <v>20130</v>
      </c>
      <c r="B146" s="42">
        <f t="shared" si="22"/>
      </c>
      <c r="C146" s="42">
        <f t="shared" si="16"/>
      </c>
      <c r="D146" s="35">
        <f t="shared" si="17"/>
      </c>
      <c r="E146" s="35"/>
      <c r="F146" s="36" t="s">
        <v>11</v>
      </c>
      <c r="G146" s="37">
        <f t="shared" si="18"/>
      </c>
      <c r="H146" s="30">
        <f t="shared" si="19"/>
      </c>
      <c r="I146" s="52" t="s">
        <v>358</v>
      </c>
      <c r="J146" s="52" t="s">
        <v>203</v>
      </c>
      <c r="K146" s="56">
        <f t="shared" si="23"/>
      </c>
      <c r="L146" s="52"/>
      <c r="M146" s="56">
        <f t="shared" si="20"/>
      </c>
      <c r="N146" s="38"/>
    </row>
    <row r="147" spans="1:14" ht="13.5">
      <c r="A147" s="15" t="str">
        <f t="shared" si="21"/>
        <v>20130</v>
      </c>
      <c r="B147" s="42">
        <f t="shared" si="22"/>
      </c>
      <c r="C147" s="42">
        <f t="shared" si="16"/>
      </c>
      <c r="D147" s="35">
        <f t="shared" si="17"/>
      </c>
      <c r="E147" s="35"/>
      <c r="F147" s="36" t="s">
        <v>11</v>
      </c>
      <c r="G147" s="37">
        <f t="shared" si="18"/>
      </c>
      <c r="H147" s="30">
        <f t="shared" si="19"/>
      </c>
      <c r="I147" s="52" t="s">
        <v>358</v>
      </c>
      <c r="J147" s="52" t="s">
        <v>203</v>
      </c>
      <c r="K147" s="56">
        <f t="shared" si="23"/>
      </c>
      <c r="L147" s="52"/>
      <c r="M147" s="56">
        <f t="shared" si="20"/>
      </c>
      <c r="N147" s="38"/>
    </row>
    <row r="148" spans="1:14" ht="13.5">
      <c r="A148" s="15" t="str">
        <f t="shared" si="21"/>
        <v>20130</v>
      </c>
      <c r="B148" s="42">
        <f t="shared" si="22"/>
      </c>
      <c r="C148" s="42">
        <f t="shared" si="16"/>
      </c>
      <c r="D148" s="35">
        <f t="shared" si="17"/>
      </c>
      <c r="E148" s="35"/>
      <c r="F148" s="36" t="s">
        <v>11</v>
      </c>
      <c r="G148" s="37">
        <f t="shared" si="18"/>
      </c>
      <c r="H148" s="30">
        <f t="shared" si="19"/>
      </c>
      <c r="I148" s="52" t="s">
        <v>358</v>
      </c>
      <c r="J148" s="52" t="s">
        <v>203</v>
      </c>
      <c r="K148" s="56">
        <f t="shared" si="23"/>
      </c>
      <c r="L148" s="52"/>
      <c r="M148" s="56">
        <f t="shared" si="20"/>
      </c>
      <c r="N148" s="38"/>
    </row>
    <row r="149" spans="1:14" ht="13.5">
      <c r="A149" s="15" t="str">
        <f t="shared" si="21"/>
        <v>20130</v>
      </c>
      <c r="B149" s="42">
        <f t="shared" si="22"/>
      </c>
      <c r="C149" s="42">
        <f t="shared" si="16"/>
      </c>
      <c r="D149" s="35">
        <f t="shared" si="17"/>
      </c>
      <c r="E149" s="35"/>
      <c r="F149" s="36" t="s">
        <v>11</v>
      </c>
      <c r="G149" s="37">
        <f t="shared" si="18"/>
      </c>
      <c r="H149" s="30">
        <f t="shared" si="19"/>
      </c>
      <c r="I149" s="52" t="s">
        <v>358</v>
      </c>
      <c r="J149" s="52" t="s">
        <v>203</v>
      </c>
      <c r="K149" s="56">
        <f t="shared" si="23"/>
      </c>
      <c r="L149" s="52"/>
      <c r="M149" s="56">
        <f t="shared" si="20"/>
      </c>
      <c r="N149" s="38"/>
    </row>
    <row r="150" spans="1:14" ht="13.5">
      <c r="A150" s="15" t="str">
        <f t="shared" si="21"/>
        <v>20130</v>
      </c>
      <c r="B150" s="42">
        <f t="shared" si="22"/>
      </c>
      <c r="C150" s="42">
        <f t="shared" si="16"/>
      </c>
      <c r="D150" s="35">
        <f t="shared" si="17"/>
      </c>
      <c r="E150" s="35"/>
      <c r="F150" s="36" t="s">
        <v>11</v>
      </c>
      <c r="G150" s="37">
        <f t="shared" si="18"/>
      </c>
      <c r="H150" s="30">
        <f t="shared" si="19"/>
      </c>
      <c r="I150" s="52" t="s">
        <v>358</v>
      </c>
      <c r="J150" s="52" t="s">
        <v>203</v>
      </c>
      <c r="K150" s="56">
        <f t="shared" si="23"/>
      </c>
      <c r="L150" s="52"/>
      <c r="M150" s="56">
        <f t="shared" si="20"/>
      </c>
      <c r="N150" s="38"/>
    </row>
    <row r="151" spans="1:14" ht="13.5">
      <c r="A151" s="15" t="str">
        <f t="shared" si="21"/>
        <v>20130</v>
      </c>
      <c r="B151" s="42">
        <f t="shared" si="22"/>
      </c>
      <c r="C151" s="42">
        <f t="shared" si="16"/>
      </c>
      <c r="D151" s="35">
        <f t="shared" si="17"/>
      </c>
      <c r="E151" s="35"/>
      <c r="F151" s="36" t="s">
        <v>11</v>
      </c>
      <c r="G151" s="37">
        <f t="shared" si="18"/>
      </c>
      <c r="H151" s="30">
        <f t="shared" si="19"/>
      </c>
      <c r="I151" s="52" t="s">
        <v>358</v>
      </c>
      <c r="J151" s="52" t="s">
        <v>203</v>
      </c>
      <c r="K151" s="56">
        <f t="shared" si="23"/>
      </c>
      <c r="L151" s="52"/>
      <c r="M151" s="56">
        <f t="shared" si="20"/>
      </c>
      <c r="N151" s="38"/>
    </row>
    <row r="152" spans="1:14" ht="13.5">
      <c r="A152" s="15" t="str">
        <f t="shared" si="21"/>
        <v>20130</v>
      </c>
      <c r="B152" s="42">
        <f t="shared" si="22"/>
      </c>
      <c r="C152" s="42">
        <f t="shared" si="16"/>
      </c>
      <c r="D152" s="35">
        <f t="shared" si="17"/>
      </c>
      <c r="E152" s="35"/>
      <c r="F152" s="36" t="s">
        <v>11</v>
      </c>
      <c r="G152" s="37">
        <f t="shared" si="18"/>
      </c>
      <c r="H152" s="30">
        <f t="shared" si="19"/>
      </c>
      <c r="I152" s="52" t="s">
        <v>358</v>
      </c>
      <c r="J152" s="52" t="s">
        <v>203</v>
      </c>
      <c r="K152" s="56">
        <f t="shared" si="23"/>
      </c>
      <c r="L152" s="52"/>
      <c r="M152" s="56">
        <f t="shared" si="20"/>
      </c>
      <c r="N152" s="38"/>
    </row>
    <row r="153" spans="1:14" ht="13.5">
      <c r="A153" s="15" t="str">
        <f t="shared" si="21"/>
        <v>20130</v>
      </c>
      <c r="B153" s="42">
        <f t="shared" si="22"/>
      </c>
      <c r="C153" s="42">
        <f t="shared" si="16"/>
      </c>
      <c r="D153" s="35">
        <f t="shared" si="17"/>
      </c>
      <c r="E153" s="35"/>
      <c r="F153" s="36" t="s">
        <v>11</v>
      </c>
      <c r="G153" s="37">
        <f t="shared" si="18"/>
      </c>
      <c r="H153" s="30">
        <f t="shared" si="19"/>
      </c>
      <c r="I153" s="52" t="s">
        <v>358</v>
      </c>
      <c r="J153" s="52" t="s">
        <v>203</v>
      </c>
      <c r="K153" s="56">
        <f t="shared" si="23"/>
      </c>
      <c r="L153" s="52"/>
      <c r="M153" s="56">
        <f t="shared" si="20"/>
      </c>
      <c r="N153" s="38"/>
    </row>
    <row r="154" spans="1:14" ht="13.5">
      <c r="A154" s="15" t="str">
        <f t="shared" si="21"/>
        <v>20130</v>
      </c>
      <c r="B154" s="42">
        <f t="shared" si="22"/>
      </c>
      <c r="C154" s="42">
        <f t="shared" si="16"/>
      </c>
      <c r="D154" s="35">
        <f t="shared" si="17"/>
      </c>
      <c r="E154" s="35"/>
      <c r="F154" s="36" t="s">
        <v>11</v>
      </c>
      <c r="G154" s="37">
        <f t="shared" si="18"/>
      </c>
      <c r="H154" s="30">
        <f t="shared" si="19"/>
      </c>
      <c r="I154" s="52" t="s">
        <v>358</v>
      </c>
      <c r="J154" s="52" t="s">
        <v>203</v>
      </c>
      <c r="K154" s="56">
        <f t="shared" si="23"/>
      </c>
      <c r="L154" s="52"/>
      <c r="M154" s="56">
        <f t="shared" si="20"/>
      </c>
      <c r="N154" s="38"/>
    </row>
    <row r="155" spans="1:14" ht="13.5">
      <c r="A155" s="15" t="str">
        <f t="shared" si="21"/>
        <v>20130</v>
      </c>
      <c r="B155" s="42">
        <f t="shared" si="22"/>
      </c>
      <c r="C155" s="42">
        <f t="shared" si="16"/>
      </c>
      <c r="D155" s="35">
        <f t="shared" si="17"/>
      </c>
      <c r="E155" s="35"/>
      <c r="F155" s="36" t="s">
        <v>11</v>
      </c>
      <c r="G155" s="37">
        <f t="shared" si="18"/>
      </c>
      <c r="H155" s="30">
        <f t="shared" si="19"/>
      </c>
      <c r="I155" s="52" t="s">
        <v>358</v>
      </c>
      <c r="J155" s="52" t="s">
        <v>203</v>
      </c>
      <c r="K155" s="56">
        <f t="shared" si="23"/>
      </c>
      <c r="L155" s="52"/>
      <c r="M155" s="56">
        <f t="shared" si="20"/>
      </c>
      <c r="N155" s="38"/>
    </row>
    <row r="156" spans="1:14" ht="13.5">
      <c r="A156" s="15" t="str">
        <f t="shared" si="21"/>
        <v>20130</v>
      </c>
      <c r="B156" s="42">
        <f t="shared" si="22"/>
      </c>
      <c r="C156" s="42">
        <f t="shared" si="16"/>
      </c>
      <c r="D156" s="35">
        <f t="shared" si="17"/>
      </c>
      <c r="E156" s="35"/>
      <c r="F156" s="36" t="s">
        <v>11</v>
      </c>
      <c r="G156" s="37">
        <f t="shared" si="18"/>
      </c>
      <c r="H156" s="30">
        <f t="shared" si="19"/>
      </c>
      <c r="I156" s="52" t="s">
        <v>358</v>
      </c>
      <c r="J156" s="52" t="s">
        <v>203</v>
      </c>
      <c r="K156" s="56">
        <f t="shared" si="23"/>
      </c>
      <c r="L156" s="52"/>
      <c r="M156" s="56">
        <f t="shared" si="20"/>
      </c>
      <c r="N156" s="38"/>
    </row>
    <row r="157" spans="1:14" ht="13.5">
      <c r="A157" s="15" t="str">
        <f t="shared" si="21"/>
        <v>20130</v>
      </c>
      <c r="B157" s="42">
        <f t="shared" si="22"/>
      </c>
      <c r="C157" s="42">
        <f t="shared" si="16"/>
      </c>
      <c r="D157" s="35">
        <f t="shared" si="17"/>
      </c>
      <c r="E157" s="35"/>
      <c r="F157" s="36" t="s">
        <v>11</v>
      </c>
      <c r="G157" s="37">
        <f t="shared" si="18"/>
      </c>
      <c r="H157" s="30">
        <f t="shared" si="19"/>
      </c>
      <c r="I157" s="52" t="s">
        <v>358</v>
      </c>
      <c r="J157" s="52" t="s">
        <v>203</v>
      </c>
      <c r="K157" s="56">
        <f t="shared" si="23"/>
      </c>
      <c r="L157" s="52"/>
      <c r="M157" s="56">
        <f t="shared" si="20"/>
      </c>
      <c r="N157" s="38"/>
    </row>
    <row r="158" spans="1:14" ht="13.5">
      <c r="A158" s="15" t="str">
        <f t="shared" si="21"/>
        <v>20130</v>
      </c>
      <c r="B158" s="42">
        <f t="shared" si="22"/>
      </c>
      <c r="C158" s="42">
        <f t="shared" si="16"/>
      </c>
      <c r="D158" s="35">
        <f t="shared" si="17"/>
      </c>
      <c r="E158" s="35"/>
      <c r="F158" s="36" t="s">
        <v>11</v>
      </c>
      <c r="G158" s="37">
        <f t="shared" si="18"/>
      </c>
      <c r="H158" s="30">
        <f t="shared" si="19"/>
      </c>
      <c r="I158" s="52" t="s">
        <v>358</v>
      </c>
      <c r="J158" s="52" t="s">
        <v>203</v>
      </c>
      <c r="K158" s="56">
        <f t="shared" si="23"/>
      </c>
      <c r="L158" s="52"/>
      <c r="M158" s="56">
        <f t="shared" si="20"/>
      </c>
      <c r="N158" s="38"/>
    </row>
    <row r="159" spans="1:14" ht="13.5">
      <c r="A159" s="15" t="str">
        <f t="shared" si="21"/>
        <v>20130</v>
      </c>
      <c r="B159" s="42">
        <f t="shared" si="22"/>
      </c>
      <c r="C159" s="42">
        <f t="shared" si="16"/>
      </c>
      <c r="D159" s="35">
        <f t="shared" si="17"/>
      </c>
      <c r="E159" s="35"/>
      <c r="F159" s="36" t="s">
        <v>11</v>
      </c>
      <c r="G159" s="37">
        <f t="shared" si="18"/>
      </c>
      <c r="H159" s="30">
        <f t="shared" si="19"/>
      </c>
      <c r="I159" s="52" t="s">
        <v>358</v>
      </c>
      <c r="J159" s="52" t="s">
        <v>203</v>
      </c>
      <c r="K159" s="56">
        <f t="shared" si="23"/>
      </c>
      <c r="L159" s="52"/>
      <c r="M159" s="56">
        <f t="shared" si="20"/>
      </c>
      <c r="N159" s="38"/>
    </row>
    <row r="160" spans="1:14" ht="13.5">
      <c r="A160" s="15" t="str">
        <f t="shared" si="21"/>
        <v>20130</v>
      </c>
      <c r="B160" s="42">
        <f t="shared" si="22"/>
      </c>
      <c r="C160" s="42">
        <f t="shared" si="16"/>
      </c>
      <c r="D160" s="35">
        <f t="shared" si="17"/>
      </c>
      <c r="E160" s="35"/>
      <c r="F160" s="36" t="s">
        <v>11</v>
      </c>
      <c r="G160" s="37">
        <f t="shared" si="18"/>
      </c>
      <c r="H160" s="30">
        <f t="shared" si="19"/>
      </c>
      <c r="I160" s="52" t="s">
        <v>358</v>
      </c>
      <c r="J160" s="52" t="s">
        <v>203</v>
      </c>
      <c r="K160" s="56">
        <f t="shared" si="23"/>
      </c>
      <c r="L160" s="52"/>
      <c r="M160" s="56">
        <f t="shared" si="20"/>
      </c>
      <c r="N160" s="38"/>
    </row>
    <row r="161" spans="1:14" ht="13.5">
      <c r="A161" s="15" t="str">
        <f t="shared" si="21"/>
        <v>20130</v>
      </c>
      <c r="B161" s="42">
        <f t="shared" si="22"/>
      </c>
      <c r="C161" s="42">
        <f t="shared" si="16"/>
      </c>
      <c r="D161" s="35">
        <f t="shared" si="17"/>
      </c>
      <c r="E161" s="35"/>
      <c r="F161" s="36" t="s">
        <v>11</v>
      </c>
      <c r="G161" s="37">
        <f t="shared" si="18"/>
      </c>
      <c r="H161" s="30">
        <f t="shared" si="19"/>
      </c>
      <c r="I161" s="52" t="s">
        <v>358</v>
      </c>
      <c r="J161" s="52" t="s">
        <v>203</v>
      </c>
      <c r="K161" s="56">
        <f t="shared" si="23"/>
      </c>
      <c r="L161" s="52"/>
      <c r="M161" s="56">
        <f t="shared" si="20"/>
      </c>
      <c r="N161" s="38"/>
    </row>
    <row r="162" spans="1:14" ht="13.5">
      <c r="A162" s="15" t="str">
        <f t="shared" si="21"/>
        <v>20130</v>
      </c>
      <c r="B162" s="42">
        <f t="shared" si="22"/>
      </c>
      <c r="C162" s="42">
        <f t="shared" si="16"/>
      </c>
      <c r="D162" s="35">
        <f t="shared" si="17"/>
      </c>
      <c r="E162" s="35"/>
      <c r="F162" s="36" t="s">
        <v>11</v>
      </c>
      <c r="G162" s="37">
        <f t="shared" si="18"/>
      </c>
      <c r="H162" s="30">
        <f t="shared" si="19"/>
      </c>
      <c r="I162" s="52" t="s">
        <v>358</v>
      </c>
      <c r="J162" s="52" t="s">
        <v>203</v>
      </c>
      <c r="K162" s="56">
        <f t="shared" si="23"/>
      </c>
      <c r="L162" s="52"/>
      <c r="M162" s="56">
        <f t="shared" si="20"/>
      </c>
      <c r="N162" s="38"/>
    </row>
    <row r="163" spans="1:14" ht="13.5">
      <c r="A163" s="15" t="str">
        <f t="shared" si="21"/>
        <v>20130</v>
      </c>
      <c r="B163" s="42">
        <f t="shared" si="22"/>
      </c>
      <c r="C163" s="42">
        <f t="shared" si="16"/>
      </c>
      <c r="D163" s="35">
        <f t="shared" si="17"/>
      </c>
      <c r="E163" s="35"/>
      <c r="F163" s="36" t="s">
        <v>11</v>
      </c>
      <c r="G163" s="37">
        <f t="shared" si="18"/>
      </c>
      <c r="H163" s="30">
        <f t="shared" si="19"/>
      </c>
      <c r="I163" s="52" t="s">
        <v>358</v>
      </c>
      <c r="J163" s="52" t="s">
        <v>203</v>
      </c>
      <c r="K163" s="56">
        <f t="shared" si="23"/>
      </c>
      <c r="L163" s="52"/>
      <c r="M163" s="56">
        <f t="shared" si="20"/>
      </c>
      <c r="N163" s="38"/>
    </row>
    <row r="164" spans="1:14" ht="13.5">
      <c r="A164" s="15" t="str">
        <f t="shared" si="21"/>
        <v>20130</v>
      </c>
      <c r="B164" s="42">
        <f t="shared" si="22"/>
      </c>
      <c r="C164" s="42">
        <f t="shared" si="16"/>
      </c>
      <c r="D164" s="35">
        <f t="shared" si="17"/>
      </c>
      <c r="E164" s="35"/>
      <c r="F164" s="36" t="s">
        <v>11</v>
      </c>
      <c r="G164" s="37">
        <f t="shared" si="18"/>
      </c>
      <c r="H164" s="30">
        <f t="shared" si="19"/>
      </c>
      <c r="I164" s="52" t="s">
        <v>358</v>
      </c>
      <c r="J164" s="52" t="s">
        <v>203</v>
      </c>
      <c r="K164" s="56">
        <f t="shared" si="23"/>
      </c>
      <c r="L164" s="52"/>
      <c r="M164" s="56">
        <f t="shared" si="20"/>
      </c>
      <c r="N164" s="38"/>
    </row>
    <row r="165" spans="1:14" ht="13.5">
      <c r="A165" s="15" t="str">
        <f t="shared" si="21"/>
        <v>20130</v>
      </c>
      <c r="B165" s="42">
        <f t="shared" si="22"/>
      </c>
      <c r="C165" s="42">
        <f t="shared" si="16"/>
      </c>
      <c r="D165" s="35">
        <f t="shared" si="17"/>
      </c>
      <c r="E165" s="35"/>
      <c r="F165" s="36" t="s">
        <v>11</v>
      </c>
      <c r="G165" s="37">
        <f t="shared" si="18"/>
      </c>
      <c r="H165" s="30">
        <f t="shared" si="19"/>
      </c>
      <c r="I165" s="52" t="s">
        <v>358</v>
      </c>
      <c r="J165" s="52" t="s">
        <v>203</v>
      </c>
      <c r="K165" s="56">
        <f t="shared" si="23"/>
      </c>
      <c r="L165" s="52"/>
      <c r="M165" s="56">
        <f t="shared" si="20"/>
      </c>
      <c r="N165" s="38"/>
    </row>
    <row r="166" spans="1:14" ht="13.5">
      <c r="A166" s="15" t="str">
        <f t="shared" si="21"/>
        <v>20130</v>
      </c>
      <c r="B166" s="42">
        <f t="shared" si="22"/>
      </c>
      <c r="C166" s="42">
        <f t="shared" si="16"/>
      </c>
      <c r="D166" s="35">
        <f t="shared" si="17"/>
      </c>
      <c r="E166" s="35"/>
      <c r="F166" s="36" t="s">
        <v>11</v>
      </c>
      <c r="G166" s="37">
        <f t="shared" si="18"/>
      </c>
      <c r="H166" s="30">
        <f t="shared" si="19"/>
      </c>
      <c r="I166" s="52" t="s">
        <v>358</v>
      </c>
      <c r="J166" s="52" t="s">
        <v>203</v>
      </c>
      <c r="K166" s="56">
        <f t="shared" si="23"/>
      </c>
      <c r="L166" s="52"/>
      <c r="M166" s="56">
        <f t="shared" si="20"/>
      </c>
      <c r="N166" s="38"/>
    </row>
    <row r="167" spans="1:14" ht="13.5">
      <c r="A167" s="15" t="str">
        <f t="shared" si="21"/>
        <v>20130</v>
      </c>
      <c r="B167" s="42">
        <f t="shared" si="22"/>
      </c>
      <c r="C167" s="42">
        <f t="shared" si="16"/>
      </c>
      <c r="D167" s="35">
        <f t="shared" si="17"/>
      </c>
      <c r="E167" s="35"/>
      <c r="F167" s="36" t="s">
        <v>11</v>
      </c>
      <c r="G167" s="37">
        <f t="shared" si="18"/>
      </c>
      <c r="H167" s="30">
        <f t="shared" si="19"/>
      </c>
      <c r="I167" s="52" t="s">
        <v>358</v>
      </c>
      <c r="J167" s="52" t="s">
        <v>203</v>
      </c>
      <c r="K167" s="56">
        <f t="shared" si="23"/>
      </c>
      <c r="L167" s="52"/>
      <c r="M167" s="56">
        <f t="shared" si="20"/>
      </c>
      <c r="N167" s="38"/>
    </row>
    <row r="168" spans="1:14" ht="13.5">
      <c r="A168" s="15" t="str">
        <f t="shared" si="21"/>
        <v>20130</v>
      </c>
      <c r="B168" s="42">
        <f t="shared" si="22"/>
      </c>
      <c r="C168" s="42">
        <f t="shared" si="16"/>
      </c>
      <c r="D168" s="35">
        <f t="shared" si="17"/>
      </c>
      <c r="E168" s="35"/>
      <c r="F168" s="36" t="s">
        <v>11</v>
      </c>
      <c r="G168" s="37">
        <f t="shared" si="18"/>
      </c>
      <c r="H168" s="30">
        <f t="shared" si="19"/>
      </c>
      <c r="I168" s="52" t="s">
        <v>358</v>
      </c>
      <c r="J168" s="52" t="s">
        <v>203</v>
      </c>
      <c r="K168" s="56">
        <f t="shared" si="23"/>
      </c>
      <c r="L168" s="52"/>
      <c r="M168" s="56">
        <f t="shared" si="20"/>
      </c>
      <c r="N168" s="38"/>
    </row>
    <row r="169" spans="1:14" ht="13.5">
      <c r="A169" s="15" t="str">
        <f t="shared" si="21"/>
        <v>20130</v>
      </c>
      <c r="B169" s="42">
        <f t="shared" si="22"/>
      </c>
      <c r="C169" s="42">
        <f t="shared" si="16"/>
      </c>
      <c r="D169" s="35">
        <f t="shared" si="17"/>
      </c>
      <c r="E169" s="35"/>
      <c r="F169" s="36" t="s">
        <v>11</v>
      </c>
      <c r="G169" s="37">
        <f t="shared" si="18"/>
      </c>
      <c r="H169" s="30">
        <f t="shared" si="19"/>
      </c>
      <c r="I169" s="52" t="s">
        <v>358</v>
      </c>
      <c r="J169" s="52" t="s">
        <v>203</v>
      </c>
      <c r="K169" s="56">
        <f t="shared" si="23"/>
      </c>
      <c r="L169" s="52"/>
      <c r="M169" s="56">
        <f t="shared" si="20"/>
      </c>
      <c r="N169" s="38"/>
    </row>
    <row r="170" spans="1:14" ht="13.5">
      <c r="A170" s="15" t="str">
        <f t="shared" si="21"/>
        <v>20130</v>
      </c>
      <c r="B170" s="42">
        <f t="shared" si="22"/>
      </c>
      <c r="C170" s="42">
        <f t="shared" si="16"/>
      </c>
      <c r="D170" s="35">
        <f t="shared" si="17"/>
      </c>
      <c r="E170" s="35"/>
      <c r="F170" s="36" t="s">
        <v>11</v>
      </c>
      <c r="G170" s="37">
        <f t="shared" si="18"/>
      </c>
      <c r="H170" s="30">
        <f t="shared" si="19"/>
      </c>
      <c r="I170" s="52" t="s">
        <v>358</v>
      </c>
      <c r="J170" s="52" t="s">
        <v>203</v>
      </c>
      <c r="K170" s="56">
        <f t="shared" si="23"/>
      </c>
      <c r="L170" s="52"/>
      <c r="M170" s="56">
        <f t="shared" si="20"/>
      </c>
      <c r="N170" s="38"/>
    </row>
    <row r="171" spans="1:14" ht="13.5">
      <c r="A171" s="15" t="str">
        <f t="shared" si="21"/>
        <v>20130</v>
      </c>
      <c r="B171" s="42">
        <f t="shared" si="22"/>
      </c>
      <c r="C171" s="42">
        <f t="shared" si="16"/>
      </c>
      <c r="D171" s="35">
        <f t="shared" si="17"/>
      </c>
      <c r="E171" s="35"/>
      <c r="F171" s="36" t="s">
        <v>11</v>
      </c>
      <c r="G171" s="37">
        <f t="shared" si="18"/>
      </c>
      <c r="H171" s="30">
        <f t="shared" si="19"/>
      </c>
      <c r="I171" s="52" t="s">
        <v>358</v>
      </c>
      <c r="J171" s="52" t="s">
        <v>203</v>
      </c>
      <c r="K171" s="56">
        <f t="shared" si="23"/>
      </c>
      <c r="L171" s="52"/>
      <c r="M171" s="56">
        <f t="shared" si="20"/>
      </c>
      <c r="N171" s="38"/>
    </row>
    <row r="172" spans="1:14" ht="13.5">
      <c r="A172" s="15" t="str">
        <f t="shared" si="21"/>
        <v>20130</v>
      </c>
      <c r="B172" s="42">
        <f t="shared" si="22"/>
      </c>
      <c r="C172" s="42">
        <f t="shared" si="16"/>
      </c>
      <c r="D172" s="35">
        <f t="shared" si="17"/>
      </c>
      <c r="E172" s="35"/>
      <c r="F172" s="36" t="s">
        <v>11</v>
      </c>
      <c r="G172" s="37">
        <f t="shared" si="18"/>
      </c>
      <c r="H172" s="30">
        <f t="shared" si="19"/>
      </c>
      <c r="I172" s="52" t="s">
        <v>358</v>
      </c>
      <c r="J172" s="52" t="s">
        <v>203</v>
      </c>
      <c r="K172" s="56">
        <f t="shared" si="23"/>
      </c>
      <c r="L172" s="52"/>
      <c r="M172" s="56">
        <f t="shared" si="20"/>
      </c>
      <c r="N172" s="38"/>
    </row>
    <row r="173" spans="1:14" ht="13.5">
      <c r="A173" s="15" t="str">
        <f t="shared" si="21"/>
        <v>20130</v>
      </c>
      <c r="B173" s="42">
        <f t="shared" si="22"/>
      </c>
      <c r="C173" s="42">
        <f t="shared" si="16"/>
      </c>
      <c r="D173" s="35">
        <f t="shared" si="17"/>
      </c>
      <c r="E173" s="35"/>
      <c r="F173" s="36" t="s">
        <v>11</v>
      </c>
      <c r="G173" s="37">
        <f t="shared" si="18"/>
      </c>
      <c r="H173" s="30">
        <f t="shared" si="19"/>
      </c>
      <c r="I173" s="52" t="s">
        <v>358</v>
      </c>
      <c r="J173" s="52" t="s">
        <v>203</v>
      </c>
      <c r="K173" s="56">
        <f t="shared" si="23"/>
      </c>
      <c r="L173" s="52"/>
      <c r="M173" s="56">
        <f t="shared" si="20"/>
      </c>
      <c r="N173" s="38"/>
    </row>
    <row r="174" spans="1:14" ht="13.5">
      <c r="A174" s="15" t="str">
        <f t="shared" si="21"/>
        <v>20130</v>
      </c>
      <c r="B174" s="42">
        <f t="shared" si="22"/>
      </c>
      <c r="C174" s="42">
        <f t="shared" si="16"/>
      </c>
      <c r="D174" s="35">
        <f t="shared" si="17"/>
      </c>
      <c r="E174" s="35"/>
      <c r="F174" s="36" t="s">
        <v>11</v>
      </c>
      <c r="G174" s="37">
        <f t="shared" si="18"/>
      </c>
      <c r="H174" s="30">
        <f t="shared" si="19"/>
      </c>
      <c r="I174" s="52" t="s">
        <v>358</v>
      </c>
      <c r="J174" s="52" t="s">
        <v>203</v>
      </c>
      <c r="K174" s="56">
        <f t="shared" si="23"/>
      </c>
      <c r="L174" s="52"/>
      <c r="M174" s="56">
        <f t="shared" si="20"/>
      </c>
      <c r="N174" s="38"/>
    </row>
    <row r="175" spans="1:14" ht="13.5">
      <c r="A175" s="15" t="str">
        <f t="shared" si="21"/>
        <v>20130</v>
      </c>
      <c r="B175" s="42">
        <f t="shared" si="22"/>
      </c>
      <c r="C175" s="42">
        <f t="shared" si="16"/>
      </c>
      <c r="D175" s="35">
        <f t="shared" si="17"/>
      </c>
      <c r="E175" s="35"/>
      <c r="F175" s="36" t="s">
        <v>11</v>
      </c>
      <c r="G175" s="37">
        <f t="shared" si="18"/>
      </c>
      <c r="H175" s="30">
        <f t="shared" si="19"/>
      </c>
      <c r="I175" s="52" t="s">
        <v>358</v>
      </c>
      <c r="J175" s="52" t="s">
        <v>203</v>
      </c>
      <c r="K175" s="56">
        <f t="shared" si="23"/>
      </c>
      <c r="L175" s="52"/>
      <c r="M175" s="56">
        <f t="shared" si="20"/>
      </c>
      <c r="N175" s="38"/>
    </row>
    <row r="176" spans="1:14" ht="13.5">
      <c r="A176" s="15" t="str">
        <f t="shared" si="21"/>
        <v>20130</v>
      </c>
      <c r="B176" s="42">
        <f t="shared" si="22"/>
      </c>
      <c r="C176" s="42">
        <f t="shared" si="16"/>
      </c>
      <c r="D176" s="35">
        <f t="shared" si="17"/>
      </c>
      <c r="E176" s="35"/>
      <c r="F176" s="36" t="s">
        <v>11</v>
      </c>
      <c r="G176" s="37">
        <f t="shared" si="18"/>
      </c>
      <c r="H176" s="30">
        <f t="shared" si="19"/>
      </c>
      <c r="I176" s="52" t="s">
        <v>358</v>
      </c>
      <c r="J176" s="52" t="s">
        <v>203</v>
      </c>
      <c r="K176" s="56">
        <f t="shared" si="23"/>
      </c>
      <c r="L176" s="52"/>
      <c r="M176" s="56">
        <f t="shared" si="20"/>
      </c>
      <c r="N176" s="38"/>
    </row>
    <row r="177" spans="1:14" ht="13.5">
      <c r="A177" s="15" t="str">
        <f t="shared" si="21"/>
        <v>20130</v>
      </c>
      <c r="B177" s="42">
        <f t="shared" si="22"/>
      </c>
      <c r="C177" s="42">
        <f t="shared" si="16"/>
      </c>
      <c r="D177" s="35">
        <f t="shared" si="17"/>
      </c>
      <c r="E177" s="35"/>
      <c r="F177" s="36" t="s">
        <v>11</v>
      </c>
      <c r="G177" s="37">
        <f t="shared" si="18"/>
      </c>
      <c r="H177" s="30">
        <f t="shared" si="19"/>
      </c>
      <c r="I177" s="52" t="s">
        <v>358</v>
      </c>
      <c r="J177" s="52" t="s">
        <v>203</v>
      </c>
      <c r="K177" s="56">
        <f t="shared" si="23"/>
      </c>
      <c r="L177" s="52"/>
      <c r="M177" s="56">
        <f t="shared" si="20"/>
      </c>
      <c r="N177" s="38"/>
    </row>
    <row r="178" spans="1:14" ht="13.5">
      <c r="A178" s="15" t="str">
        <f t="shared" si="21"/>
        <v>20130</v>
      </c>
      <c r="B178" s="42">
        <f t="shared" si="22"/>
      </c>
      <c r="C178" s="42">
        <f t="shared" si="16"/>
      </c>
      <c r="D178" s="35">
        <f t="shared" si="17"/>
      </c>
      <c r="E178" s="35"/>
      <c r="F178" s="36" t="s">
        <v>11</v>
      </c>
      <c r="G178" s="37">
        <f t="shared" si="18"/>
      </c>
      <c r="H178" s="30">
        <f t="shared" si="19"/>
      </c>
      <c r="I178" s="52" t="s">
        <v>358</v>
      </c>
      <c r="J178" s="52" t="s">
        <v>203</v>
      </c>
      <c r="K178" s="56">
        <f t="shared" si="23"/>
      </c>
      <c r="L178" s="52"/>
      <c r="M178" s="56">
        <f t="shared" si="20"/>
      </c>
      <c r="N178" s="38"/>
    </row>
    <row r="179" spans="1:14" ht="13.5">
      <c r="A179" s="15" t="str">
        <f t="shared" si="21"/>
        <v>20130</v>
      </c>
      <c r="B179" s="42">
        <f t="shared" si="22"/>
      </c>
      <c r="C179" s="42">
        <f t="shared" si="16"/>
      </c>
      <c r="D179" s="35">
        <f t="shared" si="17"/>
      </c>
      <c r="E179" s="35"/>
      <c r="F179" s="36" t="s">
        <v>11</v>
      </c>
      <c r="G179" s="37">
        <f t="shared" si="18"/>
      </c>
      <c r="H179" s="30">
        <f t="shared" si="19"/>
      </c>
      <c r="I179" s="52" t="s">
        <v>358</v>
      </c>
      <c r="J179" s="52" t="s">
        <v>203</v>
      </c>
      <c r="K179" s="56">
        <f t="shared" si="23"/>
      </c>
      <c r="L179" s="52"/>
      <c r="M179" s="56">
        <f t="shared" si="20"/>
      </c>
      <c r="N179" s="38"/>
    </row>
    <row r="180" spans="1:14" ht="13.5">
      <c r="A180" s="15" t="str">
        <f t="shared" si="21"/>
        <v>20130</v>
      </c>
      <c r="B180" s="42">
        <f t="shared" si="22"/>
      </c>
      <c r="C180" s="42">
        <f t="shared" si="16"/>
      </c>
      <c r="D180" s="35">
        <f t="shared" si="17"/>
      </c>
      <c r="E180" s="35"/>
      <c r="F180" s="36" t="s">
        <v>11</v>
      </c>
      <c r="G180" s="37">
        <f t="shared" si="18"/>
      </c>
      <c r="H180" s="30">
        <f t="shared" si="19"/>
      </c>
      <c r="I180" s="52" t="s">
        <v>358</v>
      </c>
      <c r="J180" s="52" t="s">
        <v>203</v>
      </c>
      <c r="K180" s="56">
        <f t="shared" si="23"/>
      </c>
      <c r="L180" s="52"/>
      <c r="M180" s="56">
        <f t="shared" si="20"/>
      </c>
      <c r="N180" s="38"/>
    </row>
    <row r="181" spans="1:14" ht="13.5">
      <c r="A181" s="15" t="str">
        <f t="shared" si="21"/>
        <v>20130</v>
      </c>
      <c r="B181" s="42">
        <f t="shared" si="22"/>
      </c>
      <c r="C181" s="42">
        <f t="shared" si="16"/>
      </c>
      <c r="D181" s="35">
        <f t="shared" si="17"/>
      </c>
      <c r="E181" s="35"/>
      <c r="F181" s="36" t="s">
        <v>11</v>
      </c>
      <c r="G181" s="37">
        <f t="shared" si="18"/>
      </c>
      <c r="H181" s="30">
        <f t="shared" si="19"/>
      </c>
      <c r="I181" s="52" t="s">
        <v>358</v>
      </c>
      <c r="J181" s="52" t="s">
        <v>203</v>
      </c>
      <c r="K181" s="56">
        <f t="shared" si="23"/>
      </c>
      <c r="L181" s="52"/>
      <c r="M181" s="56">
        <f t="shared" si="20"/>
      </c>
      <c r="N181" s="38"/>
    </row>
    <row r="182" spans="1:14" ht="13.5">
      <c r="A182" s="15" t="str">
        <f t="shared" si="21"/>
        <v>20130</v>
      </c>
      <c r="B182" s="42">
        <f t="shared" si="22"/>
      </c>
      <c r="C182" s="42">
        <f t="shared" si="16"/>
      </c>
      <c r="D182" s="35">
        <f t="shared" si="17"/>
      </c>
      <c r="E182" s="35"/>
      <c r="F182" s="36" t="s">
        <v>11</v>
      </c>
      <c r="G182" s="37">
        <f t="shared" si="18"/>
      </c>
      <c r="H182" s="30">
        <f t="shared" si="19"/>
      </c>
      <c r="I182" s="52" t="s">
        <v>358</v>
      </c>
      <c r="J182" s="52" t="s">
        <v>203</v>
      </c>
      <c r="K182" s="56">
        <f t="shared" si="23"/>
      </c>
      <c r="L182" s="52"/>
      <c r="M182" s="56">
        <f t="shared" si="20"/>
      </c>
      <c r="N182" s="38"/>
    </row>
    <row r="183" spans="1:14" ht="13.5">
      <c r="A183" s="15" t="str">
        <f t="shared" si="21"/>
        <v>20130</v>
      </c>
      <c r="B183" s="42">
        <f t="shared" si="22"/>
      </c>
      <c r="C183" s="42">
        <f t="shared" si="16"/>
      </c>
      <c r="D183" s="35">
        <f t="shared" si="17"/>
      </c>
      <c r="E183" s="35"/>
      <c r="F183" s="36" t="s">
        <v>11</v>
      </c>
      <c r="G183" s="37">
        <f t="shared" si="18"/>
      </c>
      <c r="H183" s="30">
        <f t="shared" si="19"/>
      </c>
      <c r="I183" s="52" t="s">
        <v>358</v>
      </c>
      <c r="J183" s="52" t="s">
        <v>203</v>
      </c>
      <c r="K183" s="56">
        <f t="shared" si="23"/>
      </c>
      <c r="L183" s="52"/>
      <c r="M183" s="56">
        <f t="shared" si="20"/>
      </c>
      <c r="N183" s="38"/>
    </row>
    <row r="184" spans="1:14" ht="13.5">
      <c r="A184" s="15" t="str">
        <f t="shared" si="21"/>
        <v>20130</v>
      </c>
      <c r="B184" s="42">
        <f t="shared" si="22"/>
      </c>
      <c r="C184" s="42">
        <f t="shared" si="16"/>
      </c>
      <c r="D184" s="35">
        <f t="shared" si="17"/>
      </c>
      <c r="E184" s="35"/>
      <c r="F184" s="36" t="s">
        <v>11</v>
      </c>
      <c r="G184" s="37">
        <f t="shared" si="18"/>
      </c>
      <c r="H184" s="30">
        <f t="shared" si="19"/>
      </c>
      <c r="I184" s="52" t="s">
        <v>358</v>
      </c>
      <c r="J184" s="52" t="s">
        <v>203</v>
      </c>
      <c r="K184" s="56">
        <f t="shared" si="23"/>
      </c>
      <c r="L184" s="52"/>
      <c r="M184" s="56">
        <f t="shared" si="20"/>
      </c>
      <c r="N184" s="38"/>
    </row>
    <row r="185" spans="1:14" ht="13.5">
      <c r="A185" s="15" t="str">
        <f t="shared" si="21"/>
        <v>20130</v>
      </c>
      <c r="B185" s="42">
        <f t="shared" si="22"/>
      </c>
      <c r="C185" s="42">
        <f t="shared" si="16"/>
      </c>
      <c r="D185" s="35">
        <f t="shared" si="17"/>
      </c>
      <c r="E185" s="35"/>
      <c r="F185" s="36" t="s">
        <v>11</v>
      </c>
      <c r="G185" s="37">
        <f t="shared" si="18"/>
      </c>
      <c r="H185" s="30">
        <f t="shared" si="19"/>
      </c>
      <c r="I185" s="52" t="s">
        <v>358</v>
      </c>
      <c r="J185" s="52" t="s">
        <v>203</v>
      </c>
      <c r="K185" s="56">
        <f t="shared" si="23"/>
      </c>
      <c r="L185" s="52"/>
      <c r="M185" s="56">
        <f t="shared" si="20"/>
      </c>
      <c r="N185" s="38"/>
    </row>
    <row r="186" spans="1:14" ht="13.5">
      <c r="A186" s="15" t="str">
        <f t="shared" si="21"/>
        <v>20130</v>
      </c>
      <c r="B186" s="42">
        <f t="shared" si="22"/>
      </c>
      <c r="C186" s="42">
        <f t="shared" si="16"/>
      </c>
      <c r="D186" s="35">
        <f t="shared" si="17"/>
      </c>
      <c r="E186" s="35"/>
      <c r="F186" s="36" t="s">
        <v>11</v>
      </c>
      <c r="G186" s="37">
        <f t="shared" si="18"/>
      </c>
      <c r="H186" s="30">
        <f t="shared" si="19"/>
      </c>
      <c r="I186" s="52" t="s">
        <v>358</v>
      </c>
      <c r="J186" s="52" t="s">
        <v>203</v>
      </c>
      <c r="K186" s="56">
        <f t="shared" si="23"/>
      </c>
      <c r="L186" s="52"/>
      <c r="M186" s="56">
        <f t="shared" si="20"/>
      </c>
      <c r="N186" s="38"/>
    </row>
    <row r="187" spans="1:14" ht="13.5">
      <c r="A187" s="15" t="str">
        <f t="shared" si="21"/>
        <v>20130</v>
      </c>
      <c r="B187" s="42">
        <f t="shared" si="22"/>
      </c>
      <c r="C187" s="42">
        <f t="shared" si="16"/>
      </c>
      <c r="D187" s="35">
        <f t="shared" si="17"/>
      </c>
      <c r="E187" s="35"/>
      <c r="F187" s="36" t="s">
        <v>11</v>
      </c>
      <c r="G187" s="37">
        <f t="shared" si="18"/>
      </c>
      <c r="H187" s="30">
        <f t="shared" si="19"/>
      </c>
      <c r="I187" s="52" t="s">
        <v>358</v>
      </c>
      <c r="J187" s="52" t="s">
        <v>203</v>
      </c>
      <c r="K187" s="56">
        <f t="shared" si="23"/>
      </c>
      <c r="L187" s="52"/>
      <c r="M187" s="56">
        <f t="shared" si="20"/>
      </c>
      <c r="N187" s="38"/>
    </row>
    <row r="188" spans="1:14" ht="13.5">
      <c r="A188" s="15" t="str">
        <f t="shared" si="21"/>
        <v>20130</v>
      </c>
      <c r="B188" s="42">
        <f t="shared" si="22"/>
      </c>
      <c r="C188" s="42">
        <f t="shared" si="16"/>
      </c>
      <c r="D188" s="35">
        <f t="shared" si="17"/>
      </c>
      <c r="E188" s="35"/>
      <c r="F188" s="36" t="s">
        <v>11</v>
      </c>
      <c r="G188" s="37">
        <f t="shared" si="18"/>
      </c>
      <c r="H188" s="30">
        <f t="shared" si="19"/>
      </c>
      <c r="I188" s="52" t="s">
        <v>358</v>
      </c>
      <c r="J188" s="52" t="s">
        <v>203</v>
      </c>
      <c r="K188" s="56">
        <f t="shared" si="23"/>
      </c>
      <c r="L188" s="52"/>
      <c r="M188" s="56">
        <f t="shared" si="20"/>
      </c>
      <c r="N188" s="38"/>
    </row>
    <row r="189" spans="1:14" ht="13.5">
      <c r="A189" s="15" t="str">
        <f t="shared" si="21"/>
        <v>20130</v>
      </c>
      <c r="B189" s="42">
        <f t="shared" si="22"/>
      </c>
      <c r="C189" s="42">
        <f t="shared" si="16"/>
      </c>
      <c r="D189" s="35">
        <f t="shared" si="17"/>
      </c>
      <c r="E189" s="35"/>
      <c r="F189" s="36" t="s">
        <v>11</v>
      </c>
      <c r="G189" s="37">
        <f t="shared" si="18"/>
      </c>
      <c r="H189" s="30">
        <f t="shared" si="19"/>
      </c>
      <c r="I189" s="52" t="s">
        <v>358</v>
      </c>
      <c r="J189" s="52" t="s">
        <v>203</v>
      </c>
      <c r="K189" s="56">
        <f t="shared" si="23"/>
      </c>
      <c r="L189" s="52"/>
      <c r="M189" s="56">
        <f t="shared" si="20"/>
      </c>
      <c r="N189" s="38"/>
    </row>
    <row r="190" spans="1:14" ht="13.5">
      <c r="A190" s="15" t="str">
        <f t="shared" si="21"/>
        <v>20130</v>
      </c>
      <c r="B190" s="42">
        <f t="shared" si="22"/>
      </c>
      <c r="C190" s="42">
        <f t="shared" si="16"/>
      </c>
      <c r="D190" s="35">
        <f t="shared" si="17"/>
      </c>
      <c r="E190" s="35"/>
      <c r="F190" s="36" t="s">
        <v>11</v>
      </c>
      <c r="G190" s="37">
        <f t="shared" si="18"/>
      </c>
      <c r="H190" s="30">
        <f t="shared" si="19"/>
      </c>
      <c r="I190" s="52" t="s">
        <v>358</v>
      </c>
      <c r="J190" s="52" t="s">
        <v>203</v>
      </c>
      <c r="K190" s="56">
        <f t="shared" si="23"/>
      </c>
      <c r="L190" s="52"/>
      <c r="M190" s="56">
        <f t="shared" si="20"/>
      </c>
      <c r="N190" s="38"/>
    </row>
    <row r="191" spans="1:14" ht="13.5">
      <c r="A191" s="15" t="str">
        <f t="shared" si="21"/>
        <v>20130</v>
      </c>
      <c r="B191" s="42">
        <f t="shared" si="22"/>
      </c>
      <c r="C191" s="42">
        <f t="shared" si="16"/>
      </c>
      <c r="D191" s="35">
        <f t="shared" si="17"/>
      </c>
      <c r="E191" s="35"/>
      <c r="F191" s="36" t="s">
        <v>11</v>
      </c>
      <c r="G191" s="37">
        <f t="shared" si="18"/>
      </c>
      <c r="H191" s="30">
        <f t="shared" si="19"/>
      </c>
      <c r="I191" s="52" t="s">
        <v>358</v>
      </c>
      <c r="J191" s="52" t="s">
        <v>203</v>
      </c>
      <c r="K191" s="56">
        <f t="shared" si="23"/>
      </c>
      <c r="L191" s="52"/>
      <c r="M191" s="56">
        <f t="shared" si="20"/>
      </c>
      <c r="N191" s="38"/>
    </row>
    <row r="192" spans="1:14" ht="13.5">
      <c r="A192" s="15" t="str">
        <f t="shared" si="21"/>
        <v>20130</v>
      </c>
      <c r="B192" s="42">
        <f t="shared" si="22"/>
      </c>
      <c r="C192" s="42">
        <f t="shared" si="16"/>
      </c>
      <c r="D192" s="35">
        <f t="shared" si="17"/>
      </c>
      <c r="E192" s="35"/>
      <c r="F192" s="36" t="s">
        <v>11</v>
      </c>
      <c r="G192" s="37">
        <f t="shared" si="18"/>
      </c>
      <c r="H192" s="30">
        <f t="shared" si="19"/>
      </c>
      <c r="I192" s="52" t="s">
        <v>358</v>
      </c>
      <c r="J192" s="52" t="s">
        <v>203</v>
      </c>
      <c r="K192" s="56">
        <f t="shared" si="23"/>
      </c>
      <c r="L192" s="52"/>
      <c r="M192" s="56">
        <f t="shared" si="20"/>
      </c>
      <c r="N192" s="38"/>
    </row>
    <row r="193" spans="1:14" ht="13.5">
      <c r="A193" s="15" t="str">
        <f t="shared" si="21"/>
        <v>20130</v>
      </c>
      <c r="B193" s="42">
        <f t="shared" si="22"/>
      </c>
      <c r="C193" s="42">
        <f t="shared" si="16"/>
      </c>
      <c r="D193" s="35">
        <f t="shared" si="17"/>
      </c>
      <c r="E193" s="35"/>
      <c r="F193" s="36" t="s">
        <v>11</v>
      </c>
      <c r="G193" s="37">
        <f t="shared" si="18"/>
      </c>
      <c r="H193" s="30">
        <f t="shared" si="19"/>
      </c>
      <c r="I193" s="52" t="s">
        <v>358</v>
      </c>
      <c r="J193" s="52" t="s">
        <v>203</v>
      </c>
      <c r="K193" s="56">
        <f t="shared" si="23"/>
      </c>
      <c r="L193" s="52"/>
      <c r="M193" s="56">
        <f t="shared" si="20"/>
      </c>
      <c r="N193" s="38"/>
    </row>
    <row r="194" spans="1:14" ht="13.5">
      <c r="A194" s="15" t="str">
        <f t="shared" si="21"/>
        <v>20130</v>
      </c>
      <c r="B194" s="42">
        <f t="shared" si="22"/>
      </c>
      <c r="C194" s="42">
        <f t="shared" si="16"/>
      </c>
      <c r="D194" s="35">
        <f t="shared" si="17"/>
      </c>
      <c r="E194" s="35"/>
      <c r="F194" s="36" t="s">
        <v>11</v>
      </c>
      <c r="G194" s="37">
        <f t="shared" si="18"/>
      </c>
      <c r="H194" s="30">
        <f t="shared" si="19"/>
      </c>
      <c r="I194" s="52" t="s">
        <v>358</v>
      </c>
      <c r="J194" s="52" t="s">
        <v>203</v>
      </c>
      <c r="K194" s="56">
        <f t="shared" si="23"/>
      </c>
      <c r="L194" s="52"/>
      <c r="M194" s="56">
        <f t="shared" si="20"/>
      </c>
      <c r="N194" s="38"/>
    </row>
    <row r="195" spans="1:14" ht="13.5">
      <c r="A195" s="15" t="str">
        <f t="shared" si="21"/>
        <v>20130</v>
      </c>
      <c r="B195" s="42">
        <f t="shared" si="22"/>
      </c>
      <c r="C195" s="42">
        <f t="shared" si="16"/>
      </c>
      <c r="D195" s="35">
        <f t="shared" si="17"/>
      </c>
      <c r="E195" s="35"/>
      <c r="F195" s="36" t="s">
        <v>11</v>
      </c>
      <c r="G195" s="37">
        <f t="shared" si="18"/>
      </c>
      <c r="H195" s="30">
        <f t="shared" si="19"/>
      </c>
      <c r="I195" s="52" t="s">
        <v>358</v>
      </c>
      <c r="J195" s="52" t="s">
        <v>203</v>
      </c>
      <c r="K195" s="56">
        <f t="shared" si="23"/>
      </c>
      <c r="L195" s="52"/>
      <c r="M195" s="56">
        <f t="shared" si="20"/>
      </c>
      <c r="N195" s="38"/>
    </row>
    <row r="196" spans="1:14" ht="13.5">
      <c r="A196" s="15" t="str">
        <f t="shared" si="21"/>
        <v>20130</v>
      </c>
      <c r="B196" s="42">
        <f t="shared" si="22"/>
      </c>
      <c r="C196" s="42">
        <f aca="true" t="shared" si="24" ref="C196:C259">IF(I196="","",VLOOKUP(I196,選手,4,FALSE))</f>
      </c>
      <c r="D196" s="35">
        <f aca="true" t="shared" si="25" ref="D196:D259">IF(I196="","",VLOOKUP(I196,選手,5,FALSE))</f>
      </c>
      <c r="E196" s="35"/>
      <c r="F196" s="36" t="s">
        <v>11</v>
      </c>
      <c r="G196" s="37">
        <f aca="true" t="shared" si="26" ref="G196:G259">IF(I196="","",VLOOKUP(I196,選手,6,FALSE))</f>
      </c>
      <c r="H196" s="30">
        <f aca="true" t="shared" si="27" ref="H196:H259">IF(G196="","",VLOOKUP(G196,学校番号,3))</f>
      </c>
      <c r="I196" s="52" t="s">
        <v>358</v>
      </c>
      <c r="J196" s="52" t="s">
        <v>203</v>
      </c>
      <c r="K196" s="56">
        <f t="shared" si="23"/>
      </c>
      <c r="L196" s="52"/>
      <c r="M196" s="56">
        <f aca="true" t="shared" si="28" ref="M196:M259">IF(L196="","",VLOOKUP(L196,種目コード,2,FALSE))</f>
      </c>
      <c r="N196" s="38"/>
    </row>
    <row r="197" spans="1:14" ht="13.5">
      <c r="A197" s="15" t="str">
        <f aca="true" t="shared" si="29" ref="A197:A260">"20130"&amp;I197</f>
        <v>20130</v>
      </c>
      <c r="B197" s="42">
        <f aca="true" t="shared" si="30" ref="B197:B260">IF(I197="","",VLOOKUP(I197,選手,3,FALSE))</f>
      </c>
      <c r="C197" s="42">
        <f t="shared" si="24"/>
      </c>
      <c r="D197" s="35">
        <f t="shared" si="25"/>
      </c>
      <c r="E197" s="35"/>
      <c r="F197" s="36" t="s">
        <v>11</v>
      </c>
      <c r="G197" s="37">
        <f t="shared" si="26"/>
      </c>
      <c r="H197" s="30">
        <f t="shared" si="27"/>
      </c>
      <c r="I197" s="52" t="s">
        <v>358</v>
      </c>
      <c r="J197" s="52" t="s">
        <v>203</v>
      </c>
      <c r="K197" s="56">
        <f aca="true" t="shared" si="31" ref="K197:K260">IF(J197="選択してください","",VLOOKUP(J197,大会コード,2,FALSE))</f>
      </c>
      <c r="L197" s="52"/>
      <c r="M197" s="56">
        <f t="shared" si="28"/>
      </c>
      <c r="N197" s="38"/>
    </row>
    <row r="198" spans="1:14" ht="13.5">
      <c r="A198" s="15" t="str">
        <f t="shared" si="29"/>
        <v>20130</v>
      </c>
      <c r="B198" s="42">
        <f t="shared" si="30"/>
      </c>
      <c r="C198" s="42">
        <f t="shared" si="24"/>
      </c>
      <c r="D198" s="35">
        <f t="shared" si="25"/>
      </c>
      <c r="E198" s="35"/>
      <c r="F198" s="36" t="s">
        <v>11</v>
      </c>
      <c r="G198" s="37">
        <f t="shared" si="26"/>
      </c>
      <c r="H198" s="30">
        <f t="shared" si="27"/>
      </c>
      <c r="I198" s="52" t="s">
        <v>358</v>
      </c>
      <c r="J198" s="52" t="s">
        <v>203</v>
      </c>
      <c r="K198" s="56">
        <f t="shared" si="31"/>
      </c>
      <c r="L198" s="52"/>
      <c r="M198" s="56">
        <f t="shared" si="28"/>
      </c>
      <c r="N198" s="38"/>
    </row>
    <row r="199" spans="1:14" ht="13.5">
      <c r="A199" s="15" t="str">
        <f t="shared" si="29"/>
        <v>20130</v>
      </c>
      <c r="B199" s="42">
        <f t="shared" si="30"/>
      </c>
      <c r="C199" s="42">
        <f t="shared" si="24"/>
      </c>
      <c r="D199" s="35">
        <f t="shared" si="25"/>
      </c>
      <c r="E199" s="35"/>
      <c r="F199" s="36" t="s">
        <v>11</v>
      </c>
      <c r="G199" s="37">
        <f t="shared" si="26"/>
      </c>
      <c r="H199" s="30">
        <f t="shared" si="27"/>
      </c>
      <c r="I199" s="52" t="s">
        <v>358</v>
      </c>
      <c r="J199" s="52" t="s">
        <v>203</v>
      </c>
      <c r="K199" s="56">
        <f t="shared" si="31"/>
      </c>
      <c r="L199" s="52"/>
      <c r="M199" s="56">
        <f t="shared" si="28"/>
      </c>
      <c r="N199" s="38"/>
    </row>
    <row r="200" spans="1:14" ht="13.5">
      <c r="A200" s="15" t="str">
        <f t="shared" si="29"/>
        <v>20130</v>
      </c>
      <c r="B200" s="42">
        <f t="shared" si="30"/>
      </c>
      <c r="C200" s="42">
        <f t="shared" si="24"/>
      </c>
      <c r="D200" s="35">
        <f t="shared" si="25"/>
      </c>
      <c r="E200" s="35"/>
      <c r="F200" s="36" t="s">
        <v>11</v>
      </c>
      <c r="G200" s="37">
        <f t="shared" si="26"/>
      </c>
      <c r="H200" s="30">
        <f t="shared" si="27"/>
      </c>
      <c r="I200" s="52" t="s">
        <v>358</v>
      </c>
      <c r="J200" s="52" t="s">
        <v>203</v>
      </c>
      <c r="K200" s="56">
        <f t="shared" si="31"/>
      </c>
      <c r="L200" s="52"/>
      <c r="M200" s="56">
        <f t="shared" si="28"/>
      </c>
      <c r="N200" s="38"/>
    </row>
    <row r="201" spans="1:14" ht="13.5">
      <c r="A201" s="15" t="str">
        <f t="shared" si="29"/>
        <v>20130</v>
      </c>
      <c r="B201" s="42">
        <f t="shared" si="30"/>
      </c>
      <c r="C201" s="42">
        <f t="shared" si="24"/>
      </c>
      <c r="D201" s="35">
        <f t="shared" si="25"/>
      </c>
      <c r="E201" s="35"/>
      <c r="F201" s="36" t="s">
        <v>11</v>
      </c>
      <c r="G201" s="37">
        <f t="shared" si="26"/>
      </c>
      <c r="H201" s="30">
        <f t="shared" si="27"/>
      </c>
      <c r="I201" s="52" t="s">
        <v>358</v>
      </c>
      <c r="J201" s="52" t="s">
        <v>203</v>
      </c>
      <c r="K201" s="56">
        <f t="shared" si="31"/>
      </c>
      <c r="L201" s="52"/>
      <c r="M201" s="56">
        <f t="shared" si="28"/>
      </c>
      <c r="N201" s="38"/>
    </row>
    <row r="202" spans="1:14" ht="13.5">
      <c r="A202" s="15" t="str">
        <f t="shared" si="29"/>
        <v>20130</v>
      </c>
      <c r="B202" s="42">
        <f t="shared" si="30"/>
      </c>
      <c r="C202" s="42">
        <f t="shared" si="24"/>
      </c>
      <c r="D202" s="35">
        <f t="shared" si="25"/>
      </c>
      <c r="E202" s="35"/>
      <c r="F202" s="36" t="s">
        <v>11</v>
      </c>
      <c r="G202" s="37">
        <f t="shared" si="26"/>
      </c>
      <c r="H202" s="30">
        <f t="shared" si="27"/>
      </c>
      <c r="I202" s="52" t="s">
        <v>358</v>
      </c>
      <c r="J202" s="52" t="s">
        <v>203</v>
      </c>
      <c r="K202" s="56">
        <f t="shared" si="31"/>
      </c>
      <c r="L202" s="52"/>
      <c r="M202" s="56">
        <f t="shared" si="28"/>
      </c>
      <c r="N202" s="38"/>
    </row>
    <row r="203" spans="1:14" ht="13.5">
      <c r="A203" s="15" t="str">
        <f t="shared" si="29"/>
        <v>20130</v>
      </c>
      <c r="B203" s="42">
        <f t="shared" si="30"/>
      </c>
      <c r="C203" s="42">
        <f t="shared" si="24"/>
      </c>
      <c r="D203" s="35">
        <f t="shared" si="25"/>
      </c>
      <c r="E203" s="35"/>
      <c r="F203" s="36" t="s">
        <v>11</v>
      </c>
      <c r="G203" s="37">
        <f t="shared" si="26"/>
      </c>
      <c r="H203" s="30">
        <f t="shared" si="27"/>
      </c>
      <c r="I203" s="52" t="s">
        <v>358</v>
      </c>
      <c r="J203" s="52" t="s">
        <v>203</v>
      </c>
      <c r="K203" s="56">
        <f t="shared" si="31"/>
      </c>
      <c r="L203" s="52"/>
      <c r="M203" s="56">
        <f t="shared" si="28"/>
      </c>
      <c r="N203" s="38"/>
    </row>
    <row r="204" spans="1:14" ht="13.5">
      <c r="A204" s="15" t="str">
        <f t="shared" si="29"/>
        <v>20130</v>
      </c>
      <c r="B204" s="42">
        <f t="shared" si="30"/>
      </c>
      <c r="C204" s="42">
        <f t="shared" si="24"/>
      </c>
      <c r="D204" s="35">
        <f t="shared" si="25"/>
      </c>
      <c r="E204" s="35"/>
      <c r="F204" s="36" t="s">
        <v>11</v>
      </c>
      <c r="G204" s="37">
        <f t="shared" si="26"/>
      </c>
      <c r="H204" s="30">
        <f t="shared" si="27"/>
      </c>
      <c r="I204" s="52" t="s">
        <v>358</v>
      </c>
      <c r="J204" s="52" t="s">
        <v>203</v>
      </c>
      <c r="K204" s="56">
        <f t="shared" si="31"/>
      </c>
      <c r="L204" s="52"/>
      <c r="M204" s="56">
        <f t="shared" si="28"/>
      </c>
      <c r="N204" s="38"/>
    </row>
    <row r="205" spans="1:14" ht="13.5">
      <c r="A205" s="15" t="str">
        <f t="shared" si="29"/>
        <v>20130</v>
      </c>
      <c r="B205" s="42">
        <f t="shared" si="30"/>
      </c>
      <c r="C205" s="42">
        <f t="shared" si="24"/>
      </c>
      <c r="D205" s="35">
        <f t="shared" si="25"/>
      </c>
      <c r="E205" s="35"/>
      <c r="F205" s="36" t="s">
        <v>11</v>
      </c>
      <c r="G205" s="37">
        <f t="shared" si="26"/>
      </c>
      <c r="H205" s="30">
        <f t="shared" si="27"/>
      </c>
      <c r="I205" s="52" t="s">
        <v>358</v>
      </c>
      <c r="J205" s="52" t="s">
        <v>203</v>
      </c>
      <c r="K205" s="56">
        <f t="shared" si="31"/>
      </c>
      <c r="L205" s="52"/>
      <c r="M205" s="56">
        <f t="shared" si="28"/>
      </c>
      <c r="N205" s="38"/>
    </row>
    <row r="206" spans="1:14" ht="13.5">
      <c r="A206" s="15" t="str">
        <f t="shared" si="29"/>
        <v>20130</v>
      </c>
      <c r="B206" s="42">
        <f t="shared" si="30"/>
      </c>
      <c r="C206" s="42">
        <f t="shared" si="24"/>
      </c>
      <c r="D206" s="35">
        <f t="shared" si="25"/>
      </c>
      <c r="E206" s="35"/>
      <c r="F206" s="36" t="s">
        <v>11</v>
      </c>
      <c r="G206" s="37">
        <f t="shared" si="26"/>
      </c>
      <c r="H206" s="30">
        <f t="shared" si="27"/>
      </c>
      <c r="I206" s="52" t="s">
        <v>358</v>
      </c>
      <c r="J206" s="52" t="s">
        <v>203</v>
      </c>
      <c r="K206" s="56">
        <f t="shared" si="31"/>
      </c>
      <c r="L206" s="52"/>
      <c r="M206" s="56">
        <f t="shared" si="28"/>
      </c>
      <c r="N206" s="38"/>
    </row>
    <row r="207" spans="1:14" ht="13.5">
      <c r="A207" s="15" t="str">
        <f t="shared" si="29"/>
        <v>20130</v>
      </c>
      <c r="B207" s="42">
        <f t="shared" si="30"/>
      </c>
      <c r="C207" s="42">
        <f t="shared" si="24"/>
      </c>
      <c r="D207" s="35">
        <f t="shared" si="25"/>
      </c>
      <c r="E207" s="35"/>
      <c r="F207" s="36" t="s">
        <v>11</v>
      </c>
      <c r="G207" s="37">
        <f t="shared" si="26"/>
      </c>
      <c r="H207" s="30">
        <f t="shared" si="27"/>
      </c>
      <c r="I207" s="52" t="s">
        <v>358</v>
      </c>
      <c r="J207" s="52" t="s">
        <v>203</v>
      </c>
      <c r="K207" s="56">
        <f t="shared" si="31"/>
      </c>
      <c r="L207" s="52"/>
      <c r="M207" s="56">
        <f t="shared" si="28"/>
      </c>
      <c r="N207" s="38"/>
    </row>
    <row r="208" spans="1:14" ht="13.5">
      <c r="A208" s="15" t="str">
        <f t="shared" si="29"/>
        <v>20130</v>
      </c>
      <c r="B208" s="42">
        <f t="shared" si="30"/>
      </c>
      <c r="C208" s="42">
        <f t="shared" si="24"/>
      </c>
      <c r="D208" s="35">
        <f t="shared" si="25"/>
      </c>
      <c r="E208" s="35"/>
      <c r="F208" s="36" t="s">
        <v>11</v>
      </c>
      <c r="G208" s="37">
        <f t="shared" si="26"/>
      </c>
      <c r="H208" s="30">
        <f t="shared" si="27"/>
      </c>
      <c r="I208" s="52" t="s">
        <v>358</v>
      </c>
      <c r="J208" s="52" t="s">
        <v>203</v>
      </c>
      <c r="K208" s="56">
        <f t="shared" si="31"/>
      </c>
      <c r="L208" s="52"/>
      <c r="M208" s="56">
        <f t="shared" si="28"/>
      </c>
      <c r="N208" s="38"/>
    </row>
    <row r="209" spans="1:14" ht="13.5">
      <c r="A209" s="15" t="str">
        <f t="shared" si="29"/>
        <v>20130</v>
      </c>
      <c r="B209" s="42">
        <f t="shared" si="30"/>
      </c>
      <c r="C209" s="42">
        <f t="shared" si="24"/>
      </c>
      <c r="D209" s="35">
        <f t="shared" si="25"/>
      </c>
      <c r="E209" s="35"/>
      <c r="F209" s="36" t="s">
        <v>11</v>
      </c>
      <c r="G209" s="37">
        <f t="shared" si="26"/>
      </c>
      <c r="H209" s="30">
        <f t="shared" si="27"/>
      </c>
      <c r="I209" s="52" t="s">
        <v>358</v>
      </c>
      <c r="J209" s="52" t="s">
        <v>203</v>
      </c>
      <c r="K209" s="56">
        <f t="shared" si="31"/>
      </c>
      <c r="L209" s="52"/>
      <c r="M209" s="56">
        <f t="shared" si="28"/>
      </c>
      <c r="N209" s="38"/>
    </row>
    <row r="210" spans="1:14" ht="13.5">
      <c r="A210" s="15" t="str">
        <f t="shared" si="29"/>
        <v>20130</v>
      </c>
      <c r="B210" s="42">
        <f t="shared" si="30"/>
      </c>
      <c r="C210" s="42">
        <f t="shared" si="24"/>
      </c>
      <c r="D210" s="35">
        <f t="shared" si="25"/>
      </c>
      <c r="E210" s="35"/>
      <c r="F210" s="36" t="s">
        <v>11</v>
      </c>
      <c r="G210" s="37">
        <f t="shared" si="26"/>
      </c>
      <c r="H210" s="30">
        <f t="shared" si="27"/>
      </c>
      <c r="I210" s="52" t="s">
        <v>358</v>
      </c>
      <c r="J210" s="52" t="s">
        <v>203</v>
      </c>
      <c r="K210" s="56">
        <f t="shared" si="31"/>
      </c>
      <c r="L210" s="52"/>
      <c r="M210" s="56">
        <f t="shared" si="28"/>
      </c>
      <c r="N210" s="38"/>
    </row>
    <row r="211" spans="1:14" ht="13.5">
      <c r="A211" s="15" t="str">
        <f t="shared" si="29"/>
        <v>20130</v>
      </c>
      <c r="B211" s="42">
        <f t="shared" si="30"/>
      </c>
      <c r="C211" s="42">
        <f t="shared" si="24"/>
      </c>
      <c r="D211" s="35">
        <f t="shared" si="25"/>
      </c>
      <c r="E211" s="35"/>
      <c r="F211" s="36" t="s">
        <v>11</v>
      </c>
      <c r="G211" s="37">
        <f t="shared" si="26"/>
      </c>
      <c r="H211" s="30">
        <f t="shared" si="27"/>
      </c>
      <c r="I211" s="52" t="s">
        <v>358</v>
      </c>
      <c r="J211" s="52" t="s">
        <v>203</v>
      </c>
      <c r="K211" s="56">
        <f t="shared" si="31"/>
      </c>
      <c r="L211" s="52"/>
      <c r="M211" s="56">
        <f t="shared" si="28"/>
      </c>
      <c r="N211" s="38"/>
    </row>
    <row r="212" spans="1:14" ht="13.5">
      <c r="A212" s="15" t="str">
        <f t="shared" si="29"/>
        <v>20130</v>
      </c>
      <c r="B212" s="42">
        <f t="shared" si="30"/>
      </c>
      <c r="C212" s="42">
        <f t="shared" si="24"/>
      </c>
      <c r="D212" s="35">
        <f t="shared" si="25"/>
      </c>
      <c r="E212" s="35"/>
      <c r="F212" s="36" t="s">
        <v>11</v>
      </c>
      <c r="G212" s="37">
        <f t="shared" si="26"/>
      </c>
      <c r="H212" s="30">
        <f t="shared" si="27"/>
      </c>
      <c r="I212" s="52" t="s">
        <v>358</v>
      </c>
      <c r="J212" s="52" t="s">
        <v>203</v>
      </c>
      <c r="K212" s="56">
        <f t="shared" si="31"/>
      </c>
      <c r="L212" s="52"/>
      <c r="M212" s="56">
        <f t="shared" si="28"/>
      </c>
      <c r="N212" s="38"/>
    </row>
    <row r="213" spans="1:14" ht="13.5">
      <c r="A213" s="15" t="str">
        <f t="shared" si="29"/>
        <v>20130</v>
      </c>
      <c r="B213" s="42">
        <f t="shared" si="30"/>
      </c>
      <c r="C213" s="42">
        <f t="shared" si="24"/>
      </c>
      <c r="D213" s="35">
        <f t="shared" si="25"/>
      </c>
      <c r="E213" s="35"/>
      <c r="F213" s="36" t="s">
        <v>11</v>
      </c>
      <c r="G213" s="37">
        <f t="shared" si="26"/>
      </c>
      <c r="H213" s="30">
        <f t="shared" si="27"/>
      </c>
      <c r="I213" s="52" t="s">
        <v>358</v>
      </c>
      <c r="J213" s="52" t="s">
        <v>203</v>
      </c>
      <c r="K213" s="56">
        <f t="shared" si="31"/>
      </c>
      <c r="L213" s="52"/>
      <c r="M213" s="56">
        <f t="shared" si="28"/>
      </c>
      <c r="N213" s="38"/>
    </row>
    <row r="214" spans="1:14" ht="13.5">
      <c r="A214" s="15" t="str">
        <f t="shared" si="29"/>
        <v>20130</v>
      </c>
      <c r="B214" s="42">
        <f t="shared" si="30"/>
      </c>
      <c r="C214" s="42">
        <f t="shared" si="24"/>
      </c>
      <c r="D214" s="35">
        <f t="shared" si="25"/>
      </c>
      <c r="E214" s="35"/>
      <c r="F214" s="36" t="s">
        <v>11</v>
      </c>
      <c r="G214" s="37">
        <f t="shared" si="26"/>
      </c>
      <c r="H214" s="30">
        <f t="shared" si="27"/>
      </c>
      <c r="I214" s="52" t="s">
        <v>358</v>
      </c>
      <c r="J214" s="52" t="s">
        <v>203</v>
      </c>
      <c r="K214" s="56">
        <f t="shared" si="31"/>
      </c>
      <c r="L214" s="52"/>
      <c r="M214" s="56">
        <f t="shared" si="28"/>
      </c>
      <c r="N214" s="38"/>
    </row>
    <row r="215" spans="1:14" ht="13.5">
      <c r="A215" s="15" t="str">
        <f t="shared" si="29"/>
        <v>20130</v>
      </c>
      <c r="B215" s="42">
        <f t="shared" si="30"/>
      </c>
      <c r="C215" s="42">
        <f t="shared" si="24"/>
      </c>
      <c r="D215" s="35">
        <f t="shared" si="25"/>
      </c>
      <c r="E215" s="35"/>
      <c r="F215" s="36" t="s">
        <v>11</v>
      </c>
      <c r="G215" s="37">
        <f t="shared" si="26"/>
      </c>
      <c r="H215" s="30">
        <f t="shared" si="27"/>
      </c>
      <c r="I215" s="52" t="s">
        <v>358</v>
      </c>
      <c r="J215" s="52" t="s">
        <v>203</v>
      </c>
      <c r="K215" s="56">
        <f t="shared" si="31"/>
      </c>
      <c r="L215" s="52"/>
      <c r="M215" s="56">
        <f t="shared" si="28"/>
      </c>
      <c r="N215" s="38"/>
    </row>
    <row r="216" spans="1:14" ht="13.5">
      <c r="A216" s="15" t="str">
        <f t="shared" si="29"/>
        <v>20130</v>
      </c>
      <c r="B216" s="42">
        <f t="shared" si="30"/>
      </c>
      <c r="C216" s="42">
        <f t="shared" si="24"/>
      </c>
      <c r="D216" s="35">
        <f t="shared" si="25"/>
      </c>
      <c r="E216" s="35"/>
      <c r="F216" s="36" t="s">
        <v>11</v>
      </c>
      <c r="G216" s="37">
        <f t="shared" si="26"/>
      </c>
      <c r="H216" s="30">
        <f t="shared" si="27"/>
      </c>
      <c r="I216" s="52" t="s">
        <v>358</v>
      </c>
      <c r="J216" s="52" t="s">
        <v>203</v>
      </c>
      <c r="K216" s="56">
        <f t="shared" si="31"/>
      </c>
      <c r="L216" s="52"/>
      <c r="M216" s="56">
        <f t="shared" si="28"/>
      </c>
      <c r="N216" s="38"/>
    </row>
    <row r="217" spans="1:14" ht="13.5">
      <c r="A217" s="15" t="str">
        <f t="shared" si="29"/>
        <v>20130</v>
      </c>
      <c r="B217" s="42">
        <f t="shared" si="30"/>
      </c>
      <c r="C217" s="42">
        <f t="shared" si="24"/>
      </c>
      <c r="D217" s="35">
        <f t="shared" si="25"/>
      </c>
      <c r="E217" s="35"/>
      <c r="F217" s="36" t="s">
        <v>11</v>
      </c>
      <c r="G217" s="37">
        <f t="shared" si="26"/>
      </c>
      <c r="H217" s="30">
        <f t="shared" si="27"/>
      </c>
      <c r="I217" s="52" t="s">
        <v>358</v>
      </c>
      <c r="J217" s="52" t="s">
        <v>203</v>
      </c>
      <c r="K217" s="56">
        <f t="shared" si="31"/>
      </c>
      <c r="L217" s="52"/>
      <c r="M217" s="56">
        <f t="shared" si="28"/>
      </c>
      <c r="N217" s="38"/>
    </row>
    <row r="218" spans="1:14" ht="13.5">
      <c r="A218" s="15" t="str">
        <f t="shared" si="29"/>
        <v>20130</v>
      </c>
      <c r="B218" s="42">
        <f t="shared" si="30"/>
      </c>
      <c r="C218" s="42">
        <f t="shared" si="24"/>
      </c>
      <c r="D218" s="35">
        <f t="shared" si="25"/>
      </c>
      <c r="E218" s="35"/>
      <c r="F218" s="36" t="s">
        <v>11</v>
      </c>
      <c r="G218" s="37">
        <f t="shared" si="26"/>
      </c>
      <c r="H218" s="30">
        <f t="shared" si="27"/>
      </c>
      <c r="I218" s="52" t="s">
        <v>358</v>
      </c>
      <c r="J218" s="52" t="s">
        <v>203</v>
      </c>
      <c r="K218" s="56">
        <f t="shared" si="31"/>
      </c>
      <c r="L218" s="52"/>
      <c r="M218" s="56">
        <f t="shared" si="28"/>
      </c>
      <c r="N218" s="38"/>
    </row>
    <row r="219" spans="1:14" ht="13.5">
      <c r="A219" s="15" t="str">
        <f t="shared" si="29"/>
        <v>20130</v>
      </c>
      <c r="B219" s="42">
        <f t="shared" si="30"/>
      </c>
      <c r="C219" s="42">
        <f t="shared" si="24"/>
      </c>
      <c r="D219" s="35">
        <f t="shared" si="25"/>
      </c>
      <c r="E219" s="35"/>
      <c r="F219" s="36" t="s">
        <v>11</v>
      </c>
      <c r="G219" s="37">
        <f t="shared" si="26"/>
      </c>
      <c r="H219" s="30">
        <f t="shared" si="27"/>
      </c>
      <c r="I219" s="52" t="s">
        <v>358</v>
      </c>
      <c r="J219" s="52" t="s">
        <v>203</v>
      </c>
      <c r="K219" s="56">
        <f t="shared" si="31"/>
      </c>
      <c r="L219" s="52"/>
      <c r="M219" s="56">
        <f t="shared" si="28"/>
      </c>
      <c r="N219" s="38"/>
    </row>
    <row r="220" spans="1:14" ht="13.5">
      <c r="A220" s="15" t="str">
        <f t="shared" si="29"/>
        <v>20130</v>
      </c>
      <c r="B220" s="42">
        <f t="shared" si="30"/>
      </c>
      <c r="C220" s="42">
        <f t="shared" si="24"/>
      </c>
      <c r="D220" s="35">
        <f t="shared" si="25"/>
      </c>
      <c r="E220" s="35"/>
      <c r="F220" s="36" t="s">
        <v>11</v>
      </c>
      <c r="G220" s="37">
        <f t="shared" si="26"/>
      </c>
      <c r="H220" s="30">
        <f t="shared" si="27"/>
      </c>
      <c r="I220" s="52" t="s">
        <v>358</v>
      </c>
      <c r="J220" s="52" t="s">
        <v>203</v>
      </c>
      <c r="K220" s="56">
        <f t="shared" si="31"/>
      </c>
      <c r="L220" s="52"/>
      <c r="M220" s="56">
        <f t="shared" si="28"/>
      </c>
      <c r="N220" s="38"/>
    </row>
    <row r="221" spans="1:14" ht="13.5">
      <c r="A221" s="15" t="str">
        <f t="shared" si="29"/>
        <v>20130</v>
      </c>
      <c r="B221" s="42">
        <f t="shared" si="30"/>
      </c>
      <c r="C221" s="42">
        <f t="shared" si="24"/>
      </c>
      <c r="D221" s="35">
        <f t="shared" si="25"/>
      </c>
      <c r="E221" s="35"/>
      <c r="F221" s="36" t="s">
        <v>11</v>
      </c>
      <c r="G221" s="37">
        <f t="shared" si="26"/>
      </c>
      <c r="H221" s="30">
        <f t="shared" si="27"/>
      </c>
      <c r="I221" s="52" t="s">
        <v>358</v>
      </c>
      <c r="J221" s="52" t="s">
        <v>203</v>
      </c>
      <c r="K221" s="56">
        <f t="shared" si="31"/>
      </c>
      <c r="L221" s="52"/>
      <c r="M221" s="56">
        <f t="shared" si="28"/>
      </c>
      <c r="N221" s="38"/>
    </row>
    <row r="222" spans="1:14" ht="13.5">
      <c r="A222" s="15" t="str">
        <f t="shared" si="29"/>
        <v>20130</v>
      </c>
      <c r="B222" s="42">
        <f t="shared" si="30"/>
      </c>
      <c r="C222" s="42">
        <f t="shared" si="24"/>
      </c>
      <c r="D222" s="35">
        <f t="shared" si="25"/>
      </c>
      <c r="E222" s="35"/>
      <c r="F222" s="36" t="s">
        <v>11</v>
      </c>
      <c r="G222" s="37">
        <f t="shared" si="26"/>
      </c>
      <c r="H222" s="30">
        <f t="shared" si="27"/>
      </c>
      <c r="I222" s="52" t="s">
        <v>358</v>
      </c>
      <c r="J222" s="52" t="s">
        <v>203</v>
      </c>
      <c r="K222" s="56">
        <f t="shared" si="31"/>
      </c>
      <c r="L222" s="52"/>
      <c r="M222" s="56">
        <f t="shared" si="28"/>
      </c>
      <c r="N222" s="38"/>
    </row>
    <row r="223" spans="1:14" ht="13.5">
      <c r="A223" s="15" t="str">
        <f t="shared" si="29"/>
        <v>20130</v>
      </c>
      <c r="B223" s="42">
        <f t="shared" si="30"/>
      </c>
      <c r="C223" s="42">
        <f t="shared" si="24"/>
      </c>
      <c r="D223" s="35">
        <f t="shared" si="25"/>
      </c>
      <c r="E223" s="35"/>
      <c r="F223" s="36" t="s">
        <v>11</v>
      </c>
      <c r="G223" s="37">
        <f t="shared" si="26"/>
      </c>
      <c r="H223" s="30">
        <f t="shared" si="27"/>
      </c>
      <c r="I223" s="52" t="s">
        <v>358</v>
      </c>
      <c r="J223" s="52" t="s">
        <v>203</v>
      </c>
      <c r="K223" s="56">
        <f t="shared" si="31"/>
      </c>
      <c r="L223" s="52"/>
      <c r="M223" s="56">
        <f t="shared" si="28"/>
      </c>
      <c r="N223" s="38"/>
    </row>
    <row r="224" spans="1:14" ht="13.5">
      <c r="A224" s="15" t="str">
        <f t="shared" si="29"/>
        <v>20130</v>
      </c>
      <c r="B224" s="42">
        <f t="shared" si="30"/>
      </c>
      <c r="C224" s="42">
        <f t="shared" si="24"/>
      </c>
      <c r="D224" s="35">
        <f t="shared" si="25"/>
      </c>
      <c r="E224" s="35"/>
      <c r="F224" s="36" t="s">
        <v>11</v>
      </c>
      <c r="G224" s="37">
        <f t="shared" si="26"/>
      </c>
      <c r="H224" s="30">
        <f t="shared" si="27"/>
      </c>
      <c r="I224" s="52" t="s">
        <v>358</v>
      </c>
      <c r="J224" s="52" t="s">
        <v>203</v>
      </c>
      <c r="K224" s="56">
        <f t="shared" si="31"/>
      </c>
      <c r="L224" s="52"/>
      <c r="M224" s="56">
        <f t="shared" si="28"/>
      </c>
      <c r="N224" s="38"/>
    </row>
    <row r="225" spans="1:14" ht="13.5">
      <c r="A225" s="15" t="str">
        <f t="shared" si="29"/>
        <v>20130</v>
      </c>
      <c r="B225" s="42">
        <f t="shared" si="30"/>
      </c>
      <c r="C225" s="42">
        <f t="shared" si="24"/>
      </c>
      <c r="D225" s="35">
        <f t="shared" si="25"/>
      </c>
      <c r="E225" s="35"/>
      <c r="F225" s="36" t="s">
        <v>11</v>
      </c>
      <c r="G225" s="37">
        <f t="shared" si="26"/>
      </c>
      <c r="H225" s="30">
        <f t="shared" si="27"/>
      </c>
      <c r="I225" s="52" t="s">
        <v>358</v>
      </c>
      <c r="J225" s="52" t="s">
        <v>203</v>
      </c>
      <c r="K225" s="56">
        <f t="shared" si="31"/>
      </c>
      <c r="L225" s="52"/>
      <c r="M225" s="56">
        <f t="shared" si="28"/>
      </c>
      <c r="N225" s="38"/>
    </row>
    <row r="226" spans="1:14" ht="13.5">
      <c r="A226" s="15" t="str">
        <f t="shared" si="29"/>
        <v>20130</v>
      </c>
      <c r="B226" s="42">
        <f t="shared" si="30"/>
      </c>
      <c r="C226" s="42">
        <f t="shared" si="24"/>
      </c>
      <c r="D226" s="35">
        <f t="shared" si="25"/>
      </c>
      <c r="E226" s="35"/>
      <c r="F226" s="36" t="s">
        <v>11</v>
      </c>
      <c r="G226" s="37">
        <f t="shared" si="26"/>
      </c>
      <c r="H226" s="30">
        <f t="shared" si="27"/>
      </c>
      <c r="I226" s="52" t="s">
        <v>358</v>
      </c>
      <c r="J226" s="52" t="s">
        <v>203</v>
      </c>
      <c r="K226" s="56">
        <f t="shared" si="31"/>
      </c>
      <c r="L226" s="52"/>
      <c r="M226" s="56">
        <f t="shared" si="28"/>
      </c>
      <c r="N226" s="38"/>
    </row>
    <row r="227" spans="1:14" ht="13.5">
      <c r="A227" s="15" t="str">
        <f t="shared" si="29"/>
        <v>20130</v>
      </c>
      <c r="B227" s="42">
        <f t="shared" si="30"/>
      </c>
      <c r="C227" s="42">
        <f t="shared" si="24"/>
      </c>
      <c r="D227" s="35">
        <f t="shared" si="25"/>
      </c>
      <c r="E227" s="35"/>
      <c r="F227" s="36" t="s">
        <v>11</v>
      </c>
      <c r="G227" s="37">
        <f t="shared" si="26"/>
      </c>
      <c r="H227" s="30">
        <f t="shared" si="27"/>
      </c>
      <c r="I227" s="52" t="s">
        <v>358</v>
      </c>
      <c r="J227" s="52" t="s">
        <v>203</v>
      </c>
      <c r="K227" s="56">
        <f t="shared" si="31"/>
      </c>
      <c r="L227" s="52"/>
      <c r="M227" s="56">
        <f t="shared" si="28"/>
      </c>
      <c r="N227" s="38"/>
    </row>
    <row r="228" spans="1:14" ht="13.5">
      <c r="A228" s="15" t="str">
        <f t="shared" si="29"/>
        <v>20130</v>
      </c>
      <c r="B228" s="42">
        <f t="shared" si="30"/>
      </c>
      <c r="C228" s="42">
        <f t="shared" si="24"/>
      </c>
      <c r="D228" s="35">
        <f t="shared" si="25"/>
      </c>
      <c r="E228" s="35"/>
      <c r="F228" s="36" t="s">
        <v>11</v>
      </c>
      <c r="G228" s="37">
        <f t="shared" si="26"/>
      </c>
      <c r="H228" s="30">
        <f t="shared" si="27"/>
      </c>
      <c r="I228" s="52" t="s">
        <v>358</v>
      </c>
      <c r="J228" s="52" t="s">
        <v>203</v>
      </c>
      <c r="K228" s="56">
        <f t="shared" si="31"/>
      </c>
      <c r="L228" s="52"/>
      <c r="M228" s="56">
        <f t="shared" si="28"/>
      </c>
      <c r="N228" s="38"/>
    </row>
    <row r="229" spans="1:14" ht="13.5">
      <c r="A229" s="15" t="str">
        <f t="shared" si="29"/>
        <v>20130</v>
      </c>
      <c r="B229" s="42">
        <f t="shared" si="30"/>
      </c>
      <c r="C229" s="42">
        <f t="shared" si="24"/>
      </c>
      <c r="D229" s="35">
        <f t="shared" si="25"/>
      </c>
      <c r="E229" s="35"/>
      <c r="F229" s="36" t="s">
        <v>11</v>
      </c>
      <c r="G229" s="37">
        <f t="shared" si="26"/>
      </c>
      <c r="H229" s="30">
        <f t="shared" si="27"/>
      </c>
      <c r="I229" s="52" t="s">
        <v>358</v>
      </c>
      <c r="J229" s="52" t="s">
        <v>203</v>
      </c>
      <c r="K229" s="56">
        <f t="shared" si="31"/>
      </c>
      <c r="L229" s="52"/>
      <c r="M229" s="56">
        <f t="shared" si="28"/>
      </c>
      <c r="N229" s="38"/>
    </row>
    <row r="230" spans="1:14" ht="13.5">
      <c r="A230" s="15" t="str">
        <f t="shared" si="29"/>
        <v>20130</v>
      </c>
      <c r="B230" s="42">
        <f t="shared" si="30"/>
      </c>
      <c r="C230" s="42">
        <f t="shared" si="24"/>
      </c>
      <c r="D230" s="35">
        <f t="shared" si="25"/>
      </c>
      <c r="E230" s="35"/>
      <c r="F230" s="36" t="s">
        <v>11</v>
      </c>
      <c r="G230" s="37">
        <f t="shared" si="26"/>
      </c>
      <c r="H230" s="30">
        <f t="shared" si="27"/>
      </c>
      <c r="I230" s="52" t="s">
        <v>358</v>
      </c>
      <c r="J230" s="52" t="s">
        <v>203</v>
      </c>
      <c r="K230" s="56">
        <f t="shared" si="31"/>
      </c>
      <c r="L230" s="52"/>
      <c r="M230" s="56">
        <f t="shared" si="28"/>
      </c>
      <c r="N230" s="38"/>
    </row>
    <row r="231" spans="1:14" ht="13.5">
      <c r="A231" s="15" t="str">
        <f t="shared" si="29"/>
        <v>20130</v>
      </c>
      <c r="B231" s="42">
        <f t="shared" si="30"/>
      </c>
      <c r="C231" s="42">
        <f t="shared" si="24"/>
      </c>
      <c r="D231" s="35">
        <f t="shared" si="25"/>
      </c>
      <c r="E231" s="35"/>
      <c r="F231" s="36" t="s">
        <v>11</v>
      </c>
      <c r="G231" s="37">
        <f t="shared" si="26"/>
      </c>
      <c r="H231" s="30">
        <f t="shared" si="27"/>
      </c>
      <c r="I231" s="52" t="s">
        <v>358</v>
      </c>
      <c r="J231" s="52" t="s">
        <v>203</v>
      </c>
      <c r="K231" s="56">
        <f t="shared" si="31"/>
      </c>
      <c r="L231" s="52"/>
      <c r="M231" s="56">
        <f t="shared" si="28"/>
      </c>
      <c r="N231" s="38"/>
    </row>
    <row r="232" spans="1:14" ht="13.5">
      <c r="A232" s="15" t="str">
        <f t="shared" si="29"/>
        <v>20130</v>
      </c>
      <c r="B232" s="42">
        <f t="shared" si="30"/>
      </c>
      <c r="C232" s="42">
        <f t="shared" si="24"/>
      </c>
      <c r="D232" s="35">
        <f t="shared" si="25"/>
      </c>
      <c r="E232" s="35"/>
      <c r="F232" s="36" t="s">
        <v>11</v>
      </c>
      <c r="G232" s="37">
        <f t="shared" si="26"/>
      </c>
      <c r="H232" s="30">
        <f t="shared" si="27"/>
      </c>
      <c r="I232" s="52" t="s">
        <v>358</v>
      </c>
      <c r="J232" s="52" t="s">
        <v>203</v>
      </c>
      <c r="K232" s="56">
        <f t="shared" si="31"/>
      </c>
      <c r="L232" s="52"/>
      <c r="M232" s="56">
        <f t="shared" si="28"/>
      </c>
      <c r="N232" s="38"/>
    </row>
    <row r="233" spans="1:14" ht="13.5">
      <c r="A233" s="15" t="str">
        <f t="shared" si="29"/>
        <v>20130</v>
      </c>
      <c r="B233" s="42">
        <f t="shared" si="30"/>
      </c>
      <c r="C233" s="42">
        <f t="shared" si="24"/>
      </c>
      <c r="D233" s="35">
        <f t="shared" si="25"/>
      </c>
      <c r="E233" s="35"/>
      <c r="F233" s="36" t="s">
        <v>11</v>
      </c>
      <c r="G233" s="37">
        <f t="shared" si="26"/>
      </c>
      <c r="H233" s="30">
        <f t="shared" si="27"/>
      </c>
      <c r="I233" s="52" t="s">
        <v>358</v>
      </c>
      <c r="J233" s="52" t="s">
        <v>203</v>
      </c>
      <c r="K233" s="56">
        <f t="shared" si="31"/>
      </c>
      <c r="L233" s="52"/>
      <c r="M233" s="56">
        <f t="shared" si="28"/>
      </c>
      <c r="N233" s="38"/>
    </row>
    <row r="234" spans="1:14" ht="13.5">
      <c r="A234" s="15" t="str">
        <f t="shared" si="29"/>
        <v>20130</v>
      </c>
      <c r="B234" s="42">
        <f t="shared" si="30"/>
      </c>
      <c r="C234" s="42">
        <f t="shared" si="24"/>
      </c>
      <c r="D234" s="35">
        <f t="shared" si="25"/>
      </c>
      <c r="E234" s="35"/>
      <c r="F234" s="36" t="s">
        <v>11</v>
      </c>
      <c r="G234" s="37">
        <f t="shared" si="26"/>
      </c>
      <c r="H234" s="30">
        <f t="shared" si="27"/>
      </c>
      <c r="I234" s="52" t="s">
        <v>358</v>
      </c>
      <c r="J234" s="52" t="s">
        <v>203</v>
      </c>
      <c r="K234" s="56">
        <f t="shared" si="31"/>
      </c>
      <c r="L234" s="52"/>
      <c r="M234" s="56">
        <f t="shared" si="28"/>
      </c>
      <c r="N234" s="38"/>
    </row>
    <row r="235" spans="1:14" ht="13.5">
      <c r="A235" s="15" t="str">
        <f t="shared" si="29"/>
        <v>20130</v>
      </c>
      <c r="B235" s="42">
        <f t="shared" si="30"/>
      </c>
      <c r="C235" s="42">
        <f t="shared" si="24"/>
      </c>
      <c r="D235" s="35">
        <f t="shared" si="25"/>
      </c>
      <c r="E235" s="35"/>
      <c r="F235" s="36" t="s">
        <v>11</v>
      </c>
      <c r="G235" s="37">
        <f t="shared" si="26"/>
      </c>
      <c r="H235" s="30">
        <f t="shared" si="27"/>
      </c>
      <c r="I235" s="52" t="s">
        <v>358</v>
      </c>
      <c r="J235" s="52" t="s">
        <v>203</v>
      </c>
      <c r="K235" s="56">
        <f t="shared" si="31"/>
      </c>
      <c r="L235" s="52"/>
      <c r="M235" s="56">
        <f t="shared" si="28"/>
      </c>
      <c r="N235" s="38"/>
    </row>
    <row r="236" spans="1:14" ht="13.5">
      <c r="A236" s="15" t="str">
        <f t="shared" si="29"/>
        <v>20130</v>
      </c>
      <c r="B236" s="42">
        <f t="shared" si="30"/>
      </c>
      <c r="C236" s="42">
        <f t="shared" si="24"/>
      </c>
      <c r="D236" s="35">
        <f t="shared" si="25"/>
      </c>
      <c r="E236" s="35"/>
      <c r="F236" s="36" t="s">
        <v>11</v>
      </c>
      <c r="G236" s="37">
        <f t="shared" si="26"/>
      </c>
      <c r="H236" s="30">
        <f t="shared" si="27"/>
      </c>
      <c r="I236" s="52" t="s">
        <v>358</v>
      </c>
      <c r="J236" s="52" t="s">
        <v>203</v>
      </c>
      <c r="K236" s="56">
        <f t="shared" si="31"/>
      </c>
      <c r="L236" s="52"/>
      <c r="M236" s="56">
        <f t="shared" si="28"/>
      </c>
      <c r="N236" s="38"/>
    </row>
    <row r="237" spans="1:14" ht="13.5">
      <c r="A237" s="15" t="str">
        <f t="shared" si="29"/>
        <v>20130</v>
      </c>
      <c r="B237" s="42">
        <f t="shared" si="30"/>
      </c>
      <c r="C237" s="42">
        <f t="shared" si="24"/>
      </c>
      <c r="D237" s="35">
        <f t="shared" si="25"/>
      </c>
      <c r="E237" s="35"/>
      <c r="F237" s="36" t="s">
        <v>11</v>
      </c>
      <c r="G237" s="37">
        <f t="shared" si="26"/>
      </c>
      <c r="H237" s="30">
        <f t="shared" si="27"/>
      </c>
      <c r="I237" s="52" t="s">
        <v>358</v>
      </c>
      <c r="J237" s="52" t="s">
        <v>203</v>
      </c>
      <c r="K237" s="56">
        <f t="shared" si="31"/>
      </c>
      <c r="L237" s="52"/>
      <c r="M237" s="56">
        <f t="shared" si="28"/>
      </c>
      <c r="N237" s="38"/>
    </row>
    <row r="238" spans="1:14" ht="13.5">
      <c r="A238" s="15" t="str">
        <f t="shared" si="29"/>
        <v>20130</v>
      </c>
      <c r="B238" s="42">
        <f t="shared" si="30"/>
      </c>
      <c r="C238" s="42">
        <f t="shared" si="24"/>
      </c>
      <c r="D238" s="35">
        <f t="shared" si="25"/>
      </c>
      <c r="E238" s="35"/>
      <c r="F238" s="36" t="s">
        <v>11</v>
      </c>
      <c r="G238" s="37">
        <f t="shared" si="26"/>
      </c>
      <c r="H238" s="30">
        <f t="shared" si="27"/>
      </c>
      <c r="I238" s="52" t="s">
        <v>358</v>
      </c>
      <c r="J238" s="52" t="s">
        <v>203</v>
      </c>
      <c r="K238" s="56">
        <f t="shared" si="31"/>
      </c>
      <c r="L238" s="52"/>
      <c r="M238" s="56">
        <f t="shared" si="28"/>
      </c>
      <c r="N238" s="38"/>
    </row>
    <row r="239" spans="1:14" ht="13.5">
      <c r="A239" s="15" t="str">
        <f t="shared" si="29"/>
        <v>20130</v>
      </c>
      <c r="B239" s="42">
        <f t="shared" si="30"/>
      </c>
      <c r="C239" s="42">
        <f t="shared" si="24"/>
      </c>
      <c r="D239" s="35">
        <f t="shared" si="25"/>
      </c>
      <c r="E239" s="35"/>
      <c r="F239" s="36" t="s">
        <v>11</v>
      </c>
      <c r="G239" s="37">
        <f t="shared" si="26"/>
      </c>
      <c r="H239" s="30">
        <f t="shared" si="27"/>
      </c>
      <c r="I239" s="52" t="s">
        <v>358</v>
      </c>
      <c r="J239" s="52" t="s">
        <v>203</v>
      </c>
      <c r="K239" s="56">
        <f t="shared" si="31"/>
      </c>
      <c r="L239" s="52"/>
      <c r="M239" s="56">
        <f t="shared" si="28"/>
      </c>
      <c r="N239" s="38"/>
    </row>
    <row r="240" spans="1:14" ht="13.5">
      <c r="A240" s="15" t="str">
        <f t="shared" si="29"/>
        <v>20130</v>
      </c>
      <c r="B240" s="42">
        <f t="shared" si="30"/>
      </c>
      <c r="C240" s="42">
        <f t="shared" si="24"/>
      </c>
      <c r="D240" s="35">
        <f t="shared" si="25"/>
      </c>
      <c r="E240" s="35"/>
      <c r="F240" s="36" t="s">
        <v>11</v>
      </c>
      <c r="G240" s="37">
        <f t="shared" si="26"/>
      </c>
      <c r="H240" s="30">
        <f t="shared" si="27"/>
      </c>
      <c r="I240" s="52" t="s">
        <v>358</v>
      </c>
      <c r="J240" s="52" t="s">
        <v>203</v>
      </c>
      <c r="K240" s="56">
        <f t="shared" si="31"/>
      </c>
      <c r="L240" s="52"/>
      <c r="M240" s="56">
        <f t="shared" si="28"/>
      </c>
      <c r="N240" s="38"/>
    </row>
    <row r="241" spans="1:14" ht="13.5">
      <c r="A241" s="15" t="str">
        <f t="shared" si="29"/>
        <v>20130</v>
      </c>
      <c r="B241" s="42">
        <f t="shared" si="30"/>
      </c>
      <c r="C241" s="42">
        <f t="shared" si="24"/>
      </c>
      <c r="D241" s="35">
        <f t="shared" si="25"/>
      </c>
      <c r="E241" s="35"/>
      <c r="F241" s="36" t="s">
        <v>11</v>
      </c>
      <c r="G241" s="37">
        <f t="shared" si="26"/>
      </c>
      <c r="H241" s="30">
        <f t="shared" si="27"/>
      </c>
      <c r="I241" s="52" t="s">
        <v>358</v>
      </c>
      <c r="J241" s="52" t="s">
        <v>203</v>
      </c>
      <c r="K241" s="56">
        <f t="shared" si="31"/>
      </c>
      <c r="L241" s="52"/>
      <c r="M241" s="56">
        <f t="shared" si="28"/>
      </c>
      <c r="N241" s="38"/>
    </row>
    <row r="242" spans="1:14" ht="13.5">
      <c r="A242" s="15" t="str">
        <f t="shared" si="29"/>
        <v>20130</v>
      </c>
      <c r="B242" s="42">
        <f t="shared" si="30"/>
      </c>
      <c r="C242" s="42">
        <f t="shared" si="24"/>
      </c>
      <c r="D242" s="35">
        <f t="shared" si="25"/>
      </c>
      <c r="E242" s="35"/>
      <c r="F242" s="36" t="s">
        <v>11</v>
      </c>
      <c r="G242" s="37">
        <f t="shared" si="26"/>
      </c>
      <c r="H242" s="30">
        <f t="shared" si="27"/>
      </c>
      <c r="I242" s="52" t="s">
        <v>358</v>
      </c>
      <c r="J242" s="52" t="s">
        <v>203</v>
      </c>
      <c r="K242" s="56">
        <f t="shared" si="31"/>
      </c>
      <c r="L242" s="52"/>
      <c r="M242" s="56">
        <f t="shared" si="28"/>
      </c>
      <c r="N242" s="38"/>
    </row>
    <row r="243" spans="1:14" ht="13.5">
      <c r="A243" s="15" t="str">
        <f t="shared" si="29"/>
        <v>20130</v>
      </c>
      <c r="B243" s="42">
        <f t="shared" si="30"/>
      </c>
      <c r="C243" s="42">
        <f t="shared" si="24"/>
      </c>
      <c r="D243" s="35">
        <f t="shared" si="25"/>
      </c>
      <c r="E243" s="35"/>
      <c r="F243" s="36" t="s">
        <v>11</v>
      </c>
      <c r="G243" s="37">
        <f t="shared" si="26"/>
      </c>
      <c r="H243" s="30">
        <f t="shared" si="27"/>
      </c>
      <c r="I243" s="52" t="s">
        <v>358</v>
      </c>
      <c r="J243" s="52" t="s">
        <v>203</v>
      </c>
      <c r="K243" s="56">
        <f t="shared" si="31"/>
      </c>
      <c r="L243" s="52"/>
      <c r="M243" s="56">
        <f t="shared" si="28"/>
      </c>
      <c r="N243" s="38"/>
    </row>
    <row r="244" spans="1:14" ht="13.5">
      <c r="A244" s="15" t="str">
        <f t="shared" si="29"/>
        <v>20130</v>
      </c>
      <c r="B244" s="42">
        <f t="shared" si="30"/>
      </c>
      <c r="C244" s="42">
        <f t="shared" si="24"/>
      </c>
      <c r="D244" s="35">
        <f t="shared" si="25"/>
      </c>
      <c r="E244" s="35"/>
      <c r="F244" s="36" t="s">
        <v>11</v>
      </c>
      <c r="G244" s="37">
        <f t="shared" si="26"/>
      </c>
      <c r="H244" s="30">
        <f t="shared" si="27"/>
      </c>
      <c r="I244" s="52" t="s">
        <v>358</v>
      </c>
      <c r="J244" s="52" t="s">
        <v>203</v>
      </c>
      <c r="K244" s="56">
        <f t="shared" si="31"/>
      </c>
      <c r="L244" s="52"/>
      <c r="M244" s="56">
        <f t="shared" si="28"/>
      </c>
      <c r="N244" s="38"/>
    </row>
    <row r="245" spans="1:14" ht="13.5">
      <c r="A245" s="15" t="str">
        <f t="shared" si="29"/>
        <v>20130</v>
      </c>
      <c r="B245" s="42">
        <f t="shared" si="30"/>
      </c>
      <c r="C245" s="42">
        <f t="shared" si="24"/>
      </c>
      <c r="D245" s="35">
        <f t="shared" si="25"/>
      </c>
      <c r="E245" s="35"/>
      <c r="F245" s="36" t="s">
        <v>11</v>
      </c>
      <c r="G245" s="37">
        <f t="shared" si="26"/>
      </c>
      <c r="H245" s="30">
        <f t="shared" si="27"/>
      </c>
      <c r="I245" s="52" t="s">
        <v>358</v>
      </c>
      <c r="J245" s="52" t="s">
        <v>203</v>
      </c>
      <c r="K245" s="56">
        <f t="shared" si="31"/>
      </c>
      <c r="L245" s="52"/>
      <c r="M245" s="56">
        <f t="shared" si="28"/>
      </c>
      <c r="N245" s="38"/>
    </row>
    <row r="246" spans="1:14" ht="13.5">
      <c r="A246" s="15" t="str">
        <f t="shared" si="29"/>
        <v>20130</v>
      </c>
      <c r="B246" s="42">
        <f t="shared" si="30"/>
      </c>
      <c r="C246" s="42">
        <f t="shared" si="24"/>
      </c>
      <c r="D246" s="35">
        <f t="shared" si="25"/>
      </c>
      <c r="E246" s="35"/>
      <c r="F246" s="36" t="s">
        <v>11</v>
      </c>
      <c r="G246" s="37">
        <f t="shared" si="26"/>
      </c>
      <c r="H246" s="30">
        <f t="shared" si="27"/>
      </c>
      <c r="I246" s="52" t="s">
        <v>358</v>
      </c>
      <c r="J246" s="52" t="s">
        <v>203</v>
      </c>
      <c r="K246" s="56">
        <f t="shared" si="31"/>
      </c>
      <c r="L246" s="52"/>
      <c r="M246" s="56">
        <f t="shared" si="28"/>
      </c>
      <c r="N246" s="38"/>
    </row>
    <row r="247" spans="1:14" ht="13.5">
      <c r="A247" s="15" t="str">
        <f t="shared" si="29"/>
        <v>20130</v>
      </c>
      <c r="B247" s="42">
        <f t="shared" si="30"/>
      </c>
      <c r="C247" s="42">
        <f t="shared" si="24"/>
      </c>
      <c r="D247" s="35">
        <f t="shared" si="25"/>
      </c>
      <c r="E247" s="35"/>
      <c r="F247" s="36" t="s">
        <v>11</v>
      </c>
      <c r="G247" s="37">
        <f t="shared" si="26"/>
      </c>
      <c r="H247" s="30">
        <f t="shared" si="27"/>
      </c>
      <c r="I247" s="52" t="s">
        <v>358</v>
      </c>
      <c r="J247" s="52" t="s">
        <v>203</v>
      </c>
      <c r="K247" s="56">
        <f t="shared" si="31"/>
      </c>
      <c r="L247" s="52"/>
      <c r="M247" s="56">
        <f t="shared" si="28"/>
      </c>
      <c r="N247" s="38"/>
    </row>
    <row r="248" spans="1:14" ht="13.5">
      <c r="A248" s="15" t="str">
        <f t="shared" si="29"/>
        <v>20130</v>
      </c>
      <c r="B248" s="42">
        <f t="shared" si="30"/>
      </c>
      <c r="C248" s="42">
        <f t="shared" si="24"/>
      </c>
      <c r="D248" s="35">
        <f t="shared" si="25"/>
      </c>
      <c r="E248" s="35"/>
      <c r="F248" s="36" t="s">
        <v>11</v>
      </c>
      <c r="G248" s="37">
        <f t="shared" si="26"/>
      </c>
      <c r="H248" s="30">
        <f t="shared" si="27"/>
      </c>
      <c r="I248" s="52" t="s">
        <v>358</v>
      </c>
      <c r="J248" s="52" t="s">
        <v>203</v>
      </c>
      <c r="K248" s="56">
        <f t="shared" si="31"/>
      </c>
      <c r="L248" s="52"/>
      <c r="M248" s="56">
        <f t="shared" si="28"/>
      </c>
      <c r="N248" s="38"/>
    </row>
    <row r="249" spans="1:14" ht="13.5">
      <c r="A249" s="15" t="str">
        <f t="shared" si="29"/>
        <v>20130</v>
      </c>
      <c r="B249" s="42">
        <f t="shared" si="30"/>
      </c>
      <c r="C249" s="42">
        <f t="shared" si="24"/>
      </c>
      <c r="D249" s="35">
        <f t="shared" si="25"/>
      </c>
      <c r="E249" s="35"/>
      <c r="F249" s="36" t="s">
        <v>11</v>
      </c>
      <c r="G249" s="37">
        <f t="shared" si="26"/>
      </c>
      <c r="H249" s="30">
        <f t="shared" si="27"/>
      </c>
      <c r="I249" s="52" t="s">
        <v>358</v>
      </c>
      <c r="J249" s="52" t="s">
        <v>203</v>
      </c>
      <c r="K249" s="56">
        <f t="shared" si="31"/>
      </c>
      <c r="L249" s="52"/>
      <c r="M249" s="56">
        <f t="shared" si="28"/>
      </c>
      <c r="N249" s="38"/>
    </row>
    <row r="250" spans="1:14" ht="13.5">
      <c r="A250" s="15" t="str">
        <f t="shared" si="29"/>
        <v>20130</v>
      </c>
      <c r="B250" s="42">
        <f t="shared" si="30"/>
      </c>
      <c r="C250" s="42">
        <f t="shared" si="24"/>
      </c>
      <c r="D250" s="35">
        <f t="shared" si="25"/>
      </c>
      <c r="E250" s="35"/>
      <c r="F250" s="36" t="s">
        <v>11</v>
      </c>
      <c r="G250" s="37">
        <f t="shared" si="26"/>
      </c>
      <c r="H250" s="30">
        <f t="shared" si="27"/>
      </c>
      <c r="I250" s="52" t="s">
        <v>358</v>
      </c>
      <c r="J250" s="52" t="s">
        <v>203</v>
      </c>
      <c r="K250" s="56">
        <f t="shared" si="31"/>
      </c>
      <c r="L250" s="52"/>
      <c r="M250" s="56">
        <f t="shared" si="28"/>
      </c>
      <c r="N250" s="38"/>
    </row>
    <row r="251" spans="1:14" ht="13.5">
      <c r="A251" s="15" t="str">
        <f t="shared" si="29"/>
        <v>20130</v>
      </c>
      <c r="B251" s="42">
        <f t="shared" si="30"/>
      </c>
      <c r="C251" s="42">
        <f t="shared" si="24"/>
      </c>
      <c r="D251" s="35">
        <f t="shared" si="25"/>
      </c>
      <c r="E251" s="35"/>
      <c r="F251" s="36" t="s">
        <v>11</v>
      </c>
      <c r="G251" s="37">
        <f t="shared" si="26"/>
      </c>
      <c r="H251" s="30">
        <f t="shared" si="27"/>
      </c>
      <c r="I251" s="52" t="s">
        <v>358</v>
      </c>
      <c r="J251" s="52" t="s">
        <v>203</v>
      </c>
      <c r="K251" s="56">
        <f t="shared" si="31"/>
      </c>
      <c r="L251" s="52"/>
      <c r="M251" s="56">
        <f t="shared" si="28"/>
      </c>
      <c r="N251" s="38"/>
    </row>
    <row r="252" spans="1:14" ht="13.5">
      <c r="A252" s="15" t="str">
        <f t="shared" si="29"/>
        <v>20130</v>
      </c>
      <c r="B252" s="42">
        <f t="shared" si="30"/>
      </c>
      <c r="C252" s="42">
        <f t="shared" si="24"/>
      </c>
      <c r="D252" s="35">
        <f t="shared" si="25"/>
      </c>
      <c r="E252" s="35"/>
      <c r="F252" s="36" t="s">
        <v>11</v>
      </c>
      <c r="G252" s="37">
        <f t="shared" si="26"/>
      </c>
      <c r="H252" s="30">
        <f t="shared" si="27"/>
      </c>
      <c r="I252" s="52" t="s">
        <v>358</v>
      </c>
      <c r="J252" s="52" t="s">
        <v>203</v>
      </c>
      <c r="K252" s="56">
        <f t="shared" si="31"/>
      </c>
      <c r="L252" s="52"/>
      <c r="M252" s="56">
        <f t="shared" si="28"/>
      </c>
      <c r="N252" s="38"/>
    </row>
    <row r="253" spans="1:14" ht="13.5">
      <c r="A253" s="15" t="str">
        <f t="shared" si="29"/>
        <v>20130</v>
      </c>
      <c r="B253" s="42">
        <f t="shared" si="30"/>
      </c>
      <c r="C253" s="42">
        <f t="shared" si="24"/>
      </c>
      <c r="D253" s="35">
        <f t="shared" si="25"/>
      </c>
      <c r="E253" s="35"/>
      <c r="F253" s="36" t="s">
        <v>11</v>
      </c>
      <c r="G253" s="37">
        <f t="shared" si="26"/>
      </c>
      <c r="H253" s="30">
        <f t="shared" si="27"/>
      </c>
      <c r="I253" s="52" t="s">
        <v>358</v>
      </c>
      <c r="J253" s="52" t="s">
        <v>203</v>
      </c>
      <c r="K253" s="56">
        <f t="shared" si="31"/>
      </c>
      <c r="L253" s="52"/>
      <c r="M253" s="56">
        <f t="shared" si="28"/>
      </c>
      <c r="N253" s="38"/>
    </row>
    <row r="254" spans="1:14" ht="13.5">
      <c r="A254" s="15" t="str">
        <f t="shared" si="29"/>
        <v>20130</v>
      </c>
      <c r="B254" s="42">
        <f t="shared" si="30"/>
      </c>
      <c r="C254" s="42">
        <f t="shared" si="24"/>
      </c>
      <c r="D254" s="35">
        <f t="shared" si="25"/>
      </c>
      <c r="E254" s="35"/>
      <c r="F254" s="36" t="s">
        <v>11</v>
      </c>
      <c r="G254" s="37">
        <f t="shared" si="26"/>
      </c>
      <c r="H254" s="30">
        <f t="shared" si="27"/>
      </c>
      <c r="I254" s="52" t="s">
        <v>358</v>
      </c>
      <c r="J254" s="52" t="s">
        <v>203</v>
      </c>
      <c r="K254" s="56">
        <f t="shared" si="31"/>
      </c>
      <c r="L254" s="52"/>
      <c r="M254" s="56">
        <f t="shared" si="28"/>
      </c>
      <c r="N254" s="38"/>
    </row>
    <row r="255" spans="1:14" ht="13.5">
      <c r="A255" s="15" t="str">
        <f t="shared" si="29"/>
        <v>20130</v>
      </c>
      <c r="B255" s="42">
        <f t="shared" si="30"/>
      </c>
      <c r="C255" s="42">
        <f t="shared" si="24"/>
      </c>
      <c r="D255" s="35">
        <f t="shared" si="25"/>
      </c>
      <c r="E255" s="35"/>
      <c r="F255" s="36" t="s">
        <v>11</v>
      </c>
      <c r="G255" s="37">
        <f t="shared" si="26"/>
      </c>
      <c r="H255" s="30">
        <f t="shared" si="27"/>
      </c>
      <c r="I255" s="52" t="s">
        <v>358</v>
      </c>
      <c r="J255" s="52" t="s">
        <v>203</v>
      </c>
      <c r="K255" s="56">
        <f t="shared" si="31"/>
      </c>
      <c r="L255" s="52"/>
      <c r="M255" s="56">
        <f t="shared" si="28"/>
      </c>
      <c r="N255" s="38"/>
    </row>
    <row r="256" spans="1:14" ht="13.5">
      <c r="A256" s="15" t="str">
        <f t="shared" si="29"/>
        <v>20130</v>
      </c>
      <c r="B256" s="42">
        <f t="shared" si="30"/>
      </c>
      <c r="C256" s="42">
        <f t="shared" si="24"/>
      </c>
      <c r="D256" s="35">
        <f t="shared" si="25"/>
      </c>
      <c r="E256" s="35"/>
      <c r="F256" s="36" t="s">
        <v>11</v>
      </c>
      <c r="G256" s="37">
        <f t="shared" si="26"/>
      </c>
      <c r="H256" s="30">
        <f t="shared" si="27"/>
      </c>
      <c r="I256" s="52" t="s">
        <v>358</v>
      </c>
      <c r="J256" s="52" t="s">
        <v>203</v>
      </c>
      <c r="K256" s="56">
        <f t="shared" si="31"/>
      </c>
      <c r="L256" s="52"/>
      <c r="M256" s="56">
        <f t="shared" si="28"/>
      </c>
      <c r="N256" s="38"/>
    </row>
    <row r="257" spans="1:14" ht="13.5">
      <c r="A257" s="15" t="str">
        <f t="shared" si="29"/>
        <v>20130</v>
      </c>
      <c r="B257" s="42">
        <f t="shared" si="30"/>
      </c>
      <c r="C257" s="42">
        <f t="shared" si="24"/>
      </c>
      <c r="D257" s="35">
        <f t="shared" si="25"/>
      </c>
      <c r="E257" s="35"/>
      <c r="F257" s="36" t="s">
        <v>11</v>
      </c>
      <c r="G257" s="37">
        <f t="shared" si="26"/>
      </c>
      <c r="H257" s="30">
        <f t="shared" si="27"/>
      </c>
      <c r="I257" s="52" t="s">
        <v>358</v>
      </c>
      <c r="J257" s="52" t="s">
        <v>203</v>
      </c>
      <c r="K257" s="56">
        <f t="shared" si="31"/>
      </c>
      <c r="L257" s="52"/>
      <c r="M257" s="56">
        <f t="shared" si="28"/>
      </c>
      <c r="N257" s="38"/>
    </row>
    <row r="258" spans="1:14" ht="13.5">
      <c r="A258" s="15" t="str">
        <f t="shared" si="29"/>
        <v>20130</v>
      </c>
      <c r="B258" s="42">
        <f t="shared" si="30"/>
      </c>
      <c r="C258" s="42">
        <f t="shared" si="24"/>
      </c>
      <c r="D258" s="35">
        <f t="shared" si="25"/>
      </c>
      <c r="E258" s="35"/>
      <c r="F258" s="36" t="s">
        <v>11</v>
      </c>
      <c r="G258" s="37">
        <f t="shared" si="26"/>
      </c>
      <c r="H258" s="30">
        <f t="shared" si="27"/>
      </c>
      <c r="I258" s="52" t="s">
        <v>358</v>
      </c>
      <c r="J258" s="52" t="s">
        <v>203</v>
      </c>
      <c r="K258" s="56">
        <f t="shared" si="31"/>
      </c>
      <c r="L258" s="52"/>
      <c r="M258" s="56">
        <f t="shared" si="28"/>
      </c>
      <c r="N258" s="38"/>
    </row>
    <row r="259" spans="1:14" ht="13.5">
      <c r="A259" s="15" t="str">
        <f t="shared" si="29"/>
        <v>20130</v>
      </c>
      <c r="B259" s="42">
        <f t="shared" si="30"/>
      </c>
      <c r="C259" s="42">
        <f t="shared" si="24"/>
      </c>
      <c r="D259" s="35">
        <f t="shared" si="25"/>
      </c>
      <c r="E259" s="35"/>
      <c r="F259" s="36" t="s">
        <v>11</v>
      </c>
      <c r="G259" s="37">
        <f t="shared" si="26"/>
      </c>
      <c r="H259" s="30">
        <f t="shared" si="27"/>
      </c>
      <c r="I259" s="52" t="s">
        <v>358</v>
      </c>
      <c r="J259" s="52" t="s">
        <v>203</v>
      </c>
      <c r="K259" s="56">
        <f t="shared" si="31"/>
      </c>
      <c r="L259" s="52"/>
      <c r="M259" s="56">
        <f t="shared" si="28"/>
      </c>
      <c r="N259" s="38"/>
    </row>
    <row r="260" spans="1:14" ht="13.5">
      <c r="A260" s="15" t="str">
        <f t="shared" si="29"/>
        <v>20130</v>
      </c>
      <c r="B260" s="42">
        <f t="shared" si="30"/>
      </c>
      <c r="C260" s="42">
        <f aca="true" t="shared" si="32" ref="C260:C323">IF(I260="","",VLOOKUP(I260,選手,4,FALSE))</f>
      </c>
      <c r="D260" s="35">
        <f aca="true" t="shared" si="33" ref="D260:D323">IF(I260="","",VLOOKUP(I260,選手,5,FALSE))</f>
      </c>
      <c r="E260" s="35"/>
      <c r="F260" s="36" t="s">
        <v>11</v>
      </c>
      <c r="G260" s="37">
        <f aca="true" t="shared" si="34" ref="G260:G323">IF(I260="","",VLOOKUP(I260,選手,6,FALSE))</f>
      </c>
      <c r="H260" s="30">
        <f aca="true" t="shared" si="35" ref="H260:H323">IF(G260="","",VLOOKUP(G260,学校番号,3))</f>
      </c>
      <c r="I260" s="52" t="s">
        <v>358</v>
      </c>
      <c r="J260" s="52" t="s">
        <v>203</v>
      </c>
      <c r="K260" s="56">
        <f t="shared" si="31"/>
      </c>
      <c r="L260" s="52"/>
      <c r="M260" s="56">
        <f aca="true" t="shared" si="36" ref="M260:M323">IF(L260="","",VLOOKUP(L260,種目コード,2,FALSE))</f>
      </c>
      <c r="N260" s="38"/>
    </row>
    <row r="261" spans="1:14" ht="13.5">
      <c r="A261" s="15" t="str">
        <f aca="true" t="shared" si="37" ref="A261:A324">"20130"&amp;I261</f>
        <v>20130</v>
      </c>
      <c r="B261" s="42">
        <f aca="true" t="shared" si="38" ref="B261:B324">IF(I261="","",VLOOKUP(I261,選手,3,FALSE))</f>
      </c>
      <c r="C261" s="42">
        <f t="shared" si="32"/>
      </c>
      <c r="D261" s="35">
        <f t="shared" si="33"/>
      </c>
      <c r="E261" s="35"/>
      <c r="F261" s="36" t="s">
        <v>11</v>
      </c>
      <c r="G261" s="37">
        <f t="shared" si="34"/>
      </c>
      <c r="H261" s="30">
        <f t="shared" si="35"/>
      </c>
      <c r="I261" s="52" t="s">
        <v>358</v>
      </c>
      <c r="J261" s="52" t="s">
        <v>203</v>
      </c>
      <c r="K261" s="56">
        <f aca="true" t="shared" si="39" ref="K261:K324">IF(J261="選択してください","",VLOOKUP(J261,大会コード,2,FALSE))</f>
      </c>
      <c r="L261" s="52"/>
      <c r="M261" s="56">
        <f t="shared" si="36"/>
      </c>
      <c r="N261" s="38"/>
    </row>
    <row r="262" spans="1:14" ht="13.5">
      <c r="A262" s="15" t="str">
        <f t="shared" si="37"/>
        <v>20130</v>
      </c>
      <c r="B262" s="42">
        <f t="shared" si="38"/>
      </c>
      <c r="C262" s="42">
        <f t="shared" si="32"/>
      </c>
      <c r="D262" s="35">
        <f t="shared" si="33"/>
      </c>
      <c r="E262" s="35"/>
      <c r="F262" s="36" t="s">
        <v>11</v>
      </c>
      <c r="G262" s="37">
        <f t="shared" si="34"/>
      </c>
      <c r="H262" s="30">
        <f t="shared" si="35"/>
      </c>
      <c r="I262" s="52" t="s">
        <v>358</v>
      </c>
      <c r="J262" s="52" t="s">
        <v>203</v>
      </c>
      <c r="K262" s="56">
        <f t="shared" si="39"/>
      </c>
      <c r="L262" s="52"/>
      <c r="M262" s="56">
        <f t="shared" si="36"/>
      </c>
      <c r="N262" s="38"/>
    </row>
    <row r="263" spans="1:14" ht="13.5">
      <c r="A263" s="15" t="str">
        <f t="shared" si="37"/>
        <v>20130</v>
      </c>
      <c r="B263" s="42">
        <f t="shared" si="38"/>
      </c>
      <c r="C263" s="42">
        <f t="shared" si="32"/>
      </c>
      <c r="D263" s="35">
        <f t="shared" si="33"/>
      </c>
      <c r="E263" s="35"/>
      <c r="F263" s="36" t="s">
        <v>11</v>
      </c>
      <c r="G263" s="37">
        <f t="shared" si="34"/>
      </c>
      <c r="H263" s="30">
        <f t="shared" si="35"/>
      </c>
      <c r="I263" s="52" t="s">
        <v>358</v>
      </c>
      <c r="J263" s="52" t="s">
        <v>203</v>
      </c>
      <c r="K263" s="56">
        <f t="shared" si="39"/>
      </c>
      <c r="L263" s="52"/>
      <c r="M263" s="56">
        <f t="shared" si="36"/>
      </c>
      <c r="N263" s="38"/>
    </row>
    <row r="264" spans="1:14" ht="13.5">
      <c r="A264" s="15" t="str">
        <f t="shared" si="37"/>
        <v>20130</v>
      </c>
      <c r="B264" s="42">
        <f t="shared" si="38"/>
      </c>
      <c r="C264" s="42">
        <f t="shared" si="32"/>
      </c>
      <c r="D264" s="35">
        <f t="shared" si="33"/>
      </c>
      <c r="E264" s="35"/>
      <c r="F264" s="36" t="s">
        <v>11</v>
      </c>
      <c r="G264" s="37">
        <f t="shared" si="34"/>
      </c>
      <c r="H264" s="30">
        <f t="shared" si="35"/>
      </c>
      <c r="I264" s="52" t="s">
        <v>358</v>
      </c>
      <c r="J264" s="52" t="s">
        <v>203</v>
      </c>
      <c r="K264" s="56">
        <f t="shared" si="39"/>
      </c>
      <c r="L264" s="52"/>
      <c r="M264" s="56">
        <f t="shared" si="36"/>
      </c>
      <c r="N264" s="38"/>
    </row>
    <row r="265" spans="1:14" ht="13.5">
      <c r="A265" s="15" t="str">
        <f t="shared" si="37"/>
        <v>20130</v>
      </c>
      <c r="B265" s="42">
        <f t="shared" si="38"/>
      </c>
      <c r="C265" s="42">
        <f t="shared" si="32"/>
      </c>
      <c r="D265" s="35">
        <f t="shared" si="33"/>
      </c>
      <c r="E265" s="35"/>
      <c r="F265" s="36" t="s">
        <v>11</v>
      </c>
      <c r="G265" s="37">
        <f t="shared" si="34"/>
      </c>
      <c r="H265" s="30">
        <f t="shared" si="35"/>
      </c>
      <c r="I265" s="52" t="s">
        <v>358</v>
      </c>
      <c r="J265" s="52" t="s">
        <v>203</v>
      </c>
      <c r="K265" s="56">
        <f t="shared" si="39"/>
      </c>
      <c r="L265" s="52"/>
      <c r="M265" s="56">
        <f t="shared" si="36"/>
      </c>
      <c r="N265" s="38"/>
    </row>
    <row r="266" spans="1:14" ht="13.5">
      <c r="A266" s="15" t="str">
        <f t="shared" si="37"/>
        <v>20130</v>
      </c>
      <c r="B266" s="42">
        <f t="shared" si="38"/>
      </c>
      <c r="C266" s="42">
        <f t="shared" si="32"/>
      </c>
      <c r="D266" s="35">
        <f t="shared" si="33"/>
      </c>
      <c r="E266" s="35"/>
      <c r="F266" s="36" t="s">
        <v>11</v>
      </c>
      <c r="G266" s="37">
        <f t="shared" si="34"/>
      </c>
      <c r="H266" s="30">
        <f t="shared" si="35"/>
      </c>
      <c r="I266" s="52" t="s">
        <v>358</v>
      </c>
      <c r="J266" s="52" t="s">
        <v>203</v>
      </c>
      <c r="K266" s="56">
        <f t="shared" si="39"/>
      </c>
      <c r="L266" s="52"/>
      <c r="M266" s="56">
        <f t="shared" si="36"/>
      </c>
      <c r="N266" s="38"/>
    </row>
    <row r="267" spans="1:14" ht="13.5">
      <c r="A267" s="15" t="str">
        <f t="shared" si="37"/>
        <v>20130</v>
      </c>
      <c r="B267" s="42">
        <f t="shared" si="38"/>
      </c>
      <c r="C267" s="42">
        <f t="shared" si="32"/>
      </c>
      <c r="D267" s="35">
        <f t="shared" si="33"/>
      </c>
      <c r="E267" s="35"/>
      <c r="F267" s="36" t="s">
        <v>11</v>
      </c>
      <c r="G267" s="37">
        <f t="shared" si="34"/>
      </c>
      <c r="H267" s="30">
        <f t="shared" si="35"/>
      </c>
      <c r="I267" s="52" t="s">
        <v>358</v>
      </c>
      <c r="J267" s="52" t="s">
        <v>203</v>
      </c>
      <c r="K267" s="56">
        <f t="shared" si="39"/>
      </c>
      <c r="L267" s="52"/>
      <c r="M267" s="56">
        <f t="shared" si="36"/>
      </c>
      <c r="N267" s="38"/>
    </row>
    <row r="268" spans="1:14" ht="13.5">
      <c r="A268" s="15" t="str">
        <f t="shared" si="37"/>
        <v>20130</v>
      </c>
      <c r="B268" s="42">
        <f t="shared" si="38"/>
      </c>
      <c r="C268" s="42">
        <f t="shared" si="32"/>
      </c>
      <c r="D268" s="35">
        <f t="shared" si="33"/>
      </c>
      <c r="E268" s="35"/>
      <c r="F268" s="36" t="s">
        <v>11</v>
      </c>
      <c r="G268" s="37">
        <f t="shared" si="34"/>
      </c>
      <c r="H268" s="30">
        <f t="shared" si="35"/>
      </c>
      <c r="I268" s="52" t="s">
        <v>358</v>
      </c>
      <c r="J268" s="52" t="s">
        <v>203</v>
      </c>
      <c r="K268" s="56">
        <f t="shared" si="39"/>
      </c>
      <c r="L268" s="52"/>
      <c r="M268" s="56">
        <f t="shared" si="36"/>
      </c>
      <c r="N268" s="38"/>
    </row>
    <row r="269" spans="1:14" ht="13.5">
      <c r="A269" s="15" t="str">
        <f t="shared" si="37"/>
        <v>20130</v>
      </c>
      <c r="B269" s="42">
        <f t="shared" si="38"/>
      </c>
      <c r="C269" s="42">
        <f t="shared" si="32"/>
      </c>
      <c r="D269" s="35">
        <f t="shared" si="33"/>
      </c>
      <c r="E269" s="35"/>
      <c r="F269" s="36" t="s">
        <v>11</v>
      </c>
      <c r="G269" s="37">
        <f t="shared" si="34"/>
      </c>
      <c r="H269" s="30">
        <f t="shared" si="35"/>
      </c>
      <c r="I269" s="52" t="s">
        <v>358</v>
      </c>
      <c r="J269" s="52" t="s">
        <v>203</v>
      </c>
      <c r="K269" s="56">
        <f t="shared" si="39"/>
      </c>
      <c r="L269" s="52"/>
      <c r="M269" s="56">
        <f t="shared" si="36"/>
      </c>
      <c r="N269" s="38"/>
    </row>
    <row r="270" spans="1:14" ht="13.5">
      <c r="A270" s="15" t="str">
        <f t="shared" si="37"/>
        <v>20130</v>
      </c>
      <c r="B270" s="42">
        <f t="shared" si="38"/>
      </c>
      <c r="C270" s="42">
        <f t="shared" si="32"/>
      </c>
      <c r="D270" s="35">
        <f t="shared" si="33"/>
      </c>
      <c r="E270" s="35"/>
      <c r="F270" s="36" t="s">
        <v>11</v>
      </c>
      <c r="G270" s="37">
        <f t="shared" si="34"/>
      </c>
      <c r="H270" s="30">
        <f t="shared" si="35"/>
      </c>
      <c r="I270" s="52" t="s">
        <v>358</v>
      </c>
      <c r="J270" s="52" t="s">
        <v>203</v>
      </c>
      <c r="K270" s="56">
        <f t="shared" si="39"/>
      </c>
      <c r="L270" s="52"/>
      <c r="M270" s="56">
        <f t="shared" si="36"/>
      </c>
      <c r="N270" s="38"/>
    </row>
    <row r="271" spans="1:14" ht="13.5">
      <c r="A271" s="15" t="str">
        <f t="shared" si="37"/>
        <v>20130</v>
      </c>
      <c r="B271" s="42">
        <f t="shared" si="38"/>
      </c>
      <c r="C271" s="42">
        <f t="shared" si="32"/>
      </c>
      <c r="D271" s="35">
        <f t="shared" si="33"/>
      </c>
      <c r="E271" s="35"/>
      <c r="F271" s="36" t="s">
        <v>11</v>
      </c>
      <c r="G271" s="37">
        <f t="shared" si="34"/>
      </c>
      <c r="H271" s="30">
        <f t="shared" si="35"/>
      </c>
      <c r="I271" s="52" t="s">
        <v>358</v>
      </c>
      <c r="J271" s="52" t="s">
        <v>203</v>
      </c>
      <c r="K271" s="56">
        <f t="shared" si="39"/>
      </c>
      <c r="L271" s="52"/>
      <c r="M271" s="56">
        <f t="shared" si="36"/>
      </c>
      <c r="N271" s="38"/>
    </row>
    <row r="272" spans="1:14" ht="13.5">
      <c r="A272" s="15" t="str">
        <f t="shared" si="37"/>
        <v>20130</v>
      </c>
      <c r="B272" s="42">
        <f t="shared" si="38"/>
      </c>
      <c r="C272" s="42">
        <f t="shared" si="32"/>
      </c>
      <c r="D272" s="35">
        <f t="shared" si="33"/>
      </c>
      <c r="E272" s="35"/>
      <c r="F272" s="36" t="s">
        <v>11</v>
      </c>
      <c r="G272" s="37">
        <f t="shared" si="34"/>
      </c>
      <c r="H272" s="30">
        <f t="shared" si="35"/>
      </c>
      <c r="I272" s="52" t="s">
        <v>358</v>
      </c>
      <c r="J272" s="52" t="s">
        <v>203</v>
      </c>
      <c r="K272" s="56">
        <f t="shared" si="39"/>
      </c>
      <c r="L272" s="52"/>
      <c r="M272" s="56">
        <f t="shared" si="36"/>
      </c>
      <c r="N272" s="38"/>
    </row>
    <row r="273" spans="1:14" ht="13.5">
      <c r="A273" s="15" t="str">
        <f t="shared" si="37"/>
        <v>20130</v>
      </c>
      <c r="B273" s="42">
        <f t="shared" si="38"/>
      </c>
      <c r="C273" s="42">
        <f t="shared" si="32"/>
      </c>
      <c r="D273" s="35">
        <f t="shared" si="33"/>
      </c>
      <c r="E273" s="35"/>
      <c r="F273" s="36" t="s">
        <v>11</v>
      </c>
      <c r="G273" s="37">
        <f t="shared" si="34"/>
      </c>
      <c r="H273" s="30">
        <f t="shared" si="35"/>
      </c>
      <c r="I273" s="52" t="s">
        <v>358</v>
      </c>
      <c r="J273" s="52" t="s">
        <v>203</v>
      </c>
      <c r="K273" s="56">
        <f t="shared" si="39"/>
      </c>
      <c r="L273" s="52"/>
      <c r="M273" s="56">
        <f t="shared" si="36"/>
      </c>
      <c r="N273" s="38"/>
    </row>
    <row r="274" spans="1:14" ht="13.5">
      <c r="A274" s="15" t="str">
        <f t="shared" si="37"/>
        <v>20130</v>
      </c>
      <c r="B274" s="42">
        <f t="shared" si="38"/>
      </c>
      <c r="C274" s="42">
        <f t="shared" si="32"/>
      </c>
      <c r="D274" s="35">
        <f t="shared" si="33"/>
      </c>
      <c r="E274" s="35"/>
      <c r="F274" s="36" t="s">
        <v>11</v>
      </c>
      <c r="G274" s="37">
        <f t="shared" si="34"/>
      </c>
      <c r="H274" s="30">
        <f t="shared" si="35"/>
      </c>
      <c r="I274" s="52" t="s">
        <v>358</v>
      </c>
      <c r="J274" s="52" t="s">
        <v>203</v>
      </c>
      <c r="K274" s="56">
        <f t="shared" si="39"/>
      </c>
      <c r="L274" s="52"/>
      <c r="M274" s="56">
        <f t="shared" si="36"/>
      </c>
      <c r="N274" s="38"/>
    </row>
    <row r="275" spans="1:14" ht="13.5">
      <c r="A275" s="15" t="str">
        <f t="shared" si="37"/>
        <v>20130</v>
      </c>
      <c r="B275" s="42">
        <f t="shared" si="38"/>
      </c>
      <c r="C275" s="42">
        <f t="shared" si="32"/>
      </c>
      <c r="D275" s="35">
        <f t="shared" si="33"/>
      </c>
      <c r="E275" s="35"/>
      <c r="F275" s="36" t="s">
        <v>11</v>
      </c>
      <c r="G275" s="37">
        <f t="shared" si="34"/>
      </c>
      <c r="H275" s="30">
        <f t="shared" si="35"/>
      </c>
      <c r="I275" s="52" t="s">
        <v>358</v>
      </c>
      <c r="J275" s="52" t="s">
        <v>203</v>
      </c>
      <c r="K275" s="56">
        <f t="shared" si="39"/>
      </c>
      <c r="L275" s="52"/>
      <c r="M275" s="56">
        <f t="shared" si="36"/>
      </c>
      <c r="N275" s="38"/>
    </row>
    <row r="276" spans="1:14" ht="13.5">
      <c r="A276" s="15" t="str">
        <f t="shared" si="37"/>
        <v>20130</v>
      </c>
      <c r="B276" s="42">
        <f t="shared" si="38"/>
      </c>
      <c r="C276" s="42">
        <f t="shared" si="32"/>
      </c>
      <c r="D276" s="35">
        <f t="shared" si="33"/>
      </c>
      <c r="E276" s="35"/>
      <c r="F276" s="36" t="s">
        <v>11</v>
      </c>
      <c r="G276" s="37">
        <f t="shared" si="34"/>
      </c>
      <c r="H276" s="30">
        <f t="shared" si="35"/>
      </c>
      <c r="I276" s="52" t="s">
        <v>358</v>
      </c>
      <c r="J276" s="52" t="s">
        <v>203</v>
      </c>
      <c r="K276" s="56">
        <f t="shared" si="39"/>
      </c>
      <c r="L276" s="52"/>
      <c r="M276" s="56">
        <f t="shared" si="36"/>
      </c>
      <c r="N276" s="38"/>
    </row>
    <row r="277" spans="1:14" ht="13.5">
      <c r="A277" s="15" t="str">
        <f t="shared" si="37"/>
        <v>20130</v>
      </c>
      <c r="B277" s="42">
        <f t="shared" si="38"/>
      </c>
      <c r="C277" s="42">
        <f t="shared" si="32"/>
      </c>
      <c r="D277" s="35">
        <f t="shared" si="33"/>
      </c>
      <c r="E277" s="35"/>
      <c r="F277" s="36" t="s">
        <v>11</v>
      </c>
      <c r="G277" s="37">
        <f t="shared" si="34"/>
      </c>
      <c r="H277" s="30">
        <f t="shared" si="35"/>
      </c>
      <c r="I277" s="52" t="s">
        <v>358</v>
      </c>
      <c r="J277" s="52" t="s">
        <v>203</v>
      </c>
      <c r="K277" s="56">
        <f t="shared" si="39"/>
      </c>
      <c r="L277" s="52"/>
      <c r="M277" s="56">
        <f t="shared" si="36"/>
      </c>
      <c r="N277" s="38"/>
    </row>
    <row r="278" spans="1:14" ht="13.5">
      <c r="A278" s="15" t="str">
        <f t="shared" si="37"/>
        <v>20130</v>
      </c>
      <c r="B278" s="42">
        <f t="shared" si="38"/>
      </c>
      <c r="C278" s="42">
        <f t="shared" si="32"/>
      </c>
      <c r="D278" s="35">
        <f t="shared" si="33"/>
      </c>
      <c r="E278" s="35"/>
      <c r="F278" s="36" t="s">
        <v>11</v>
      </c>
      <c r="G278" s="37">
        <f t="shared" si="34"/>
      </c>
      <c r="H278" s="30">
        <f t="shared" si="35"/>
      </c>
      <c r="I278" s="52" t="s">
        <v>358</v>
      </c>
      <c r="J278" s="52" t="s">
        <v>203</v>
      </c>
      <c r="K278" s="56">
        <f t="shared" si="39"/>
      </c>
      <c r="L278" s="52"/>
      <c r="M278" s="56">
        <f t="shared" si="36"/>
      </c>
      <c r="N278" s="38"/>
    </row>
    <row r="279" spans="1:14" ht="13.5">
      <c r="A279" s="15" t="str">
        <f t="shared" si="37"/>
        <v>20130</v>
      </c>
      <c r="B279" s="42">
        <f t="shared" si="38"/>
      </c>
      <c r="C279" s="42">
        <f t="shared" si="32"/>
      </c>
      <c r="D279" s="35">
        <f t="shared" si="33"/>
      </c>
      <c r="E279" s="35"/>
      <c r="F279" s="36" t="s">
        <v>11</v>
      </c>
      <c r="G279" s="37">
        <f t="shared" si="34"/>
      </c>
      <c r="H279" s="30">
        <f t="shared" si="35"/>
      </c>
      <c r="I279" s="52" t="s">
        <v>358</v>
      </c>
      <c r="J279" s="52" t="s">
        <v>203</v>
      </c>
      <c r="K279" s="56">
        <f t="shared" si="39"/>
      </c>
      <c r="L279" s="52"/>
      <c r="M279" s="56">
        <f t="shared" si="36"/>
      </c>
      <c r="N279" s="38"/>
    </row>
    <row r="280" spans="1:14" ht="13.5">
      <c r="A280" s="15" t="str">
        <f t="shared" si="37"/>
        <v>20130</v>
      </c>
      <c r="B280" s="42">
        <f t="shared" si="38"/>
      </c>
      <c r="C280" s="42">
        <f t="shared" si="32"/>
      </c>
      <c r="D280" s="35">
        <f t="shared" si="33"/>
      </c>
      <c r="E280" s="35"/>
      <c r="F280" s="36" t="s">
        <v>11</v>
      </c>
      <c r="G280" s="37">
        <f t="shared" si="34"/>
      </c>
      <c r="H280" s="30">
        <f t="shared" si="35"/>
      </c>
      <c r="I280" s="52" t="s">
        <v>358</v>
      </c>
      <c r="J280" s="52" t="s">
        <v>203</v>
      </c>
      <c r="K280" s="56">
        <f t="shared" si="39"/>
      </c>
      <c r="L280" s="52"/>
      <c r="M280" s="56">
        <f t="shared" si="36"/>
      </c>
      <c r="N280" s="38"/>
    </row>
    <row r="281" spans="1:14" ht="13.5">
      <c r="A281" s="15" t="str">
        <f t="shared" si="37"/>
        <v>20130</v>
      </c>
      <c r="B281" s="42">
        <f t="shared" si="38"/>
      </c>
      <c r="C281" s="42">
        <f t="shared" si="32"/>
      </c>
      <c r="D281" s="35">
        <f t="shared" si="33"/>
      </c>
      <c r="E281" s="35"/>
      <c r="F281" s="36" t="s">
        <v>11</v>
      </c>
      <c r="G281" s="37">
        <f t="shared" si="34"/>
      </c>
      <c r="H281" s="30">
        <f t="shared" si="35"/>
      </c>
      <c r="I281" s="52" t="s">
        <v>358</v>
      </c>
      <c r="J281" s="52" t="s">
        <v>203</v>
      </c>
      <c r="K281" s="56">
        <f t="shared" si="39"/>
      </c>
      <c r="L281" s="52"/>
      <c r="M281" s="56">
        <f t="shared" si="36"/>
      </c>
      <c r="N281" s="38"/>
    </row>
    <row r="282" spans="1:14" ht="13.5">
      <c r="A282" s="15" t="str">
        <f t="shared" si="37"/>
        <v>20130</v>
      </c>
      <c r="B282" s="42">
        <f t="shared" si="38"/>
      </c>
      <c r="C282" s="42">
        <f t="shared" si="32"/>
      </c>
      <c r="D282" s="35">
        <f t="shared" si="33"/>
      </c>
      <c r="E282" s="35"/>
      <c r="F282" s="36" t="s">
        <v>11</v>
      </c>
      <c r="G282" s="37">
        <f t="shared" si="34"/>
      </c>
      <c r="H282" s="30">
        <f t="shared" si="35"/>
      </c>
      <c r="I282" s="52" t="s">
        <v>358</v>
      </c>
      <c r="J282" s="52" t="s">
        <v>203</v>
      </c>
      <c r="K282" s="56">
        <f t="shared" si="39"/>
      </c>
      <c r="L282" s="52"/>
      <c r="M282" s="56">
        <f t="shared" si="36"/>
      </c>
      <c r="N282" s="38"/>
    </row>
    <row r="283" spans="1:14" ht="13.5">
      <c r="A283" s="15" t="str">
        <f t="shared" si="37"/>
        <v>20130</v>
      </c>
      <c r="B283" s="42">
        <f t="shared" si="38"/>
      </c>
      <c r="C283" s="42">
        <f t="shared" si="32"/>
      </c>
      <c r="D283" s="35">
        <f t="shared" si="33"/>
      </c>
      <c r="E283" s="35"/>
      <c r="F283" s="36" t="s">
        <v>11</v>
      </c>
      <c r="G283" s="37">
        <f t="shared" si="34"/>
      </c>
      <c r="H283" s="30">
        <f t="shared" si="35"/>
      </c>
      <c r="I283" s="52" t="s">
        <v>358</v>
      </c>
      <c r="J283" s="52" t="s">
        <v>203</v>
      </c>
      <c r="K283" s="56">
        <f t="shared" si="39"/>
      </c>
      <c r="L283" s="52"/>
      <c r="M283" s="56">
        <f t="shared" si="36"/>
      </c>
      <c r="N283" s="38"/>
    </row>
    <row r="284" spans="1:14" ht="13.5">
      <c r="A284" s="15" t="str">
        <f t="shared" si="37"/>
        <v>20130</v>
      </c>
      <c r="B284" s="42">
        <f t="shared" si="38"/>
      </c>
      <c r="C284" s="42">
        <f t="shared" si="32"/>
      </c>
      <c r="D284" s="35">
        <f t="shared" si="33"/>
      </c>
      <c r="E284" s="35"/>
      <c r="F284" s="36" t="s">
        <v>11</v>
      </c>
      <c r="G284" s="37">
        <f t="shared" si="34"/>
      </c>
      <c r="H284" s="30">
        <f t="shared" si="35"/>
      </c>
      <c r="I284" s="52" t="s">
        <v>358</v>
      </c>
      <c r="J284" s="52" t="s">
        <v>203</v>
      </c>
      <c r="K284" s="56">
        <f t="shared" si="39"/>
      </c>
      <c r="L284" s="52"/>
      <c r="M284" s="56">
        <f t="shared" si="36"/>
      </c>
      <c r="N284" s="38"/>
    </row>
    <row r="285" spans="1:14" ht="13.5">
      <c r="A285" s="15" t="str">
        <f t="shared" si="37"/>
        <v>20130</v>
      </c>
      <c r="B285" s="42">
        <f t="shared" si="38"/>
      </c>
      <c r="C285" s="42">
        <f t="shared" si="32"/>
      </c>
      <c r="D285" s="35">
        <f t="shared" si="33"/>
      </c>
      <c r="E285" s="35"/>
      <c r="F285" s="36" t="s">
        <v>11</v>
      </c>
      <c r="G285" s="37">
        <f t="shared" si="34"/>
      </c>
      <c r="H285" s="30">
        <f t="shared" si="35"/>
      </c>
      <c r="I285" s="52" t="s">
        <v>358</v>
      </c>
      <c r="J285" s="52" t="s">
        <v>203</v>
      </c>
      <c r="K285" s="56">
        <f t="shared" si="39"/>
      </c>
      <c r="L285" s="52"/>
      <c r="M285" s="56">
        <f t="shared" si="36"/>
      </c>
      <c r="N285" s="38"/>
    </row>
    <row r="286" spans="1:14" ht="13.5">
      <c r="A286" s="15" t="str">
        <f t="shared" si="37"/>
        <v>20130</v>
      </c>
      <c r="B286" s="42">
        <f t="shared" si="38"/>
      </c>
      <c r="C286" s="42">
        <f t="shared" si="32"/>
      </c>
      <c r="D286" s="35">
        <f t="shared" si="33"/>
      </c>
      <c r="E286" s="35"/>
      <c r="F286" s="36" t="s">
        <v>11</v>
      </c>
      <c r="G286" s="37">
        <f t="shared" si="34"/>
      </c>
      <c r="H286" s="30">
        <f t="shared" si="35"/>
      </c>
      <c r="I286" s="52" t="s">
        <v>358</v>
      </c>
      <c r="J286" s="52" t="s">
        <v>203</v>
      </c>
      <c r="K286" s="56">
        <f t="shared" si="39"/>
      </c>
      <c r="L286" s="52"/>
      <c r="M286" s="56">
        <f t="shared" si="36"/>
      </c>
      <c r="N286" s="38"/>
    </row>
    <row r="287" spans="1:14" ht="13.5">
      <c r="A287" s="15" t="str">
        <f t="shared" si="37"/>
        <v>20130</v>
      </c>
      <c r="B287" s="42">
        <f t="shared" si="38"/>
      </c>
      <c r="C287" s="42">
        <f t="shared" si="32"/>
      </c>
      <c r="D287" s="35">
        <f t="shared" si="33"/>
      </c>
      <c r="E287" s="35"/>
      <c r="F287" s="36" t="s">
        <v>11</v>
      </c>
      <c r="G287" s="37">
        <f t="shared" si="34"/>
      </c>
      <c r="H287" s="30">
        <f t="shared" si="35"/>
      </c>
      <c r="I287" s="52" t="s">
        <v>358</v>
      </c>
      <c r="J287" s="52" t="s">
        <v>203</v>
      </c>
      <c r="K287" s="56">
        <f t="shared" si="39"/>
      </c>
      <c r="L287" s="52"/>
      <c r="M287" s="56">
        <f t="shared" si="36"/>
      </c>
      <c r="N287" s="38"/>
    </row>
    <row r="288" spans="1:14" ht="13.5">
      <c r="A288" s="15" t="str">
        <f t="shared" si="37"/>
        <v>20130</v>
      </c>
      <c r="B288" s="42">
        <f t="shared" si="38"/>
      </c>
      <c r="C288" s="42">
        <f t="shared" si="32"/>
      </c>
      <c r="D288" s="35">
        <f t="shared" si="33"/>
      </c>
      <c r="E288" s="35"/>
      <c r="F288" s="36" t="s">
        <v>11</v>
      </c>
      <c r="G288" s="37">
        <f t="shared" si="34"/>
      </c>
      <c r="H288" s="30">
        <f t="shared" si="35"/>
      </c>
      <c r="I288" s="52" t="s">
        <v>358</v>
      </c>
      <c r="J288" s="52" t="s">
        <v>203</v>
      </c>
      <c r="K288" s="56">
        <f t="shared" si="39"/>
      </c>
      <c r="L288" s="52"/>
      <c r="M288" s="56">
        <f t="shared" si="36"/>
      </c>
      <c r="N288" s="38"/>
    </row>
    <row r="289" spans="1:14" ht="13.5">
      <c r="A289" s="15" t="str">
        <f t="shared" si="37"/>
        <v>20130</v>
      </c>
      <c r="B289" s="42">
        <f t="shared" si="38"/>
      </c>
      <c r="C289" s="42">
        <f t="shared" si="32"/>
      </c>
      <c r="D289" s="35">
        <f t="shared" si="33"/>
      </c>
      <c r="E289" s="35"/>
      <c r="F289" s="36" t="s">
        <v>11</v>
      </c>
      <c r="G289" s="37">
        <f t="shared" si="34"/>
      </c>
      <c r="H289" s="30">
        <f t="shared" si="35"/>
      </c>
      <c r="I289" s="52" t="s">
        <v>358</v>
      </c>
      <c r="J289" s="52" t="s">
        <v>203</v>
      </c>
      <c r="K289" s="56">
        <f t="shared" si="39"/>
      </c>
      <c r="L289" s="52"/>
      <c r="M289" s="56">
        <f t="shared" si="36"/>
      </c>
      <c r="N289" s="38"/>
    </row>
    <row r="290" spans="1:14" ht="13.5">
      <c r="A290" s="15" t="str">
        <f t="shared" si="37"/>
        <v>20130</v>
      </c>
      <c r="B290" s="42">
        <f t="shared" si="38"/>
      </c>
      <c r="C290" s="42">
        <f t="shared" si="32"/>
      </c>
      <c r="D290" s="35">
        <f t="shared" si="33"/>
      </c>
      <c r="E290" s="35"/>
      <c r="F290" s="36" t="s">
        <v>11</v>
      </c>
      <c r="G290" s="37">
        <f t="shared" si="34"/>
      </c>
      <c r="H290" s="30">
        <f t="shared" si="35"/>
      </c>
      <c r="I290" s="52" t="s">
        <v>358</v>
      </c>
      <c r="J290" s="52" t="s">
        <v>203</v>
      </c>
      <c r="K290" s="56">
        <f t="shared" si="39"/>
      </c>
      <c r="L290" s="52"/>
      <c r="M290" s="56">
        <f t="shared" si="36"/>
      </c>
      <c r="N290" s="38"/>
    </row>
    <row r="291" spans="1:14" ht="13.5">
      <c r="A291" s="15" t="str">
        <f t="shared" si="37"/>
        <v>20130</v>
      </c>
      <c r="B291" s="42">
        <f t="shared" si="38"/>
      </c>
      <c r="C291" s="42">
        <f t="shared" si="32"/>
      </c>
      <c r="D291" s="35">
        <f t="shared" si="33"/>
      </c>
      <c r="E291" s="35"/>
      <c r="F291" s="36" t="s">
        <v>11</v>
      </c>
      <c r="G291" s="37">
        <f t="shared" si="34"/>
      </c>
      <c r="H291" s="30">
        <f t="shared" si="35"/>
      </c>
      <c r="I291" s="52" t="s">
        <v>358</v>
      </c>
      <c r="J291" s="52" t="s">
        <v>203</v>
      </c>
      <c r="K291" s="56">
        <f t="shared" si="39"/>
      </c>
      <c r="L291" s="52"/>
      <c r="M291" s="56">
        <f t="shared" si="36"/>
      </c>
      <c r="N291" s="38"/>
    </row>
    <row r="292" spans="1:14" ht="13.5">
      <c r="A292" s="15" t="str">
        <f t="shared" si="37"/>
        <v>20130</v>
      </c>
      <c r="B292" s="42">
        <f t="shared" si="38"/>
      </c>
      <c r="C292" s="42">
        <f t="shared" si="32"/>
      </c>
      <c r="D292" s="35">
        <f t="shared" si="33"/>
      </c>
      <c r="E292" s="35"/>
      <c r="F292" s="36" t="s">
        <v>11</v>
      </c>
      <c r="G292" s="37">
        <f t="shared" si="34"/>
      </c>
      <c r="H292" s="30">
        <f t="shared" si="35"/>
      </c>
      <c r="I292" s="52" t="s">
        <v>358</v>
      </c>
      <c r="J292" s="52" t="s">
        <v>203</v>
      </c>
      <c r="K292" s="56">
        <f t="shared" si="39"/>
      </c>
      <c r="L292" s="52"/>
      <c r="M292" s="56">
        <f t="shared" si="36"/>
      </c>
      <c r="N292" s="38"/>
    </row>
    <row r="293" spans="1:14" ht="13.5">
      <c r="A293" s="15" t="str">
        <f t="shared" si="37"/>
        <v>20130</v>
      </c>
      <c r="B293" s="42">
        <f t="shared" si="38"/>
      </c>
      <c r="C293" s="42">
        <f t="shared" si="32"/>
      </c>
      <c r="D293" s="35">
        <f t="shared" si="33"/>
      </c>
      <c r="E293" s="35"/>
      <c r="F293" s="36" t="s">
        <v>11</v>
      </c>
      <c r="G293" s="37">
        <f t="shared" si="34"/>
      </c>
      <c r="H293" s="30">
        <f t="shared" si="35"/>
      </c>
      <c r="I293" s="52" t="s">
        <v>358</v>
      </c>
      <c r="J293" s="52" t="s">
        <v>203</v>
      </c>
      <c r="K293" s="56">
        <f t="shared" si="39"/>
      </c>
      <c r="L293" s="52"/>
      <c r="M293" s="56">
        <f t="shared" si="36"/>
      </c>
      <c r="N293" s="38"/>
    </row>
    <row r="294" spans="1:14" ht="13.5">
      <c r="A294" s="15" t="str">
        <f t="shared" si="37"/>
        <v>20130</v>
      </c>
      <c r="B294" s="42">
        <f t="shared" si="38"/>
      </c>
      <c r="C294" s="42">
        <f t="shared" si="32"/>
      </c>
      <c r="D294" s="35">
        <f t="shared" si="33"/>
      </c>
      <c r="E294" s="35"/>
      <c r="F294" s="36" t="s">
        <v>11</v>
      </c>
      <c r="G294" s="37">
        <f t="shared" si="34"/>
      </c>
      <c r="H294" s="30">
        <f t="shared" si="35"/>
      </c>
      <c r="I294" s="52" t="s">
        <v>358</v>
      </c>
      <c r="J294" s="52" t="s">
        <v>203</v>
      </c>
      <c r="K294" s="56">
        <f t="shared" si="39"/>
      </c>
      <c r="L294" s="52"/>
      <c r="M294" s="56">
        <f t="shared" si="36"/>
      </c>
      <c r="N294" s="38"/>
    </row>
    <row r="295" spans="1:14" ht="13.5">
      <c r="A295" s="15" t="str">
        <f t="shared" si="37"/>
        <v>20130</v>
      </c>
      <c r="B295" s="42">
        <f t="shared" si="38"/>
      </c>
      <c r="C295" s="42">
        <f t="shared" si="32"/>
      </c>
      <c r="D295" s="35">
        <f t="shared" si="33"/>
      </c>
      <c r="E295" s="35"/>
      <c r="F295" s="36" t="s">
        <v>11</v>
      </c>
      <c r="G295" s="37">
        <f t="shared" si="34"/>
      </c>
      <c r="H295" s="30">
        <f t="shared" si="35"/>
      </c>
      <c r="I295" s="52" t="s">
        <v>358</v>
      </c>
      <c r="J295" s="52" t="s">
        <v>203</v>
      </c>
      <c r="K295" s="56">
        <f t="shared" si="39"/>
      </c>
      <c r="L295" s="52"/>
      <c r="M295" s="56">
        <f t="shared" si="36"/>
      </c>
      <c r="N295" s="38"/>
    </row>
    <row r="296" spans="1:14" ht="13.5">
      <c r="A296" s="15" t="str">
        <f t="shared" si="37"/>
        <v>20130</v>
      </c>
      <c r="B296" s="42">
        <f t="shared" si="38"/>
      </c>
      <c r="C296" s="42">
        <f t="shared" si="32"/>
      </c>
      <c r="D296" s="35">
        <f t="shared" si="33"/>
      </c>
      <c r="E296" s="35"/>
      <c r="F296" s="36" t="s">
        <v>11</v>
      </c>
      <c r="G296" s="37">
        <f t="shared" si="34"/>
      </c>
      <c r="H296" s="30">
        <f t="shared" si="35"/>
      </c>
      <c r="I296" s="52" t="s">
        <v>358</v>
      </c>
      <c r="J296" s="52" t="s">
        <v>203</v>
      </c>
      <c r="K296" s="56">
        <f t="shared" si="39"/>
      </c>
      <c r="L296" s="52"/>
      <c r="M296" s="56">
        <f t="shared" si="36"/>
      </c>
      <c r="N296" s="38"/>
    </row>
    <row r="297" spans="1:14" ht="13.5">
      <c r="A297" s="15" t="str">
        <f t="shared" si="37"/>
        <v>20130</v>
      </c>
      <c r="B297" s="42">
        <f t="shared" si="38"/>
      </c>
      <c r="C297" s="42">
        <f t="shared" si="32"/>
      </c>
      <c r="D297" s="35">
        <f t="shared" si="33"/>
      </c>
      <c r="E297" s="35"/>
      <c r="F297" s="36" t="s">
        <v>11</v>
      </c>
      <c r="G297" s="37">
        <f t="shared" si="34"/>
      </c>
      <c r="H297" s="30">
        <f t="shared" si="35"/>
      </c>
      <c r="I297" s="52" t="s">
        <v>358</v>
      </c>
      <c r="J297" s="52" t="s">
        <v>203</v>
      </c>
      <c r="K297" s="56">
        <f t="shared" si="39"/>
      </c>
      <c r="L297" s="52"/>
      <c r="M297" s="56">
        <f t="shared" si="36"/>
      </c>
      <c r="N297" s="38"/>
    </row>
    <row r="298" spans="1:14" ht="13.5">
      <c r="A298" s="15" t="str">
        <f t="shared" si="37"/>
        <v>20130</v>
      </c>
      <c r="B298" s="42">
        <f t="shared" si="38"/>
      </c>
      <c r="C298" s="42">
        <f t="shared" si="32"/>
      </c>
      <c r="D298" s="35">
        <f t="shared" si="33"/>
      </c>
      <c r="E298" s="35"/>
      <c r="F298" s="36" t="s">
        <v>11</v>
      </c>
      <c r="G298" s="37">
        <f t="shared" si="34"/>
      </c>
      <c r="H298" s="30">
        <f t="shared" si="35"/>
      </c>
      <c r="I298" s="52" t="s">
        <v>358</v>
      </c>
      <c r="J298" s="52" t="s">
        <v>203</v>
      </c>
      <c r="K298" s="56">
        <f t="shared" si="39"/>
      </c>
      <c r="L298" s="52"/>
      <c r="M298" s="56">
        <f t="shared" si="36"/>
      </c>
      <c r="N298" s="38"/>
    </row>
    <row r="299" spans="1:14" ht="13.5">
      <c r="A299" s="15" t="str">
        <f t="shared" si="37"/>
        <v>20130</v>
      </c>
      <c r="B299" s="42">
        <f t="shared" si="38"/>
      </c>
      <c r="C299" s="42">
        <f t="shared" si="32"/>
      </c>
      <c r="D299" s="35">
        <f t="shared" si="33"/>
      </c>
      <c r="E299" s="35"/>
      <c r="F299" s="36" t="s">
        <v>11</v>
      </c>
      <c r="G299" s="37">
        <f t="shared" si="34"/>
      </c>
      <c r="H299" s="30">
        <f t="shared" si="35"/>
      </c>
      <c r="I299" s="52" t="s">
        <v>358</v>
      </c>
      <c r="J299" s="52" t="s">
        <v>203</v>
      </c>
      <c r="K299" s="56">
        <f t="shared" si="39"/>
      </c>
      <c r="L299" s="52"/>
      <c r="M299" s="56">
        <f t="shared" si="36"/>
      </c>
      <c r="N299" s="38"/>
    </row>
    <row r="300" spans="1:14" ht="13.5">
      <c r="A300" s="15" t="str">
        <f t="shared" si="37"/>
        <v>20130</v>
      </c>
      <c r="B300" s="42">
        <f t="shared" si="38"/>
      </c>
      <c r="C300" s="42">
        <f t="shared" si="32"/>
      </c>
      <c r="D300" s="35">
        <f t="shared" si="33"/>
      </c>
      <c r="E300" s="35"/>
      <c r="F300" s="36" t="s">
        <v>11</v>
      </c>
      <c r="G300" s="37">
        <f t="shared" si="34"/>
      </c>
      <c r="H300" s="30">
        <f t="shared" si="35"/>
      </c>
      <c r="I300" s="52" t="s">
        <v>358</v>
      </c>
      <c r="J300" s="52" t="s">
        <v>203</v>
      </c>
      <c r="K300" s="56">
        <f t="shared" si="39"/>
      </c>
      <c r="L300" s="52"/>
      <c r="M300" s="56">
        <f t="shared" si="36"/>
      </c>
      <c r="N300" s="38"/>
    </row>
    <row r="301" spans="1:14" ht="13.5">
      <c r="A301" s="15" t="str">
        <f t="shared" si="37"/>
        <v>20130</v>
      </c>
      <c r="B301" s="42">
        <f t="shared" si="38"/>
      </c>
      <c r="C301" s="42">
        <f t="shared" si="32"/>
      </c>
      <c r="D301" s="35">
        <f t="shared" si="33"/>
      </c>
      <c r="E301" s="35"/>
      <c r="F301" s="36" t="s">
        <v>11</v>
      </c>
      <c r="G301" s="37">
        <f t="shared" si="34"/>
      </c>
      <c r="H301" s="30">
        <f t="shared" si="35"/>
      </c>
      <c r="I301" s="52" t="s">
        <v>358</v>
      </c>
      <c r="J301" s="52" t="s">
        <v>203</v>
      </c>
      <c r="K301" s="56">
        <f t="shared" si="39"/>
      </c>
      <c r="L301" s="52"/>
      <c r="M301" s="56">
        <f t="shared" si="36"/>
      </c>
      <c r="N301" s="38"/>
    </row>
    <row r="302" spans="1:14" ht="13.5">
      <c r="A302" s="15" t="str">
        <f t="shared" si="37"/>
        <v>20130</v>
      </c>
      <c r="B302" s="42">
        <f t="shared" si="38"/>
      </c>
      <c r="C302" s="42">
        <f t="shared" si="32"/>
      </c>
      <c r="D302" s="35">
        <f t="shared" si="33"/>
      </c>
      <c r="E302" s="35"/>
      <c r="F302" s="36" t="s">
        <v>11</v>
      </c>
      <c r="G302" s="37">
        <f t="shared" si="34"/>
      </c>
      <c r="H302" s="30">
        <f t="shared" si="35"/>
      </c>
      <c r="I302" s="52" t="s">
        <v>358</v>
      </c>
      <c r="J302" s="52" t="s">
        <v>203</v>
      </c>
      <c r="K302" s="56">
        <f t="shared" si="39"/>
      </c>
      <c r="L302" s="52"/>
      <c r="M302" s="56">
        <f t="shared" si="36"/>
      </c>
      <c r="N302" s="38"/>
    </row>
    <row r="303" spans="1:14" ht="13.5">
      <c r="A303" s="15" t="str">
        <f t="shared" si="37"/>
        <v>20130</v>
      </c>
      <c r="B303" s="42">
        <f t="shared" si="38"/>
      </c>
      <c r="C303" s="42">
        <f t="shared" si="32"/>
      </c>
      <c r="D303" s="35">
        <f t="shared" si="33"/>
      </c>
      <c r="E303" s="35"/>
      <c r="F303" s="36" t="s">
        <v>11</v>
      </c>
      <c r="G303" s="37">
        <f t="shared" si="34"/>
      </c>
      <c r="H303" s="30">
        <f t="shared" si="35"/>
      </c>
      <c r="I303" s="52" t="s">
        <v>358</v>
      </c>
      <c r="J303" s="52" t="s">
        <v>203</v>
      </c>
      <c r="K303" s="56">
        <f t="shared" si="39"/>
      </c>
      <c r="L303" s="52"/>
      <c r="M303" s="56">
        <f t="shared" si="36"/>
      </c>
      <c r="N303" s="38"/>
    </row>
    <row r="304" spans="1:14" ht="13.5">
      <c r="A304" s="15" t="str">
        <f t="shared" si="37"/>
        <v>20130</v>
      </c>
      <c r="B304" s="42">
        <f t="shared" si="38"/>
      </c>
      <c r="C304" s="42">
        <f t="shared" si="32"/>
      </c>
      <c r="D304" s="35">
        <f t="shared" si="33"/>
      </c>
      <c r="E304" s="35"/>
      <c r="F304" s="36" t="s">
        <v>11</v>
      </c>
      <c r="G304" s="37">
        <f t="shared" si="34"/>
      </c>
      <c r="H304" s="30">
        <f t="shared" si="35"/>
      </c>
      <c r="I304" s="52" t="s">
        <v>358</v>
      </c>
      <c r="J304" s="52" t="s">
        <v>203</v>
      </c>
      <c r="K304" s="56">
        <f t="shared" si="39"/>
      </c>
      <c r="L304" s="52"/>
      <c r="M304" s="56">
        <f t="shared" si="36"/>
      </c>
      <c r="N304" s="38"/>
    </row>
    <row r="305" spans="1:14" ht="13.5">
      <c r="A305" s="15" t="str">
        <f t="shared" si="37"/>
        <v>20130</v>
      </c>
      <c r="B305" s="42">
        <f t="shared" si="38"/>
      </c>
      <c r="C305" s="42">
        <f t="shared" si="32"/>
      </c>
      <c r="D305" s="35">
        <f t="shared" si="33"/>
      </c>
      <c r="E305" s="35"/>
      <c r="F305" s="36" t="s">
        <v>11</v>
      </c>
      <c r="G305" s="37">
        <f t="shared" si="34"/>
      </c>
      <c r="H305" s="30">
        <f t="shared" si="35"/>
      </c>
      <c r="I305" s="52" t="s">
        <v>358</v>
      </c>
      <c r="J305" s="52" t="s">
        <v>203</v>
      </c>
      <c r="K305" s="56">
        <f t="shared" si="39"/>
      </c>
      <c r="L305" s="52"/>
      <c r="M305" s="56">
        <f t="shared" si="36"/>
      </c>
      <c r="N305" s="38"/>
    </row>
    <row r="306" spans="1:14" ht="13.5">
      <c r="A306" s="15" t="str">
        <f t="shared" si="37"/>
        <v>20130</v>
      </c>
      <c r="B306" s="42">
        <f t="shared" si="38"/>
      </c>
      <c r="C306" s="42">
        <f t="shared" si="32"/>
      </c>
      <c r="D306" s="35">
        <f t="shared" si="33"/>
      </c>
      <c r="E306" s="35"/>
      <c r="F306" s="36" t="s">
        <v>11</v>
      </c>
      <c r="G306" s="37">
        <f t="shared" si="34"/>
      </c>
      <c r="H306" s="30">
        <f t="shared" si="35"/>
      </c>
      <c r="I306" s="52" t="s">
        <v>358</v>
      </c>
      <c r="J306" s="52" t="s">
        <v>203</v>
      </c>
      <c r="K306" s="56">
        <f t="shared" si="39"/>
      </c>
      <c r="L306" s="52"/>
      <c r="M306" s="56">
        <f t="shared" si="36"/>
      </c>
      <c r="N306" s="38"/>
    </row>
    <row r="307" spans="1:14" ht="13.5">
      <c r="A307" s="15" t="str">
        <f t="shared" si="37"/>
        <v>20130</v>
      </c>
      <c r="B307" s="42">
        <f t="shared" si="38"/>
      </c>
      <c r="C307" s="42">
        <f t="shared" si="32"/>
      </c>
      <c r="D307" s="35">
        <f t="shared" si="33"/>
      </c>
      <c r="E307" s="35"/>
      <c r="F307" s="36" t="s">
        <v>11</v>
      </c>
      <c r="G307" s="37">
        <f t="shared" si="34"/>
      </c>
      <c r="H307" s="30">
        <f t="shared" si="35"/>
      </c>
      <c r="I307" s="52" t="s">
        <v>358</v>
      </c>
      <c r="J307" s="52" t="s">
        <v>203</v>
      </c>
      <c r="K307" s="56">
        <f t="shared" si="39"/>
      </c>
      <c r="L307" s="52"/>
      <c r="M307" s="56">
        <f t="shared" si="36"/>
      </c>
      <c r="N307" s="38"/>
    </row>
    <row r="308" spans="1:14" ht="13.5">
      <c r="A308" s="15" t="str">
        <f t="shared" si="37"/>
        <v>20130</v>
      </c>
      <c r="B308" s="42">
        <f t="shared" si="38"/>
      </c>
      <c r="C308" s="42">
        <f t="shared" si="32"/>
      </c>
      <c r="D308" s="35">
        <f t="shared" si="33"/>
      </c>
      <c r="E308" s="35"/>
      <c r="F308" s="36" t="s">
        <v>11</v>
      </c>
      <c r="G308" s="37">
        <f t="shared" si="34"/>
      </c>
      <c r="H308" s="30">
        <f t="shared" si="35"/>
      </c>
      <c r="I308" s="52" t="s">
        <v>358</v>
      </c>
      <c r="J308" s="52" t="s">
        <v>203</v>
      </c>
      <c r="K308" s="56">
        <f t="shared" si="39"/>
      </c>
      <c r="L308" s="52"/>
      <c r="M308" s="56">
        <f t="shared" si="36"/>
      </c>
      <c r="N308" s="38"/>
    </row>
    <row r="309" spans="1:14" ht="13.5">
      <c r="A309" s="15" t="str">
        <f t="shared" si="37"/>
        <v>20130</v>
      </c>
      <c r="B309" s="42">
        <f t="shared" si="38"/>
      </c>
      <c r="C309" s="42">
        <f t="shared" si="32"/>
      </c>
      <c r="D309" s="35">
        <f t="shared" si="33"/>
      </c>
      <c r="E309" s="35"/>
      <c r="F309" s="36" t="s">
        <v>11</v>
      </c>
      <c r="G309" s="37">
        <f t="shared" si="34"/>
      </c>
      <c r="H309" s="30">
        <f t="shared" si="35"/>
      </c>
      <c r="I309" s="52" t="s">
        <v>358</v>
      </c>
      <c r="J309" s="52" t="s">
        <v>203</v>
      </c>
      <c r="K309" s="56">
        <f t="shared" si="39"/>
      </c>
      <c r="L309" s="52"/>
      <c r="M309" s="56">
        <f t="shared" si="36"/>
      </c>
      <c r="N309" s="38"/>
    </row>
    <row r="310" spans="1:14" ht="13.5">
      <c r="A310" s="15" t="str">
        <f t="shared" si="37"/>
        <v>20130</v>
      </c>
      <c r="B310" s="42">
        <f t="shared" si="38"/>
      </c>
      <c r="C310" s="42">
        <f t="shared" si="32"/>
      </c>
      <c r="D310" s="35">
        <f t="shared" si="33"/>
      </c>
      <c r="E310" s="35"/>
      <c r="F310" s="36" t="s">
        <v>11</v>
      </c>
      <c r="G310" s="37">
        <f t="shared" si="34"/>
      </c>
      <c r="H310" s="30">
        <f t="shared" si="35"/>
      </c>
      <c r="I310" s="52" t="s">
        <v>358</v>
      </c>
      <c r="J310" s="52" t="s">
        <v>203</v>
      </c>
      <c r="K310" s="56">
        <f t="shared" si="39"/>
      </c>
      <c r="L310" s="52"/>
      <c r="M310" s="56">
        <f t="shared" si="36"/>
      </c>
      <c r="N310" s="38"/>
    </row>
    <row r="311" spans="1:14" ht="13.5">
      <c r="A311" s="15" t="str">
        <f t="shared" si="37"/>
        <v>20130</v>
      </c>
      <c r="B311" s="42">
        <f t="shared" si="38"/>
      </c>
      <c r="C311" s="42">
        <f t="shared" si="32"/>
      </c>
      <c r="D311" s="35">
        <f t="shared" si="33"/>
      </c>
      <c r="E311" s="35"/>
      <c r="F311" s="36" t="s">
        <v>11</v>
      </c>
      <c r="G311" s="37">
        <f t="shared" si="34"/>
      </c>
      <c r="H311" s="30">
        <f t="shared" si="35"/>
      </c>
      <c r="I311" s="52" t="s">
        <v>358</v>
      </c>
      <c r="J311" s="52" t="s">
        <v>203</v>
      </c>
      <c r="K311" s="56">
        <f t="shared" si="39"/>
      </c>
      <c r="L311" s="52"/>
      <c r="M311" s="56">
        <f t="shared" si="36"/>
      </c>
      <c r="N311" s="38"/>
    </row>
    <row r="312" spans="1:14" ht="13.5">
      <c r="A312" s="15" t="str">
        <f t="shared" si="37"/>
        <v>20130</v>
      </c>
      <c r="B312" s="42">
        <f t="shared" si="38"/>
      </c>
      <c r="C312" s="42">
        <f t="shared" si="32"/>
      </c>
      <c r="D312" s="35">
        <f t="shared" si="33"/>
      </c>
      <c r="E312" s="35"/>
      <c r="F312" s="36" t="s">
        <v>11</v>
      </c>
      <c r="G312" s="37">
        <f t="shared" si="34"/>
      </c>
      <c r="H312" s="30">
        <f t="shared" si="35"/>
      </c>
      <c r="I312" s="52" t="s">
        <v>358</v>
      </c>
      <c r="J312" s="52" t="s">
        <v>203</v>
      </c>
      <c r="K312" s="56">
        <f t="shared" si="39"/>
      </c>
      <c r="L312" s="52"/>
      <c r="M312" s="56">
        <f t="shared" si="36"/>
      </c>
      <c r="N312" s="38"/>
    </row>
    <row r="313" spans="1:14" ht="13.5">
      <c r="A313" s="15" t="str">
        <f t="shared" si="37"/>
        <v>20130</v>
      </c>
      <c r="B313" s="42">
        <f t="shared" si="38"/>
      </c>
      <c r="C313" s="42">
        <f t="shared" si="32"/>
      </c>
      <c r="D313" s="35">
        <f t="shared" si="33"/>
      </c>
      <c r="E313" s="35"/>
      <c r="F313" s="36" t="s">
        <v>11</v>
      </c>
      <c r="G313" s="37">
        <f t="shared" si="34"/>
      </c>
      <c r="H313" s="30">
        <f t="shared" si="35"/>
      </c>
      <c r="I313" s="52" t="s">
        <v>358</v>
      </c>
      <c r="J313" s="52" t="s">
        <v>203</v>
      </c>
      <c r="K313" s="56">
        <f t="shared" si="39"/>
      </c>
      <c r="L313" s="52"/>
      <c r="M313" s="56">
        <f t="shared" si="36"/>
      </c>
      <c r="N313" s="38"/>
    </row>
    <row r="314" spans="1:14" ht="13.5">
      <c r="A314" s="15" t="str">
        <f t="shared" si="37"/>
        <v>20130</v>
      </c>
      <c r="B314" s="42">
        <f t="shared" si="38"/>
      </c>
      <c r="C314" s="42">
        <f t="shared" si="32"/>
      </c>
      <c r="D314" s="35">
        <f t="shared" si="33"/>
      </c>
      <c r="E314" s="35"/>
      <c r="F314" s="36" t="s">
        <v>11</v>
      </c>
      <c r="G314" s="37">
        <f t="shared" si="34"/>
      </c>
      <c r="H314" s="30">
        <f t="shared" si="35"/>
      </c>
      <c r="I314" s="52" t="s">
        <v>358</v>
      </c>
      <c r="J314" s="52" t="s">
        <v>203</v>
      </c>
      <c r="K314" s="56">
        <f t="shared" si="39"/>
      </c>
      <c r="L314" s="52"/>
      <c r="M314" s="56">
        <f t="shared" si="36"/>
      </c>
      <c r="N314" s="38"/>
    </row>
    <row r="315" spans="1:14" ht="13.5">
      <c r="A315" s="15" t="str">
        <f t="shared" si="37"/>
        <v>20130</v>
      </c>
      <c r="B315" s="42">
        <f t="shared" si="38"/>
      </c>
      <c r="C315" s="42">
        <f t="shared" si="32"/>
      </c>
      <c r="D315" s="35">
        <f t="shared" si="33"/>
      </c>
      <c r="E315" s="35"/>
      <c r="F315" s="36" t="s">
        <v>11</v>
      </c>
      <c r="G315" s="37">
        <f t="shared" si="34"/>
      </c>
      <c r="H315" s="30">
        <f t="shared" si="35"/>
      </c>
      <c r="I315" s="52" t="s">
        <v>358</v>
      </c>
      <c r="J315" s="52" t="s">
        <v>203</v>
      </c>
      <c r="K315" s="56">
        <f t="shared" si="39"/>
      </c>
      <c r="L315" s="52"/>
      <c r="M315" s="56">
        <f t="shared" si="36"/>
      </c>
      <c r="N315" s="38"/>
    </row>
    <row r="316" spans="1:14" ht="13.5">
      <c r="A316" s="15" t="str">
        <f t="shared" si="37"/>
        <v>20130</v>
      </c>
      <c r="B316" s="42">
        <f t="shared" si="38"/>
      </c>
      <c r="C316" s="42">
        <f t="shared" si="32"/>
      </c>
      <c r="D316" s="35">
        <f t="shared" si="33"/>
      </c>
      <c r="E316" s="35"/>
      <c r="F316" s="36" t="s">
        <v>11</v>
      </c>
      <c r="G316" s="37">
        <f t="shared" si="34"/>
      </c>
      <c r="H316" s="30">
        <f t="shared" si="35"/>
      </c>
      <c r="I316" s="52" t="s">
        <v>358</v>
      </c>
      <c r="J316" s="52" t="s">
        <v>203</v>
      </c>
      <c r="K316" s="56">
        <f t="shared" si="39"/>
      </c>
      <c r="L316" s="52"/>
      <c r="M316" s="56">
        <f t="shared" si="36"/>
      </c>
      <c r="N316" s="38"/>
    </row>
    <row r="317" spans="1:14" ht="13.5">
      <c r="A317" s="15" t="str">
        <f t="shared" si="37"/>
        <v>20130</v>
      </c>
      <c r="B317" s="42">
        <f t="shared" si="38"/>
      </c>
      <c r="C317" s="42">
        <f t="shared" si="32"/>
      </c>
      <c r="D317" s="35">
        <f t="shared" si="33"/>
      </c>
      <c r="E317" s="35"/>
      <c r="F317" s="36" t="s">
        <v>11</v>
      </c>
      <c r="G317" s="37">
        <f t="shared" si="34"/>
      </c>
      <c r="H317" s="30">
        <f t="shared" si="35"/>
      </c>
      <c r="I317" s="52" t="s">
        <v>358</v>
      </c>
      <c r="J317" s="52" t="s">
        <v>203</v>
      </c>
      <c r="K317" s="56">
        <f t="shared" si="39"/>
      </c>
      <c r="L317" s="52"/>
      <c r="M317" s="56">
        <f t="shared" si="36"/>
      </c>
      <c r="N317" s="38"/>
    </row>
    <row r="318" spans="1:14" ht="13.5">
      <c r="A318" s="15" t="str">
        <f t="shared" si="37"/>
        <v>20130</v>
      </c>
      <c r="B318" s="42">
        <f t="shared" si="38"/>
      </c>
      <c r="C318" s="42">
        <f t="shared" si="32"/>
      </c>
      <c r="D318" s="35">
        <f t="shared" si="33"/>
      </c>
      <c r="E318" s="35"/>
      <c r="F318" s="36" t="s">
        <v>11</v>
      </c>
      <c r="G318" s="37">
        <f t="shared" si="34"/>
      </c>
      <c r="H318" s="30">
        <f t="shared" si="35"/>
      </c>
      <c r="I318" s="52" t="s">
        <v>358</v>
      </c>
      <c r="J318" s="52" t="s">
        <v>203</v>
      </c>
      <c r="K318" s="56">
        <f t="shared" si="39"/>
      </c>
      <c r="L318" s="52"/>
      <c r="M318" s="56">
        <f t="shared" si="36"/>
      </c>
      <c r="N318" s="38"/>
    </row>
    <row r="319" spans="1:14" ht="13.5">
      <c r="A319" s="15" t="str">
        <f t="shared" si="37"/>
        <v>20130</v>
      </c>
      <c r="B319" s="42">
        <f t="shared" si="38"/>
      </c>
      <c r="C319" s="42">
        <f t="shared" si="32"/>
      </c>
      <c r="D319" s="35">
        <f t="shared" si="33"/>
      </c>
      <c r="E319" s="35"/>
      <c r="F319" s="36" t="s">
        <v>11</v>
      </c>
      <c r="G319" s="37">
        <f t="shared" si="34"/>
      </c>
      <c r="H319" s="30">
        <f t="shared" si="35"/>
      </c>
      <c r="I319" s="52" t="s">
        <v>358</v>
      </c>
      <c r="J319" s="52" t="s">
        <v>203</v>
      </c>
      <c r="K319" s="56">
        <f t="shared" si="39"/>
      </c>
      <c r="L319" s="52"/>
      <c r="M319" s="56">
        <f t="shared" si="36"/>
      </c>
      <c r="N319" s="38"/>
    </row>
    <row r="320" spans="1:14" ht="13.5">
      <c r="A320" s="15" t="str">
        <f t="shared" si="37"/>
        <v>20130</v>
      </c>
      <c r="B320" s="42">
        <f t="shared" si="38"/>
      </c>
      <c r="C320" s="42">
        <f t="shared" si="32"/>
      </c>
      <c r="D320" s="35">
        <f t="shared" si="33"/>
      </c>
      <c r="E320" s="35"/>
      <c r="F320" s="36" t="s">
        <v>11</v>
      </c>
      <c r="G320" s="37">
        <f t="shared" si="34"/>
      </c>
      <c r="H320" s="30">
        <f t="shared" si="35"/>
      </c>
      <c r="I320" s="52" t="s">
        <v>358</v>
      </c>
      <c r="J320" s="52" t="s">
        <v>203</v>
      </c>
      <c r="K320" s="56">
        <f t="shared" si="39"/>
      </c>
      <c r="L320" s="52"/>
      <c r="M320" s="56">
        <f t="shared" si="36"/>
      </c>
      <c r="N320" s="38"/>
    </row>
    <row r="321" spans="1:14" ht="13.5">
      <c r="A321" s="15" t="str">
        <f t="shared" si="37"/>
        <v>20130</v>
      </c>
      <c r="B321" s="42">
        <f t="shared" si="38"/>
      </c>
      <c r="C321" s="42">
        <f t="shared" si="32"/>
      </c>
      <c r="D321" s="35">
        <f t="shared" si="33"/>
      </c>
      <c r="E321" s="35"/>
      <c r="F321" s="36" t="s">
        <v>11</v>
      </c>
      <c r="G321" s="37">
        <f t="shared" si="34"/>
      </c>
      <c r="H321" s="30">
        <f t="shared" si="35"/>
      </c>
      <c r="I321" s="52" t="s">
        <v>358</v>
      </c>
      <c r="J321" s="52" t="s">
        <v>203</v>
      </c>
      <c r="K321" s="56">
        <f t="shared" si="39"/>
      </c>
      <c r="L321" s="52"/>
      <c r="M321" s="56">
        <f t="shared" si="36"/>
      </c>
      <c r="N321" s="38"/>
    </row>
    <row r="322" spans="1:14" ht="13.5">
      <c r="A322" s="15" t="str">
        <f t="shared" si="37"/>
        <v>20130</v>
      </c>
      <c r="B322" s="42">
        <f t="shared" si="38"/>
      </c>
      <c r="C322" s="42">
        <f t="shared" si="32"/>
      </c>
      <c r="D322" s="35">
        <f t="shared" si="33"/>
      </c>
      <c r="E322" s="35"/>
      <c r="F322" s="36" t="s">
        <v>11</v>
      </c>
      <c r="G322" s="37">
        <f t="shared" si="34"/>
      </c>
      <c r="H322" s="30">
        <f t="shared" si="35"/>
      </c>
      <c r="I322" s="52" t="s">
        <v>358</v>
      </c>
      <c r="J322" s="52" t="s">
        <v>203</v>
      </c>
      <c r="K322" s="56">
        <f t="shared" si="39"/>
      </c>
      <c r="L322" s="52"/>
      <c r="M322" s="56">
        <f t="shared" si="36"/>
      </c>
      <c r="N322" s="38"/>
    </row>
    <row r="323" spans="1:14" ht="13.5">
      <c r="A323" s="15" t="str">
        <f t="shared" si="37"/>
        <v>20130</v>
      </c>
      <c r="B323" s="42">
        <f t="shared" si="38"/>
      </c>
      <c r="C323" s="42">
        <f t="shared" si="32"/>
      </c>
      <c r="D323" s="35">
        <f t="shared" si="33"/>
      </c>
      <c r="E323" s="35"/>
      <c r="F323" s="36" t="s">
        <v>11</v>
      </c>
      <c r="G323" s="37">
        <f t="shared" si="34"/>
      </c>
      <c r="H323" s="30">
        <f t="shared" si="35"/>
      </c>
      <c r="I323" s="52" t="s">
        <v>358</v>
      </c>
      <c r="J323" s="52" t="s">
        <v>203</v>
      </c>
      <c r="K323" s="56">
        <f t="shared" si="39"/>
      </c>
      <c r="L323" s="52"/>
      <c r="M323" s="56">
        <f t="shared" si="36"/>
      </c>
      <c r="N323" s="38"/>
    </row>
    <row r="324" spans="1:14" ht="13.5">
      <c r="A324" s="15" t="str">
        <f t="shared" si="37"/>
        <v>20130</v>
      </c>
      <c r="B324" s="42">
        <f t="shared" si="38"/>
      </c>
      <c r="C324" s="42">
        <f aca="true" t="shared" si="40" ref="C324:C387">IF(I324="","",VLOOKUP(I324,選手,4,FALSE))</f>
      </c>
      <c r="D324" s="35">
        <f aca="true" t="shared" si="41" ref="D324:D387">IF(I324="","",VLOOKUP(I324,選手,5,FALSE))</f>
      </c>
      <c r="E324" s="35"/>
      <c r="F324" s="36" t="s">
        <v>11</v>
      </c>
      <c r="G324" s="37">
        <f aca="true" t="shared" si="42" ref="G324:G387">IF(I324="","",VLOOKUP(I324,選手,6,FALSE))</f>
      </c>
      <c r="H324" s="30">
        <f aca="true" t="shared" si="43" ref="H324:H387">IF(G324="","",VLOOKUP(G324,学校番号,3))</f>
      </c>
      <c r="I324" s="52" t="s">
        <v>358</v>
      </c>
      <c r="J324" s="52" t="s">
        <v>203</v>
      </c>
      <c r="K324" s="56">
        <f t="shared" si="39"/>
      </c>
      <c r="L324" s="52"/>
      <c r="M324" s="56">
        <f aca="true" t="shared" si="44" ref="M324:M387">IF(L324="","",VLOOKUP(L324,種目コード,2,FALSE))</f>
      </c>
      <c r="N324" s="38"/>
    </row>
    <row r="325" spans="1:14" ht="13.5">
      <c r="A325" s="15" t="str">
        <f aca="true" t="shared" si="45" ref="A325:A388">"20130"&amp;I325</f>
        <v>20130</v>
      </c>
      <c r="B325" s="42">
        <f aca="true" t="shared" si="46" ref="B325:B388">IF(I325="","",VLOOKUP(I325,選手,3,FALSE))</f>
      </c>
      <c r="C325" s="42">
        <f t="shared" si="40"/>
      </c>
      <c r="D325" s="35">
        <f t="shared" si="41"/>
      </c>
      <c r="E325" s="35"/>
      <c r="F325" s="36" t="s">
        <v>11</v>
      </c>
      <c r="G325" s="37">
        <f t="shared" si="42"/>
      </c>
      <c r="H325" s="30">
        <f t="shared" si="43"/>
      </c>
      <c r="I325" s="52" t="s">
        <v>358</v>
      </c>
      <c r="J325" s="52" t="s">
        <v>203</v>
      </c>
      <c r="K325" s="56">
        <f aca="true" t="shared" si="47" ref="K325:K388">IF(J325="選択してください","",VLOOKUP(J325,大会コード,2,FALSE))</f>
      </c>
      <c r="L325" s="52"/>
      <c r="M325" s="56">
        <f t="shared" si="44"/>
      </c>
      <c r="N325" s="38"/>
    </row>
    <row r="326" spans="1:14" ht="13.5">
      <c r="A326" s="15" t="str">
        <f t="shared" si="45"/>
        <v>20130</v>
      </c>
      <c r="B326" s="42">
        <f t="shared" si="46"/>
      </c>
      <c r="C326" s="42">
        <f t="shared" si="40"/>
      </c>
      <c r="D326" s="35">
        <f t="shared" si="41"/>
      </c>
      <c r="E326" s="35"/>
      <c r="F326" s="36" t="s">
        <v>11</v>
      </c>
      <c r="G326" s="37">
        <f t="shared" si="42"/>
      </c>
      <c r="H326" s="30">
        <f t="shared" si="43"/>
      </c>
      <c r="I326" s="52" t="s">
        <v>358</v>
      </c>
      <c r="J326" s="52" t="s">
        <v>203</v>
      </c>
      <c r="K326" s="56">
        <f t="shared" si="47"/>
      </c>
      <c r="L326" s="52"/>
      <c r="M326" s="56">
        <f t="shared" si="44"/>
      </c>
      <c r="N326" s="38"/>
    </row>
    <row r="327" spans="1:14" ht="13.5">
      <c r="A327" s="15" t="str">
        <f t="shared" si="45"/>
        <v>20130</v>
      </c>
      <c r="B327" s="42">
        <f t="shared" si="46"/>
      </c>
      <c r="C327" s="42">
        <f t="shared" si="40"/>
      </c>
      <c r="D327" s="35">
        <f t="shared" si="41"/>
      </c>
      <c r="E327" s="35"/>
      <c r="F327" s="36" t="s">
        <v>11</v>
      </c>
      <c r="G327" s="37">
        <f t="shared" si="42"/>
      </c>
      <c r="H327" s="30">
        <f t="shared" si="43"/>
      </c>
      <c r="I327" s="52" t="s">
        <v>358</v>
      </c>
      <c r="J327" s="52" t="s">
        <v>203</v>
      </c>
      <c r="K327" s="56">
        <f t="shared" si="47"/>
      </c>
      <c r="L327" s="52"/>
      <c r="M327" s="56">
        <f t="shared" si="44"/>
      </c>
      <c r="N327" s="38"/>
    </row>
    <row r="328" spans="1:14" ht="13.5">
      <c r="A328" s="15" t="str">
        <f t="shared" si="45"/>
        <v>20130</v>
      </c>
      <c r="B328" s="42">
        <f t="shared" si="46"/>
      </c>
      <c r="C328" s="42">
        <f t="shared" si="40"/>
      </c>
      <c r="D328" s="35">
        <f t="shared" si="41"/>
      </c>
      <c r="E328" s="35"/>
      <c r="F328" s="36" t="s">
        <v>11</v>
      </c>
      <c r="G328" s="37">
        <f t="shared" si="42"/>
      </c>
      <c r="H328" s="30">
        <f t="shared" si="43"/>
      </c>
      <c r="I328" s="52" t="s">
        <v>358</v>
      </c>
      <c r="J328" s="52" t="s">
        <v>203</v>
      </c>
      <c r="K328" s="56">
        <f t="shared" si="47"/>
      </c>
      <c r="L328" s="52"/>
      <c r="M328" s="56">
        <f t="shared" si="44"/>
      </c>
      <c r="N328" s="38"/>
    </row>
    <row r="329" spans="1:14" ht="13.5">
      <c r="A329" s="15" t="str">
        <f t="shared" si="45"/>
        <v>20130</v>
      </c>
      <c r="B329" s="42">
        <f t="shared" si="46"/>
      </c>
      <c r="C329" s="42">
        <f t="shared" si="40"/>
      </c>
      <c r="D329" s="35">
        <f t="shared" si="41"/>
      </c>
      <c r="E329" s="35"/>
      <c r="F329" s="36" t="s">
        <v>11</v>
      </c>
      <c r="G329" s="37">
        <f t="shared" si="42"/>
      </c>
      <c r="H329" s="30">
        <f t="shared" si="43"/>
      </c>
      <c r="I329" s="52" t="s">
        <v>358</v>
      </c>
      <c r="J329" s="52" t="s">
        <v>203</v>
      </c>
      <c r="K329" s="56">
        <f t="shared" si="47"/>
      </c>
      <c r="L329" s="52"/>
      <c r="M329" s="56">
        <f t="shared" si="44"/>
      </c>
      <c r="N329" s="38"/>
    </row>
    <row r="330" spans="1:14" ht="13.5">
      <c r="A330" s="15" t="str">
        <f t="shared" si="45"/>
        <v>20130</v>
      </c>
      <c r="B330" s="42">
        <f t="shared" si="46"/>
      </c>
      <c r="C330" s="42">
        <f t="shared" si="40"/>
      </c>
      <c r="D330" s="35">
        <f t="shared" si="41"/>
      </c>
      <c r="E330" s="35"/>
      <c r="F330" s="36" t="s">
        <v>11</v>
      </c>
      <c r="G330" s="37">
        <f t="shared" si="42"/>
      </c>
      <c r="H330" s="30">
        <f t="shared" si="43"/>
      </c>
      <c r="I330" s="52" t="s">
        <v>358</v>
      </c>
      <c r="J330" s="52" t="s">
        <v>203</v>
      </c>
      <c r="K330" s="56">
        <f t="shared" si="47"/>
      </c>
      <c r="L330" s="52"/>
      <c r="M330" s="56">
        <f t="shared" si="44"/>
      </c>
      <c r="N330" s="38"/>
    </row>
    <row r="331" spans="1:14" ht="13.5">
      <c r="A331" s="15" t="str">
        <f t="shared" si="45"/>
        <v>20130</v>
      </c>
      <c r="B331" s="42">
        <f t="shared" si="46"/>
      </c>
      <c r="C331" s="42">
        <f t="shared" si="40"/>
      </c>
      <c r="D331" s="35">
        <f t="shared" si="41"/>
      </c>
      <c r="E331" s="35"/>
      <c r="F331" s="36" t="s">
        <v>11</v>
      </c>
      <c r="G331" s="37">
        <f t="shared" si="42"/>
      </c>
      <c r="H331" s="30">
        <f t="shared" si="43"/>
      </c>
      <c r="I331" s="52" t="s">
        <v>358</v>
      </c>
      <c r="J331" s="52" t="s">
        <v>203</v>
      </c>
      <c r="K331" s="56">
        <f t="shared" si="47"/>
      </c>
      <c r="L331" s="52"/>
      <c r="M331" s="56">
        <f t="shared" si="44"/>
      </c>
      <c r="N331" s="38"/>
    </row>
    <row r="332" spans="1:14" ht="13.5">
      <c r="A332" s="15" t="str">
        <f t="shared" si="45"/>
        <v>20130</v>
      </c>
      <c r="B332" s="42">
        <f t="shared" si="46"/>
      </c>
      <c r="C332" s="42">
        <f t="shared" si="40"/>
      </c>
      <c r="D332" s="35">
        <f t="shared" si="41"/>
      </c>
      <c r="E332" s="35"/>
      <c r="F332" s="36" t="s">
        <v>11</v>
      </c>
      <c r="G332" s="37">
        <f t="shared" si="42"/>
      </c>
      <c r="H332" s="30">
        <f t="shared" si="43"/>
      </c>
      <c r="I332" s="52" t="s">
        <v>358</v>
      </c>
      <c r="J332" s="52" t="s">
        <v>203</v>
      </c>
      <c r="K332" s="56">
        <f t="shared" si="47"/>
      </c>
      <c r="L332" s="52"/>
      <c r="M332" s="56">
        <f t="shared" si="44"/>
      </c>
      <c r="N332" s="38"/>
    </row>
    <row r="333" spans="1:14" ht="13.5">
      <c r="A333" s="15" t="str">
        <f t="shared" si="45"/>
        <v>20130</v>
      </c>
      <c r="B333" s="42">
        <f t="shared" si="46"/>
      </c>
      <c r="C333" s="42">
        <f t="shared" si="40"/>
      </c>
      <c r="D333" s="35">
        <f t="shared" si="41"/>
      </c>
      <c r="E333" s="35"/>
      <c r="F333" s="36" t="s">
        <v>11</v>
      </c>
      <c r="G333" s="37">
        <f t="shared" si="42"/>
      </c>
      <c r="H333" s="30">
        <f t="shared" si="43"/>
      </c>
      <c r="I333" s="52" t="s">
        <v>358</v>
      </c>
      <c r="J333" s="52" t="s">
        <v>203</v>
      </c>
      <c r="K333" s="56">
        <f t="shared" si="47"/>
      </c>
      <c r="L333" s="52"/>
      <c r="M333" s="56">
        <f t="shared" si="44"/>
      </c>
      <c r="N333" s="38"/>
    </row>
    <row r="334" spans="1:14" ht="13.5">
      <c r="A334" s="15" t="str">
        <f t="shared" si="45"/>
        <v>20130</v>
      </c>
      <c r="B334" s="42">
        <f t="shared" si="46"/>
      </c>
      <c r="C334" s="42">
        <f t="shared" si="40"/>
      </c>
      <c r="D334" s="35">
        <f t="shared" si="41"/>
      </c>
      <c r="E334" s="35"/>
      <c r="F334" s="36" t="s">
        <v>11</v>
      </c>
      <c r="G334" s="37">
        <f t="shared" si="42"/>
      </c>
      <c r="H334" s="30">
        <f t="shared" si="43"/>
      </c>
      <c r="I334" s="52" t="s">
        <v>358</v>
      </c>
      <c r="J334" s="52" t="s">
        <v>203</v>
      </c>
      <c r="K334" s="56">
        <f t="shared" si="47"/>
      </c>
      <c r="L334" s="52"/>
      <c r="M334" s="56">
        <f t="shared" si="44"/>
      </c>
      <c r="N334" s="38"/>
    </row>
    <row r="335" spans="1:14" ht="13.5">
      <c r="A335" s="15" t="str">
        <f t="shared" si="45"/>
        <v>20130</v>
      </c>
      <c r="B335" s="42">
        <f t="shared" si="46"/>
      </c>
      <c r="C335" s="42">
        <f t="shared" si="40"/>
      </c>
      <c r="D335" s="35">
        <f t="shared" si="41"/>
      </c>
      <c r="E335" s="35"/>
      <c r="F335" s="36" t="s">
        <v>11</v>
      </c>
      <c r="G335" s="37">
        <f t="shared" si="42"/>
      </c>
      <c r="H335" s="30">
        <f t="shared" si="43"/>
      </c>
      <c r="I335" s="52" t="s">
        <v>358</v>
      </c>
      <c r="J335" s="52" t="s">
        <v>203</v>
      </c>
      <c r="K335" s="56">
        <f t="shared" si="47"/>
      </c>
      <c r="L335" s="52"/>
      <c r="M335" s="56">
        <f t="shared" si="44"/>
      </c>
      <c r="N335" s="38"/>
    </row>
    <row r="336" spans="1:14" ht="13.5">
      <c r="A336" s="15" t="str">
        <f t="shared" si="45"/>
        <v>20130</v>
      </c>
      <c r="B336" s="42">
        <f t="shared" si="46"/>
      </c>
      <c r="C336" s="42">
        <f t="shared" si="40"/>
      </c>
      <c r="D336" s="35">
        <f t="shared" si="41"/>
      </c>
      <c r="E336" s="35"/>
      <c r="F336" s="36" t="s">
        <v>11</v>
      </c>
      <c r="G336" s="37">
        <f t="shared" si="42"/>
      </c>
      <c r="H336" s="30">
        <f t="shared" si="43"/>
      </c>
      <c r="I336" s="52" t="s">
        <v>358</v>
      </c>
      <c r="J336" s="52" t="s">
        <v>203</v>
      </c>
      <c r="K336" s="56">
        <f t="shared" si="47"/>
      </c>
      <c r="L336" s="52"/>
      <c r="M336" s="56">
        <f t="shared" si="44"/>
      </c>
      <c r="N336" s="38"/>
    </row>
    <row r="337" spans="1:14" ht="13.5">
      <c r="A337" s="15" t="str">
        <f t="shared" si="45"/>
        <v>20130</v>
      </c>
      <c r="B337" s="42">
        <f t="shared" si="46"/>
      </c>
      <c r="C337" s="42">
        <f t="shared" si="40"/>
      </c>
      <c r="D337" s="35">
        <f t="shared" si="41"/>
      </c>
      <c r="E337" s="35"/>
      <c r="F337" s="36" t="s">
        <v>11</v>
      </c>
      <c r="G337" s="37">
        <f t="shared" si="42"/>
      </c>
      <c r="H337" s="30">
        <f t="shared" si="43"/>
      </c>
      <c r="I337" s="52" t="s">
        <v>358</v>
      </c>
      <c r="J337" s="52" t="s">
        <v>203</v>
      </c>
      <c r="K337" s="56">
        <f t="shared" si="47"/>
      </c>
      <c r="L337" s="52"/>
      <c r="M337" s="56">
        <f t="shared" si="44"/>
      </c>
      <c r="N337" s="38"/>
    </row>
    <row r="338" spans="1:14" ht="13.5">
      <c r="A338" s="15" t="str">
        <f t="shared" si="45"/>
        <v>20130</v>
      </c>
      <c r="B338" s="42">
        <f t="shared" si="46"/>
      </c>
      <c r="C338" s="42">
        <f t="shared" si="40"/>
      </c>
      <c r="D338" s="35">
        <f t="shared" si="41"/>
      </c>
      <c r="E338" s="35"/>
      <c r="F338" s="36" t="s">
        <v>11</v>
      </c>
      <c r="G338" s="37">
        <f t="shared" si="42"/>
      </c>
      <c r="H338" s="30">
        <f t="shared" si="43"/>
      </c>
      <c r="I338" s="52" t="s">
        <v>358</v>
      </c>
      <c r="J338" s="52" t="s">
        <v>203</v>
      </c>
      <c r="K338" s="56">
        <f t="shared" si="47"/>
      </c>
      <c r="L338" s="52"/>
      <c r="M338" s="56">
        <f t="shared" si="44"/>
      </c>
      <c r="N338" s="38"/>
    </row>
    <row r="339" spans="1:14" ht="13.5">
      <c r="A339" s="15" t="str">
        <f t="shared" si="45"/>
        <v>20130</v>
      </c>
      <c r="B339" s="42">
        <f t="shared" si="46"/>
      </c>
      <c r="C339" s="42">
        <f t="shared" si="40"/>
      </c>
      <c r="D339" s="35">
        <f t="shared" si="41"/>
      </c>
      <c r="E339" s="35"/>
      <c r="F339" s="36" t="s">
        <v>11</v>
      </c>
      <c r="G339" s="37">
        <f t="shared" si="42"/>
      </c>
      <c r="H339" s="30">
        <f t="shared" si="43"/>
      </c>
      <c r="I339" s="52" t="s">
        <v>358</v>
      </c>
      <c r="J339" s="52" t="s">
        <v>203</v>
      </c>
      <c r="K339" s="56">
        <f t="shared" si="47"/>
      </c>
      <c r="L339" s="52"/>
      <c r="M339" s="56">
        <f t="shared" si="44"/>
      </c>
      <c r="N339" s="38"/>
    </row>
    <row r="340" spans="1:14" ht="13.5">
      <c r="A340" s="15" t="str">
        <f t="shared" si="45"/>
        <v>20130</v>
      </c>
      <c r="B340" s="42">
        <f t="shared" si="46"/>
      </c>
      <c r="C340" s="42">
        <f t="shared" si="40"/>
      </c>
      <c r="D340" s="35">
        <f t="shared" si="41"/>
      </c>
      <c r="E340" s="35"/>
      <c r="F340" s="36" t="s">
        <v>11</v>
      </c>
      <c r="G340" s="37">
        <f t="shared" si="42"/>
      </c>
      <c r="H340" s="30">
        <f t="shared" si="43"/>
      </c>
      <c r="I340" s="52" t="s">
        <v>358</v>
      </c>
      <c r="J340" s="52" t="s">
        <v>203</v>
      </c>
      <c r="K340" s="56">
        <f t="shared" si="47"/>
      </c>
      <c r="L340" s="52"/>
      <c r="M340" s="56">
        <f t="shared" si="44"/>
      </c>
      <c r="N340" s="38"/>
    </row>
    <row r="341" spans="1:14" ht="13.5">
      <c r="A341" s="15" t="str">
        <f t="shared" si="45"/>
        <v>20130</v>
      </c>
      <c r="B341" s="42">
        <f t="shared" si="46"/>
      </c>
      <c r="C341" s="42">
        <f t="shared" si="40"/>
      </c>
      <c r="D341" s="35">
        <f t="shared" si="41"/>
      </c>
      <c r="E341" s="35"/>
      <c r="F341" s="36" t="s">
        <v>11</v>
      </c>
      <c r="G341" s="37">
        <f t="shared" si="42"/>
      </c>
      <c r="H341" s="30">
        <f t="shared" si="43"/>
      </c>
      <c r="I341" s="52" t="s">
        <v>358</v>
      </c>
      <c r="J341" s="52" t="s">
        <v>203</v>
      </c>
      <c r="K341" s="56">
        <f t="shared" si="47"/>
      </c>
      <c r="L341" s="52"/>
      <c r="M341" s="56">
        <f t="shared" si="44"/>
      </c>
      <c r="N341" s="38"/>
    </row>
    <row r="342" spans="1:14" ht="13.5">
      <c r="A342" s="15" t="str">
        <f t="shared" si="45"/>
        <v>20130</v>
      </c>
      <c r="B342" s="42">
        <f t="shared" si="46"/>
      </c>
      <c r="C342" s="42">
        <f t="shared" si="40"/>
      </c>
      <c r="D342" s="35">
        <f t="shared" si="41"/>
      </c>
      <c r="E342" s="35"/>
      <c r="F342" s="36" t="s">
        <v>11</v>
      </c>
      <c r="G342" s="37">
        <f t="shared" si="42"/>
      </c>
      <c r="H342" s="30">
        <f t="shared" si="43"/>
      </c>
      <c r="I342" s="52" t="s">
        <v>358</v>
      </c>
      <c r="J342" s="52" t="s">
        <v>203</v>
      </c>
      <c r="K342" s="56">
        <f t="shared" si="47"/>
      </c>
      <c r="L342" s="52"/>
      <c r="M342" s="56">
        <f t="shared" si="44"/>
      </c>
      <c r="N342" s="38"/>
    </row>
    <row r="343" spans="1:14" ht="13.5">
      <c r="A343" s="15" t="str">
        <f t="shared" si="45"/>
        <v>20130</v>
      </c>
      <c r="B343" s="42">
        <f t="shared" si="46"/>
      </c>
      <c r="C343" s="42">
        <f t="shared" si="40"/>
      </c>
      <c r="D343" s="35">
        <f t="shared" si="41"/>
      </c>
      <c r="E343" s="35"/>
      <c r="F343" s="36" t="s">
        <v>11</v>
      </c>
      <c r="G343" s="37">
        <f t="shared" si="42"/>
      </c>
      <c r="H343" s="30">
        <f t="shared" si="43"/>
      </c>
      <c r="I343" s="52" t="s">
        <v>358</v>
      </c>
      <c r="J343" s="52" t="s">
        <v>203</v>
      </c>
      <c r="K343" s="56">
        <f t="shared" si="47"/>
      </c>
      <c r="L343" s="52"/>
      <c r="M343" s="56">
        <f t="shared" si="44"/>
      </c>
      <c r="N343" s="38"/>
    </row>
    <row r="344" spans="1:14" ht="13.5">
      <c r="A344" s="15" t="str">
        <f t="shared" si="45"/>
        <v>20130</v>
      </c>
      <c r="B344" s="42">
        <f t="shared" si="46"/>
      </c>
      <c r="C344" s="42">
        <f t="shared" si="40"/>
      </c>
      <c r="D344" s="35">
        <f t="shared" si="41"/>
      </c>
      <c r="E344" s="35"/>
      <c r="F344" s="36" t="s">
        <v>11</v>
      </c>
      <c r="G344" s="37">
        <f t="shared" si="42"/>
      </c>
      <c r="H344" s="30">
        <f t="shared" si="43"/>
      </c>
      <c r="I344" s="52" t="s">
        <v>358</v>
      </c>
      <c r="J344" s="52" t="s">
        <v>203</v>
      </c>
      <c r="K344" s="56">
        <f t="shared" si="47"/>
      </c>
      <c r="L344" s="52"/>
      <c r="M344" s="56">
        <f t="shared" si="44"/>
      </c>
      <c r="N344" s="38"/>
    </row>
    <row r="345" spans="1:14" ht="13.5">
      <c r="A345" s="15" t="str">
        <f t="shared" si="45"/>
        <v>20130</v>
      </c>
      <c r="B345" s="42">
        <f t="shared" si="46"/>
      </c>
      <c r="C345" s="42">
        <f t="shared" si="40"/>
      </c>
      <c r="D345" s="35">
        <f t="shared" si="41"/>
      </c>
      <c r="E345" s="35"/>
      <c r="F345" s="36" t="s">
        <v>11</v>
      </c>
      <c r="G345" s="37">
        <f t="shared" si="42"/>
      </c>
      <c r="H345" s="30">
        <f t="shared" si="43"/>
      </c>
      <c r="I345" s="52" t="s">
        <v>358</v>
      </c>
      <c r="J345" s="52" t="s">
        <v>203</v>
      </c>
      <c r="K345" s="56">
        <f t="shared" si="47"/>
      </c>
      <c r="L345" s="52"/>
      <c r="M345" s="56">
        <f t="shared" si="44"/>
      </c>
      <c r="N345" s="38"/>
    </row>
    <row r="346" spans="1:14" ht="13.5">
      <c r="A346" s="15" t="str">
        <f t="shared" si="45"/>
        <v>20130</v>
      </c>
      <c r="B346" s="42">
        <f t="shared" si="46"/>
      </c>
      <c r="C346" s="42">
        <f t="shared" si="40"/>
      </c>
      <c r="D346" s="35">
        <f t="shared" si="41"/>
      </c>
      <c r="E346" s="35"/>
      <c r="F346" s="36" t="s">
        <v>11</v>
      </c>
      <c r="G346" s="37">
        <f t="shared" si="42"/>
      </c>
      <c r="H346" s="30">
        <f t="shared" si="43"/>
      </c>
      <c r="I346" s="52" t="s">
        <v>358</v>
      </c>
      <c r="J346" s="52" t="s">
        <v>203</v>
      </c>
      <c r="K346" s="56">
        <f t="shared" si="47"/>
      </c>
      <c r="L346" s="52"/>
      <c r="M346" s="56">
        <f t="shared" si="44"/>
      </c>
      <c r="N346" s="38"/>
    </row>
    <row r="347" spans="1:14" ht="13.5">
      <c r="A347" s="15" t="str">
        <f t="shared" si="45"/>
        <v>20130</v>
      </c>
      <c r="B347" s="42">
        <f t="shared" si="46"/>
      </c>
      <c r="C347" s="42">
        <f t="shared" si="40"/>
      </c>
      <c r="D347" s="35">
        <f t="shared" si="41"/>
      </c>
      <c r="E347" s="35"/>
      <c r="F347" s="36" t="s">
        <v>11</v>
      </c>
      <c r="G347" s="37">
        <f t="shared" si="42"/>
      </c>
      <c r="H347" s="30">
        <f t="shared" si="43"/>
      </c>
      <c r="I347" s="52" t="s">
        <v>358</v>
      </c>
      <c r="J347" s="52" t="s">
        <v>203</v>
      </c>
      <c r="K347" s="56">
        <f t="shared" si="47"/>
      </c>
      <c r="L347" s="52"/>
      <c r="M347" s="56">
        <f t="shared" si="44"/>
      </c>
      <c r="N347" s="38"/>
    </row>
    <row r="348" spans="1:14" ht="13.5">
      <c r="A348" s="15" t="str">
        <f t="shared" si="45"/>
        <v>20130</v>
      </c>
      <c r="B348" s="42">
        <f t="shared" si="46"/>
      </c>
      <c r="C348" s="42">
        <f t="shared" si="40"/>
      </c>
      <c r="D348" s="35">
        <f t="shared" si="41"/>
      </c>
      <c r="E348" s="35"/>
      <c r="F348" s="36" t="s">
        <v>11</v>
      </c>
      <c r="G348" s="37">
        <f t="shared" si="42"/>
      </c>
      <c r="H348" s="30">
        <f t="shared" si="43"/>
      </c>
      <c r="I348" s="52" t="s">
        <v>358</v>
      </c>
      <c r="J348" s="52" t="s">
        <v>203</v>
      </c>
      <c r="K348" s="56">
        <f t="shared" si="47"/>
      </c>
      <c r="L348" s="52"/>
      <c r="M348" s="56">
        <f t="shared" si="44"/>
      </c>
      <c r="N348" s="38"/>
    </row>
    <row r="349" spans="1:14" ht="13.5">
      <c r="A349" s="15" t="str">
        <f t="shared" si="45"/>
        <v>20130</v>
      </c>
      <c r="B349" s="42">
        <f t="shared" si="46"/>
      </c>
      <c r="C349" s="42">
        <f t="shared" si="40"/>
      </c>
      <c r="D349" s="35">
        <f t="shared" si="41"/>
      </c>
      <c r="E349" s="35"/>
      <c r="F349" s="36" t="s">
        <v>11</v>
      </c>
      <c r="G349" s="37">
        <f t="shared" si="42"/>
      </c>
      <c r="H349" s="30">
        <f t="shared" si="43"/>
      </c>
      <c r="I349" s="52" t="s">
        <v>358</v>
      </c>
      <c r="J349" s="52" t="s">
        <v>203</v>
      </c>
      <c r="K349" s="56">
        <f t="shared" si="47"/>
      </c>
      <c r="L349" s="52"/>
      <c r="M349" s="56">
        <f t="shared" si="44"/>
      </c>
      <c r="N349" s="38"/>
    </row>
    <row r="350" spans="1:14" ht="13.5">
      <c r="A350" s="15" t="str">
        <f t="shared" si="45"/>
        <v>20130</v>
      </c>
      <c r="B350" s="42">
        <f t="shared" si="46"/>
      </c>
      <c r="C350" s="42">
        <f t="shared" si="40"/>
      </c>
      <c r="D350" s="35">
        <f t="shared" si="41"/>
      </c>
      <c r="E350" s="35"/>
      <c r="F350" s="36" t="s">
        <v>11</v>
      </c>
      <c r="G350" s="37">
        <f t="shared" si="42"/>
      </c>
      <c r="H350" s="30">
        <f t="shared" si="43"/>
      </c>
      <c r="I350" s="52" t="s">
        <v>358</v>
      </c>
      <c r="J350" s="52" t="s">
        <v>203</v>
      </c>
      <c r="K350" s="56">
        <f t="shared" si="47"/>
      </c>
      <c r="L350" s="52"/>
      <c r="M350" s="56">
        <f t="shared" si="44"/>
      </c>
      <c r="N350" s="38"/>
    </row>
    <row r="351" spans="1:14" ht="13.5">
      <c r="A351" s="15" t="str">
        <f t="shared" si="45"/>
        <v>20130</v>
      </c>
      <c r="B351" s="42">
        <f t="shared" si="46"/>
      </c>
      <c r="C351" s="42">
        <f t="shared" si="40"/>
      </c>
      <c r="D351" s="35">
        <f t="shared" si="41"/>
      </c>
      <c r="E351" s="35"/>
      <c r="F351" s="36" t="s">
        <v>11</v>
      </c>
      <c r="G351" s="37">
        <f t="shared" si="42"/>
      </c>
      <c r="H351" s="30">
        <f t="shared" si="43"/>
      </c>
      <c r="I351" s="52" t="s">
        <v>358</v>
      </c>
      <c r="J351" s="52" t="s">
        <v>203</v>
      </c>
      <c r="K351" s="56">
        <f t="shared" si="47"/>
      </c>
      <c r="L351" s="52"/>
      <c r="M351" s="56">
        <f t="shared" si="44"/>
      </c>
      <c r="N351" s="38"/>
    </row>
    <row r="352" spans="1:14" ht="13.5">
      <c r="A352" s="15" t="str">
        <f t="shared" si="45"/>
        <v>20130</v>
      </c>
      <c r="B352" s="42">
        <f t="shared" si="46"/>
      </c>
      <c r="C352" s="42">
        <f t="shared" si="40"/>
      </c>
      <c r="D352" s="35">
        <f t="shared" si="41"/>
      </c>
      <c r="E352" s="35"/>
      <c r="F352" s="36" t="s">
        <v>11</v>
      </c>
      <c r="G352" s="37">
        <f t="shared" si="42"/>
      </c>
      <c r="H352" s="30">
        <f t="shared" si="43"/>
      </c>
      <c r="I352" s="52" t="s">
        <v>358</v>
      </c>
      <c r="J352" s="52" t="s">
        <v>203</v>
      </c>
      <c r="K352" s="56">
        <f t="shared" si="47"/>
      </c>
      <c r="L352" s="52"/>
      <c r="M352" s="56">
        <f t="shared" si="44"/>
      </c>
      <c r="N352" s="38"/>
    </row>
    <row r="353" spans="1:14" ht="13.5">
      <c r="A353" s="15" t="str">
        <f t="shared" si="45"/>
        <v>20130</v>
      </c>
      <c r="B353" s="42">
        <f t="shared" si="46"/>
      </c>
      <c r="C353" s="42">
        <f t="shared" si="40"/>
      </c>
      <c r="D353" s="35">
        <f t="shared" si="41"/>
      </c>
      <c r="E353" s="35"/>
      <c r="F353" s="36" t="s">
        <v>11</v>
      </c>
      <c r="G353" s="37">
        <f t="shared" si="42"/>
      </c>
      <c r="H353" s="30">
        <f t="shared" si="43"/>
      </c>
      <c r="I353" s="52" t="s">
        <v>358</v>
      </c>
      <c r="J353" s="52" t="s">
        <v>203</v>
      </c>
      <c r="K353" s="56">
        <f t="shared" si="47"/>
      </c>
      <c r="L353" s="52"/>
      <c r="M353" s="56">
        <f t="shared" si="44"/>
      </c>
      <c r="N353" s="38"/>
    </row>
    <row r="354" spans="1:14" ht="13.5">
      <c r="A354" s="15" t="str">
        <f t="shared" si="45"/>
        <v>20130</v>
      </c>
      <c r="B354" s="42">
        <f t="shared" si="46"/>
      </c>
      <c r="C354" s="42">
        <f t="shared" si="40"/>
      </c>
      <c r="D354" s="35">
        <f t="shared" si="41"/>
      </c>
      <c r="E354" s="35"/>
      <c r="F354" s="36" t="s">
        <v>11</v>
      </c>
      <c r="G354" s="37">
        <f t="shared" si="42"/>
      </c>
      <c r="H354" s="30">
        <f t="shared" si="43"/>
      </c>
      <c r="I354" s="52" t="s">
        <v>358</v>
      </c>
      <c r="J354" s="52" t="s">
        <v>203</v>
      </c>
      <c r="K354" s="56">
        <f t="shared" si="47"/>
      </c>
      <c r="L354" s="52"/>
      <c r="M354" s="56">
        <f t="shared" si="44"/>
      </c>
      <c r="N354" s="38"/>
    </row>
    <row r="355" spans="1:14" ht="13.5">
      <c r="A355" s="15" t="str">
        <f t="shared" si="45"/>
        <v>20130</v>
      </c>
      <c r="B355" s="42">
        <f t="shared" si="46"/>
      </c>
      <c r="C355" s="42">
        <f t="shared" si="40"/>
      </c>
      <c r="D355" s="35">
        <f t="shared" si="41"/>
      </c>
      <c r="E355" s="35"/>
      <c r="F355" s="36" t="s">
        <v>11</v>
      </c>
      <c r="G355" s="37">
        <f t="shared" si="42"/>
      </c>
      <c r="H355" s="30">
        <f t="shared" si="43"/>
      </c>
      <c r="I355" s="52" t="s">
        <v>358</v>
      </c>
      <c r="J355" s="52" t="s">
        <v>203</v>
      </c>
      <c r="K355" s="56">
        <f t="shared" si="47"/>
      </c>
      <c r="L355" s="52"/>
      <c r="M355" s="56">
        <f t="shared" si="44"/>
      </c>
      <c r="N355" s="38"/>
    </row>
    <row r="356" spans="1:14" ht="13.5">
      <c r="A356" s="15" t="str">
        <f t="shared" si="45"/>
        <v>20130</v>
      </c>
      <c r="B356" s="42">
        <f t="shared" si="46"/>
      </c>
      <c r="C356" s="42">
        <f t="shared" si="40"/>
      </c>
      <c r="D356" s="35">
        <f t="shared" si="41"/>
      </c>
      <c r="E356" s="35"/>
      <c r="F356" s="36" t="s">
        <v>11</v>
      </c>
      <c r="G356" s="37">
        <f t="shared" si="42"/>
      </c>
      <c r="H356" s="30">
        <f t="shared" si="43"/>
      </c>
      <c r="I356" s="52" t="s">
        <v>358</v>
      </c>
      <c r="J356" s="52" t="s">
        <v>203</v>
      </c>
      <c r="K356" s="56">
        <f t="shared" si="47"/>
      </c>
      <c r="L356" s="52"/>
      <c r="M356" s="56">
        <f t="shared" si="44"/>
      </c>
      <c r="N356" s="38"/>
    </row>
    <row r="357" spans="1:14" ht="13.5">
      <c r="A357" s="15" t="str">
        <f t="shared" si="45"/>
        <v>20130</v>
      </c>
      <c r="B357" s="42">
        <f t="shared" si="46"/>
      </c>
      <c r="C357" s="42">
        <f t="shared" si="40"/>
      </c>
      <c r="D357" s="35">
        <f t="shared" si="41"/>
      </c>
      <c r="E357" s="35"/>
      <c r="F357" s="36" t="s">
        <v>11</v>
      </c>
      <c r="G357" s="37">
        <f t="shared" si="42"/>
      </c>
      <c r="H357" s="30">
        <f t="shared" si="43"/>
      </c>
      <c r="I357" s="52" t="s">
        <v>358</v>
      </c>
      <c r="J357" s="52" t="s">
        <v>203</v>
      </c>
      <c r="K357" s="56">
        <f t="shared" si="47"/>
      </c>
      <c r="L357" s="52"/>
      <c r="M357" s="56">
        <f t="shared" si="44"/>
      </c>
      <c r="N357" s="38"/>
    </row>
    <row r="358" spans="1:14" ht="13.5">
      <c r="A358" s="15" t="str">
        <f t="shared" si="45"/>
        <v>20130</v>
      </c>
      <c r="B358" s="42">
        <f t="shared" si="46"/>
      </c>
      <c r="C358" s="42">
        <f t="shared" si="40"/>
      </c>
      <c r="D358" s="35">
        <f t="shared" si="41"/>
      </c>
      <c r="E358" s="35"/>
      <c r="F358" s="36" t="s">
        <v>11</v>
      </c>
      <c r="G358" s="37">
        <f t="shared" si="42"/>
      </c>
      <c r="H358" s="30">
        <f t="shared" si="43"/>
      </c>
      <c r="I358" s="52" t="s">
        <v>358</v>
      </c>
      <c r="J358" s="52" t="s">
        <v>203</v>
      </c>
      <c r="K358" s="56">
        <f t="shared" si="47"/>
      </c>
      <c r="L358" s="52"/>
      <c r="M358" s="56">
        <f t="shared" si="44"/>
      </c>
      <c r="N358" s="38"/>
    </row>
    <row r="359" spans="1:14" ht="13.5">
      <c r="A359" s="15" t="str">
        <f t="shared" si="45"/>
        <v>20130</v>
      </c>
      <c r="B359" s="42">
        <f t="shared" si="46"/>
      </c>
      <c r="C359" s="42">
        <f t="shared" si="40"/>
      </c>
      <c r="D359" s="35">
        <f t="shared" si="41"/>
      </c>
      <c r="E359" s="35"/>
      <c r="F359" s="36" t="s">
        <v>11</v>
      </c>
      <c r="G359" s="37">
        <f t="shared" si="42"/>
      </c>
      <c r="H359" s="30">
        <f t="shared" si="43"/>
      </c>
      <c r="I359" s="52" t="s">
        <v>358</v>
      </c>
      <c r="J359" s="52" t="s">
        <v>203</v>
      </c>
      <c r="K359" s="56">
        <f t="shared" si="47"/>
      </c>
      <c r="L359" s="52"/>
      <c r="M359" s="56">
        <f t="shared" si="44"/>
      </c>
      <c r="N359" s="38"/>
    </row>
    <row r="360" spans="1:14" ht="13.5">
      <c r="A360" s="15" t="str">
        <f t="shared" si="45"/>
        <v>20130</v>
      </c>
      <c r="B360" s="42">
        <f t="shared" si="46"/>
      </c>
      <c r="C360" s="42">
        <f t="shared" si="40"/>
      </c>
      <c r="D360" s="35">
        <f t="shared" si="41"/>
      </c>
      <c r="E360" s="35"/>
      <c r="F360" s="36" t="s">
        <v>11</v>
      </c>
      <c r="G360" s="37">
        <f t="shared" si="42"/>
      </c>
      <c r="H360" s="30">
        <f t="shared" si="43"/>
      </c>
      <c r="I360" s="52" t="s">
        <v>358</v>
      </c>
      <c r="J360" s="52" t="s">
        <v>203</v>
      </c>
      <c r="K360" s="56">
        <f t="shared" si="47"/>
      </c>
      <c r="L360" s="52"/>
      <c r="M360" s="56">
        <f t="shared" si="44"/>
      </c>
      <c r="N360" s="38"/>
    </row>
    <row r="361" spans="1:14" ht="13.5">
      <c r="A361" s="15" t="str">
        <f t="shared" si="45"/>
        <v>20130</v>
      </c>
      <c r="B361" s="42">
        <f t="shared" si="46"/>
      </c>
      <c r="C361" s="42">
        <f t="shared" si="40"/>
      </c>
      <c r="D361" s="35">
        <f t="shared" si="41"/>
      </c>
      <c r="E361" s="35"/>
      <c r="F361" s="36" t="s">
        <v>11</v>
      </c>
      <c r="G361" s="37">
        <f t="shared" si="42"/>
      </c>
      <c r="H361" s="30">
        <f t="shared" si="43"/>
      </c>
      <c r="I361" s="52" t="s">
        <v>358</v>
      </c>
      <c r="J361" s="52" t="s">
        <v>203</v>
      </c>
      <c r="K361" s="56">
        <f t="shared" si="47"/>
      </c>
      <c r="L361" s="52"/>
      <c r="M361" s="56">
        <f t="shared" si="44"/>
      </c>
      <c r="N361" s="38"/>
    </row>
    <row r="362" spans="1:14" ht="13.5">
      <c r="A362" s="15" t="str">
        <f t="shared" si="45"/>
        <v>20130</v>
      </c>
      <c r="B362" s="42">
        <f t="shared" si="46"/>
      </c>
      <c r="C362" s="42">
        <f t="shared" si="40"/>
      </c>
      <c r="D362" s="35">
        <f t="shared" si="41"/>
      </c>
      <c r="E362" s="35"/>
      <c r="F362" s="36" t="s">
        <v>11</v>
      </c>
      <c r="G362" s="37">
        <f t="shared" si="42"/>
      </c>
      <c r="H362" s="30">
        <f t="shared" si="43"/>
      </c>
      <c r="I362" s="52" t="s">
        <v>358</v>
      </c>
      <c r="J362" s="52" t="s">
        <v>203</v>
      </c>
      <c r="K362" s="56">
        <f t="shared" si="47"/>
      </c>
      <c r="L362" s="52"/>
      <c r="M362" s="56">
        <f t="shared" si="44"/>
      </c>
      <c r="N362" s="38"/>
    </row>
    <row r="363" spans="1:14" ht="13.5">
      <c r="A363" s="15" t="str">
        <f t="shared" si="45"/>
        <v>20130</v>
      </c>
      <c r="B363" s="42">
        <f t="shared" si="46"/>
      </c>
      <c r="C363" s="42">
        <f t="shared" si="40"/>
      </c>
      <c r="D363" s="35">
        <f t="shared" si="41"/>
      </c>
      <c r="E363" s="35"/>
      <c r="F363" s="36" t="s">
        <v>11</v>
      </c>
      <c r="G363" s="37">
        <f t="shared" si="42"/>
      </c>
      <c r="H363" s="30">
        <f t="shared" si="43"/>
      </c>
      <c r="I363" s="52" t="s">
        <v>358</v>
      </c>
      <c r="J363" s="52" t="s">
        <v>203</v>
      </c>
      <c r="K363" s="56">
        <f t="shared" si="47"/>
      </c>
      <c r="L363" s="52"/>
      <c r="M363" s="56">
        <f t="shared" si="44"/>
      </c>
      <c r="N363" s="38"/>
    </row>
    <row r="364" spans="1:14" ht="13.5">
      <c r="A364" s="15" t="str">
        <f t="shared" si="45"/>
        <v>20130</v>
      </c>
      <c r="B364" s="42">
        <f t="shared" si="46"/>
      </c>
      <c r="C364" s="42">
        <f t="shared" si="40"/>
      </c>
      <c r="D364" s="35">
        <f t="shared" si="41"/>
      </c>
      <c r="E364" s="35"/>
      <c r="F364" s="36" t="s">
        <v>11</v>
      </c>
      <c r="G364" s="37">
        <f t="shared" si="42"/>
      </c>
      <c r="H364" s="30">
        <f t="shared" si="43"/>
      </c>
      <c r="I364" s="52" t="s">
        <v>358</v>
      </c>
      <c r="J364" s="52" t="s">
        <v>203</v>
      </c>
      <c r="K364" s="56">
        <f t="shared" si="47"/>
      </c>
      <c r="L364" s="52"/>
      <c r="M364" s="56">
        <f t="shared" si="44"/>
      </c>
      <c r="N364" s="38"/>
    </row>
    <row r="365" spans="1:14" ht="13.5">
      <c r="A365" s="15" t="str">
        <f t="shared" si="45"/>
        <v>20130</v>
      </c>
      <c r="B365" s="42">
        <f t="shared" si="46"/>
      </c>
      <c r="C365" s="42">
        <f t="shared" si="40"/>
      </c>
      <c r="D365" s="35">
        <f t="shared" si="41"/>
      </c>
      <c r="E365" s="35"/>
      <c r="F365" s="36" t="s">
        <v>11</v>
      </c>
      <c r="G365" s="37">
        <f t="shared" si="42"/>
      </c>
      <c r="H365" s="30">
        <f t="shared" si="43"/>
      </c>
      <c r="I365" s="52" t="s">
        <v>358</v>
      </c>
      <c r="J365" s="52" t="s">
        <v>203</v>
      </c>
      <c r="K365" s="56">
        <f t="shared" si="47"/>
      </c>
      <c r="L365" s="52"/>
      <c r="M365" s="56">
        <f t="shared" si="44"/>
      </c>
      <c r="N365" s="38"/>
    </row>
    <row r="366" spans="1:14" ht="13.5">
      <c r="A366" s="15" t="str">
        <f t="shared" si="45"/>
        <v>20130</v>
      </c>
      <c r="B366" s="42">
        <f t="shared" si="46"/>
      </c>
      <c r="C366" s="42">
        <f t="shared" si="40"/>
      </c>
      <c r="D366" s="35">
        <f t="shared" si="41"/>
      </c>
      <c r="E366" s="35"/>
      <c r="F366" s="36" t="s">
        <v>11</v>
      </c>
      <c r="G366" s="37">
        <f t="shared" si="42"/>
      </c>
      <c r="H366" s="30">
        <f t="shared" si="43"/>
      </c>
      <c r="I366" s="52" t="s">
        <v>358</v>
      </c>
      <c r="J366" s="52" t="s">
        <v>203</v>
      </c>
      <c r="K366" s="56">
        <f t="shared" si="47"/>
      </c>
      <c r="L366" s="52"/>
      <c r="M366" s="56">
        <f t="shared" si="44"/>
      </c>
      <c r="N366" s="38"/>
    </row>
    <row r="367" spans="1:14" ht="13.5">
      <c r="A367" s="15" t="str">
        <f t="shared" si="45"/>
        <v>20130</v>
      </c>
      <c r="B367" s="42">
        <f t="shared" si="46"/>
      </c>
      <c r="C367" s="42">
        <f t="shared" si="40"/>
      </c>
      <c r="D367" s="35">
        <f t="shared" si="41"/>
      </c>
      <c r="E367" s="35"/>
      <c r="F367" s="36" t="s">
        <v>11</v>
      </c>
      <c r="G367" s="37">
        <f t="shared" si="42"/>
      </c>
      <c r="H367" s="30">
        <f t="shared" si="43"/>
      </c>
      <c r="I367" s="52" t="s">
        <v>358</v>
      </c>
      <c r="J367" s="52" t="s">
        <v>203</v>
      </c>
      <c r="K367" s="56">
        <f t="shared" si="47"/>
      </c>
      <c r="L367" s="52"/>
      <c r="M367" s="56">
        <f t="shared" si="44"/>
      </c>
      <c r="N367" s="38"/>
    </row>
    <row r="368" spans="1:14" ht="13.5">
      <c r="A368" s="15" t="str">
        <f t="shared" si="45"/>
        <v>20130</v>
      </c>
      <c r="B368" s="42">
        <f t="shared" si="46"/>
      </c>
      <c r="C368" s="42">
        <f t="shared" si="40"/>
      </c>
      <c r="D368" s="35">
        <f t="shared" si="41"/>
      </c>
      <c r="E368" s="35"/>
      <c r="F368" s="36" t="s">
        <v>11</v>
      </c>
      <c r="G368" s="37">
        <f t="shared" si="42"/>
      </c>
      <c r="H368" s="30">
        <f t="shared" si="43"/>
      </c>
      <c r="I368" s="52" t="s">
        <v>358</v>
      </c>
      <c r="J368" s="52" t="s">
        <v>203</v>
      </c>
      <c r="K368" s="56">
        <f t="shared" si="47"/>
      </c>
      <c r="L368" s="52"/>
      <c r="M368" s="56">
        <f t="shared" si="44"/>
      </c>
      <c r="N368" s="38"/>
    </row>
    <row r="369" spans="1:14" ht="13.5">
      <c r="A369" s="15" t="str">
        <f t="shared" si="45"/>
        <v>20130</v>
      </c>
      <c r="B369" s="42">
        <f t="shared" si="46"/>
      </c>
      <c r="C369" s="42">
        <f t="shared" si="40"/>
      </c>
      <c r="D369" s="35">
        <f t="shared" si="41"/>
      </c>
      <c r="E369" s="35"/>
      <c r="F369" s="36" t="s">
        <v>11</v>
      </c>
      <c r="G369" s="37">
        <f t="shared" si="42"/>
      </c>
      <c r="H369" s="30">
        <f t="shared" si="43"/>
      </c>
      <c r="I369" s="52" t="s">
        <v>358</v>
      </c>
      <c r="J369" s="52" t="s">
        <v>203</v>
      </c>
      <c r="K369" s="56">
        <f t="shared" si="47"/>
      </c>
      <c r="L369" s="52"/>
      <c r="M369" s="56">
        <f t="shared" si="44"/>
      </c>
      <c r="N369" s="38"/>
    </row>
    <row r="370" spans="1:14" ht="13.5">
      <c r="A370" s="15" t="str">
        <f t="shared" si="45"/>
        <v>20130</v>
      </c>
      <c r="B370" s="42">
        <f t="shared" si="46"/>
      </c>
      <c r="C370" s="42">
        <f t="shared" si="40"/>
      </c>
      <c r="D370" s="35">
        <f t="shared" si="41"/>
      </c>
      <c r="E370" s="35"/>
      <c r="F370" s="36" t="s">
        <v>11</v>
      </c>
      <c r="G370" s="37">
        <f t="shared" si="42"/>
      </c>
      <c r="H370" s="30">
        <f t="shared" si="43"/>
      </c>
      <c r="I370" s="52" t="s">
        <v>358</v>
      </c>
      <c r="J370" s="52" t="s">
        <v>203</v>
      </c>
      <c r="K370" s="56">
        <f t="shared" si="47"/>
      </c>
      <c r="L370" s="52"/>
      <c r="M370" s="56">
        <f t="shared" si="44"/>
      </c>
      <c r="N370" s="38"/>
    </row>
    <row r="371" spans="1:14" ht="13.5">
      <c r="A371" s="15" t="str">
        <f t="shared" si="45"/>
        <v>20130</v>
      </c>
      <c r="B371" s="42">
        <f t="shared" si="46"/>
      </c>
      <c r="C371" s="42">
        <f t="shared" si="40"/>
      </c>
      <c r="D371" s="35">
        <f t="shared" si="41"/>
      </c>
      <c r="E371" s="35"/>
      <c r="F371" s="36" t="s">
        <v>11</v>
      </c>
      <c r="G371" s="37">
        <f t="shared" si="42"/>
      </c>
      <c r="H371" s="30">
        <f t="shared" si="43"/>
      </c>
      <c r="I371" s="52" t="s">
        <v>358</v>
      </c>
      <c r="J371" s="52" t="s">
        <v>203</v>
      </c>
      <c r="K371" s="56">
        <f t="shared" si="47"/>
      </c>
      <c r="L371" s="52"/>
      <c r="M371" s="56">
        <f t="shared" si="44"/>
      </c>
      <c r="N371" s="38"/>
    </row>
    <row r="372" spans="1:14" ht="13.5">
      <c r="A372" s="15" t="str">
        <f t="shared" si="45"/>
        <v>20130</v>
      </c>
      <c r="B372" s="42">
        <f t="shared" si="46"/>
      </c>
      <c r="C372" s="42">
        <f t="shared" si="40"/>
      </c>
      <c r="D372" s="35">
        <f t="shared" si="41"/>
      </c>
      <c r="E372" s="35"/>
      <c r="F372" s="36" t="s">
        <v>11</v>
      </c>
      <c r="G372" s="37">
        <f t="shared" si="42"/>
      </c>
      <c r="H372" s="30">
        <f t="shared" si="43"/>
      </c>
      <c r="I372" s="52" t="s">
        <v>358</v>
      </c>
      <c r="J372" s="52" t="s">
        <v>203</v>
      </c>
      <c r="K372" s="56">
        <f t="shared" si="47"/>
      </c>
      <c r="L372" s="52"/>
      <c r="M372" s="56">
        <f t="shared" si="44"/>
      </c>
      <c r="N372" s="38"/>
    </row>
    <row r="373" spans="1:14" ht="13.5">
      <c r="A373" s="15" t="str">
        <f t="shared" si="45"/>
        <v>20130</v>
      </c>
      <c r="B373" s="42">
        <f t="shared" si="46"/>
      </c>
      <c r="C373" s="42">
        <f t="shared" si="40"/>
      </c>
      <c r="D373" s="35">
        <f t="shared" si="41"/>
      </c>
      <c r="E373" s="35"/>
      <c r="F373" s="36" t="s">
        <v>11</v>
      </c>
      <c r="G373" s="37">
        <f t="shared" si="42"/>
      </c>
      <c r="H373" s="30">
        <f t="shared" si="43"/>
      </c>
      <c r="I373" s="52" t="s">
        <v>358</v>
      </c>
      <c r="J373" s="52" t="s">
        <v>203</v>
      </c>
      <c r="K373" s="56">
        <f t="shared" si="47"/>
      </c>
      <c r="L373" s="52"/>
      <c r="M373" s="56">
        <f t="shared" si="44"/>
      </c>
      <c r="N373" s="38"/>
    </row>
    <row r="374" spans="1:14" ht="13.5">
      <c r="A374" s="15" t="str">
        <f t="shared" si="45"/>
        <v>20130</v>
      </c>
      <c r="B374" s="42">
        <f t="shared" si="46"/>
      </c>
      <c r="C374" s="42">
        <f t="shared" si="40"/>
      </c>
      <c r="D374" s="35">
        <f t="shared" si="41"/>
      </c>
      <c r="E374" s="35"/>
      <c r="F374" s="36" t="s">
        <v>11</v>
      </c>
      <c r="G374" s="37">
        <f t="shared" si="42"/>
      </c>
      <c r="H374" s="30">
        <f t="shared" si="43"/>
      </c>
      <c r="I374" s="52" t="s">
        <v>358</v>
      </c>
      <c r="J374" s="52" t="s">
        <v>203</v>
      </c>
      <c r="K374" s="56">
        <f t="shared" si="47"/>
      </c>
      <c r="L374" s="52"/>
      <c r="M374" s="56">
        <f t="shared" si="44"/>
      </c>
      <c r="N374" s="38"/>
    </row>
    <row r="375" spans="1:14" ht="13.5">
      <c r="A375" s="15" t="str">
        <f t="shared" si="45"/>
        <v>20130</v>
      </c>
      <c r="B375" s="42">
        <f t="shared" si="46"/>
      </c>
      <c r="C375" s="42">
        <f t="shared" si="40"/>
      </c>
      <c r="D375" s="35">
        <f t="shared" si="41"/>
      </c>
      <c r="E375" s="35"/>
      <c r="F375" s="36" t="s">
        <v>11</v>
      </c>
      <c r="G375" s="37">
        <f t="shared" si="42"/>
      </c>
      <c r="H375" s="30">
        <f t="shared" si="43"/>
      </c>
      <c r="I375" s="52" t="s">
        <v>358</v>
      </c>
      <c r="J375" s="52" t="s">
        <v>203</v>
      </c>
      <c r="K375" s="56">
        <f t="shared" si="47"/>
      </c>
      <c r="L375" s="52"/>
      <c r="M375" s="56">
        <f t="shared" si="44"/>
      </c>
      <c r="N375" s="38"/>
    </row>
    <row r="376" spans="1:14" ht="13.5">
      <c r="A376" s="15" t="str">
        <f t="shared" si="45"/>
        <v>20130</v>
      </c>
      <c r="B376" s="42">
        <f t="shared" si="46"/>
      </c>
      <c r="C376" s="42">
        <f t="shared" si="40"/>
      </c>
      <c r="D376" s="35">
        <f t="shared" si="41"/>
      </c>
      <c r="E376" s="35"/>
      <c r="F376" s="36" t="s">
        <v>11</v>
      </c>
      <c r="G376" s="37">
        <f t="shared" si="42"/>
      </c>
      <c r="H376" s="30">
        <f t="shared" si="43"/>
      </c>
      <c r="I376" s="52" t="s">
        <v>358</v>
      </c>
      <c r="J376" s="52" t="s">
        <v>203</v>
      </c>
      <c r="K376" s="56">
        <f t="shared" si="47"/>
      </c>
      <c r="L376" s="52"/>
      <c r="M376" s="56">
        <f t="shared" si="44"/>
      </c>
      <c r="N376" s="38"/>
    </row>
    <row r="377" spans="1:14" ht="13.5">
      <c r="A377" s="15" t="str">
        <f t="shared" si="45"/>
        <v>20130</v>
      </c>
      <c r="B377" s="42">
        <f t="shared" si="46"/>
      </c>
      <c r="C377" s="42">
        <f t="shared" si="40"/>
      </c>
      <c r="D377" s="35">
        <f t="shared" si="41"/>
      </c>
      <c r="E377" s="35"/>
      <c r="F377" s="36" t="s">
        <v>11</v>
      </c>
      <c r="G377" s="37">
        <f t="shared" si="42"/>
      </c>
      <c r="H377" s="30">
        <f t="shared" si="43"/>
      </c>
      <c r="I377" s="52" t="s">
        <v>358</v>
      </c>
      <c r="J377" s="52" t="s">
        <v>203</v>
      </c>
      <c r="K377" s="56">
        <f t="shared" si="47"/>
      </c>
      <c r="L377" s="52"/>
      <c r="M377" s="56">
        <f t="shared" si="44"/>
      </c>
      <c r="N377" s="38"/>
    </row>
    <row r="378" spans="1:14" ht="13.5">
      <c r="A378" s="15" t="str">
        <f t="shared" si="45"/>
        <v>20130</v>
      </c>
      <c r="B378" s="42">
        <f t="shared" si="46"/>
      </c>
      <c r="C378" s="42">
        <f t="shared" si="40"/>
      </c>
      <c r="D378" s="35">
        <f t="shared" si="41"/>
      </c>
      <c r="E378" s="35"/>
      <c r="F378" s="36" t="s">
        <v>11</v>
      </c>
      <c r="G378" s="37">
        <f t="shared" si="42"/>
      </c>
      <c r="H378" s="30">
        <f t="shared" si="43"/>
      </c>
      <c r="I378" s="52" t="s">
        <v>358</v>
      </c>
      <c r="J378" s="52" t="s">
        <v>203</v>
      </c>
      <c r="K378" s="56">
        <f t="shared" si="47"/>
      </c>
      <c r="L378" s="52"/>
      <c r="M378" s="56">
        <f t="shared" si="44"/>
      </c>
      <c r="N378" s="38"/>
    </row>
    <row r="379" spans="1:14" ht="13.5">
      <c r="A379" s="15" t="str">
        <f t="shared" si="45"/>
        <v>20130</v>
      </c>
      <c r="B379" s="42">
        <f t="shared" si="46"/>
      </c>
      <c r="C379" s="42">
        <f t="shared" si="40"/>
      </c>
      <c r="D379" s="35">
        <f t="shared" si="41"/>
      </c>
      <c r="E379" s="35"/>
      <c r="F379" s="36" t="s">
        <v>11</v>
      </c>
      <c r="G379" s="37">
        <f t="shared" si="42"/>
      </c>
      <c r="H379" s="30">
        <f t="shared" si="43"/>
      </c>
      <c r="I379" s="52" t="s">
        <v>358</v>
      </c>
      <c r="J379" s="52" t="s">
        <v>203</v>
      </c>
      <c r="K379" s="56">
        <f t="shared" si="47"/>
      </c>
      <c r="L379" s="52"/>
      <c r="M379" s="56">
        <f t="shared" si="44"/>
      </c>
      <c r="N379" s="38"/>
    </row>
    <row r="380" spans="1:14" ht="13.5">
      <c r="A380" s="15" t="str">
        <f t="shared" si="45"/>
        <v>20130</v>
      </c>
      <c r="B380" s="42">
        <f t="shared" si="46"/>
      </c>
      <c r="C380" s="42">
        <f t="shared" si="40"/>
      </c>
      <c r="D380" s="35">
        <f t="shared" si="41"/>
      </c>
      <c r="E380" s="35"/>
      <c r="F380" s="36" t="s">
        <v>11</v>
      </c>
      <c r="G380" s="37">
        <f t="shared" si="42"/>
      </c>
      <c r="H380" s="30">
        <f t="shared" si="43"/>
      </c>
      <c r="I380" s="52" t="s">
        <v>358</v>
      </c>
      <c r="J380" s="52" t="s">
        <v>203</v>
      </c>
      <c r="K380" s="56">
        <f t="shared" si="47"/>
      </c>
      <c r="L380" s="52"/>
      <c r="M380" s="56">
        <f t="shared" si="44"/>
      </c>
      <c r="N380" s="38"/>
    </row>
    <row r="381" spans="1:14" ht="13.5">
      <c r="A381" s="15" t="str">
        <f t="shared" si="45"/>
        <v>20130</v>
      </c>
      <c r="B381" s="42">
        <f t="shared" si="46"/>
      </c>
      <c r="C381" s="42">
        <f t="shared" si="40"/>
      </c>
      <c r="D381" s="35">
        <f t="shared" si="41"/>
      </c>
      <c r="E381" s="35"/>
      <c r="F381" s="36" t="s">
        <v>11</v>
      </c>
      <c r="G381" s="37">
        <f t="shared" si="42"/>
      </c>
      <c r="H381" s="30">
        <f t="shared" si="43"/>
      </c>
      <c r="I381" s="52" t="s">
        <v>358</v>
      </c>
      <c r="J381" s="52" t="s">
        <v>203</v>
      </c>
      <c r="K381" s="56">
        <f t="shared" si="47"/>
      </c>
      <c r="L381" s="52"/>
      <c r="M381" s="56">
        <f t="shared" si="44"/>
      </c>
      <c r="N381" s="38"/>
    </row>
    <row r="382" spans="1:14" ht="13.5">
      <c r="A382" s="15" t="str">
        <f t="shared" si="45"/>
        <v>20130</v>
      </c>
      <c r="B382" s="42">
        <f t="shared" si="46"/>
      </c>
      <c r="C382" s="42">
        <f t="shared" si="40"/>
      </c>
      <c r="D382" s="35">
        <f t="shared" si="41"/>
      </c>
      <c r="E382" s="35"/>
      <c r="F382" s="36" t="s">
        <v>11</v>
      </c>
      <c r="G382" s="37">
        <f t="shared" si="42"/>
      </c>
      <c r="H382" s="30">
        <f t="shared" si="43"/>
      </c>
      <c r="I382" s="52" t="s">
        <v>358</v>
      </c>
      <c r="J382" s="52" t="s">
        <v>203</v>
      </c>
      <c r="K382" s="56">
        <f t="shared" si="47"/>
      </c>
      <c r="L382" s="52"/>
      <c r="M382" s="56">
        <f t="shared" si="44"/>
      </c>
      <c r="N382" s="38"/>
    </row>
    <row r="383" spans="1:14" ht="13.5">
      <c r="A383" s="15" t="str">
        <f t="shared" si="45"/>
        <v>20130</v>
      </c>
      <c r="B383" s="42">
        <f t="shared" si="46"/>
      </c>
      <c r="C383" s="42">
        <f t="shared" si="40"/>
      </c>
      <c r="D383" s="35">
        <f t="shared" si="41"/>
      </c>
      <c r="E383" s="35"/>
      <c r="F383" s="36" t="s">
        <v>11</v>
      </c>
      <c r="G383" s="37">
        <f t="shared" si="42"/>
      </c>
      <c r="H383" s="30">
        <f t="shared" si="43"/>
      </c>
      <c r="I383" s="52" t="s">
        <v>358</v>
      </c>
      <c r="J383" s="52" t="s">
        <v>203</v>
      </c>
      <c r="K383" s="56">
        <f t="shared" si="47"/>
      </c>
      <c r="L383" s="52"/>
      <c r="M383" s="56">
        <f t="shared" si="44"/>
      </c>
      <c r="N383" s="38"/>
    </row>
    <row r="384" spans="1:14" ht="13.5">
      <c r="A384" s="15" t="str">
        <f t="shared" si="45"/>
        <v>20130</v>
      </c>
      <c r="B384" s="42">
        <f t="shared" si="46"/>
      </c>
      <c r="C384" s="42">
        <f t="shared" si="40"/>
      </c>
      <c r="D384" s="35">
        <f t="shared" si="41"/>
      </c>
      <c r="E384" s="35"/>
      <c r="F384" s="36" t="s">
        <v>11</v>
      </c>
      <c r="G384" s="37">
        <f t="shared" si="42"/>
      </c>
      <c r="H384" s="30">
        <f t="shared" si="43"/>
      </c>
      <c r="I384" s="52" t="s">
        <v>358</v>
      </c>
      <c r="J384" s="52" t="s">
        <v>203</v>
      </c>
      <c r="K384" s="56">
        <f t="shared" si="47"/>
      </c>
      <c r="L384" s="52"/>
      <c r="M384" s="56">
        <f t="shared" si="44"/>
      </c>
      <c r="N384" s="38"/>
    </row>
    <row r="385" spans="1:14" ht="13.5">
      <c r="A385" s="15" t="str">
        <f t="shared" si="45"/>
        <v>20130</v>
      </c>
      <c r="B385" s="42">
        <f t="shared" si="46"/>
      </c>
      <c r="C385" s="42">
        <f t="shared" si="40"/>
      </c>
      <c r="D385" s="35">
        <f t="shared" si="41"/>
      </c>
      <c r="E385" s="35"/>
      <c r="F385" s="36" t="s">
        <v>11</v>
      </c>
      <c r="G385" s="37">
        <f t="shared" si="42"/>
      </c>
      <c r="H385" s="30">
        <f t="shared" si="43"/>
      </c>
      <c r="I385" s="52" t="s">
        <v>358</v>
      </c>
      <c r="J385" s="52" t="s">
        <v>203</v>
      </c>
      <c r="K385" s="56">
        <f t="shared" si="47"/>
      </c>
      <c r="L385" s="52"/>
      <c r="M385" s="56">
        <f t="shared" si="44"/>
      </c>
      <c r="N385" s="38"/>
    </row>
    <row r="386" spans="1:14" ht="13.5">
      <c r="A386" s="15" t="str">
        <f t="shared" si="45"/>
        <v>20130</v>
      </c>
      <c r="B386" s="42">
        <f t="shared" si="46"/>
      </c>
      <c r="C386" s="42">
        <f t="shared" si="40"/>
      </c>
      <c r="D386" s="35">
        <f t="shared" si="41"/>
      </c>
      <c r="E386" s="35"/>
      <c r="F386" s="36" t="s">
        <v>11</v>
      </c>
      <c r="G386" s="37">
        <f t="shared" si="42"/>
      </c>
      <c r="H386" s="30">
        <f t="shared" si="43"/>
      </c>
      <c r="I386" s="52" t="s">
        <v>358</v>
      </c>
      <c r="J386" s="52" t="s">
        <v>203</v>
      </c>
      <c r="K386" s="56">
        <f t="shared" si="47"/>
      </c>
      <c r="L386" s="52"/>
      <c r="M386" s="56">
        <f t="shared" si="44"/>
      </c>
      <c r="N386" s="38"/>
    </row>
    <row r="387" spans="1:14" ht="13.5">
      <c r="A387" s="15" t="str">
        <f t="shared" si="45"/>
        <v>20130</v>
      </c>
      <c r="B387" s="42">
        <f t="shared" si="46"/>
      </c>
      <c r="C387" s="42">
        <f t="shared" si="40"/>
      </c>
      <c r="D387" s="35">
        <f t="shared" si="41"/>
      </c>
      <c r="E387" s="35"/>
      <c r="F387" s="36" t="s">
        <v>11</v>
      </c>
      <c r="G387" s="37">
        <f t="shared" si="42"/>
      </c>
      <c r="H387" s="30">
        <f t="shared" si="43"/>
      </c>
      <c r="I387" s="52" t="s">
        <v>358</v>
      </c>
      <c r="J387" s="52" t="s">
        <v>203</v>
      </c>
      <c r="K387" s="56">
        <f t="shared" si="47"/>
      </c>
      <c r="L387" s="52"/>
      <c r="M387" s="56">
        <f t="shared" si="44"/>
      </c>
      <c r="N387" s="38"/>
    </row>
    <row r="388" spans="1:14" ht="13.5">
      <c r="A388" s="15" t="str">
        <f t="shared" si="45"/>
        <v>20130</v>
      </c>
      <c r="B388" s="42">
        <f t="shared" si="46"/>
      </c>
      <c r="C388" s="42">
        <f aca="true" t="shared" si="48" ref="C388:C409">IF(I388="","",VLOOKUP(I388,選手,4,FALSE))</f>
      </c>
      <c r="D388" s="35">
        <f aca="true" t="shared" si="49" ref="D388:D409">IF(I388="","",VLOOKUP(I388,選手,5,FALSE))</f>
      </c>
      <c r="E388" s="35"/>
      <c r="F388" s="36" t="s">
        <v>11</v>
      </c>
      <c r="G388" s="37">
        <f aca="true" t="shared" si="50" ref="G388:G409">IF(I388="","",VLOOKUP(I388,選手,6,FALSE))</f>
      </c>
      <c r="H388" s="30">
        <f>IF(G388="","",VLOOKUP(G388,学校番号,3))</f>
      </c>
      <c r="I388" s="52" t="s">
        <v>358</v>
      </c>
      <c r="J388" s="52" t="s">
        <v>203</v>
      </c>
      <c r="K388" s="56">
        <f t="shared" si="47"/>
      </c>
      <c r="L388" s="52"/>
      <c r="M388" s="56">
        <f>IF(L388="","",VLOOKUP(L388,種目コード,2,FALSE))</f>
      </c>
      <c r="N388" s="38"/>
    </row>
    <row r="389" spans="1:14" ht="13.5">
      <c r="A389" s="15" t="str">
        <f aca="true" t="shared" si="51" ref="A389:A409">"20130"&amp;I389</f>
        <v>20130</v>
      </c>
      <c r="B389" s="42">
        <f aca="true" t="shared" si="52" ref="B389:B409">IF(I389="","",VLOOKUP(I389,選手,3,FALSE))</f>
      </c>
      <c r="C389" s="42">
        <f t="shared" si="48"/>
      </c>
      <c r="D389" s="35">
        <f t="shared" si="49"/>
      </c>
      <c r="E389" s="35"/>
      <c r="F389" s="36" t="s">
        <v>11</v>
      </c>
      <c r="G389" s="37">
        <f t="shared" si="50"/>
      </c>
      <c r="H389" s="30">
        <f>IF(G389="","",VLOOKUP(G389,学校番号,3))</f>
      </c>
      <c r="I389" s="52" t="s">
        <v>358</v>
      </c>
      <c r="J389" s="52" t="s">
        <v>203</v>
      </c>
      <c r="K389" s="56">
        <f aca="true" t="shared" si="53" ref="K389:K409">IF(J389="選択してください","",VLOOKUP(J389,大会コード,2,FALSE))</f>
      </c>
      <c r="L389" s="52"/>
      <c r="M389" s="56">
        <f>IF(L389="","",VLOOKUP(L389,種目コード,2,FALSE))</f>
      </c>
      <c r="N389" s="38"/>
    </row>
    <row r="390" spans="1:14" ht="13.5">
      <c r="A390" s="15" t="str">
        <f t="shared" si="51"/>
        <v>20130</v>
      </c>
      <c r="B390" s="42">
        <f t="shared" si="52"/>
      </c>
      <c r="C390" s="42">
        <f t="shared" si="48"/>
      </c>
      <c r="D390" s="35">
        <f t="shared" si="49"/>
      </c>
      <c r="E390" s="35"/>
      <c r="F390" s="36" t="s">
        <v>11</v>
      </c>
      <c r="G390" s="37">
        <f t="shared" si="50"/>
      </c>
      <c r="H390" s="30">
        <f>IF(G390="","",VLOOKUP(G390,学校番号,3))</f>
      </c>
      <c r="I390" s="52" t="s">
        <v>358</v>
      </c>
      <c r="J390" s="52" t="s">
        <v>203</v>
      </c>
      <c r="K390" s="56">
        <f t="shared" si="53"/>
      </c>
      <c r="L390" s="52"/>
      <c r="M390" s="56">
        <f>IF(L390="","",VLOOKUP(L390,種目コード,2,FALSE))</f>
      </c>
      <c r="N390" s="38"/>
    </row>
    <row r="391" spans="1:14" ht="13.5">
      <c r="A391" s="15" t="str">
        <f t="shared" si="51"/>
        <v>20130</v>
      </c>
      <c r="B391" s="42">
        <f t="shared" si="52"/>
      </c>
      <c r="C391" s="42">
        <f t="shared" si="48"/>
      </c>
      <c r="D391" s="35">
        <f t="shared" si="49"/>
      </c>
      <c r="E391" s="35"/>
      <c r="F391" s="36" t="s">
        <v>11</v>
      </c>
      <c r="G391" s="37">
        <f t="shared" si="50"/>
      </c>
      <c r="H391" s="30">
        <f>IF(G391="","",VLOOKUP(G391,学校番号,3))</f>
      </c>
      <c r="I391" s="52" t="s">
        <v>358</v>
      </c>
      <c r="J391" s="52" t="s">
        <v>203</v>
      </c>
      <c r="K391" s="56">
        <f t="shared" si="53"/>
      </c>
      <c r="L391" s="52"/>
      <c r="M391" s="56">
        <f>IF(L391="","",VLOOKUP(L391,種目コード,2,FALSE))</f>
      </c>
      <c r="N391" s="38"/>
    </row>
    <row r="392" spans="1:14" ht="13.5">
      <c r="A392" s="15" t="str">
        <f t="shared" si="51"/>
        <v>20130</v>
      </c>
      <c r="B392" s="42">
        <f t="shared" si="52"/>
      </c>
      <c r="C392" s="42">
        <f t="shared" si="48"/>
      </c>
      <c r="D392" s="35">
        <f t="shared" si="49"/>
      </c>
      <c r="E392" s="35"/>
      <c r="F392" s="36" t="s">
        <v>11</v>
      </c>
      <c r="G392" s="37">
        <f t="shared" si="50"/>
      </c>
      <c r="H392" s="30">
        <f>IF(G392="","",VLOOKUP(G392,学校番号,3))</f>
      </c>
      <c r="I392" s="52" t="s">
        <v>358</v>
      </c>
      <c r="J392" s="52" t="s">
        <v>203</v>
      </c>
      <c r="K392" s="56">
        <f t="shared" si="53"/>
      </c>
      <c r="L392" s="52"/>
      <c r="M392" s="56">
        <f>IF(L392="","",VLOOKUP(L392,種目コード,2,FALSE))</f>
      </c>
      <c r="N392" s="38"/>
    </row>
    <row r="393" spans="1:14" ht="13.5">
      <c r="A393" s="15" t="str">
        <f t="shared" si="51"/>
        <v>20130</v>
      </c>
      <c r="B393" s="42">
        <f t="shared" si="52"/>
      </c>
      <c r="C393" s="42">
        <f t="shared" si="48"/>
      </c>
      <c r="D393" s="35">
        <f t="shared" si="49"/>
      </c>
      <c r="E393" s="35"/>
      <c r="F393" s="36" t="s">
        <v>11</v>
      </c>
      <c r="G393" s="37">
        <f t="shared" si="50"/>
      </c>
      <c r="H393" s="30">
        <f>IF(G393="","",VLOOKUP(G393,学校番号,3))</f>
      </c>
      <c r="I393" s="52" t="s">
        <v>358</v>
      </c>
      <c r="J393" s="52" t="s">
        <v>203</v>
      </c>
      <c r="K393" s="56">
        <f t="shared" si="53"/>
      </c>
      <c r="L393" s="52"/>
      <c r="M393" s="56">
        <f>IF(L393="","",VLOOKUP(L393,種目コード,2,FALSE))</f>
      </c>
      <c r="N393" s="38"/>
    </row>
    <row r="394" spans="1:14" ht="13.5">
      <c r="A394" s="15" t="str">
        <f t="shared" si="51"/>
        <v>20130</v>
      </c>
      <c r="B394" s="42">
        <f t="shared" si="52"/>
      </c>
      <c r="C394" s="42">
        <f t="shared" si="48"/>
      </c>
      <c r="D394" s="35">
        <f t="shared" si="49"/>
      </c>
      <c r="E394" s="35"/>
      <c r="F394" s="36" t="s">
        <v>11</v>
      </c>
      <c r="G394" s="37">
        <f t="shared" si="50"/>
      </c>
      <c r="H394" s="30">
        <f>IF(G394="","",VLOOKUP(G394,学校番号,3))</f>
      </c>
      <c r="I394" s="52" t="s">
        <v>358</v>
      </c>
      <c r="J394" s="52" t="s">
        <v>203</v>
      </c>
      <c r="K394" s="56">
        <f t="shared" si="53"/>
      </c>
      <c r="L394" s="52"/>
      <c r="M394" s="56">
        <f>IF(L394="","",VLOOKUP(L394,種目コード,2,FALSE))</f>
      </c>
      <c r="N394" s="38"/>
    </row>
    <row r="395" spans="1:14" ht="13.5">
      <c r="A395" s="15" t="str">
        <f t="shared" si="51"/>
        <v>20130</v>
      </c>
      <c r="B395" s="42">
        <f t="shared" si="52"/>
      </c>
      <c r="C395" s="42">
        <f t="shared" si="48"/>
      </c>
      <c r="D395" s="35">
        <f t="shared" si="49"/>
      </c>
      <c r="E395" s="35"/>
      <c r="F395" s="36" t="s">
        <v>11</v>
      </c>
      <c r="G395" s="37">
        <f t="shared" si="50"/>
      </c>
      <c r="H395" s="30">
        <f>IF(G395="","",VLOOKUP(G395,学校番号,3))</f>
      </c>
      <c r="I395" s="52" t="s">
        <v>358</v>
      </c>
      <c r="J395" s="52" t="s">
        <v>203</v>
      </c>
      <c r="K395" s="56">
        <f t="shared" si="53"/>
      </c>
      <c r="L395" s="52"/>
      <c r="M395" s="56">
        <f>IF(L395="","",VLOOKUP(L395,種目コード,2,FALSE))</f>
      </c>
      <c r="N395" s="38"/>
    </row>
    <row r="396" spans="1:14" ht="13.5">
      <c r="A396" s="15" t="str">
        <f t="shared" si="51"/>
        <v>20130</v>
      </c>
      <c r="B396" s="42">
        <f t="shared" si="52"/>
      </c>
      <c r="C396" s="42">
        <f t="shared" si="48"/>
      </c>
      <c r="D396" s="35">
        <f t="shared" si="49"/>
      </c>
      <c r="E396" s="35"/>
      <c r="F396" s="36" t="s">
        <v>11</v>
      </c>
      <c r="G396" s="37">
        <f t="shared" si="50"/>
      </c>
      <c r="H396" s="30">
        <f>IF(G396="","",VLOOKUP(G396,学校番号,3))</f>
      </c>
      <c r="I396" s="52" t="s">
        <v>358</v>
      </c>
      <c r="J396" s="52" t="s">
        <v>203</v>
      </c>
      <c r="K396" s="56">
        <f t="shared" si="53"/>
      </c>
      <c r="L396" s="52"/>
      <c r="M396" s="56">
        <f>IF(L396="","",VLOOKUP(L396,種目コード,2,FALSE))</f>
      </c>
      <c r="N396" s="38"/>
    </row>
    <row r="397" spans="1:14" ht="13.5">
      <c r="A397" s="15" t="str">
        <f t="shared" si="51"/>
        <v>20130</v>
      </c>
      <c r="B397" s="42">
        <f t="shared" si="52"/>
      </c>
      <c r="C397" s="42">
        <f t="shared" si="48"/>
      </c>
      <c r="D397" s="35">
        <f t="shared" si="49"/>
      </c>
      <c r="E397" s="35"/>
      <c r="F397" s="36" t="s">
        <v>11</v>
      </c>
      <c r="G397" s="37">
        <f t="shared" si="50"/>
      </c>
      <c r="H397" s="30">
        <f>IF(G397="","",VLOOKUP(G397,学校番号,3))</f>
      </c>
      <c r="I397" s="52" t="s">
        <v>358</v>
      </c>
      <c r="J397" s="52" t="s">
        <v>203</v>
      </c>
      <c r="K397" s="56">
        <f t="shared" si="53"/>
      </c>
      <c r="L397" s="52"/>
      <c r="M397" s="56">
        <f>IF(L397="","",VLOOKUP(L397,種目コード,2,FALSE))</f>
      </c>
      <c r="N397" s="38"/>
    </row>
    <row r="398" spans="1:14" ht="13.5">
      <c r="A398" s="15" t="str">
        <f t="shared" si="51"/>
        <v>20130</v>
      </c>
      <c r="B398" s="42">
        <f t="shared" si="52"/>
      </c>
      <c r="C398" s="42">
        <f t="shared" si="48"/>
      </c>
      <c r="D398" s="35">
        <f t="shared" si="49"/>
      </c>
      <c r="E398" s="35"/>
      <c r="F398" s="36" t="s">
        <v>11</v>
      </c>
      <c r="G398" s="37">
        <f t="shared" si="50"/>
      </c>
      <c r="H398" s="30">
        <f>IF(G398="","",VLOOKUP(G398,学校番号,3))</f>
      </c>
      <c r="I398" s="52" t="s">
        <v>358</v>
      </c>
      <c r="J398" s="52" t="s">
        <v>203</v>
      </c>
      <c r="K398" s="56">
        <f t="shared" si="53"/>
      </c>
      <c r="L398" s="52"/>
      <c r="M398" s="56">
        <f>IF(L398="","",VLOOKUP(L398,種目コード,2,FALSE))</f>
      </c>
      <c r="N398" s="38"/>
    </row>
    <row r="399" spans="1:14" ht="13.5">
      <c r="A399" s="15" t="str">
        <f t="shared" si="51"/>
        <v>20130</v>
      </c>
      <c r="B399" s="42">
        <f t="shared" si="52"/>
      </c>
      <c r="C399" s="42">
        <f t="shared" si="48"/>
      </c>
      <c r="D399" s="35">
        <f t="shared" si="49"/>
      </c>
      <c r="E399" s="35"/>
      <c r="F399" s="36" t="s">
        <v>11</v>
      </c>
      <c r="G399" s="37">
        <f t="shared" si="50"/>
      </c>
      <c r="H399" s="30">
        <f>IF(G399="","",VLOOKUP(G399,学校番号,3))</f>
      </c>
      <c r="I399" s="52" t="s">
        <v>358</v>
      </c>
      <c r="J399" s="52" t="s">
        <v>203</v>
      </c>
      <c r="K399" s="56">
        <f t="shared" si="53"/>
      </c>
      <c r="L399" s="52"/>
      <c r="M399" s="56">
        <f>IF(L399="","",VLOOKUP(L399,種目コード,2,FALSE))</f>
      </c>
      <c r="N399" s="38"/>
    </row>
    <row r="400" spans="1:14" ht="13.5">
      <c r="A400" s="15" t="str">
        <f t="shared" si="51"/>
        <v>20130</v>
      </c>
      <c r="B400" s="42">
        <f t="shared" si="52"/>
      </c>
      <c r="C400" s="42">
        <f t="shared" si="48"/>
      </c>
      <c r="D400" s="35">
        <f t="shared" si="49"/>
      </c>
      <c r="E400" s="35"/>
      <c r="F400" s="36" t="s">
        <v>11</v>
      </c>
      <c r="G400" s="37">
        <f t="shared" si="50"/>
      </c>
      <c r="H400" s="30">
        <f>IF(G400="","",VLOOKUP(G400,学校番号,3))</f>
      </c>
      <c r="I400" s="52" t="s">
        <v>358</v>
      </c>
      <c r="J400" s="52" t="s">
        <v>203</v>
      </c>
      <c r="K400" s="56">
        <f t="shared" si="53"/>
      </c>
      <c r="L400" s="52"/>
      <c r="M400" s="56">
        <f>IF(L400="","",VLOOKUP(L400,種目コード,2,FALSE))</f>
      </c>
      <c r="N400" s="38"/>
    </row>
    <row r="401" spans="1:14" ht="13.5">
      <c r="A401" s="15" t="str">
        <f t="shared" si="51"/>
        <v>20130</v>
      </c>
      <c r="B401" s="42">
        <f t="shared" si="52"/>
      </c>
      <c r="C401" s="42">
        <f t="shared" si="48"/>
      </c>
      <c r="D401" s="35">
        <f t="shared" si="49"/>
      </c>
      <c r="E401" s="35"/>
      <c r="F401" s="36" t="s">
        <v>11</v>
      </c>
      <c r="G401" s="37">
        <f t="shared" si="50"/>
      </c>
      <c r="H401" s="30">
        <f>IF(G401="","",VLOOKUP(G401,学校番号,3))</f>
      </c>
      <c r="I401" s="52" t="s">
        <v>358</v>
      </c>
      <c r="J401" s="52" t="s">
        <v>203</v>
      </c>
      <c r="K401" s="56">
        <f t="shared" si="53"/>
      </c>
      <c r="L401" s="52"/>
      <c r="M401" s="56">
        <f>IF(L401="","",VLOOKUP(L401,種目コード,2,FALSE))</f>
      </c>
      <c r="N401" s="38"/>
    </row>
    <row r="402" spans="1:14" ht="13.5">
      <c r="A402" s="15" t="str">
        <f t="shared" si="51"/>
        <v>20130</v>
      </c>
      <c r="B402" s="42">
        <f t="shared" si="52"/>
      </c>
      <c r="C402" s="42">
        <f t="shared" si="48"/>
      </c>
      <c r="D402" s="35">
        <f t="shared" si="49"/>
      </c>
      <c r="E402" s="35"/>
      <c r="F402" s="36" t="s">
        <v>11</v>
      </c>
      <c r="G402" s="37">
        <f t="shared" si="50"/>
      </c>
      <c r="H402" s="30">
        <f>IF(G402="","",VLOOKUP(G402,学校番号,3))</f>
      </c>
      <c r="I402" s="52" t="s">
        <v>358</v>
      </c>
      <c r="J402" s="52" t="s">
        <v>203</v>
      </c>
      <c r="K402" s="56">
        <f t="shared" si="53"/>
      </c>
      <c r="L402" s="52"/>
      <c r="M402" s="56">
        <f>IF(L402="","",VLOOKUP(L402,種目コード,2,FALSE))</f>
      </c>
      <c r="N402" s="38"/>
    </row>
    <row r="403" spans="1:14" ht="13.5">
      <c r="A403" s="15" t="str">
        <f t="shared" si="51"/>
        <v>20130</v>
      </c>
      <c r="B403" s="42">
        <f t="shared" si="52"/>
      </c>
      <c r="C403" s="42">
        <f t="shared" si="48"/>
      </c>
      <c r="D403" s="35">
        <f t="shared" si="49"/>
      </c>
      <c r="E403" s="35"/>
      <c r="F403" s="36" t="s">
        <v>11</v>
      </c>
      <c r="G403" s="37">
        <f t="shared" si="50"/>
      </c>
      <c r="H403" s="30">
        <f>IF(G403="","",VLOOKUP(G403,学校番号,3))</f>
      </c>
      <c r="I403" s="52" t="s">
        <v>358</v>
      </c>
      <c r="J403" s="52" t="s">
        <v>203</v>
      </c>
      <c r="K403" s="56">
        <f t="shared" si="53"/>
      </c>
      <c r="L403" s="52"/>
      <c r="M403" s="56">
        <f>IF(L403="","",VLOOKUP(L403,種目コード,2,FALSE))</f>
      </c>
      <c r="N403" s="38"/>
    </row>
    <row r="404" spans="1:14" ht="13.5">
      <c r="A404" s="15" t="str">
        <f t="shared" si="51"/>
        <v>20130</v>
      </c>
      <c r="B404" s="42">
        <f t="shared" si="52"/>
      </c>
      <c r="C404" s="42">
        <f t="shared" si="48"/>
      </c>
      <c r="D404" s="35">
        <f t="shared" si="49"/>
      </c>
      <c r="E404" s="35"/>
      <c r="F404" s="36" t="s">
        <v>11</v>
      </c>
      <c r="G404" s="37">
        <f t="shared" si="50"/>
      </c>
      <c r="H404" s="30">
        <f>IF(G404="","",VLOOKUP(G404,学校番号,3))</f>
      </c>
      <c r="I404" s="52" t="s">
        <v>358</v>
      </c>
      <c r="J404" s="52" t="s">
        <v>203</v>
      </c>
      <c r="K404" s="56">
        <f t="shared" si="53"/>
      </c>
      <c r="L404" s="52"/>
      <c r="M404" s="56">
        <f>IF(L404="","",VLOOKUP(L404,種目コード,2,FALSE))</f>
      </c>
      <c r="N404" s="38"/>
    </row>
    <row r="405" spans="1:14" ht="13.5">
      <c r="A405" s="15" t="str">
        <f t="shared" si="51"/>
        <v>20130</v>
      </c>
      <c r="B405" s="42">
        <f t="shared" si="52"/>
      </c>
      <c r="C405" s="42">
        <f t="shared" si="48"/>
      </c>
      <c r="D405" s="35">
        <f t="shared" si="49"/>
      </c>
      <c r="E405" s="35"/>
      <c r="F405" s="36" t="s">
        <v>11</v>
      </c>
      <c r="G405" s="37">
        <f t="shared" si="50"/>
      </c>
      <c r="H405" s="30">
        <f>IF(G405="","",VLOOKUP(G405,学校番号,3))</f>
      </c>
      <c r="I405" s="52" t="s">
        <v>358</v>
      </c>
      <c r="J405" s="52" t="s">
        <v>203</v>
      </c>
      <c r="K405" s="56">
        <f t="shared" si="53"/>
      </c>
      <c r="L405" s="52"/>
      <c r="M405" s="56">
        <f>IF(L405="","",VLOOKUP(L405,種目コード,2,FALSE))</f>
      </c>
      <c r="N405" s="38"/>
    </row>
    <row r="406" spans="1:14" ht="13.5">
      <c r="A406" s="15" t="str">
        <f t="shared" si="51"/>
        <v>20130</v>
      </c>
      <c r="B406" s="42">
        <f t="shared" si="52"/>
      </c>
      <c r="C406" s="42">
        <f t="shared" si="48"/>
      </c>
      <c r="D406" s="35">
        <f t="shared" si="49"/>
      </c>
      <c r="E406" s="35"/>
      <c r="F406" s="36" t="s">
        <v>11</v>
      </c>
      <c r="G406" s="37">
        <f t="shared" si="50"/>
      </c>
      <c r="H406" s="30">
        <f>IF(G406="","",VLOOKUP(G406,学校番号,3))</f>
      </c>
      <c r="I406" s="52" t="s">
        <v>358</v>
      </c>
      <c r="J406" s="52" t="s">
        <v>203</v>
      </c>
      <c r="K406" s="56">
        <f t="shared" si="53"/>
      </c>
      <c r="L406" s="52"/>
      <c r="M406" s="56">
        <f>IF(L406="","",VLOOKUP(L406,種目コード,2,FALSE))</f>
      </c>
      <c r="N406" s="38"/>
    </row>
    <row r="407" spans="1:14" ht="13.5">
      <c r="A407" s="15" t="str">
        <f t="shared" si="51"/>
        <v>20130</v>
      </c>
      <c r="B407" s="42">
        <f t="shared" si="52"/>
      </c>
      <c r="C407" s="42">
        <f t="shared" si="48"/>
      </c>
      <c r="D407" s="35">
        <f t="shared" si="49"/>
      </c>
      <c r="E407" s="35"/>
      <c r="F407" s="36" t="s">
        <v>11</v>
      </c>
      <c r="G407" s="37">
        <f t="shared" si="50"/>
      </c>
      <c r="H407" s="30">
        <f>IF(G407="","",VLOOKUP(G407,学校番号,3))</f>
      </c>
      <c r="I407" s="52" t="s">
        <v>358</v>
      </c>
      <c r="J407" s="52" t="s">
        <v>203</v>
      </c>
      <c r="K407" s="56">
        <f t="shared" si="53"/>
      </c>
      <c r="L407" s="52"/>
      <c r="M407" s="56">
        <f>IF(L407="","",VLOOKUP(L407,種目コード,2,FALSE))</f>
      </c>
      <c r="N407" s="38"/>
    </row>
    <row r="408" spans="1:14" ht="13.5">
      <c r="A408" s="15" t="str">
        <f t="shared" si="51"/>
        <v>20130</v>
      </c>
      <c r="B408" s="42">
        <f t="shared" si="52"/>
      </c>
      <c r="C408" s="42">
        <f t="shared" si="48"/>
      </c>
      <c r="D408" s="35">
        <f t="shared" si="49"/>
      </c>
      <c r="E408" s="35"/>
      <c r="F408" s="36" t="s">
        <v>11</v>
      </c>
      <c r="G408" s="37">
        <f t="shared" si="50"/>
      </c>
      <c r="H408" s="30">
        <f>IF(G408="","",VLOOKUP(G408,学校番号,3))</f>
      </c>
      <c r="I408" s="52" t="s">
        <v>358</v>
      </c>
      <c r="J408" s="52" t="s">
        <v>203</v>
      </c>
      <c r="K408" s="56">
        <f t="shared" si="53"/>
      </c>
      <c r="L408" s="52"/>
      <c r="M408" s="56">
        <f>IF(L408="","",VLOOKUP(L408,種目コード,2,FALSE))</f>
      </c>
      <c r="N408" s="38"/>
    </row>
    <row r="409" spans="1:14" ht="13.5">
      <c r="A409" s="15" t="str">
        <f t="shared" si="51"/>
        <v>20130</v>
      </c>
      <c r="B409" s="42">
        <f t="shared" si="52"/>
      </c>
      <c r="C409" s="42">
        <f t="shared" si="48"/>
      </c>
      <c r="D409" s="35">
        <f t="shared" si="49"/>
      </c>
      <c r="E409" s="35"/>
      <c r="F409" s="36" t="s">
        <v>11</v>
      </c>
      <c r="G409" s="37">
        <f t="shared" si="50"/>
      </c>
      <c r="H409" s="30">
        <f>IF(G409="","",VLOOKUP(G409,学校番号,3))</f>
      </c>
      <c r="I409" s="52" t="s">
        <v>358</v>
      </c>
      <c r="J409" s="52" t="s">
        <v>203</v>
      </c>
      <c r="K409" s="56">
        <f t="shared" si="53"/>
      </c>
      <c r="L409" s="52"/>
      <c r="M409" s="56">
        <f>IF(L409="","",VLOOKUP(L409,種目コード,2,FALSE))</f>
      </c>
      <c r="N409" s="38"/>
    </row>
  </sheetData>
  <sheetProtection password="C68F" sheet="1" selectLockedCells="1"/>
  <mergeCells count="8">
    <mergeCell ref="P8:Q8"/>
    <mergeCell ref="S8:U8"/>
    <mergeCell ref="I1:L1"/>
    <mergeCell ref="P1:U1"/>
    <mergeCell ref="P2:V2"/>
    <mergeCell ref="P4:V4"/>
    <mergeCell ref="P6:V6"/>
    <mergeCell ref="P5:V5"/>
  </mergeCells>
  <dataValidations count="5">
    <dataValidation showInputMessage="1" showErrorMessage="1" sqref="L410:L65536 L2:L3"/>
    <dataValidation type="list" allowBlank="1" showInputMessage="1" showErrorMessage="1" sqref="J4:J409">
      <formula1>$S$17:$S$22</formula1>
    </dataValidation>
    <dataValidation type="list" allowBlank="1" showInputMessage="1" showErrorMessage="1" sqref="I4:I409">
      <formula1>仮番号</formula1>
    </dataValidation>
    <dataValidation type="list" showInputMessage="1" showErrorMessage="1" sqref="L4:L409">
      <formula1>種目</formula1>
    </dataValidation>
    <dataValidation type="list" allowBlank="1" showInputMessage="1" showErrorMessage="1" sqref="D3:E3">
      <formula1>"　,1,2"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00"/>
  <sheetViews>
    <sheetView zoomScalePageLayoutView="0" workbookViewId="0" topLeftCell="A1">
      <selection activeCell="J3" sqref="J3"/>
    </sheetView>
  </sheetViews>
  <sheetFormatPr defaultColWidth="9.140625" defaultRowHeight="15"/>
  <cols>
    <col min="2" max="3" width="14.57421875" style="0" customWidth="1"/>
    <col min="4" max="4" width="3.7109375" style="0" bestFit="1" customWidth="1"/>
    <col min="5" max="5" width="3.8515625" style="0" bestFit="1" customWidth="1"/>
    <col min="6" max="6" width="7.421875" style="0" bestFit="1" customWidth="1"/>
    <col min="7" max="7" width="5.421875" style="0" bestFit="1" customWidth="1"/>
    <col min="8" max="8" width="19.28125" style="0" customWidth="1"/>
  </cols>
  <sheetData>
    <row r="1" spans="1:8" ht="13.5">
      <c r="A1" t="s">
        <v>0</v>
      </c>
      <c r="B1" t="s">
        <v>1</v>
      </c>
      <c r="C1" t="s">
        <v>2</v>
      </c>
      <c r="D1" t="s">
        <v>357</v>
      </c>
      <c r="E1" t="s">
        <v>3</v>
      </c>
      <c r="F1" t="s">
        <v>4</v>
      </c>
      <c r="G1" t="s">
        <v>5</v>
      </c>
      <c r="H1" t="s">
        <v>6</v>
      </c>
    </row>
    <row r="2" spans="1:8" ht="13.5">
      <c r="A2">
        <f>IF('大会申し込みデータ'!H4="","",'大会申し込みデータ'!A4)</f>
      </c>
      <c r="B2">
        <f>IF('大会申し込みデータ'!H4="","",'大会申し込みデータ'!B4)</f>
      </c>
      <c r="C2">
        <f>IF('大会申し込みデータ'!H4="","",'大会申し込みデータ'!C4)</f>
      </c>
      <c r="D2">
        <f>IF('大会申し込みデータ'!H4="","",'大会申し込みデータ'!E4)</f>
      </c>
      <c r="E2">
        <f>IF('大会申し込みデータ'!H4="","","07")</f>
      </c>
      <c r="F2">
        <f>IF('大会申し込みデータ'!H4="","",'大会申し込みデータ'!H4)</f>
      </c>
      <c r="G2">
        <f>IF('大会申し込みデータ'!H4="","",'大会申し込みデータ'!I4)</f>
      </c>
      <c r="H2">
        <f>IF('大会申し込みデータ'!H4="","",'大会申し込みデータ'!M4&amp;'大会申し込みデータ'!K4&amp;" "&amp;'大会申し込みデータ'!N4)</f>
      </c>
    </row>
    <row r="3" spans="1:8" ht="13.5">
      <c r="A3">
        <f>IF('大会申し込みデータ'!H5="","",'大会申し込みデータ'!A5)</f>
      </c>
      <c r="B3">
        <f>IF('大会申し込みデータ'!H5="","",'大会申し込みデータ'!B5)</f>
      </c>
      <c r="C3">
        <f>IF('大会申し込みデータ'!H5="","",'大会申し込みデータ'!C5)</f>
      </c>
      <c r="D3">
        <f>IF('大会申し込みデータ'!H5="","",'大会申し込みデータ'!E5)</f>
      </c>
      <c r="E3">
        <f>IF('大会申し込みデータ'!H5="","","07")</f>
      </c>
      <c r="F3">
        <f>IF('大会申し込みデータ'!H5="","",'大会申し込みデータ'!H5)</f>
      </c>
      <c r="G3">
        <f>IF('大会申し込みデータ'!H5="","",'大会申し込みデータ'!I5)</f>
      </c>
      <c r="H3">
        <f>IF('大会申し込みデータ'!H5="","",'大会申し込みデータ'!M5&amp;'大会申し込みデータ'!K5&amp;" "&amp;'大会申し込みデータ'!N5)</f>
      </c>
    </row>
    <row r="4" spans="1:8" ht="13.5">
      <c r="A4">
        <f>IF('大会申し込みデータ'!H6="","",'大会申し込みデータ'!A6)</f>
      </c>
      <c r="B4">
        <f>IF('大会申し込みデータ'!H6="","",'大会申し込みデータ'!B6)</f>
      </c>
      <c r="C4">
        <f>IF('大会申し込みデータ'!H6="","",'大会申し込みデータ'!C6)</f>
      </c>
      <c r="D4">
        <f>IF('大会申し込みデータ'!H6="","",'大会申し込みデータ'!E6)</f>
      </c>
      <c r="E4">
        <f>IF('大会申し込みデータ'!H6="","","07")</f>
      </c>
      <c r="F4">
        <f>IF('大会申し込みデータ'!H6="","",'大会申し込みデータ'!H6)</f>
      </c>
      <c r="G4">
        <f>IF('大会申し込みデータ'!H6="","",'大会申し込みデータ'!I6)</f>
      </c>
      <c r="H4">
        <f>IF('大会申し込みデータ'!H6="","",'大会申し込みデータ'!M6&amp;'大会申し込みデータ'!K6&amp;" "&amp;'大会申し込みデータ'!N6)</f>
      </c>
    </row>
    <row r="5" spans="1:8" ht="13.5">
      <c r="A5">
        <f>IF('大会申し込みデータ'!H7="","",'大会申し込みデータ'!A7)</f>
      </c>
      <c r="B5">
        <f>IF('大会申し込みデータ'!H7="","",'大会申し込みデータ'!B7)</f>
      </c>
      <c r="C5">
        <f>IF('大会申し込みデータ'!H7="","",'大会申し込みデータ'!C7)</f>
      </c>
      <c r="D5">
        <f>IF('大会申し込みデータ'!H7="","",'大会申し込みデータ'!E7)</f>
      </c>
      <c r="E5">
        <f>IF('大会申し込みデータ'!H7="","","07")</f>
      </c>
      <c r="F5">
        <f>IF('大会申し込みデータ'!H7="","",'大会申し込みデータ'!H7)</f>
      </c>
      <c r="G5">
        <f>IF('大会申し込みデータ'!H7="","",'大会申し込みデータ'!I7)</f>
      </c>
      <c r="H5">
        <f>IF('大会申し込みデータ'!H7="","",'大会申し込みデータ'!M7&amp;'大会申し込みデータ'!K7&amp;" "&amp;'大会申し込みデータ'!N7)</f>
      </c>
    </row>
    <row r="6" spans="1:8" ht="13.5">
      <c r="A6">
        <f>IF('大会申し込みデータ'!H8="","",'大会申し込みデータ'!A8)</f>
      </c>
      <c r="B6">
        <f>IF('大会申し込みデータ'!H8="","",'大会申し込みデータ'!B8)</f>
      </c>
      <c r="C6">
        <f>IF('大会申し込みデータ'!H8="","",'大会申し込みデータ'!C8)</f>
      </c>
      <c r="D6">
        <f>IF('大会申し込みデータ'!H8="","",'大会申し込みデータ'!E8)</f>
      </c>
      <c r="E6">
        <f>IF('大会申し込みデータ'!H8="","","07")</f>
      </c>
      <c r="F6">
        <f>IF('大会申し込みデータ'!H8="","",'大会申し込みデータ'!H8)</f>
      </c>
      <c r="G6">
        <f>IF('大会申し込みデータ'!H8="","",'大会申し込みデータ'!I8)</f>
      </c>
      <c r="H6">
        <f>IF('大会申し込みデータ'!H8="","",'大会申し込みデータ'!M8&amp;'大会申し込みデータ'!K8&amp;" "&amp;'大会申し込みデータ'!N8)</f>
      </c>
    </row>
    <row r="7" spans="1:8" ht="13.5">
      <c r="A7">
        <f>IF('大会申し込みデータ'!H9="","",'大会申し込みデータ'!A9)</f>
      </c>
      <c r="B7">
        <f>IF('大会申し込みデータ'!H9="","",'大会申し込みデータ'!B9)</f>
      </c>
      <c r="C7">
        <f>IF('大会申し込みデータ'!H9="","",'大会申し込みデータ'!C9)</f>
      </c>
      <c r="D7">
        <f>IF('大会申し込みデータ'!H9="","",'大会申し込みデータ'!E9)</f>
      </c>
      <c r="E7">
        <f>IF('大会申し込みデータ'!H9="","","07")</f>
      </c>
      <c r="F7">
        <f>IF('大会申し込みデータ'!H9="","",'大会申し込みデータ'!H9)</f>
      </c>
      <c r="G7">
        <f>IF('大会申し込みデータ'!H9="","",'大会申し込みデータ'!I9)</f>
      </c>
      <c r="H7">
        <f>IF('大会申し込みデータ'!H9="","",'大会申し込みデータ'!M9&amp;'大会申し込みデータ'!K9&amp;" "&amp;'大会申し込みデータ'!N9)</f>
      </c>
    </row>
    <row r="8" spans="1:8" ht="13.5">
      <c r="A8">
        <f>IF('大会申し込みデータ'!H10="","",'大会申し込みデータ'!A10)</f>
      </c>
      <c r="B8">
        <f>IF('大会申し込みデータ'!H10="","",'大会申し込みデータ'!B10)</f>
      </c>
      <c r="C8">
        <f>IF('大会申し込みデータ'!H10="","",'大会申し込みデータ'!C10)</f>
      </c>
      <c r="D8">
        <f>IF('大会申し込みデータ'!H10="","",'大会申し込みデータ'!E10)</f>
      </c>
      <c r="E8">
        <f>IF('大会申し込みデータ'!H10="","","07")</f>
      </c>
      <c r="F8">
        <f>IF('大会申し込みデータ'!H10="","",'大会申し込みデータ'!H10)</f>
      </c>
      <c r="G8">
        <f>IF('大会申し込みデータ'!H10="","",'大会申し込みデータ'!I10)</f>
      </c>
      <c r="H8">
        <f>IF('大会申し込みデータ'!H10="","",'大会申し込みデータ'!M10&amp;'大会申し込みデータ'!K10&amp;" "&amp;'大会申し込みデータ'!N10)</f>
      </c>
    </row>
    <row r="9" spans="1:8" ht="13.5">
      <c r="A9">
        <f>IF('大会申し込みデータ'!H11="","",'大会申し込みデータ'!A11)</f>
      </c>
      <c r="B9">
        <f>IF('大会申し込みデータ'!H11="","",'大会申し込みデータ'!B11)</f>
      </c>
      <c r="C9">
        <f>IF('大会申し込みデータ'!H11="","",'大会申し込みデータ'!C11)</f>
      </c>
      <c r="D9">
        <f>IF('大会申し込みデータ'!H11="","",'大会申し込みデータ'!E11)</f>
      </c>
      <c r="E9">
        <f>IF('大会申し込みデータ'!H11="","","07")</f>
      </c>
      <c r="F9">
        <f>IF('大会申し込みデータ'!H11="","",'大会申し込みデータ'!H11)</f>
      </c>
      <c r="G9">
        <f>IF('大会申し込みデータ'!H11="","",'大会申し込みデータ'!I11)</f>
      </c>
      <c r="H9">
        <f>IF('大会申し込みデータ'!H11="","",'大会申し込みデータ'!M11&amp;'大会申し込みデータ'!K11&amp;" "&amp;'大会申し込みデータ'!N11)</f>
      </c>
    </row>
    <row r="10" spans="1:8" ht="13.5">
      <c r="A10">
        <f>IF('大会申し込みデータ'!H12="","",'大会申し込みデータ'!A12)</f>
      </c>
      <c r="B10">
        <f>IF('大会申し込みデータ'!H12="","",'大会申し込みデータ'!B12)</f>
      </c>
      <c r="C10">
        <f>IF('大会申し込みデータ'!H12="","",'大会申し込みデータ'!C12)</f>
      </c>
      <c r="D10">
        <f>IF('大会申し込みデータ'!H12="","",'大会申し込みデータ'!E12)</f>
      </c>
      <c r="E10">
        <f>IF('大会申し込みデータ'!H12="","","07")</f>
      </c>
      <c r="F10">
        <f>IF('大会申し込みデータ'!H12="","",'大会申し込みデータ'!H12)</f>
      </c>
      <c r="G10">
        <f>IF('大会申し込みデータ'!H12="","",'大会申し込みデータ'!I12)</f>
      </c>
      <c r="H10">
        <f>IF('大会申し込みデータ'!H12="","",'大会申し込みデータ'!M12&amp;'大会申し込みデータ'!K12&amp;" "&amp;'大会申し込みデータ'!N12)</f>
      </c>
    </row>
    <row r="11" spans="1:8" ht="13.5">
      <c r="A11">
        <f>IF('大会申し込みデータ'!H13="","",'大会申し込みデータ'!A13)</f>
      </c>
      <c r="B11">
        <f>IF('大会申し込みデータ'!H13="","",'大会申し込みデータ'!B13)</f>
      </c>
      <c r="C11">
        <f>IF('大会申し込みデータ'!H13="","",'大会申し込みデータ'!C13)</f>
      </c>
      <c r="D11">
        <f>IF('大会申し込みデータ'!H13="","",'大会申し込みデータ'!E13)</f>
      </c>
      <c r="E11">
        <f>IF('大会申し込みデータ'!H13="","","07")</f>
      </c>
      <c r="F11">
        <f>IF('大会申し込みデータ'!H13="","",'大会申し込みデータ'!H13)</f>
      </c>
      <c r="G11">
        <f>IF('大会申し込みデータ'!H13="","",'大会申し込みデータ'!I13)</f>
      </c>
      <c r="H11">
        <f>IF('大会申し込みデータ'!H13="","",'大会申し込みデータ'!M13&amp;'大会申し込みデータ'!K13&amp;" "&amp;'大会申し込みデータ'!N13)</f>
      </c>
    </row>
    <row r="12" spans="1:8" ht="13.5">
      <c r="A12">
        <f>IF('大会申し込みデータ'!H14="","",'大会申し込みデータ'!A14)</f>
      </c>
      <c r="B12">
        <f>IF('大会申し込みデータ'!H14="","",'大会申し込みデータ'!B14)</f>
      </c>
      <c r="C12">
        <f>IF('大会申し込みデータ'!H14="","",'大会申し込みデータ'!C14)</f>
      </c>
      <c r="D12">
        <f>IF('大会申し込みデータ'!H14="","",'大会申し込みデータ'!E14)</f>
      </c>
      <c r="E12">
        <f>IF('大会申し込みデータ'!H14="","","07")</f>
      </c>
      <c r="F12">
        <f>IF('大会申し込みデータ'!H14="","",'大会申し込みデータ'!H14)</f>
      </c>
      <c r="G12">
        <f>IF('大会申し込みデータ'!H14="","",'大会申し込みデータ'!I14)</f>
      </c>
      <c r="H12">
        <f>IF('大会申し込みデータ'!H14="","",'大会申し込みデータ'!M14&amp;'大会申し込みデータ'!K14&amp;" "&amp;'大会申し込みデータ'!N14)</f>
      </c>
    </row>
    <row r="13" spans="1:8" ht="13.5">
      <c r="A13">
        <f>IF('大会申し込みデータ'!H15="","",'大会申し込みデータ'!A15)</f>
      </c>
      <c r="B13">
        <f>IF('大会申し込みデータ'!H15="","",'大会申し込みデータ'!B15)</f>
      </c>
      <c r="C13">
        <f>IF('大会申し込みデータ'!H15="","",'大会申し込みデータ'!C15)</f>
      </c>
      <c r="D13">
        <f>IF('大会申し込みデータ'!H15="","",'大会申し込みデータ'!E15)</f>
      </c>
      <c r="E13">
        <f>IF('大会申し込みデータ'!H15="","","07")</f>
      </c>
      <c r="F13">
        <f>IF('大会申し込みデータ'!H15="","",'大会申し込みデータ'!H15)</f>
      </c>
      <c r="G13">
        <f>IF('大会申し込みデータ'!H15="","",'大会申し込みデータ'!I15)</f>
      </c>
      <c r="H13">
        <f>IF('大会申し込みデータ'!H15="","",'大会申し込みデータ'!M15&amp;'大会申し込みデータ'!K15&amp;" "&amp;'大会申し込みデータ'!N15)</f>
      </c>
    </row>
    <row r="14" spans="1:8" ht="13.5">
      <c r="A14">
        <f>IF('大会申し込みデータ'!H16="","",'大会申し込みデータ'!A16)</f>
      </c>
      <c r="B14">
        <f>IF('大会申し込みデータ'!H16="","",'大会申し込みデータ'!B16)</f>
      </c>
      <c r="C14">
        <f>IF('大会申し込みデータ'!H16="","",'大会申し込みデータ'!C16)</f>
      </c>
      <c r="D14">
        <f>IF('大会申し込みデータ'!H16="","",'大会申し込みデータ'!E16)</f>
      </c>
      <c r="E14">
        <f>IF('大会申し込みデータ'!H16="","","07")</f>
      </c>
      <c r="F14">
        <f>IF('大会申し込みデータ'!H16="","",'大会申し込みデータ'!H16)</f>
      </c>
      <c r="G14">
        <f>IF('大会申し込みデータ'!H16="","",'大会申し込みデータ'!I16)</f>
      </c>
      <c r="H14">
        <f>IF('大会申し込みデータ'!H16="","",'大会申し込みデータ'!M16&amp;'大会申し込みデータ'!K16&amp;" "&amp;'大会申し込みデータ'!N16)</f>
      </c>
    </row>
    <row r="15" spans="1:8" ht="13.5">
      <c r="A15">
        <f>IF('大会申し込みデータ'!H17="","",'大会申し込みデータ'!A17)</f>
      </c>
      <c r="B15">
        <f>IF('大会申し込みデータ'!H17="","",'大会申し込みデータ'!B17)</f>
      </c>
      <c r="C15">
        <f>IF('大会申し込みデータ'!H17="","",'大会申し込みデータ'!C17)</f>
      </c>
      <c r="D15">
        <f>IF('大会申し込みデータ'!H17="","",'大会申し込みデータ'!E17)</f>
      </c>
      <c r="E15">
        <f>IF('大会申し込みデータ'!H17="","","07")</f>
      </c>
      <c r="F15">
        <f>IF('大会申し込みデータ'!H17="","",'大会申し込みデータ'!H17)</f>
      </c>
      <c r="G15">
        <f>IF('大会申し込みデータ'!H17="","",'大会申し込みデータ'!I17)</f>
      </c>
      <c r="H15">
        <f>IF('大会申し込みデータ'!H17="","",'大会申し込みデータ'!M17&amp;'大会申し込みデータ'!K17&amp;" "&amp;'大会申し込みデータ'!N17)</f>
      </c>
    </row>
    <row r="16" spans="1:8" ht="13.5">
      <c r="A16">
        <f>IF('大会申し込みデータ'!H18="","",'大会申し込みデータ'!A18)</f>
      </c>
      <c r="B16">
        <f>IF('大会申し込みデータ'!H18="","",'大会申し込みデータ'!B18)</f>
      </c>
      <c r="C16">
        <f>IF('大会申し込みデータ'!H18="","",'大会申し込みデータ'!C18)</f>
      </c>
      <c r="D16">
        <f>IF('大会申し込みデータ'!H18="","",'大会申し込みデータ'!E18)</f>
      </c>
      <c r="E16">
        <f>IF('大会申し込みデータ'!H18="","","07")</f>
      </c>
      <c r="F16">
        <f>IF('大会申し込みデータ'!H18="","",'大会申し込みデータ'!H18)</f>
      </c>
      <c r="G16">
        <f>IF('大会申し込みデータ'!H18="","",'大会申し込みデータ'!I18)</f>
      </c>
      <c r="H16">
        <f>IF('大会申し込みデータ'!H18="","",'大会申し込みデータ'!M18&amp;'大会申し込みデータ'!K18&amp;" "&amp;'大会申し込みデータ'!N18)</f>
      </c>
    </row>
    <row r="17" spans="1:8" ht="13.5">
      <c r="A17">
        <f>IF('大会申し込みデータ'!H19="","",'大会申し込みデータ'!A19)</f>
      </c>
      <c r="B17">
        <f>IF('大会申し込みデータ'!H19="","",'大会申し込みデータ'!B19)</f>
      </c>
      <c r="C17">
        <f>IF('大会申し込みデータ'!H19="","",'大会申し込みデータ'!C19)</f>
      </c>
      <c r="D17">
        <f>IF('大会申し込みデータ'!H19="","",'大会申し込みデータ'!E19)</f>
      </c>
      <c r="E17">
        <f>IF('大会申し込みデータ'!H19="","","07")</f>
      </c>
      <c r="F17">
        <f>IF('大会申し込みデータ'!H19="","",'大会申し込みデータ'!H19)</f>
      </c>
      <c r="G17">
        <f>IF('大会申し込みデータ'!H19="","",'大会申し込みデータ'!I19)</f>
      </c>
      <c r="H17">
        <f>IF('大会申し込みデータ'!H19="","",'大会申し込みデータ'!M19&amp;'大会申し込みデータ'!K19&amp;" "&amp;'大会申し込みデータ'!N19)</f>
      </c>
    </row>
    <row r="18" spans="1:8" ht="13.5">
      <c r="A18">
        <f>IF('大会申し込みデータ'!H20="","",'大会申し込みデータ'!A20)</f>
      </c>
      <c r="B18">
        <f>IF('大会申し込みデータ'!H20="","",'大会申し込みデータ'!B20)</f>
      </c>
      <c r="C18">
        <f>IF('大会申し込みデータ'!H20="","",'大会申し込みデータ'!C20)</f>
      </c>
      <c r="D18">
        <f>IF('大会申し込みデータ'!H20="","",'大会申し込みデータ'!E20)</f>
      </c>
      <c r="E18">
        <f>IF('大会申し込みデータ'!H20="","","07")</f>
      </c>
      <c r="F18">
        <f>IF('大会申し込みデータ'!H20="","",'大会申し込みデータ'!H20)</f>
      </c>
      <c r="G18">
        <f>IF('大会申し込みデータ'!H20="","",'大会申し込みデータ'!I20)</f>
      </c>
      <c r="H18">
        <f>IF('大会申し込みデータ'!H20="","",'大会申し込みデータ'!M20&amp;'大会申し込みデータ'!K20&amp;" "&amp;'大会申し込みデータ'!N20)</f>
      </c>
    </row>
    <row r="19" spans="1:8" ht="13.5">
      <c r="A19">
        <f>IF('大会申し込みデータ'!H21="","",'大会申し込みデータ'!A21)</f>
      </c>
      <c r="B19">
        <f>IF('大会申し込みデータ'!H21="","",'大会申し込みデータ'!B21)</f>
      </c>
      <c r="C19">
        <f>IF('大会申し込みデータ'!H21="","",'大会申し込みデータ'!C21)</f>
      </c>
      <c r="D19">
        <f>IF('大会申し込みデータ'!H21="","",'大会申し込みデータ'!E21)</f>
      </c>
      <c r="E19">
        <f>IF('大会申し込みデータ'!H21="","","07")</f>
      </c>
      <c r="F19">
        <f>IF('大会申し込みデータ'!H21="","",'大会申し込みデータ'!H21)</f>
      </c>
      <c r="G19">
        <f>IF('大会申し込みデータ'!H21="","",'大会申し込みデータ'!I21)</f>
      </c>
      <c r="H19">
        <f>IF('大会申し込みデータ'!H21="","",'大会申し込みデータ'!M21&amp;'大会申し込みデータ'!K21&amp;" "&amp;'大会申し込みデータ'!N21)</f>
      </c>
    </row>
    <row r="20" spans="1:8" ht="13.5">
      <c r="A20">
        <f>IF('大会申し込みデータ'!H22="","",'大会申し込みデータ'!A22)</f>
      </c>
      <c r="B20">
        <f>IF('大会申し込みデータ'!H22="","",'大会申し込みデータ'!B22)</f>
      </c>
      <c r="C20">
        <f>IF('大会申し込みデータ'!H22="","",'大会申し込みデータ'!C22)</f>
      </c>
      <c r="D20">
        <f>IF('大会申し込みデータ'!H22="","",'大会申し込みデータ'!E22)</f>
      </c>
      <c r="E20">
        <f>IF('大会申し込みデータ'!H22="","","07")</f>
      </c>
      <c r="F20">
        <f>IF('大会申し込みデータ'!H22="","",'大会申し込みデータ'!H22)</f>
      </c>
      <c r="G20">
        <f>IF('大会申し込みデータ'!H22="","",'大会申し込みデータ'!I22)</f>
      </c>
      <c r="H20">
        <f>IF('大会申し込みデータ'!H22="","",'大会申し込みデータ'!M22&amp;'大会申し込みデータ'!K22&amp;" "&amp;'大会申し込みデータ'!N22)</f>
      </c>
    </row>
    <row r="21" spans="1:8" ht="13.5">
      <c r="A21">
        <f>IF('大会申し込みデータ'!H23="","",'大会申し込みデータ'!A23)</f>
      </c>
      <c r="B21">
        <f>IF('大会申し込みデータ'!H23="","",'大会申し込みデータ'!B23)</f>
      </c>
      <c r="C21">
        <f>IF('大会申し込みデータ'!H23="","",'大会申し込みデータ'!C23)</f>
      </c>
      <c r="D21">
        <f>IF('大会申し込みデータ'!H23="","",'大会申し込みデータ'!E23)</f>
      </c>
      <c r="E21">
        <f>IF('大会申し込みデータ'!H23="","","07")</f>
      </c>
      <c r="F21">
        <f>IF('大会申し込みデータ'!H23="","",'大会申し込みデータ'!H23)</f>
      </c>
      <c r="G21">
        <f>IF('大会申し込みデータ'!H23="","",'大会申し込みデータ'!I23)</f>
      </c>
      <c r="H21">
        <f>IF('大会申し込みデータ'!H23="","",'大会申し込みデータ'!M23&amp;'大会申し込みデータ'!K23&amp;" "&amp;'大会申し込みデータ'!N23)</f>
      </c>
    </row>
    <row r="22" spans="1:8" ht="13.5">
      <c r="A22">
        <f>IF('大会申し込みデータ'!H24="","",'大会申し込みデータ'!A24)</f>
      </c>
      <c r="B22">
        <f>IF('大会申し込みデータ'!H24="","",'大会申し込みデータ'!B24)</f>
      </c>
      <c r="C22">
        <f>IF('大会申し込みデータ'!H24="","",'大会申し込みデータ'!C24)</f>
      </c>
      <c r="D22">
        <f>IF('大会申し込みデータ'!H24="","",'大会申し込みデータ'!E24)</f>
      </c>
      <c r="E22">
        <f>IF('大会申し込みデータ'!H24="","","07")</f>
      </c>
      <c r="F22">
        <f>IF('大会申し込みデータ'!H24="","",'大会申し込みデータ'!H24)</f>
      </c>
      <c r="G22">
        <f>IF('大会申し込みデータ'!H24="","",'大会申し込みデータ'!I24)</f>
      </c>
      <c r="H22">
        <f>IF('大会申し込みデータ'!H24="","",'大会申し込みデータ'!M24&amp;'大会申し込みデータ'!K24&amp;" "&amp;'大会申し込みデータ'!N24)</f>
      </c>
    </row>
    <row r="23" spans="1:8" ht="13.5">
      <c r="A23">
        <f>IF('大会申し込みデータ'!H25="","",'大会申し込みデータ'!A25)</f>
      </c>
      <c r="B23">
        <f>IF('大会申し込みデータ'!H25="","",'大会申し込みデータ'!B25)</f>
      </c>
      <c r="C23">
        <f>IF('大会申し込みデータ'!H25="","",'大会申し込みデータ'!C25)</f>
      </c>
      <c r="D23">
        <f>IF('大会申し込みデータ'!H25="","",'大会申し込みデータ'!E25)</f>
      </c>
      <c r="E23">
        <f>IF('大会申し込みデータ'!H25="","","07")</f>
      </c>
      <c r="F23">
        <f>IF('大会申し込みデータ'!H25="","",'大会申し込みデータ'!H25)</f>
      </c>
      <c r="G23">
        <f>IF('大会申し込みデータ'!H25="","",'大会申し込みデータ'!I25)</f>
      </c>
      <c r="H23">
        <f>IF('大会申し込みデータ'!H25="","",'大会申し込みデータ'!M25&amp;'大会申し込みデータ'!K25&amp;" "&amp;'大会申し込みデータ'!N25)</f>
      </c>
    </row>
    <row r="24" spans="1:8" ht="13.5">
      <c r="A24">
        <f>IF('大会申し込みデータ'!H26="","",'大会申し込みデータ'!A26)</f>
      </c>
      <c r="B24">
        <f>IF('大会申し込みデータ'!H26="","",'大会申し込みデータ'!B26)</f>
      </c>
      <c r="C24">
        <f>IF('大会申し込みデータ'!H26="","",'大会申し込みデータ'!C26)</f>
      </c>
      <c r="D24">
        <f>IF('大会申し込みデータ'!H26="","",'大会申し込みデータ'!E26)</f>
      </c>
      <c r="E24">
        <f>IF('大会申し込みデータ'!H26="","","07")</f>
      </c>
      <c r="F24">
        <f>IF('大会申し込みデータ'!H26="","",'大会申し込みデータ'!H26)</f>
      </c>
      <c r="G24">
        <f>IF('大会申し込みデータ'!H26="","",'大会申し込みデータ'!I26)</f>
      </c>
      <c r="H24">
        <f>IF('大会申し込みデータ'!H26="","",'大会申し込みデータ'!M26&amp;'大会申し込みデータ'!K26&amp;" "&amp;'大会申し込みデータ'!N26)</f>
      </c>
    </row>
    <row r="25" spans="1:8" ht="13.5">
      <c r="A25">
        <f>IF('大会申し込みデータ'!H27="","",'大会申し込みデータ'!A27)</f>
      </c>
      <c r="B25">
        <f>IF('大会申し込みデータ'!H27="","",'大会申し込みデータ'!B27)</f>
      </c>
      <c r="C25">
        <f>IF('大会申し込みデータ'!H27="","",'大会申し込みデータ'!C27)</f>
      </c>
      <c r="D25">
        <f>IF('大会申し込みデータ'!H27="","",'大会申し込みデータ'!E27)</f>
      </c>
      <c r="E25">
        <f>IF('大会申し込みデータ'!H27="","","07")</f>
      </c>
      <c r="F25">
        <f>IF('大会申し込みデータ'!H27="","",'大会申し込みデータ'!H27)</f>
      </c>
      <c r="G25">
        <f>IF('大会申し込みデータ'!H27="","",'大会申し込みデータ'!I27)</f>
      </c>
      <c r="H25">
        <f>IF('大会申し込みデータ'!H27="","",'大会申し込みデータ'!M27&amp;'大会申し込みデータ'!K27&amp;" "&amp;'大会申し込みデータ'!N27)</f>
      </c>
    </row>
    <row r="26" spans="1:8" ht="13.5">
      <c r="A26">
        <f>IF('大会申し込みデータ'!H28="","",'大会申し込みデータ'!A28)</f>
      </c>
      <c r="B26">
        <f>IF('大会申し込みデータ'!H28="","",'大会申し込みデータ'!B28)</f>
      </c>
      <c r="C26">
        <f>IF('大会申し込みデータ'!H28="","",'大会申し込みデータ'!C28)</f>
      </c>
      <c r="D26">
        <f>IF('大会申し込みデータ'!H28="","",'大会申し込みデータ'!E28)</f>
      </c>
      <c r="E26">
        <f>IF('大会申し込みデータ'!H28="","","07")</f>
      </c>
      <c r="F26">
        <f>IF('大会申し込みデータ'!H28="","",'大会申し込みデータ'!H28)</f>
      </c>
      <c r="G26">
        <f>IF('大会申し込みデータ'!H28="","",'大会申し込みデータ'!I28)</f>
      </c>
      <c r="H26">
        <f>IF('大会申し込みデータ'!H28="","",'大会申し込みデータ'!M28&amp;'大会申し込みデータ'!K28&amp;" "&amp;'大会申し込みデータ'!N28)</f>
      </c>
    </row>
    <row r="27" spans="1:8" ht="13.5">
      <c r="A27">
        <f>IF('大会申し込みデータ'!H29="","",'大会申し込みデータ'!A29)</f>
      </c>
      <c r="B27">
        <f>IF('大会申し込みデータ'!H29="","",'大会申し込みデータ'!B29)</f>
      </c>
      <c r="C27">
        <f>IF('大会申し込みデータ'!H29="","",'大会申し込みデータ'!C29)</f>
      </c>
      <c r="D27">
        <f>IF('大会申し込みデータ'!H29="","",'大会申し込みデータ'!E29)</f>
      </c>
      <c r="E27">
        <f>IF('大会申し込みデータ'!H29="","","07")</f>
      </c>
      <c r="F27">
        <f>IF('大会申し込みデータ'!H29="","",'大会申し込みデータ'!H29)</f>
      </c>
      <c r="G27">
        <f>IF('大会申し込みデータ'!H29="","",'大会申し込みデータ'!I29)</f>
      </c>
      <c r="H27">
        <f>IF('大会申し込みデータ'!H29="","",'大会申し込みデータ'!M29&amp;'大会申し込みデータ'!K29&amp;" "&amp;'大会申し込みデータ'!N29)</f>
      </c>
    </row>
    <row r="28" spans="1:8" ht="13.5">
      <c r="A28">
        <f>IF('大会申し込みデータ'!H30="","",'大会申し込みデータ'!A30)</f>
      </c>
      <c r="B28">
        <f>IF('大会申し込みデータ'!H30="","",'大会申し込みデータ'!B30)</f>
      </c>
      <c r="C28">
        <f>IF('大会申し込みデータ'!H30="","",'大会申し込みデータ'!C30)</f>
      </c>
      <c r="D28">
        <f>IF('大会申し込みデータ'!H30="","",'大会申し込みデータ'!E30)</f>
      </c>
      <c r="E28">
        <f>IF('大会申し込みデータ'!H30="","","07")</f>
      </c>
      <c r="F28">
        <f>IF('大会申し込みデータ'!H30="","",'大会申し込みデータ'!H30)</f>
      </c>
      <c r="G28">
        <f>IF('大会申し込みデータ'!H30="","",'大会申し込みデータ'!I30)</f>
      </c>
      <c r="H28">
        <f>IF('大会申し込みデータ'!H30="","",'大会申し込みデータ'!M30&amp;'大会申し込みデータ'!K30&amp;" "&amp;'大会申し込みデータ'!N30)</f>
      </c>
    </row>
    <row r="29" spans="1:8" ht="13.5">
      <c r="A29">
        <f>IF('大会申し込みデータ'!H31="","",'大会申し込みデータ'!A31)</f>
      </c>
      <c r="B29">
        <f>IF('大会申し込みデータ'!H31="","",'大会申し込みデータ'!B31)</f>
      </c>
      <c r="C29">
        <f>IF('大会申し込みデータ'!H31="","",'大会申し込みデータ'!C31)</f>
      </c>
      <c r="D29">
        <f>IF('大会申し込みデータ'!H31="","",'大会申し込みデータ'!E31)</f>
      </c>
      <c r="E29">
        <f>IF('大会申し込みデータ'!H31="","","07")</f>
      </c>
      <c r="F29">
        <f>IF('大会申し込みデータ'!H31="","",'大会申し込みデータ'!H31)</f>
      </c>
      <c r="G29">
        <f>IF('大会申し込みデータ'!H31="","",'大会申し込みデータ'!I31)</f>
      </c>
      <c r="H29">
        <f>IF('大会申し込みデータ'!H31="","",'大会申し込みデータ'!M31&amp;'大会申し込みデータ'!K31&amp;" "&amp;'大会申し込みデータ'!N31)</f>
      </c>
    </row>
    <row r="30" spans="1:8" ht="13.5">
      <c r="A30">
        <f>IF('大会申し込みデータ'!H32="","",'大会申し込みデータ'!A32)</f>
      </c>
      <c r="B30">
        <f>IF('大会申し込みデータ'!H32="","",'大会申し込みデータ'!B32)</f>
      </c>
      <c r="C30">
        <f>IF('大会申し込みデータ'!H32="","",'大会申し込みデータ'!C32)</f>
      </c>
      <c r="D30">
        <f>IF('大会申し込みデータ'!H32="","",'大会申し込みデータ'!E32)</f>
      </c>
      <c r="E30">
        <f>IF('大会申し込みデータ'!H32="","","07")</f>
      </c>
      <c r="F30">
        <f>IF('大会申し込みデータ'!H32="","",'大会申し込みデータ'!H32)</f>
      </c>
      <c r="G30">
        <f>IF('大会申し込みデータ'!H32="","",'大会申し込みデータ'!I32)</f>
      </c>
      <c r="H30">
        <f>IF('大会申し込みデータ'!H32="","",'大会申し込みデータ'!M32&amp;'大会申し込みデータ'!K32&amp;" "&amp;'大会申し込みデータ'!N32)</f>
      </c>
    </row>
    <row r="31" spans="1:8" ht="13.5">
      <c r="A31">
        <f>IF('大会申し込みデータ'!H33="","",'大会申し込みデータ'!A33)</f>
      </c>
      <c r="B31">
        <f>IF('大会申し込みデータ'!H33="","",'大会申し込みデータ'!B33)</f>
      </c>
      <c r="C31">
        <f>IF('大会申し込みデータ'!H33="","",'大会申し込みデータ'!C33)</f>
      </c>
      <c r="D31">
        <f>IF('大会申し込みデータ'!H33="","",'大会申し込みデータ'!E33)</f>
      </c>
      <c r="E31">
        <f>IF('大会申し込みデータ'!H33="","","07")</f>
      </c>
      <c r="F31">
        <f>IF('大会申し込みデータ'!H33="","",'大会申し込みデータ'!H33)</f>
      </c>
      <c r="G31">
        <f>IF('大会申し込みデータ'!H33="","",'大会申し込みデータ'!I33)</f>
      </c>
      <c r="H31">
        <f>IF('大会申し込みデータ'!H33="","",'大会申し込みデータ'!M33&amp;'大会申し込みデータ'!K33&amp;" "&amp;'大会申し込みデータ'!N33)</f>
      </c>
    </row>
    <row r="32" spans="1:8" ht="13.5">
      <c r="A32">
        <f>IF('大会申し込みデータ'!H34="","",'大会申し込みデータ'!A34)</f>
      </c>
      <c r="B32">
        <f>IF('大会申し込みデータ'!H34="","",'大会申し込みデータ'!B34)</f>
      </c>
      <c r="C32">
        <f>IF('大会申し込みデータ'!H34="","",'大会申し込みデータ'!C34)</f>
      </c>
      <c r="D32">
        <f>IF('大会申し込みデータ'!H34="","",'大会申し込みデータ'!E34)</f>
      </c>
      <c r="E32">
        <f>IF('大会申し込みデータ'!H34="","","07")</f>
      </c>
      <c r="F32">
        <f>IF('大会申し込みデータ'!H34="","",'大会申し込みデータ'!H34)</f>
      </c>
      <c r="G32">
        <f>IF('大会申し込みデータ'!H34="","",'大会申し込みデータ'!I34)</f>
      </c>
      <c r="H32">
        <f>IF('大会申し込みデータ'!H34="","",'大会申し込みデータ'!M34&amp;'大会申し込みデータ'!K34&amp;" "&amp;'大会申し込みデータ'!N34)</f>
      </c>
    </row>
    <row r="33" spans="1:8" ht="13.5">
      <c r="A33">
        <f>IF('大会申し込みデータ'!H35="","",'大会申し込みデータ'!A35)</f>
      </c>
      <c r="B33">
        <f>IF('大会申し込みデータ'!H35="","",'大会申し込みデータ'!B35)</f>
      </c>
      <c r="C33">
        <f>IF('大会申し込みデータ'!H35="","",'大会申し込みデータ'!C35)</f>
      </c>
      <c r="D33">
        <f>IF('大会申し込みデータ'!H35="","",'大会申し込みデータ'!E35)</f>
      </c>
      <c r="E33">
        <f>IF('大会申し込みデータ'!H35="","","07")</f>
      </c>
      <c r="F33">
        <f>IF('大会申し込みデータ'!H35="","",'大会申し込みデータ'!H35)</f>
      </c>
      <c r="G33">
        <f>IF('大会申し込みデータ'!H35="","",'大会申し込みデータ'!I35)</f>
      </c>
      <c r="H33">
        <f>IF('大会申し込みデータ'!H35="","",'大会申し込みデータ'!M35&amp;'大会申し込みデータ'!K35&amp;" "&amp;'大会申し込みデータ'!N35)</f>
      </c>
    </row>
    <row r="34" spans="1:8" ht="13.5">
      <c r="A34">
        <f>IF('大会申し込みデータ'!H36="","",'大会申し込みデータ'!A36)</f>
      </c>
      <c r="B34">
        <f>IF('大会申し込みデータ'!H36="","",'大会申し込みデータ'!B36)</f>
      </c>
      <c r="C34">
        <f>IF('大会申し込みデータ'!H36="","",'大会申し込みデータ'!C36)</f>
      </c>
      <c r="D34">
        <f>IF('大会申し込みデータ'!H36="","",'大会申し込みデータ'!E36)</f>
      </c>
      <c r="E34">
        <f>IF('大会申し込みデータ'!H36="","","07")</f>
      </c>
      <c r="F34">
        <f>IF('大会申し込みデータ'!H36="","",'大会申し込みデータ'!H36)</f>
      </c>
      <c r="G34">
        <f>IF('大会申し込みデータ'!H36="","",'大会申し込みデータ'!I36)</f>
      </c>
      <c r="H34">
        <f>IF('大会申し込みデータ'!H36="","",'大会申し込みデータ'!M36&amp;'大会申し込みデータ'!K36&amp;" "&amp;'大会申し込みデータ'!N36)</f>
      </c>
    </row>
    <row r="35" spans="1:8" ht="13.5">
      <c r="A35">
        <f>IF('大会申し込みデータ'!H37="","",'大会申し込みデータ'!A37)</f>
      </c>
      <c r="B35">
        <f>IF('大会申し込みデータ'!H37="","",'大会申し込みデータ'!B37)</f>
      </c>
      <c r="C35">
        <f>IF('大会申し込みデータ'!H37="","",'大会申し込みデータ'!C37)</f>
      </c>
      <c r="D35">
        <f>IF('大会申し込みデータ'!H37="","",'大会申し込みデータ'!E37)</f>
      </c>
      <c r="E35">
        <f>IF('大会申し込みデータ'!H37="","","07")</f>
      </c>
      <c r="F35">
        <f>IF('大会申し込みデータ'!H37="","",'大会申し込みデータ'!H37)</f>
      </c>
      <c r="G35">
        <f>IF('大会申し込みデータ'!H37="","",'大会申し込みデータ'!I37)</f>
      </c>
      <c r="H35">
        <f>IF('大会申し込みデータ'!H37="","",'大会申し込みデータ'!M37&amp;'大会申し込みデータ'!K37&amp;" "&amp;'大会申し込みデータ'!N37)</f>
      </c>
    </row>
    <row r="36" spans="1:8" ht="13.5">
      <c r="A36">
        <f>IF('大会申し込みデータ'!H38="","",'大会申し込みデータ'!A38)</f>
      </c>
      <c r="B36">
        <f>IF('大会申し込みデータ'!H38="","",'大会申し込みデータ'!B38)</f>
      </c>
      <c r="C36">
        <f>IF('大会申し込みデータ'!H38="","",'大会申し込みデータ'!C38)</f>
      </c>
      <c r="D36">
        <f>IF('大会申し込みデータ'!H38="","",'大会申し込みデータ'!E38)</f>
      </c>
      <c r="E36">
        <f>IF('大会申し込みデータ'!H38="","","07")</f>
      </c>
      <c r="F36">
        <f>IF('大会申し込みデータ'!H38="","",'大会申し込みデータ'!H38)</f>
      </c>
      <c r="G36">
        <f>IF('大会申し込みデータ'!H38="","",'大会申し込みデータ'!I38)</f>
      </c>
      <c r="H36">
        <f>IF('大会申し込みデータ'!H38="","",'大会申し込みデータ'!M38&amp;'大会申し込みデータ'!K38&amp;" "&amp;'大会申し込みデータ'!N38)</f>
      </c>
    </row>
    <row r="37" spans="1:8" ht="13.5">
      <c r="A37">
        <f>IF('大会申し込みデータ'!H39="","",'大会申し込みデータ'!A39)</f>
      </c>
      <c r="B37">
        <f>IF('大会申し込みデータ'!H39="","",'大会申し込みデータ'!B39)</f>
      </c>
      <c r="C37">
        <f>IF('大会申し込みデータ'!H39="","",'大会申し込みデータ'!C39)</f>
      </c>
      <c r="D37">
        <f>IF('大会申し込みデータ'!H39="","",'大会申し込みデータ'!E39)</f>
      </c>
      <c r="E37">
        <f>IF('大会申し込みデータ'!H39="","","07")</f>
      </c>
      <c r="F37">
        <f>IF('大会申し込みデータ'!H39="","",'大会申し込みデータ'!H39)</f>
      </c>
      <c r="G37">
        <f>IF('大会申し込みデータ'!H39="","",'大会申し込みデータ'!I39)</f>
      </c>
      <c r="H37">
        <f>IF('大会申し込みデータ'!H39="","",'大会申し込みデータ'!M39&amp;'大会申し込みデータ'!K39&amp;" "&amp;'大会申し込みデータ'!N39)</f>
      </c>
    </row>
    <row r="38" spans="1:8" ht="13.5">
      <c r="A38">
        <f>IF('大会申し込みデータ'!H40="","",'大会申し込みデータ'!A40)</f>
      </c>
      <c r="B38">
        <f>IF('大会申し込みデータ'!H40="","",'大会申し込みデータ'!B40)</f>
      </c>
      <c r="C38">
        <f>IF('大会申し込みデータ'!H40="","",'大会申し込みデータ'!C40)</f>
      </c>
      <c r="D38">
        <f>IF('大会申し込みデータ'!H40="","",'大会申し込みデータ'!E40)</f>
      </c>
      <c r="E38">
        <f>IF('大会申し込みデータ'!H40="","","07")</f>
      </c>
      <c r="F38">
        <f>IF('大会申し込みデータ'!H40="","",'大会申し込みデータ'!H40)</f>
      </c>
      <c r="G38">
        <f>IF('大会申し込みデータ'!H40="","",'大会申し込みデータ'!I40)</f>
      </c>
      <c r="H38">
        <f>IF('大会申し込みデータ'!H40="","",'大会申し込みデータ'!M40&amp;'大会申し込みデータ'!K40&amp;" "&amp;'大会申し込みデータ'!N40)</f>
      </c>
    </row>
    <row r="39" spans="1:8" ht="13.5">
      <c r="A39">
        <f>IF('大会申し込みデータ'!H41="","",'大会申し込みデータ'!A41)</f>
      </c>
      <c r="B39">
        <f>IF('大会申し込みデータ'!H41="","",'大会申し込みデータ'!B41)</f>
      </c>
      <c r="C39">
        <f>IF('大会申し込みデータ'!H41="","",'大会申し込みデータ'!C41)</f>
      </c>
      <c r="D39">
        <f>IF('大会申し込みデータ'!H41="","",'大会申し込みデータ'!E41)</f>
      </c>
      <c r="E39">
        <f>IF('大会申し込みデータ'!H41="","","07")</f>
      </c>
      <c r="F39">
        <f>IF('大会申し込みデータ'!H41="","",'大会申し込みデータ'!H41)</f>
      </c>
      <c r="G39">
        <f>IF('大会申し込みデータ'!H41="","",'大会申し込みデータ'!I41)</f>
      </c>
      <c r="H39">
        <f>IF('大会申し込みデータ'!H41="","",'大会申し込みデータ'!M41&amp;'大会申し込みデータ'!K41&amp;" "&amp;'大会申し込みデータ'!N41)</f>
      </c>
    </row>
    <row r="40" spans="1:8" ht="13.5">
      <c r="A40">
        <f>IF('大会申し込みデータ'!H42="","",'大会申し込みデータ'!A42)</f>
      </c>
      <c r="B40">
        <f>IF('大会申し込みデータ'!H42="","",'大会申し込みデータ'!B42)</f>
      </c>
      <c r="C40">
        <f>IF('大会申し込みデータ'!H42="","",'大会申し込みデータ'!C42)</f>
      </c>
      <c r="D40">
        <f>IF('大会申し込みデータ'!H42="","",'大会申し込みデータ'!E42)</f>
      </c>
      <c r="E40">
        <f>IF('大会申し込みデータ'!H42="","","07")</f>
      </c>
      <c r="F40">
        <f>IF('大会申し込みデータ'!H42="","",'大会申し込みデータ'!H42)</f>
      </c>
      <c r="G40">
        <f>IF('大会申し込みデータ'!H42="","",'大会申し込みデータ'!I42)</f>
      </c>
      <c r="H40">
        <f>IF('大会申し込みデータ'!H42="","",'大会申し込みデータ'!M42&amp;'大会申し込みデータ'!K42&amp;" "&amp;'大会申し込みデータ'!N42)</f>
      </c>
    </row>
    <row r="41" spans="1:8" ht="13.5">
      <c r="A41">
        <f>IF('大会申し込みデータ'!H43="","",'大会申し込みデータ'!A43)</f>
      </c>
      <c r="B41">
        <f>IF('大会申し込みデータ'!H43="","",'大会申し込みデータ'!B43)</f>
      </c>
      <c r="C41">
        <f>IF('大会申し込みデータ'!H43="","",'大会申し込みデータ'!C43)</f>
      </c>
      <c r="D41">
        <f>IF('大会申し込みデータ'!H43="","",'大会申し込みデータ'!E43)</f>
      </c>
      <c r="E41">
        <f>IF('大会申し込みデータ'!H43="","","07")</f>
      </c>
      <c r="F41">
        <f>IF('大会申し込みデータ'!H43="","",'大会申し込みデータ'!H43)</f>
      </c>
      <c r="G41">
        <f>IF('大会申し込みデータ'!H43="","",'大会申し込みデータ'!I43)</f>
      </c>
      <c r="H41">
        <f>IF('大会申し込みデータ'!H43="","",'大会申し込みデータ'!M43&amp;'大会申し込みデータ'!K43&amp;" "&amp;'大会申し込みデータ'!N43)</f>
      </c>
    </row>
    <row r="42" spans="1:8" ht="13.5">
      <c r="A42">
        <f>IF('大会申し込みデータ'!H44="","",'大会申し込みデータ'!A44)</f>
      </c>
      <c r="B42">
        <f>IF('大会申し込みデータ'!H44="","",'大会申し込みデータ'!B44)</f>
      </c>
      <c r="C42">
        <f>IF('大会申し込みデータ'!H44="","",'大会申し込みデータ'!C44)</f>
      </c>
      <c r="D42">
        <f>IF('大会申し込みデータ'!H44="","",'大会申し込みデータ'!E44)</f>
      </c>
      <c r="E42">
        <f>IF('大会申し込みデータ'!H44="","","07")</f>
      </c>
      <c r="F42">
        <f>IF('大会申し込みデータ'!H44="","",'大会申し込みデータ'!H44)</f>
      </c>
      <c r="G42">
        <f>IF('大会申し込みデータ'!H44="","",'大会申し込みデータ'!I44)</f>
      </c>
      <c r="H42">
        <f>IF('大会申し込みデータ'!H44="","",'大会申し込みデータ'!M44&amp;'大会申し込みデータ'!K44&amp;" "&amp;'大会申し込みデータ'!N44)</f>
      </c>
    </row>
    <row r="43" spans="1:8" ht="13.5">
      <c r="A43">
        <f>IF('大会申し込みデータ'!H45="","",'大会申し込みデータ'!A45)</f>
      </c>
      <c r="B43">
        <f>IF('大会申し込みデータ'!H45="","",'大会申し込みデータ'!B45)</f>
      </c>
      <c r="C43">
        <f>IF('大会申し込みデータ'!H45="","",'大会申し込みデータ'!C45)</f>
      </c>
      <c r="D43">
        <f>IF('大会申し込みデータ'!H45="","",'大会申し込みデータ'!E45)</f>
      </c>
      <c r="E43">
        <f>IF('大会申し込みデータ'!H45="","","07")</f>
      </c>
      <c r="F43">
        <f>IF('大会申し込みデータ'!H45="","",'大会申し込みデータ'!H45)</f>
      </c>
      <c r="G43">
        <f>IF('大会申し込みデータ'!H45="","",'大会申し込みデータ'!I45)</f>
      </c>
      <c r="H43">
        <f>IF('大会申し込みデータ'!H45="","",'大会申し込みデータ'!M45&amp;'大会申し込みデータ'!K45&amp;" "&amp;'大会申し込みデータ'!N45)</f>
      </c>
    </row>
    <row r="44" spans="1:8" ht="13.5">
      <c r="A44">
        <f>IF('大会申し込みデータ'!H46="","",'大会申し込みデータ'!A46)</f>
      </c>
      <c r="B44">
        <f>IF('大会申し込みデータ'!H46="","",'大会申し込みデータ'!B46)</f>
      </c>
      <c r="C44">
        <f>IF('大会申し込みデータ'!H46="","",'大会申し込みデータ'!C46)</f>
      </c>
      <c r="D44">
        <f>IF('大会申し込みデータ'!H46="","",'大会申し込みデータ'!E46)</f>
      </c>
      <c r="E44">
        <f>IF('大会申し込みデータ'!H46="","","07")</f>
      </c>
      <c r="F44">
        <f>IF('大会申し込みデータ'!H46="","",'大会申し込みデータ'!H46)</f>
      </c>
      <c r="G44">
        <f>IF('大会申し込みデータ'!H46="","",'大会申し込みデータ'!I46)</f>
      </c>
      <c r="H44">
        <f>IF('大会申し込みデータ'!H46="","",'大会申し込みデータ'!M46&amp;'大会申し込みデータ'!K46&amp;" "&amp;'大会申し込みデータ'!N46)</f>
      </c>
    </row>
    <row r="45" spans="1:8" ht="13.5">
      <c r="A45">
        <f>IF('大会申し込みデータ'!H47="","",'大会申し込みデータ'!A47)</f>
      </c>
      <c r="B45">
        <f>IF('大会申し込みデータ'!H47="","",'大会申し込みデータ'!B47)</f>
      </c>
      <c r="C45">
        <f>IF('大会申し込みデータ'!H47="","",'大会申し込みデータ'!C47)</f>
      </c>
      <c r="D45">
        <f>IF('大会申し込みデータ'!H47="","",'大会申し込みデータ'!E47)</f>
      </c>
      <c r="E45">
        <f>IF('大会申し込みデータ'!H47="","","07")</f>
      </c>
      <c r="F45">
        <f>IF('大会申し込みデータ'!H47="","",'大会申し込みデータ'!H47)</f>
      </c>
      <c r="G45">
        <f>IF('大会申し込みデータ'!H47="","",'大会申し込みデータ'!I47)</f>
      </c>
      <c r="H45">
        <f>IF('大会申し込みデータ'!H47="","",'大会申し込みデータ'!M47&amp;'大会申し込みデータ'!K47&amp;" "&amp;'大会申し込みデータ'!N47)</f>
      </c>
    </row>
    <row r="46" spans="1:8" ht="13.5">
      <c r="A46">
        <f>IF('大会申し込みデータ'!H48="","",'大会申し込みデータ'!A48)</f>
      </c>
      <c r="B46">
        <f>IF('大会申し込みデータ'!H48="","",'大会申し込みデータ'!B48)</f>
      </c>
      <c r="C46">
        <f>IF('大会申し込みデータ'!H48="","",'大会申し込みデータ'!C48)</f>
      </c>
      <c r="D46">
        <f>IF('大会申し込みデータ'!H48="","",'大会申し込みデータ'!E48)</f>
      </c>
      <c r="E46">
        <f>IF('大会申し込みデータ'!H48="","","07")</f>
      </c>
      <c r="F46">
        <f>IF('大会申し込みデータ'!H48="","",'大会申し込みデータ'!H48)</f>
      </c>
      <c r="G46">
        <f>IF('大会申し込みデータ'!H48="","",'大会申し込みデータ'!I48)</f>
      </c>
      <c r="H46">
        <f>IF('大会申し込みデータ'!H48="","",'大会申し込みデータ'!M48&amp;'大会申し込みデータ'!K48&amp;" "&amp;'大会申し込みデータ'!N48)</f>
      </c>
    </row>
    <row r="47" spans="1:8" ht="13.5">
      <c r="A47">
        <f>IF('大会申し込みデータ'!H49="","",'大会申し込みデータ'!A49)</f>
      </c>
      <c r="B47">
        <f>IF('大会申し込みデータ'!H49="","",'大会申し込みデータ'!B49)</f>
      </c>
      <c r="C47">
        <f>IF('大会申し込みデータ'!H49="","",'大会申し込みデータ'!C49)</f>
      </c>
      <c r="D47">
        <f>IF('大会申し込みデータ'!H49="","",'大会申し込みデータ'!E49)</f>
      </c>
      <c r="E47">
        <f>IF('大会申し込みデータ'!H49="","","07")</f>
      </c>
      <c r="F47">
        <f>IF('大会申し込みデータ'!H49="","",'大会申し込みデータ'!H49)</f>
      </c>
      <c r="G47">
        <f>IF('大会申し込みデータ'!H49="","",'大会申し込みデータ'!I49)</f>
      </c>
      <c r="H47">
        <f>IF('大会申し込みデータ'!H49="","",'大会申し込みデータ'!M49&amp;'大会申し込みデータ'!K49&amp;" "&amp;'大会申し込みデータ'!N49)</f>
      </c>
    </row>
    <row r="48" spans="1:8" ht="13.5">
      <c r="A48">
        <f>IF('大会申し込みデータ'!H50="","",'大会申し込みデータ'!A50)</f>
      </c>
      <c r="B48">
        <f>IF('大会申し込みデータ'!H50="","",'大会申し込みデータ'!B50)</f>
      </c>
      <c r="C48">
        <f>IF('大会申し込みデータ'!H50="","",'大会申し込みデータ'!C50)</f>
      </c>
      <c r="D48">
        <f>IF('大会申し込みデータ'!H50="","",'大会申し込みデータ'!E50)</f>
      </c>
      <c r="E48">
        <f>IF('大会申し込みデータ'!H50="","","07")</f>
      </c>
      <c r="F48">
        <f>IF('大会申し込みデータ'!H50="","",'大会申し込みデータ'!H50)</f>
      </c>
      <c r="G48">
        <f>IF('大会申し込みデータ'!H50="","",'大会申し込みデータ'!I50)</f>
      </c>
      <c r="H48">
        <f>IF('大会申し込みデータ'!H50="","",'大会申し込みデータ'!M50&amp;'大会申し込みデータ'!K50&amp;" "&amp;'大会申し込みデータ'!N50)</f>
      </c>
    </row>
    <row r="49" spans="1:8" ht="13.5">
      <c r="A49">
        <f>IF('大会申し込みデータ'!H51="","",'大会申し込みデータ'!A51)</f>
      </c>
      <c r="B49">
        <f>IF('大会申し込みデータ'!H51="","",'大会申し込みデータ'!B51)</f>
      </c>
      <c r="C49">
        <f>IF('大会申し込みデータ'!H51="","",'大会申し込みデータ'!C51)</f>
      </c>
      <c r="D49">
        <f>IF('大会申し込みデータ'!H51="","",'大会申し込みデータ'!E51)</f>
      </c>
      <c r="E49">
        <f>IF('大会申し込みデータ'!H51="","","07")</f>
      </c>
      <c r="F49">
        <f>IF('大会申し込みデータ'!H51="","",'大会申し込みデータ'!H51)</f>
      </c>
      <c r="G49">
        <f>IF('大会申し込みデータ'!H51="","",'大会申し込みデータ'!I51)</f>
      </c>
      <c r="H49">
        <f>IF('大会申し込みデータ'!H51="","",'大会申し込みデータ'!M51&amp;'大会申し込みデータ'!K51&amp;" "&amp;'大会申し込みデータ'!N51)</f>
      </c>
    </row>
    <row r="50" spans="1:8" ht="13.5">
      <c r="A50">
        <f>IF('大会申し込みデータ'!H52="","",'大会申し込みデータ'!A52)</f>
      </c>
      <c r="B50">
        <f>IF('大会申し込みデータ'!H52="","",'大会申し込みデータ'!B52)</f>
      </c>
      <c r="C50">
        <f>IF('大会申し込みデータ'!H52="","",'大会申し込みデータ'!C52)</f>
      </c>
      <c r="D50">
        <f>IF('大会申し込みデータ'!H52="","",'大会申し込みデータ'!E52)</f>
      </c>
      <c r="E50">
        <f>IF('大会申し込みデータ'!H52="","","07")</f>
      </c>
      <c r="F50">
        <f>IF('大会申し込みデータ'!H52="","",'大会申し込みデータ'!H52)</f>
      </c>
      <c r="G50">
        <f>IF('大会申し込みデータ'!H52="","",'大会申し込みデータ'!I52)</f>
      </c>
      <c r="H50">
        <f>IF('大会申し込みデータ'!H52="","",'大会申し込みデータ'!M52&amp;'大会申し込みデータ'!K52&amp;" "&amp;'大会申し込みデータ'!N52)</f>
      </c>
    </row>
    <row r="51" spans="1:8" ht="13.5">
      <c r="A51">
        <f>IF('大会申し込みデータ'!H53="","",'大会申し込みデータ'!A53)</f>
      </c>
      <c r="B51">
        <f>IF('大会申し込みデータ'!H53="","",'大会申し込みデータ'!B53)</f>
      </c>
      <c r="C51">
        <f>IF('大会申し込みデータ'!H53="","",'大会申し込みデータ'!C53)</f>
      </c>
      <c r="D51">
        <f>IF('大会申し込みデータ'!H53="","",'大会申し込みデータ'!E53)</f>
      </c>
      <c r="E51">
        <f>IF('大会申し込みデータ'!H53="","","07")</f>
      </c>
      <c r="F51">
        <f>IF('大会申し込みデータ'!H53="","",'大会申し込みデータ'!H53)</f>
      </c>
      <c r="G51">
        <f>IF('大会申し込みデータ'!H53="","",'大会申し込みデータ'!I53)</f>
      </c>
      <c r="H51">
        <f>IF('大会申し込みデータ'!H53="","",'大会申し込みデータ'!M53&amp;'大会申し込みデータ'!K53&amp;" "&amp;'大会申し込みデータ'!N53)</f>
      </c>
    </row>
    <row r="52" spans="1:8" ht="13.5">
      <c r="A52">
        <f>IF('大会申し込みデータ'!H54="","",'大会申し込みデータ'!A54)</f>
      </c>
      <c r="B52">
        <f>IF('大会申し込みデータ'!H54="","",'大会申し込みデータ'!B54)</f>
      </c>
      <c r="C52">
        <f>IF('大会申し込みデータ'!H54="","",'大会申し込みデータ'!C54)</f>
      </c>
      <c r="D52">
        <f>IF('大会申し込みデータ'!H54="","",'大会申し込みデータ'!E54)</f>
      </c>
      <c r="E52">
        <f>IF('大会申し込みデータ'!H54="","","07")</f>
      </c>
      <c r="F52">
        <f>IF('大会申し込みデータ'!H54="","",'大会申し込みデータ'!H54)</f>
      </c>
      <c r="G52">
        <f>IF('大会申し込みデータ'!H54="","",'大会申し込みデータ'!I54)</f>
      </c>
      <c r="H52">
        <f>IF('大会申し込みデータ'!H54="","",'大会申し込みデータ'!M54&amp;'大会申し込みデータ'!K54&amp;" "&amp;'大会申し込みデータ'!N54)</f>
      </c>
    </row>
    <row r="53" spans="1:8" ht="13.5">
      <c r="A53">
        <f>IF('大会申し込みデータ'!H55="","",'大会申し込みデータ'!A55)</f>
      </c>
      <c r="B53">
        <f>IF('大会申し込みデータ'!H55="","",'大会申し込みデータ'!B55)</f>
      </c>
      <c r="C53">
        <f>IF('大会申し込みデータ'!H55="","",'大会申し込みデータ'!C55)</f>
      </c>
      <c r="D53">
        <f>IF('大会申し込みデータ'!H55="","",'大会申し込みデータ'!E55)</f>
      </c>
      <c r="E53">
        <f>IF('大会申し込みデータ'!H55="","","07")</f>
      </c>
      <c r="F53">
        <f>IF('大会申し込みデータ'!H55="","",'大会申し込みデータ'!H55)</f>
      </c>
      <c r="G53">
        <f>IF('大会申し込みデータ'!H55="","",'大会申し込みデータ'!I55)</f>
      </c>
      <c r="H53">
        <f>IF('大会申し込みデータ'!H55="","",'大会申し込みデータ'!M55&amp;'大会申し込みデータ'!K55&amp;" "&amp;'大会申し込みデータ'!N55)</f>
      </c>
    </row>
    <row r="54" spans="1:8" ht="13.5">
      <c r="A54">
        <f>IF('大会申し込みデータ'!H56="","",'大会申し込みデータ'!A56)</f>
      </c>
      <c r="B54">
        <f>IF('大会申し込みデータ'!H56="","",'大会申し込みデータ'!B56)</f>
      </c>
      <c r="C54">
        <f>IF('大会申し込みデータ'!H56="","",'大会申し込みデータ'!C56)</f>
      </c>
      <c r="D54">
        <f>IF('大会申し込みデータ'!H56="","",'大会申し込みデータ'!E56)</f>
      </c>
      <c r="E54">
        <f>IF('大会申し込みデータ'!H56="","","07")</f>
      </c>
      <c r="F54">
        <f>IF('大会申し込みデータ'!H56="","",'大会申し込みデータ'!H56)</f>
      </c>
      <c r="G54">
        <f>IF('大会申し込みデータ'!H56="","",'大会申し込みデータ'!I56)</f>
      </c>
      <c r="H54">
        <f>IF('大会申し込みデータ'!H56="","",'大会申し込みデータ'!M56&amp;'大会申し込みデータ'!K56&amp;" "&amp;'大会申し込みデータ'!N56)</f>
      </c>
    </row>
    <row r="55" spans="1:8" ht="13.5">
      <c r="A55">
        <f>IF('大会申し込みデータ'!H57="","",'大会申し込みデータ'!A57)</f>
      </c>
      <c r="B55">
        <f>IF('大会申し込みデータ'!H57="","",'大会申し込みデータ'!B57)</f>
      </c>
      <c r="C55">
        <f>IF('大会申し込みデータ'!H57="","",'大会申し込みデータ'!C57)</f>
      </c>
      <c r="D55">
        <f>IF('大会申し込みデータ'!H57="","",'大会申し込みデータ'!E57)</f>
      </c>
      <c r="E55">
        <f>IF('大会申し込みデータ'!H57="","","07")</f>
      </c>
      <c r="F55">
        <f>IF('大会申し込みデータ'!H57="","",'大会申し込みデータ'!H57)</f>
      </c>
      <c r="G55">
        <f>IF('大会申し込みデータ'!H57="","",'大会申し込みデータ'!I57)</f>
      </c>
      <c r="H55">
        <f>IF('大会申し込みデータ'!H57="","",'大会申し込みデータ'!M57&amp;'大会申し込みデータ'!K57&amp;" "&amp;'大会申し込みデータ'!N57)</f>
      </c>
    </row>
    <row r="56" spans="1:8" ht="13.5">
      <c r="A56">
        <f>IF('大会申し込みデータ'!H58="","",'大会申し込みデータ'!A58)</f>
      </c>
      <c r="B56">
        <f>IF('大会申し込みデータ'!H58="","",'大会申し込みデータ'!B58)</f>
      </c>
      <c r="C56">
        <f>IF('大会申し込みデータ'!H58="","",'大会申し込みデータ'!C58)</f>
      </c>
      <c r="D56">
        <f>IF('大会申し込みデータ'!H58="","",'大会申し込みデータ'!E58)</f>
      </c>
      <c r="E56">
        <f>IF('大会申し込みデータ'!H58="","","07")</f>
      </c>
      <c r="F56">
        <f>IF('大会申し込みデータ'!H58="","",'大会申し込みデータ'!H58)</f>
      </c>
      <c r="G56">
        <f>IF('大会申し込みデータ'!H58="","",'大会申し込みデータ'!I58)</f>
      </c>
      <c r="H56">
        <f>IF('大会申し込みデータ'!H58="","",'大会申し込みデータ'!M58&amp;'大会申し込みデータ'!K58&amp;" "&amp;'大会申し込みデータ'!N58)</f>
      </c>
    </row>
    <row r="57" spans="1:8" ht="13.5">
      <c r="A57">
        <f>IF('大会申し込みデータ'!H59="","",'大会申し込みデータ'!A59)</f>
      </c>
      <c r="B57">
        <f>IF('大会申し込みデータ'!H59="","",'大会申し込みデータ'!B59)</f>
      </c>
      <c r="C57">
        <f>IF('大会申し込みデータ'!H59="","",'大会申し込みデータ'!C59)</f>
      </c>
      <c r="D57">
        <f>IF('大会申し込みデータ'!H59="","",'大会申し込みデータ'!E59)</f>
      </c>
      <c r="E57">
        <f>IF('大会申し込みデータ'!H59="","","07")</f>
      </c>
      <c r="F57">
        <f>IF('大会申し込みデータ'!H59="","",'大会申し込みデータ'!H59)</f>
      </c>
      <c r="G57">
        <f>IF('大会申し込みデータ'!H59="","",'大会申し込みデータ'!I59)</f>
      </c>
      <c r="H57">
        <f>IF('大会申し込みデータ'!H59="","",'大会申し込みデータ'!M59&amp;'大会申し込みデータ'!K59&amp;" "&amp;'大会申し込みデータ'!N59)</f>
      </c>
    </row>
    <row r="58" spans="1:8" ht="13.5">
      <c r="A58">
        <f>IF('大会申し込みデータ'!H60="","",'大会申し込みデータ'!A60)</f>
      </c>
      <c r="B58">
        <f>IF('大会申し込みデータ'!H60="","",'大会申し込みデータ'!B60)</f>
      </c>
      <c r="C58">
        <f>IF('大会申し込みデータ'!H60="","",'大会申し込みデータ'!C60)</f>
      </c>
      <c r="D58">
        <f>IF('大会申し込みデータ'!H60="","",'大会申し込みデータ'!E60)</f>
      </c>
      <c r="E58">
        <f>IF('大会申し込みデータ'!H60="","","07")</f>
      </c>
      <c r="F58">
        <f>IF('大会申し込みデータ'!H60="","",'大会申し込みデータ'!H60)</f>
      </c>
      <c r="G58">
        <f>IF('大会申し込みデータ'!H60="","",'大会申し込みデータ'!I60)</f>
      </c>
      <c r="H58">
        <f>IF('大会申し込みデータ'!H60="","",'大会申し込みデータ'!M60&amp;'大会申し込みデータ'!K60&amp;" "&amp;'大会申し込みデータ'!N60)</f>
      </c>
    </row>
    <row r="59" spans="1:8" ht="13.5">
      <c r="A59">
        <f>IF('大会申し込みデータ'!H61="","",'大会申し込みデータ'!A61)</f>
      </c>
      <c r="B59">
        <f>IF('大会申し込みデータ'!H61="","",'大会申し込みデータ'!B61)</f>
      </c>
      <c r="C59">
        <f>IF('大会申し込みデータ'!H61="","",'大会申し込みデータ'!C61)</f>
      </c>
      <c r="D59">
        <f>IF('大会申し込みデータ'!H61="","",'大会申し込みデータ'!E61)</f>
      </c>
      <c r="E59">
        <f>IF('大会申し込みデータ'!H61="","","07")</f>
      </c>
      <c r="F59">
        <f>IF('大会申し込みデータ'!H61="","",'大会申し込みデータ'!H61)</f>
      </c>
      <c r="G59">
        <f>IF('大会申し込みデータ'!H61="","",'大会申し込みデータ'!I61)</f>
      </c>
      <c r="H59">
        <f>IF('大会申し込みデータ'!H61="","",'大会申し込みデータ'!M61&amp;'大会申し込みデータ'!K61&amp;" "&amp;'大会申し込みデータ'!N61)</f>
      </c>
    </row>
    <row r="60" spans="1:8" ht="13.5">
      <c r="A60">
        <f>IF('大会申し込みデータ'!H62="","",'大会申し込みデータ'!A62)</f>
      </c>
      <c r="B60">
        <f>IF('大会申し込みデータ'!H62="","",'大会申し込みデータ'!B62)</f>
      </c>
      <c r="C60">
        <f>IF('大会申し込みデータ'!H62="","",'大会申し込みデータ'!C62)</f>
      </c>
      <c r="D60">
        <f>IF('大会申し込みデータ'!H62="","",'大会申し込みデータ'!E62)</f>
      </c>
      <c r="E60">
        <f>IF('大会申し込みデータ'!H62="","","07")</f>
      </c>
      <c r="F60">
        <f>IF('大会申し込みデータ'!H62="","",'大会申し込みデータ'!H62)</f>
      </c>
      <c r="G60">
        <f>IF('大会申し込みデータ'!H62="","",'大会申し込みデータ'!I62)</f>
      </c>
      <c r="H60">
        <f>IF('大会申し込みデータ'!H62="","",'大会申し込みデータ'!M62&amp;'大会申し込みデータ'!K62&amp;" "&amp;'大会申し込みデータ'!N62)</f>
      </c>
    </row>
    <row r="61" spans="1:8" ht="13.5">
      <c r="A61">
        <f>IF('大会申し込みデータ'!H63="","",'大会申し込みデータ'!A63)</f>
      </c>
      <c r="B61">
        <f>IF('大会申し込みデータ'!H63="","",'大会申し込みデータ'!B63)</f>
      </c>
      <c r="C61">
        <f>IF('大会申し込みデータ'!H63="","",'大会申し込みデータ'!C63)</f>
      </c>
      <c r="D61">
        <f>IF('大会申し込みデータ'!H63="","",'大会申し込みデータ'!E63)</f>
      </c>
      <c r="E61">
        <f>IF('大会申し込みデータ'!H63="","","07")</f>
      </c>
      <c r="F61">
        <f>IF('大会申し込みデータ'!H63="","",'大会申し込みデータ'!H63)</f>
      </c>
      <c r="G61">
        <f>IF('大会申し込みデータ'!H63="","",'大会申し込みデータ'!I63)</f>
      </c>
      <c r="H61">
        <f>IF('大会申し込みデータ'!H63="","",'大会申し込みデータ'!M63&amp;'大会申し込みデータ'!K63&amp;" "&amp;'大会申し込みデータ'!N63)</f>
      </c>
    </row>
    <row r="62" spans="1:8" ht="13.5">
      <c r="A62">
        <f>IF('大会申し込みデータ'!H64="","",'大会申し込みデータ'!A64)</f>
      </c>
      <c r="B62">
        <f>IF('大会申し込みデータ'!H64="","",'大会申し込みデータ'!B64)</f>
      </c>
      <c r="C62">
        <f>IF('大会申し込みデータ'!H64="","",'大会申し込みデータ'!C64)</f>
      </c>
      <c r="D62">
        <f>IF('大会申し込みデータ'!H64="","",'大会申し込みデータ'!E64)</f>
      </c>
      <c r="E62">
        <f>IF('大会申し込みデータ'!H64="","","07")</f>
      </c>
      <c r="F62">
        <f>IF('大会申し込みデータ'!H64="","",'大会申し込みデータ'!H64)</f>
      </c>
      <c r="G62">
        <f>IF('大会申し込みデータ'!H64="","",'大会申し込みデータ'!I64)</f>
      </c>
      <c r="H62">
        <f>IF('大会申し込みデータ'!H64="","",'大会申し込みデータ'!M64&amp;'大会申し込みデータ'!K64&amp;" "&amp;'大会申し込みデータ'!N64)</f>
      </c>
    </row>
    <row r="63" spans="1:8" ht="13.5">
      <c r="A63">
        <f>IF('大会申し込みデータ'!H65="","",'大会申し込みデータ'!A65)</f>
      </c>
      <c r="B63">
        <f>IF('大会申し込みデータ'!H65="","",'大会申し込みデータ'!B65)</f>
      </c>
      <c r="C63">
        <f>IF('大会申し込みデータ'!H65="","",'大会申し込みデータ'!C65)</f>
      </c>
      <c r="D63">
        <f>IF('大会申し込みデータ'!H65="","",'大会申し込みデータ'!E65)</f>
      </c>
      <c r="E63">
        <f>IF('大会申し込みデータ'!H65="","","07")</f>
      </c>
      <c r="F63">
        <f>IF('大会申し込みデータ'!H65="","",'大会申し込みデータ'!H65)</f>
      </c>
      <c r="G63">
        <f>IF('大会申し込みデータ'!H65="","",'大会申し込みデータ'!I65)</f>
      </c>
      <c r="H63">
        <f>IF('大会申し込みデータ'!H65="","",'大会申し込みデータ'!M65&amp;'大会申し込みデータ'!K65&amp;" "&amp;'大会申し込みデータ'!N65)</f>
      </c>
    </row>
    <row r="64" spans="1:8" ht="13.5">
      <c r="A64">
        <f>IF('大会申し込みデータ'!H66="","",'大会申し込みデータ'!A66)</f>
      </c>
      <c r="B64">
        <f>IF('大会申し込みデータ'!H66="","",'大会申し込みデータ'!B66)</f>
      </c>
      <c r="C64">
        <f>IF('大会申し込みデータ'!H66="","",'大会申し込みデータ'!C66)</f>
      </c>
      <c r="D64">
        <f>IF('大会申し込みデータ'!H66="","",'大会申し込みデータ'!E66)</f>
      </c>
      <c r="E64">
        <f>IF('大会申し込みデータ'!H66="","","07")</f>
      </c>
      <c r="F64">
        <f>IF('大会申し込みデータ'!H66="","",'大会申し込みデータ'!H66)</f>
      </c>
      <c r="G64">
        <f>IF('大会申し込みデータ'!H66="","",'大会申し込みデータ'!I66)</f>
      </c>
      <c r="H64">
        <f>IF('大会申し込みデータ'!H66="","",'大会申し込みデータ'!M66&amp;'大会申し込みデータ'!K66&amp;" "&amp;'大会申し込みデータ'!N66)</f>
      </c>
    </row>
    <row r="65" spans="1:8" ht="13.5">
      <c r="A65">
        <f>IF('大会申し込みデータ'!H67="","",'大会申し込みデータ'!A67)</f>
      </c>
      <c r="B65">
        <f>IF('大会申し込みデータ'!H67="","",'大会申し込みデータ'!B67)</f>
      </c>
      <c r="C65">
        <f>IF('大会申し込みデータ'!H67="","",'大会申し込みデータ'!C67)</f>
      </c>
      <c r="D65">
        <f>IF('大会申し込みデータ'!H67="","",'大会申し込みデータ'!E67)</f>
      </c>
      <c r="E65">
        <f>IF('大会申し込みデータ'!H67="","","07")</f>
      </c>
      <c r="F65">
        <f>IF('大会申し込みデータ'!H67="","",'大会申し込みデータ'!H67)</f>
      </c>
      <c r="G65">
        <f>IF('大会申し込みデータ'!H67="","",'大会申し込みデータ'!I67)</f>
      </c>
      <c r="H65">
        <f>IF('大会申し込みデータ'!H67="","",'大会申し込みデータ'!M67&amp;'大会申し込みデータ'!K67&amp;" "&amp;'大会申し込みデータ'!N67)</f>
      </c>
    </row>
    <row r="66" spans="1:8" ht="13.5">
      <c r="A66">
        <f>IF('大会申し込みデータ'!H68="","",'大会申し込みデータ'!A68)</f>
      </c>
      <c r="B66">
        <f>IF('大会申し込みデータ'!H68="","",'大会申し込みデータ'!B68)</f>
      </c>
      <c r="C66">
        <f>IF('大会申し込みデータ'!H68="","",'大会申し込みデータ'!C68)</f>
      </c>
      <c r="D66">
        <f>IF('大会申し込みデータ'!H68="","",'大会申し込みデータ'!E68)</f>
      </c>
      <c r="E66">
        <f>IF('大会申し込みデータ'!H68="","","07")</f>
      </c>
      <c r="F66">
        <f>IF('大会申し込みデータ'!H68="","",'大会申し込みデータ'!H68)</f>
      </c>
      <c r="G66">
        <f>IF('大会申し込みデータ'!H68="","",'大会申し込みデータ'!I68)</f>
      </c>
      <c r="H66">
        <f>IF('大会申し込みデータ'!H68="","",'大会申し込みデータ'!M68&amp;'大会申し込みデータ'!K68&amp;" "&amp;'大会申し込みデータ'!N68)</f>
      </c>
    </row>
    <row r="67" spans="1:8" ht="13.5">
      <c r="A67">
        <f>IF('大会申し込みデータ'!H69="","",'大会申し込みデータ'!A69)</f>
      </c>
      <c r="B67">
        <f>IF('大会申し込みデータ'!H69="","",'大会申し込みデータ'!B69)</f>
      </c>
      <c r="C67">
        <f>IF('大会申し込みデータ'!H69="","",'大会申し込みデータ'!C69)</f>
      </c>
      <c r="D67">
        <f>IF('大会申し込みデータ'!H69="","",'大会申し込みデータ'!E69)</f>
      </c>
      <c r="E67">
        <f>IF('大会申し込みデータ'!H69="","","07")</f>
      </c>
      <c r="F67">
        <f>IF('大会申し込みデータ'!H69="","",'大会申し込みデータ'!H69)</f>
      </c>
      <c r="G67">
        <f>IF('大会申し込みデータ'!H69="","",'大会申し込みデータ'!I69)</f>
      </c>
      <c r="H67">
        <f>IF('大会申し込みデータ'!H69="","",'大会申し込みデータ'!M69&amp;'大会申し込みデータ'!K69&amp;" "&amp;'大会申し込みデータ'!N69)</f>
      </c>
    </row>
    <row r="68" spans="1:8" ht="13.5">
      <c r="A68">
        <f>IF('大会申し込みデータ'!H70="","",'大会申し込みデータ'!A70)</f>
      </c>
      <c r="B68">
        <f>IF('大会申し込みデータ'!H70="","",'大会申し込みデータ'!B70)</f>
      </c>
      <c r="C68">
        <f>IF('大会申し込みデータ'!H70="","",'大会申し込みデータ'!C70)</f>
      </c>
      <c r="D68">
        <f>IF('大会申し込みデータ'!H70="","",'大会申し込みデータ'!E70)</f>
      </c>
      <c r="E68">
        <f>IF('大会申し込みデータ'!H70="","","07")</f>
      </c>
      <c r="F68">
        <f>IF('大会申し込みデータ'!H70="","",'大会申し込みデータ'!H70)</f>
      </c>
      <c r="G68">
        <f>IF('大会申し込みデータ'!H70="","",'大会申し込みデータ'!I70)</f>
      </c>
      <c r="H68">
        <f>IF('大会申し込みデータ'!H70="","",'大会申し込みデータ'!M70&amp;'大会申し込みデータ'!K70&amp;" "&amp;'大会申し込みデータ'!N70)</f>
      </c>
    </row>
    <row r="69" spans="1:8" ht="13.5">
      <c r="A69">
        <f>IF('大会申し込みデータ'!H71="","",'大会申し込みデータ'!A71)</f>
      </c>
      <c r="B69">
        <f>IF('大会申し込みデータ'!H71="","",'大会申し込みデータ'!B71)</f>
      </c>
      <c r="C69">
        <f>IF('大会申し込みデータ'!H71="","",'大会申し込みデータ'!C71)</f>
      </c>
      <c r="D69">
        <f>IF('大会申し込みデータ'!H71="","",'大会申し込みデータ'!E71)</f>
      </c>
      <c r="E69">
        <f>IF('大会申し込みデータ'!H71="","","07")</f>
      </c>
      <c r="F69">
        <f>IF('大会申し込みデータ'!H71="","",'大会申し込みデータ'!H71)</f>
      </c>
      <c r="G69">
        <f>IF('大会申し込みデータ'!H71="","",'大会申し込みデータ'!I71)</f>
      </c>
      <c r="H69">
        <f>IF('大会申し込みデータ'!H71="","",'大会申し込みデータ'!M71&amp;'大会申し込みデータ'!K71&amp;" "&amp;'大会申し込みデータ'!N71)</f>
      </c>
    </row>
    <row r="70" spans="1:8" ht="13.5">
      <c r="A70">
        <f>IF('大会申し込みデータ'!H72="","",'大会申し込みデータ'!A72)</f>
      </c>
      <c r="B70">
        <f>IF('大会申し込みデータ'!H72="","",'大会申し込みデータ'!B72)</f>
      </c>
      <c r="C70">
        <f>IF('大会申し込みデータ'!H72="","",'大会申し込みデータ'!C72)</f>
      </c>
      <c r="D70">
        <f>IF('大会申し込みデータ'!H72="","",'大会申し込みデータ'!E72)</f>
      </c>
      <c r="E70">
        <f>IF('大会申し込みデータ'!H72="","","07")</f>
      </c>
      <c r="F70">
        <f>IF('大会申し込みデータ'!H72="","",'大会申し込みデータ'!H72)</f>
      </c>
      <c r="G70">
        <f>IF('大会申し込みデータ'!H72="","",'大会申し込みデータ'!I72)</f>
      </c>
      <c r="H70">
        <f>IF('大会申し込みデータ'!H72="","",'大会申し込みデータ'!M72&amp;'大会申し込みデータ'!K72&amp;" "&amp;'大会申し込みデータ'!N72)</f>
      </c>
    </row>
    <row r="71" spans="1:8" ht="13.5">
      <c r="A71">
        <f>IF('大会申し込みデータ'!H73="","",'大会申し込みデータ'!A73)</f>
      </c>
      <c r="B71">
        <f>IF('大会申し込みデータ'!H73="","",'大会申し込みデータ'!B73)</f>
      </c>
      <c r="C71">
        <f>IF('大会申し込みデータ'!H73="","",'大会申し込みデータ'!C73)</f>
      </c>
      <c r="D71">
        <f>IF('大会申し込みデータ'!H73="","",'大会申し込みデータ'!E73)</f>
      </c>
      <c r="E71">
        <f>IF('大会申し込みデータ'!H73="","","07")</f>
      </c>
      <c r="F71">
        <f>IF('大会申し込みデータ'!H73="","",'大会申し込みデータ'!H73)</f>
      </c>
      <c r="G71">
        <f>IF('大会申し込みデータ'!H73="","",'大会申し込みデータ'!I73)</f>
      </c>
      <c r="H71">
        <f>IF('大会申し込みデータ'!H73="","",'大会申し込みデータ'!M73&amp;'大会申し込みデータ'!K73&amp;" "&amp;'大会申し込みデータ'!N73)</f>
      </c>
    </row>
    <row r="72" spans="1:8" ht="13.5">
      <c r="A72">
        <f>IF('大会申し込みデータ'!H74="","",'大会申し込みデータ'!A74)</f>
      </c>
      <c r="B72">
        <f>IF('大会申し込みデータ'!H74="","",'大会申し込みデータ'!B74)</f>
      </c>
      <c r="C72">
        <f>IF('大会申し込みデータ'!H74="","",'大会申し込みデータ'!C74)</f>
      </c>
      <c r="D72">
        <f>IF('大会申し込みデータ'!H74="","",'大会申し込みデータ'!E74)</f>
      </c>
      <c r="E72">
        <f>IF('大会申し込みデータ'!H74="","","07")</f>
      </c>
      <c r="F72">
        <f>IF('大会申し込みデータ'!H74="","",'大会申し込みデータ'!H74)</f>
      </c>
      <c r="G72">
        <f>IF('大会申し込みデータ'!H74="","",'大会申し込みデータ'!I74)</f>
      </c>
      <c r="H72">
        <f>IF('大会申し込みデータ'!H74="","",'大会申し込みデータ'!M74&amp;'大会申し込みデータ'!K74&amp;" "&amp;'大会申し込みデータ'!N74)</f>
      </c>
    </row>
    <row r="73" spans="1:8" ht="13.5">
      <c r="A73">
        <f>IF('大会申し込みデータ'!H75="","",'大会申し込みデータ'!A75)</f>
      </c>
      <c r="B73">
        <f>IF('大会申し込みデータ'!H75="","",'大会申し込みデータ'!B75)</f>
      </c>
      <c r="C73">
        <f>IF('大会申し込みデータ'!H75="","",'大会申し込みデータ'!C75)</f>
      </c>
      <c r="D73">
        <f>IF('大会申し込みデータ'!H75="","",'大会申し込みデータ'!E75)</f>
      </c>
      <c r="E73">
        <f>IF('大会申し込みデータ'!H75="","","07")</f>
      </c>
      <c r="F73">
        <f>IF('大会申し込みデータ'!H75="","",'大会申し込みデータ'!H75)</f>
      </c>
      <c r="G73">
        <f>IF('大会申し込みデータ'!H75="","",'大会申し込みデータ'!I75)</f>
      </c>
      <c r="H73">
        <f>IF('大会申し込みデータ'!H75="","",'大会申し込みデータ'!M75&amp;'大会申し込みデータ'!K75&amp;" "&amp;'大会申し込みデータ'!N75)</f>
      </c>
    </row>
    <row r="74" spans="1:8" ht="13.5">
      <c r="A74">
        <f>IF('大会申し込みデータ'!H76="","",'大会申し込みデータ'!A76)</f>
      </c>
      <c r="B74">
        <f>IF('大会申し込みデータ'!H76="","",'大会申し込みデータ'!B76)</f>
      </c>
      <c r="C74">
        <f>IF('大会申し込みデータ'!H76="","",'大会申し込みデータ'!C76)</f>
      </c>
      <c r="D74">
        <f>IF('大会申し込みデータ'!H76="","",'大会申し込みデータ'!E76)</f>
      </c>
      <c r="E74">
        <f>IF('大会申し込みデータ'!H76="","","07")</f>
      </c>
      <c r="F74">
        <f>IF('大会申し込みデータ'!H76="","",'大会申し込みデータ'!H76)</f>
      </c>
      <c r="G74">
        <f>IF('大会申し込みデータ'!H76="","",'大会申し込みデータ'!I76)</f>
      </c>
      <c r="H74">
        <f>IF('大会申し込みデータ'!H76="","",'大会申し込みデータ'!M76&amp;'大会申し込みデータ'!K76&amp;" "&amp;'大会申し込みデータ'!N76)</f>
      </c>
    </row>
    <row r="75" spans="1:8" ht="13.5">
      <c r="A75">
        <f>IF('大会申し込みデータ'!H77="","",'大会申し込みデータ'!A77)</f>
      </c>
      <c r="B75">
        <f>IF('大会申し込みデータ'!H77="","",'大会申し込みデータ'!B77)</f>
      </c>
      <c r="C75">
        <f>IF('大会申し込みデータ'!H77="","",'大会申し込みデータ'!C77)</f>
      </c>
      <c r="D75">
        <f>IF('大会申し込みデータ'!H77="","",'大会申し込みデータ'!E77)</f>
      </c>
      <c r="E75">
        <f>IF('大会申し込みデータ'!H77="","","07")</f>
      </c>
      <c r="F75">
        <f>IF('大会申し込みデータ'!H77="","",'大会申し込みデータ'!H77)</f>
      </c>
      <c r="G75">
        <f>IF('大会申し込みデータ'!H77="","",'大会申し込みデータ'!I77)</f>
      </c>
      <c r="H75">
        <f>IF('大会申し込みデータ'!H77="","",'大会申し込みデータ'!M77&amp;'大会申し込みデータ'!K77&amp;" "&amp;'大会申し込みデータ'!N77)</f>
      </c>
    </row>
    <row r="76" spans="1:8" ht="13.5">
      <c r="A76">
        <f>IF('大会申し込みデータ'!H78="","",'大会申し込みデータ'!A78)</f>
      </c>
      <c r="B76">
        <f>IF('大会申し込みデータ'!H78="","",'大会申し込みデータ'!B78)</f>
      </c>
      <c r="C76">
        <f>IF('大会申し込みデータ'!H78="","",'大会申し込みデータ'!C78)</f>
      </c>
      <c r="D76">
        <f>IF('大会申し込みデータ'!H78="","",'大会申し込みデータ'!E78)</f>
      </c>
      <c r="E76">
        <f>IF('大会申し込みデータ'!H78="","","07")</f>
      </c>
      <c r="F76">
        <f>IF('大会申し込みデータ'!H78="","",'大会申し込みデータ'!H78)</f>
      </c>
      <c r="G76">
        <f>IF('大会申し込みデータ'!H78="","",'大会申し込みデータ'!I78)</f>
      </c>
      <c r="H76">
        <f>IF('大会申し込みデータ'!H78="","",'大会申し込みデータ'!M78&amp;'大会申し込みデータ'!K78&amp;" "&amp;'大会申し込みデータ'!N78)</f>
      </c>
    </row>
    <row r="77" spans="1:8" ht="13.5">
      <c r="A77">
        <f>IF('大会申し込みデータ'!H79="","",'大会申し込みデータ'!A79)</f>
      </c>
      <c r="B77">
        <f>IF('大会申し込みデータ'!H79="","",'大会申し込みデータ'!B79)</f>
      </c>
      <c r="C77">
        <f>IF('大会申し込みデータ'!H79="","",'大会申し込みデータ'!C79)</f>
      </c>
      <c r="D77">
        <f>IF('大会申し込みデータ'!H79="","",'大会申し込みデータ'!E79)</f>
      </c>
      <c r="E77">
        <f>IF('大会申し込みデータ'!H79="","","07")</f>
      </c>
      <c r="F77">
        <f>IF('大会申し込みデータ'!H79="","",'大会申し込みデータ'!H79)</f>
      </c>
      <c r="G77">
        <f>IF('大会申し込みデータ'!H79="","",'大会申し込みデータ'!I79)</f>
      </c>
      <c r="H77">
        <f>IF('大会申し込みデータ'!H79="","",'大会申し込みデータ'!M79&amp;'大会申し込みデータ'!K79&amp;" "&amp;'大会申し込みデータ'!N79)</f>
      </c>
    </row>
    <row r="78" spans="1:8" ht="13.5">
      <c r="A78">
        <f>IF('大会申し込みデータ'!H80="","",'大会申し込みデータ'!A80)</f>
      </c>
      <c r="B78">
        <f>IF('大会申し込みデータ'!H80="","",'大会申し込みデータ'!B80)</f>
      </c>
      <c r="C78">
        <f>IF('大会申し込みデータ'!H80="","",'大会申し込みデータ'!C80)</f>
      </c>
      <c r="D78">
        <f>IF('大会申し込みデータ'!H80="","",'大会申し込みデータ'!E80)</f>
      </c>
      <c r="E78">
        <f>IF('大会申し込みデータ'!H80="","","07")</f>
      </c>
      <c r="F78">
        <f>IF('大会申し込みデータ'!H80="","",'大会申し込みデータ'!H80)</f>
      </c>
      <c r="G78">
        <f>IF('大会申し込みデータ'!H80="","",'大会申し込みデータ'!I80)</f>
      </c>
      <c r="H78">
        <f>IF('大会申し込みデータ'!H80="","",'大会申し込みデータ'!M80&amp;'大会申し込みデータ'!K80&amp;" "&amp;'大会申し込みデータ'!N80)</f>
      </c>
    </row>
    <row r="79" spans="1:8" ht="13.5">
      <c r="A79">
        <f>IF('大会申し込みデータ'!H81="","",'大会申し込みデータ'!A81)</f>
      </c>
      <c r="B79">
        <f>IF('大会申し込みデータ'!H81="","",'大会申し込みデータ'!B81)</f>
      </c>
      <c r="C79">
        <f>IF('大会申し込みデータ'!H81="","",'大会申し込みデータ'!C81)</f>
      </c>
      <c r="D79">
        <f>IF('大会申し込みデータ'!H81="","",'大会申し込みデータ'!E81)</f>
      </c>
      <c r="E79">
        <f>IF('大会申し込みデータ'!H81="","","07")</f>
      </c>
      <c r="F79">
        <f>IF('大会申し込みデータ'!H81="","",'大会申し込みデータ'!H81)</f>
      </c>
      <c r="G79">
        <f>IF('大会申し込みデータ'!H81="","",'大会申し込みデータ'!I81)</f>
      </c>
      <c r="H79">
        <f>IF('大会申し込みデータ'!H81="","",'大会申し込みデータ'!M81&amp;'大会申し込みデータ'!K81&amp;" "&amp;'大会申し込みデータ'!N81)</f>
      </c>
    </row>
    <row r="80" spans="1:8" ht="13.5">
      <c r="A80">
        <f>IF('大会申し込みデータ'!H82="","",'大会申し込みデータ'!A82)</f>
      </c>
      <c r="B80">
        <f>IF('大会申し込みデータ'!H82="","",'大会申し込みデータ'!B82)</f>
      </c>
      <c r="C80">
        <f>IF('大会申し込みデータ'!H82="","",'大会申し込みデータ'!C82)</f>
      </c>
      <c r="D80">
        <f>IF('大会申し込みデータ'!H82="","",'大会申し込みデータ'!E82)</f>
      </c>
      <c r="E80">
        <f>IF('大会申し込みデータ'!H82="","","07")</f>
      </c>
      <c r="F80">
        <f>IF('大会申し込みデータ'!H82="","",'大会申し込みデータ'!H82)</f>
      </c>
      <c r="G80">
        <f>IF('大会申し込みデータ'!H82="","",'大会申し込みデータ'!I82)</f>
      </c>
      <c r="H80">
        <f>IF('大会申し込みデータ'!H82="","",'大会申し込みデータ'!M82&amp;'大会申し込みデータ'!K82&amp;" "&amp;'大会申し込みデータ'!N82)</f>
      </c>
    </row>
    <row r="81" spans="1:8" ht="13.5">
      <c r="A81">
        <f>IF('大会申し込みデータ'!H83="","",'大会申し込みデータ'!A83)</f>
      </c>
      <c r="B81">
        <f>IF('大会申し込みデータ'!H83="","",'大会申し込みデータ'!B83)</f>
      </c>
      <c r="C81">
        <f>IF('大会申し込みデータ'!H83="","",'大会申し込みデータ'!C83)</f>
      </c>
      <c r="D81">
        <f>IF('大会申し込みデータ'!H83="","",'大会申し込みデータ'!E83)</f>
      </c>
      <c r="E81">
        <f>IF('大会申し込みデータ'!H83="","","07")</f>
      </c>
      <c r="F81">
        <f>IF('大会申し込みデータ'!H83="","",'大会申し込みデータ'!H83)</f>
      </c>
      <c r="G81">
        <f>IF('大会申し込みデータ'!H83="","",'大会申し込みデータ'!I83)</f>
      </c>
      <c r="H81">
        <f>IF('大会申し込みデータ'!H83="","",'大会申し込みデータ'!M83&amp;'大会申し込みデータ'!K83&amp;" "&amp;'大会申し込みデータ'!N83)</f>
      </c>
    </row>
    <row r="82" spans="1:8" ht="13.5">
      <c r="A82">
        <f>IF('大会申し込みデータ'!H84="","",'大会申し込みデータ'!A84)</f>
      </c>
      <c r="B82">
        <f>IF('大会申し込みデータ'!H84="","",'大会申し込みデータ'!B84)</f>
      </c>
      <c r="C82">
        <f>IF('大会申し込みデータ'!H84="","",'大会申し込みデータ'!C84)</f>
      </c>
      <c r="D82">
        <f>IF('大会申し込みデータ'!H84="","",'大会申し込みデータ'!E84)</f>
      </c>
      <c r="E82">
        <f>IF('大会申し込みデータ'!H84="","","07")</f>
      </c>
      <c r="F82">
        <f>IF('大会申し込みデータ'!H84="","",'大会申し込みデータ'!H84)</f>
      </c>
      <c r="G82">
        <f>IF('大会申し込みデータ'!H84="","",'大会申し込みデータ'!I84)</f>
      </c>
      <c r="H82">
        <f>IF('大会申し込みデータ'!H84="","",'大会申し込みデータ'!M84&amp;'大会申し込みデータ'!K84&amp;" "&amp;'大会申し込みデータ'!N84)</f>
      </c>
    </row>
    <row r="83" spans="1:8" ht="13.5">
      <c r="A83">
        <f>IF('大会申し込みデータ'!H85="","",'大会申し込みデータ'!A85)</f>
      </c>
      <c r="B83">
        <f>IF('大会申し込みデータ'!H85="","",'大会申し込みデータ'!B85)</f>
      </c>
      <c r="C83">
        <f>IF('大会申し込みデータ'!H85="","",'大会申し込みデータ'!C85)</f>
      </c>
      <c r="D83">
        <f>IF('大会申し込みデータ'!H85="","",'大会申し込みデータ'!E85)</f>
      </c>
      <c r="E83">
        <f>IF('大会申し込みデータ'!H85="","","07")</f>
      </c>
      <c r="F83">
        <f>IF('大会申し込みデータ'!H85="","",'大会申し込みデータ'!H85)</f>
      </c>
      <c r="G83">
        <f>IF('大会申し込みデータ'!H85="","",'大会申し込みデータ'!I85)</f>
      </c>
      <c r="H83">
        <f>IF('大会申し込みデータ'!H85="","",'大会申し込みデータ'!M85&amp;'大会申し込みデータ'!K85&amp;" "&amp;'大会申し込みデータ'!N85)</f>
      </c>
    </row>
    <row r="84" spans="1:8" ht="13.5">
      <c r="A84">
        <f>IF('大会申し込みデータ'!H86="","",'大会申し込みデータ'!A86)</f>
      </c>
      <c r="B84">
        <f>IF('大会申し込みデータ'!H86="","",'大会申し込みデータ'!B86)</f>
      </c>
      <c r="C84">
        <f>IF('大会申し込みデータ'!H86="","",'大会申し込みデータ'!C86)</f>
      </c>
      <c r="D84">
        <f>IF('大会申し込みデータ'!H86="","",'大会申し込みデータ'!E86)</f>
      </c>
      <c r="E84">
        <f>IF('大会申し込みデータ'!H86="","","07")</f>
      </c>
      <c r="F84">
        <f>IF('大会申し込みデータ'!H86="","",'大会申し込みデータ'!H86)</f>
      </c>
      <c r="G84">
        <f>IF('大会申し込みデータ'!H86="","",'大会申し込みデータ'!I86)</f>
      </c>
      <c r="H84">
        <f>IF('大会申し込みデータ'!H86="","",'大会申し込みデータ'!M86&amp;'大会申し込みデータ'!K86&amp;" "&amp;'大会申し込みデータ'!N86)</f>
      </c>
    </row>
    <row r="85" spans="1:8" ht="13.5">
      <c r="A85">
        <f>IF('大会申し込みデータ'!H87="","",'大会申し込みデータ'!A87)</f>
      </c>
      <c r="B85">
        <f>IF('大会申し込みデータ'!H87="","",'大会申し込みデータ'!B87)</f>
      </c>
      <c r="C85">
        <f>IF('大会申し込みデータ'!H87="","",'大会申し込みデータ'!C87)</f>
      </c>
      <c r="D85">
        <f>IF('大会申し込みデータ'!H87="","",'大会申し込みデータ'!E87)</f>
      </c>
      <c r="E85">
        <f>IF('大会申し込みデータ'!H87="","","07")</f>
      </c>
      <c r="F85">
        <f>IF('大会申し込みデータ'!H87="","",'大会申し込みデータ'!H87)</f>
      </c>
      <c r="G85">
        <f>IF('大会申し込みデータ'!H87="","",'大会申し込みデータ'!I87)</f>
      </c>
      <c r="H85">
        <f>IF('大会申し込みデータ'!H87="","",'大会申し込みデータ'!M87&amp;'大会申し込みデータ'!K87&amp;" "&amp;'大会申し込みデータ'!N87)</f>
      </c>
    </row>
    <row r="86" spans="1:8" ht="13.5">
      <c r="A86">
        <f>IF('大会申し込みデータ'!H88="","",'大会申し込みデータ'!A88)</f>
      </c>
      <c r="B86">
        <f>IF('大会申し込みデータ'!H88="","",'大会申し込みデータ'!B88)</f>
      </c>
      <c r="C86">
        <f>IF('大会申し込みデータ'!H88="","",'大会申し込みデータ'!C88)</f>
      </c>
      <c r="D86">
        <f>IF('大会申し込みデータ'!H88="","",'大会申し込みデータ'!E88)</f>
      </c>
      <c r="E86">
        <f>IF('大会申し込みデータ'!H88="","","07")</f>
      </c>
      <c r="F86">
        <f>IF('大会申し込みデータ'!H88="","",'大会申し込みデータ'!H88)</f>
      </c>
      <c r="G86">
        <f>IF('大会申し込みデータ'!H88="","",'大会申し込みデータ'!I88)</f>
      </c>
      <c r="H86">
        <f>IF('大会申し込みデータ'!H88="","",'大会申し込みデータ'!M88&amp;'大会申し込みデータ'!K88&amp;" "&amp;'大会申し込みデータ'!N88)</f>
      </c>
    </row>
    <row r="87" spans="1:8" ht="13.5">
      <c r="A87">
        <f>IF('大会申し込みデータ'!H89="","",'大会申し込みデータ'!A89)</f>
      </c>
      <c r="B87">
        <f>IF('大会申し込みデータ'!H89="","",'大会申し込みデータ'!B89)</f>
      </c>
      <c r="C87">
        <f>IF('大会申し込みデータ'!H89="","",'大会申し込みデータ'!C89)</f>
      </c>
      <c r="D87">
        <f>IF('大会申し込みデータ'!H89="","",'大会申し込みデータ'!E89)</f>
      </c>
      <c r="E87">
        <f>IF('大会申し込みデータ'!H89="","","07")</f>
      </c>
      <c r="F87">
        <f>IF('大会申し込みデータ'!H89="","",'大会申し込みデータ'!H89)</f>
      </c>
      <c r="G87">
        <f>IF('大会申し込みデータ'!H89="","",'大会申し込みデータ'!I89)</f>
      </c>
      <c r="H87">
        <f>IF('大会申し込みデータ'!H89="","",'大会申し込みデータ'!M89&amp;'大会申し込みデータ'!K89&amp;" "&amp;'大会申し込みデータ'!N89)</f>
      </c>
    </row>
    <row r="88" spans="1:8" ht="13.5">
      <c r="A88">
        <f>IF('大会申し込みデータ'!H90="","",'大会申し込みデータ'!A90)</f>
      </c>
      <c r="B88">
        <f>IF('大会申し込みデータ'!H90="","",'大会申し込みデータ'!B90)</f>
      </c>
      <c r="C88">
        <f>IF('大会申し込みデータ'!H90="","",'大会申し込みデータ'!C90)</f>
      </c>
      <c r="D88">
        <f>IF('大会申し込みデータ'!H90="","",'大会申し込みデータ'!E90)</f>
      </c>
      <c r="E88">
        <f>IF('大会申し込みデータ'!H90="","","07")</f>
      </c>
      <c r="F88">
        <f>IF('大会申し込みデータ'!H90="","",'大会申し込みデータ'!H90)</f>
      </c>
      <c r="G88">
        <f>IF('大会申し込みデータ'!H90="","",'大会申し込みデータ'!I90)</f>
      </c>
      <c r="H88">
        <f>IF('大会申し込みデータ'!H90="","",'大会申し込みデータ'!M90&amp;'大会申し込みデータ'!K90&amp;" "&amp;'大会申し込みデータ'!N90)</f>
      </c>
    </row>
    <row r="89" spans="1:8" ht="13.5">
      <c r="A89">
        <f>IF('大会申し込みデータ'!H91="","",'大会申し込みデータ'!A91)</f>
      </c>
      <c r="B89">
        <f>IF('大会申し込みデータ'!H91="","",'大会申し込みデータ'!B91)</f>
      </c>
      <c r="C89">
        <f>IF('大会申し込みデータ'!H91="","",'大会申し込みデータ'!C91)</f>
      </c>
      <c r="D89">
        <f>IF('大会申し込みデータ'!H91="","",'大会申し込みデータ'!E91)</f>
      </c>
      <c r="E89">
        <f>IF('大会申し込みデータ'!H91="","","07")</f>
      </c>
      <c r="F89">
        <f>IF('大会申し込みデータ'!H91="","",'大会申し込みデータ'!H91)</f>
      </c>
      <c r="G89">
        <f>IF('大会申し込みデータ'!H91="","",'大会申し込みデータ'!I91)</f>
      </c>
      <c r="H89">
        <f>IF('大会申し込みデータ'!H91="","",'大会申し込みデータ'!M91&amp;'大会申し込みデータ'!K91&amp;" "&amp;'大会申し込みデータ'!N91)</f>
      </c>
    </row>
    <row r="90" spans="1:8" ht="13.5">
      <c r="A90">
        <f>IF('大会申し込みデータ'!H92="","",'大会申し込みデータ'!A92)</f>
      </c>
      <c r="B90">
        <f>IF('大会申し込みデータ'!H92="","",'大会申し込みデータ'!B92)</f>
      </c>
      <c r="C90">
        <f>IF('大会申し込みデータ'!H92="","",'大会申し込みデータ'!C92)</f>
      </c>
      <c r="D90">
        <f>IF('大会申し込みデータ'!H92="","",'大会申し込みデータ'!E92)</f>
      </c>
      <c r="E90">
        <f>IF('大会申し込みデータ'!H92="","","07")</f>
      </c>
      <c r="F90">
        <f>IF('大会申し込みデータ'!H92="","",'大会申し込みデータ'!H92)</f>
      </c>
      <c r="G90">
        <f>IF('大会申し込みデータ'!H92="","",'大会申し込みデータ'!I92)</f>
      </c>
      <c r="H90">
        <f>IF('大会申し込みデータ'!H92="","",'大会申し込みデータ'!M92&amp;'大会申し込みデータ'!K92&amp;" "&amp;'大会申し込みデータ'!N92)</f>
      </c>
    </row>
    <row r="91" spans="1:8" ht="13.5">
      <c r="A91">
        <f>IF('大会申し込みデータ'!H93="","",'大会申し込みデータ'!A93)</f>
      </c>
      <c r="B91">
        <f>IF('大会申し込みデータ'!H93="","",'大会申し込みデータ'!B93)</f>
      </c>
      <c r="C91">
        <f>IF('大会申し込みデータ'!H93="","",'大会申し込みデータ'!C93)</f>
      </c>
      <c r="D91">
        <f>IF('大会申し込みデータ'!H93="","",'大会申し込みデータ'!E93)</f>
      </c>
      <c r="E91">
        <f>IF('大会申し込みデータ'!H93="","","07")</f>
      </c>
      <c r="F91">
        <f>IF('大会申し込みデータ'!H93="","",'大会申し込みデータ'!H93)</f>
      </c>
      <c r="G91">
        <f>IF('大会申し込みデータ'!H93="","",'大会申し込みデータ'!I93)</f>
      </c>
      <c r="H91">
        <f>IF('大会申し込みデータ'!H93="","",'大会申し込みデータ'!M93&amp;'大会申し込みデータ'!K93&amp;" "&amp;'大会申し込みデータ'!N93)</f>
      </c>
    </row>
    <row r="92" spans="1:8" ht="13.5">
      <c r="A92">
        <f>IF('大会申し込みデータ'!H94="","",'大会申し込みデータ'!A94)</f>
      </c>
      <c r="B92">
        <f>IF('大会申し込みデータ'!H94="","",'大会申し込みデータ'!B94)</f>
      </c>
      <c r="C92">
        <f>IF('大会申し込みデータ'!H94="","",'大会申し込みデータ'!C94)</f>
      </c>
      <c r="D92">
        <f>IF('大会申し込みデータ'!H94="","",'大会申し込みデータ'!E94)</f>
      </c>
      <c r="E92">
        <f>IF('大会申し込みデータ'!H94="","","07")</f>
      </c>
      <c r="F92">
        <f>IF('大会申し込みデータ'!H94="","",'大会申し込みデータ'!H94)</f>
      </c>
      <c r="G92">
        <f>IF('大会申し込みデータ'!H94="","",'大会申し込みデータ'!I94)</f>
      </c>
      <c r="H92">
        <f>IF('大会申し込みデータ'!H94="","",'大会申し込みデータ'!M94&amp;'大会申し込みデータ'!K94&amp;" "&amp;'大会申し込みデータ'!N94)</f>
      </c>
    </row>
    <row r="93" spans="1:8" ht="13.5">
      <c r="A93">
        <f>IF('大会申し込みデータ'!H95="","",'大会申し込みデータ'!A95)</f>
      </c>
      <c r="B93">
        <f>IF('大会申し込みデータ'!H95="","",'大会申し込みデータ'!B95)</f>
      </c>
      <c r="C93">
        <f>IF('大会申し込みデータ'!H95="","",'大会申し込みデータ'!C95)</f>
      </c>
      <c r="D93">
        <f>IF('大会申し込みデータ'!H95="","",'大会申し込みデータ'!E95)</f>
      </c>
      <c r="E93">
        <f>IF('大会申し込みデータ'!H95="","","07")</f>
      </c>
      <c r="F93">
        <f>IF('大会申し込みデータ'!H95="","",'大会申し込みデータ'!H95)</f>
      </c>
      <c r="G93">
        <f>IF('大会申し込みデータ'!H95="","",'大会申し込みデータ'!I95)</f>
      </c>
      <c r="H93">
        <f>IF('大会申し込みデータ'!H95="","",'大会申し込みデータ'!M95&amp;'大会申し込みデータ'!K95&amp;" "&amp;'大会申し込みデータ'!N95)</f>
      </c>
    </row>
    <row r="94" spans="1:8" ht="13.5">
      <c r="A94">
        <f>IF('大会申し込みデータ'!H96="","",'大会申し込みデータ'!A96)</f>
      </c>
      <c r="B94">
        <f>IF('大会申し込みデータ'!H96="","",'大会申し込みデータ'!B96)</f>
      </c>
      <c r="C94">
        <f>IF('大会申し込みデータ'!H96="","",'大会申し込みデータ'!C96)</f>
      </c>
      <c r="D94">
        <f>IF('大会申し込みデータ'!H96="","",'大会申し込みデータ'!E96)</f>
      </c>
      <c r="E94">
        <f>IF('大会申し込みデータ'!H96="","","07")</f>
      </c>
      <c r="F94">
        <f>IF('大会申し込みデータ'!H96="","",'大会申し込みデータ'!H96)</f>
      </c>
      <c r="G94">
        <f>IF('大会申し込みデータ'!H96="","",'大会申し込みデータ'!I96)</f>
      </c>
      <c r="H94">
        <f>IF('大会申し込みデータ'!H96="","",'大会申し込みデータ'!M96&amp;'大会申し込みデータ'!K96&amp;" "&amp;'大会申し込みデータ'!N96)</f>
      </c>
    </row>
    <row r="95" spans="1:8" ht="13.5">
      <c r="A95">
        <f>IF('大会申し込みデータ'!H97="","",'大会申し込みデータ'!A97)</f>
      </c>
      <c r="B95">
        <f>IF('大会申し込みデータ'!H97="","",'大会申し込みデータ'!B97)</f>
      </c>
      <c r="C95">
        <f>IF('大会申し込みデータ'!H97="","",'大会申し込みデータ'!C97)</f>
      </c>
      <c r="D95">
        <f>IF('大会申し込みデータ'!H97="","",'大会申し込みデータ'!E97)</f>
      </c>
      <c r="E95">
        <f>IF('大会申し込みデータ'!H97="","","07")</f>
      </c>
      <c r="F95">
        <f>IF('大会申し込みデータ'!H97="","",'大会申し込みデータ'!H97)</f>
      </c>
      <c r="G95">
        <f>IF('大会申し込みデータ'!H97="","",'大会申し込みデータ'!I97)</f>
      </c>
      <c r="H95">
        <f>IF('大会申し込みデータ'!H97="","",'大会申し込みデータ'!M97&amp;'大会申し込みデータ'!K97&amp;" "&amp;'大会申し込みデータ'!N97)</f>
      </c>
    </row>
    <row r="96" spans="1:8" ht="13.5">
      <c r="A96">
        <f>IF('大会申し込みデータ'!H98="","",'大会申し込みデータ'!A98)</f>
      </c>
      <c r="B96">
        <f>IF('大会申し込みデータ'!H98="","",'大会申し込みデータ'!B98)</f>
      </c>
      <c r="C96">
        <f>IF('大会申し込みデータ'!H98="","",'大会申し込みデータ'!C98)</f>
      </c>
      <c r="D96">
        <f>IF('大会申し込みデータ'!H98="","",'大会申し込みデータ'!E98)</f>
      </c>
      <c r="E96">
        <f>IF('大会申し込みデータ'!H98="","","07")</f>
      </c>
      <c r="F96">
        <f>IF('大会申し込みデータ'!H98="","",'大会申し込みデータ'!H98)</f>
      </c>
      <c r="G96">
        <f>IF('大会申し込みデータ'!H98="","",'大会申し込みデータ'!I98)</f>
      </c>
      <c r="H96">
        <f>IF('大会申し込みデータ'!H98="","",'大会申し込みデータ'!M98&amp;'大会申し込みデータ'!K98&amp;" "&amp;'大会申し込みデータ'!N98)</f>
      </c>
    </row>
    <row r="97" spans="1:8" ht="13.5">
      <c r="A97">
        <f>IF('大会申し込みデータ'!H99="","",'大会申し込みデータ'!A99)</f>
      </c>
      <c r="B97">
        <f>IF('大会申し込みデータ'!H99="","",'大会申し込みデータ'!B99)</f>
      </c>
      <c r="C97">
        <f>IF('大会申し込みデータ'!H99="","",'大会申し込みデータ'!C99)</f>
      </c>
      <c r="D97">
        <f>IF('大会申し込みデータ'!H99="","",'大会申し込みデータ'!E99)</f>
      </c>
      <c r="E97">
        <f>IF('大会申し込みデータ'!H99="","","07")</f>
      </c>
      <c r="F97">
        <f>IF('大会申し込みデータ'!H99="","",'大会申し込みデータ'!H99)</f>
      </c>
      <c r="G97">
        <f>IF('大会申し込みデータ'!H99="","",'大会申し込みデータ'!I99)</f>
      </c>
      <c r="H97">
        <f>IF('大会申し込みデータ'!H99="","",'大会申し込みデータ'!M99&amp;'大会申し込みデータ'!K99&amp;" "&amp;'大会申し込みデータ'!N99)</f>
      </c>
    </row>
    <row r="98" spans="1:8" ht="13.5">
      <c r="A98">
        <f>IF('大会申し込みデータ'!H100="","",'大会申し込みデータ'!A100)</f>
      </c>
      <c r="B98">
        <f>IF('大会申し込みデータ'!H100="","",'大会申し込みデータ'!B100)</f>
      </c>
      <c r="C98">
        <f>IF('大会申し込みデータ'!H100="","",'大会申し込みデータ'!C100)</f>
      </c>
      <c r="D98">
        <f>IF('大会申し込みデータ'!H100="","",'大会申し込みデータ'!E100)</f>
      </c>
      <c r="E98">
        <f>IF('大会申し込みデータ'!H100="","","07")</f>
      </c>
      <c r="F98">
        <f>IF('大会申し込みデータ'!H100="","",'大会申し込みデータ'!H100)</f>
      </c>
      <c r="G98">
        <f>IF('大会申し込みデータ'!H100="","",'大会申し込みデータ'!I100)</f>
      </c>
      <c r="H98">
        <f>IF('大会申し込みデータ'!H100="","",'大会申し込みデータ'!M100&amp;'大会申し込みデータ'!K100&amp;" "&amp;'大会申し込みデータ'!N100)</f>
      </c>
    </row>
    <row r="99" spans="1:8" ht="13.5">
      <c r="A99">
        <f>IF('大会申し込みデータ'!H101="","",'大会申し込みデータ'!A101)</f>
      </c>
      <c r="B99">
        <f>IF('大会申し込みデータ'!H101="","",'大会申し込みデータ'!B101)</f>
      </c>
      <c r="C99">
        <f>IF('大会申し込みデータ'!H101="","",'大会申し込みデータ'!C101)</f>
      </c>
      <c r="D99">
        <f>IF('大会申し込みデータ'!H101="","",'大会申し込みデータ'!E101)</f>
      </c>
      <c r="E99">
        <f>IF('大会申し込みデータ'!H101="","","07")</f>
      </c>
      <c r="F99">
        <f>IF('大会申し込みデータ'!H101="","",'大会申し込みデータ'!H101)</f>
      </c>
      <c r="G99">
        <f>IF('大会申し込みデータ'!H101="","",'大会申し込みデータ'!I101)</f>
      </c>
      <c r="H99">
        <f>IF('大会申し込みデータ'!H101="","",'大会申し込みデータ'!M101&amp;'大会申し込みデータ'!K101&amp;" "&amp;'大会申し込みデータ'!N101)</f>
      </c>
    </row>
    <row r="100" spans="1:8" ht="13.5">
      <c r="A100">
        <f>IF('大会申し込みデータ'!H102="","",'大会申し込みデータ'!A102)</f>
      </c>
      <c r="B100">
        <f>IF('大会申し込みデータ'!H102="","",'大会申し込みデータ'!B102)</f>
      </c>
      <c r="C100">
        <f>IF('大会申し込みデータ'!H102="","",'大会申し込みデータ'!C102)</f>
      </c>
      <c r="D100">
        <f>IF('大会申し込みデータ'!H102="","",'大会申し込みデータ'!E102)</f>
      </c>
      <c r="E100">
        <f>IF('大会申し込みデータ'!H102="","","07")</f>
      </c>
      <c r="F100">
        <f>IF('大会申し込みデータ'!H102="","",'大会申し込みデータ'!H102)</f>
      </c>
      <c r="G100">
        <f>IF('大会申し込みデータ'!H102="","",'大会申し込みデータ'!I102)</f>
      </c>
      <c r="H100">
        <f>IF('大会申し込みデータ'!H102="","",'大会申し込みデータ'!M102&amp;'大会申し込みデータ'!K102&amp;" "&amp;'大会申し込みデータ'!N102)</f>
      </c>
    </row>
    <row r="101" spans="1:8" ht="13.5">
      <c r="A101">
        <f>IF('大会申し込みデータ'!H103="","",'大会申し込みデータ'!A103)</f>
      </c>
      <c r="B101">
        <f>IF('大会申し込みデータ'!H103="","",'大会申し込みデータ'!B103)</f>
      </c>
      <c r="C101">
        <f>IF('大会申し込みデータ'!H103="","",'大会申し込みデータ'!C103)</f>
      </c>
      <c r="D101">
        <f>IF('大会申し込みデータ'!H103="","",'大会申し込みデータ'!E103)</f>
      </c>
      <c r="E101">
        <f>IF('大会申し込みデータ'!H103="","","07")</f>
      </c>
      <c r="F101">
        <f>IF('大会申し込みデータ'!H103="","",'大会申し込みデータ'!H103)</f>
      </c>
      <c r="G101">
        <f>IF('大会申し込みデータ'!H103="","",'大会申し込みデータ'!I103)</f>
      </c>
      <c r="H101">
        <f>IF('大会申し込みデータ'!H103="","",'大会申し込みデータ'!M103&amp;'大会申し込みデータ'!K103&amp;" "&amp;'大会申し込みデータ'!N103)</f>
      </c>
    </row>
    <row r="102" spans="1:8" ht="13.5">
      <c r="A102">
        <f>IF('大会申し込みデータ'!H104="","",'大会申し込みデータ'!A104)</f>
      </c>
      <c r="B102">
        <f>IF('大会申し込みデータ'!H104="","",'大会申し込みデータ'!B104)</f>
      </c>
      <c r="C102">
        <f>IF('大会申し込みデータ'!H104="","",'大会申し込みデータ'!C104)</f>
      </c>
      <c r="D102">
        <f>IF('大会申し込みデータ'!H104="","",'大会申し込みデータ'!E104)</f>
      </c>
      <c r="E102">
        <f>IF('大会申し込みデータ'!H104="","","07")</f>
      </c>
      <c r="F102">
        <f>IF('大会申し込みデータ'!H104="","",'大会申し込みデータ'!H104)</f>
      </c>
      <c r="G102">
        <f>IF('大会申し込みデータ'!H104="","",'大会申し込みデータ'!I104)</f>
      </c>
      <c r="H102">
        <f>IF('大会申し込みデータ'!H104="","",'大会申し込みデータ'!M104&amp;'大会申し込みデータ'!K104&amp;" "&amp;'大会申し込みデータ'!N104)</f>
      </c>
    </row>
    <row r="103" spans="1:8" ht="13.5">
      <c r="A103">
        <f>IF('大会申し込みデータ'!H105="","",'大会申し込みデータ'!A105)</f>
      </c>
      <c r="B103">
        <f>IF('大会申し込みデータ'!H105="","",'大会申し込みデータ'!B105)</f>
      </c>
      <c r="C103">
        <f>IF('大会申し込みデータ'!H105="","",'大会申し込みデータ'!C105)</f>
      </c>
      <c r="D103">
        <f>IF('大会申し込みデータ'!H105="","",'大会申し込みデータ'!E105)</f>
      </c>
      <c r="E103">
        <f>IF('大会申し込みデータ'!H105="","","07")</f>
      </c>
      <c r="F103">
        <f>IF('大会申し込みデータ'!H105="","",'大会申し込みデータ'!H105)</f>
      </c>
      <c r="G103">
        <f>IF('大会申し込みデータ'!H105="","",'大会申し込みデータ'!I105)</f>
      </c>
      <c r="H103">
        <f>IF('大会申し込みデータ'!H105="","",'大会申し込みデータ'!M105&amp;'大会申し込みデータ'!K105&amp;" "&amp;'大会申し込みデータ'!N105)</f>
      </c>
    </row>
    <row r="104" spans="1:8" ht="13.5">
      <c r="A104">
        <f>IF('大会申し込みデータ'!H106="","",'大会申し込みデータ'!A106)</f>
      </c>
      <c r="B104">
        <f>IF('大会申し込みデータ'!H106="","",'大会申し込みデータ'!B106)</f>
      </c>
      <c r="C104">
        <f>IF('大会申し込みデータ'!H106="","",'大会申し込みデータ'!C106)</f>
      </c>
      <c r="D104">
        <f>IF('大会申し込みデータ'!H106="","",'大会申し込みデータ'!E106)</f>
      </c>
      <c r="E104">
        <f>IF('大会申し込みデータ'!H106="","","07")</f>
      </c>
      <c r="F104">
        <f>IF('大会申し込みデータ'!H106="","",'大会申し込みデータ'!H106)</f>
      </c>
      <c r="G104">
        <f>IF('大会申し込みデータ'!H106="","",'大会申し込みデータ'!I106)</f>
      </c>
      <c r="H104">
        <f>IF('大会申し込みデータ'!H106="","",'大会申し込みデータ'!M106&amp;'大会申し込みデータ'!K106&amp;" "&amp;'大会申し込みデータ'!N106)</f>
      </c>
    </row>
    <row r="105" spans="1:8" ht="13.5">
      <c r="A105">
        <f>IF('大会申し込みデータ'!H107="","",'大会申し込みデータ'!A107)</f>
      </c>
      <c r="B105">
        <f>IF('大会申し込みデータ'!H107="","",'大会申し込みデータ'!B107)</f>
      </c>
      <c r="C105">
        <f>IF('大会申し込みデータ'!H107="","",'大会申し込みデータ'!C107)</f>
      </c>
      <c r="D105">
        <f>IF('大会申し込みデータ'!H107="","",'大会申し込みデータ'!E107)</f>
      </c>
      <c r="E105">
        <f>IF('大会申し込みデータ'!H107="","","07")</f>
      </c>
      <c r="F105">
        <f>IF('大会申し込みデータ'!H107="","",'大会申し込みデータ'!H107)</f>
      </c>
      <c r="G105">
        <f>IF('大会申し込みデータ'!H107="","",'大会申し込みデータ'!I107)</f>
      </c>
      <c r="H105">
        <f>IF('大会申し込みデータ'!H107="","",'大会申し込みデータ'!M107&amp;'大会申し込みデータ'!K107&amp;" "&amp;'大会申し込みデータ'!N107)</f>
      </c>
    </row>
    <row r="106" spans="1:8" ht="13.5">
      <c r="A106">
        <f>IF('大会申し込みデータ'!H108="","",'大会申し込みデータ'!A108)</f>
      </c>
      <c r="B106">
        <f>IF('大会申し込みデータ'!H108="","",'大会申し込みデータ'!B108)</f>
      </c>
      <c r="C106">
        <f>IF('大会申し込みデータ'!H108="","",'大会申し込みデータ'!C108)</f>
      </c>
      <c r="D106">
        <f>IF('大会申し込みデータ'!H108="","",'大会申し込みデータ'!E108)</f>
      </c>
      <c r="E106">
        <f>IF('大会申し込みデータ'!H108="","","07")</f>
      </c>
      <c r="F106">
        <f>IF('大会申し込みデータ'!H108="","",'大会申し込みデータ'!H108)</f>
      </c>
      <c r="G106">
        <f>IF('大会申し込みデータ'!H108="","",'大会申し込みデータ'!I108)</f>
      </c>
      <c r="H106">
        <f>IF('大会申し込みデータ'!H108="","",'大会申し込みデータ'!M108&amp;'大会申し込みデータ'!K108&amp;" "&amp;'大会申し込みデータ'!N108)</f>
      </c>
    </row>
    <row r="107" spans="1:8" ht="13.5">
      <c r="A107">
        <f>IF('大会申し込みデータ'!H109="","",'大会申し込みデータ'!A109)</f>
      </c>
      <c r="B107">
        <f>IF('大会申し込みデータ'!H109="","",'大会申し込みデータ'!B109)</f>
      </c>
      <c r="C107">
        <f>IF('大会申し込みデータ'!H109="","",'大会申し込みデータ'!C109)</f>
      </c>
      <c r="D107">
        <f>IF('大会申し込みデータ'!H109="","",'大会申し込みデータ'!E109)</f>
      </c>
      <c r="E107">
        <f>IF('大会申し込みデータ'!H109="","","07")</f>
      </c>
      <c r="F107">
        <f>IF('大会申し込みデータ'!H109="","",'大会申し込みデータ'!H109)</f>
      </c>
      <c r="G107">
        <f>IF('大会申し込みデータ'!H109="","",'大会申し込みデータ'!I109)</f>
      </c>
      <c r="H107">
        <f>IF('大会申し込みデータ'!H109="","",'大会申し込みデータ'!M109&amp;'大会申し込みデータ'!K109&amp;" "&amp;'大会申し込みデータ'!N109)</f>
      </c>
    </row>
    <row r="108" spans="1:8" ht="13.5">
      <c r="A108">
        <f>IF('大会申し込みデータ'!H110="","",'大会申し込みデータ'!A110)</f>
      </c>
      <c r="B108">
        <f>IF('大会申し込みデータ'!H110="","",'大会申し込みデータ'!B110)</f>
      </c>
      <c r="C108">
        <f>IF('大会申し込みデータ'!H110="","",'大会申し込みデータ'!C110)</f>
      </c>
      <c r="D108">
        <f>IF('大会申し込みデータ'!H110="","",'大会申し込みデータ'!E110)</f>
      </c>
      <c r="E108">
        <f>IF('大会申し込みデータ'!H110="","","07")</f>
      </c>
      <c r="F108">
        <f>IF('大会申し込みデータ'!H110="","",'大会申し込みデータ'!H110)</f>
      </c>
      <c r="G108">
        <f>IF('大会申し込みデータ'!H110="","",'大会申し込みデータ'!I110)</f>
      </c>
      <c r="H108">
        <f>IF('大会申し込みデータ'!H110="","",'大会申し込みデータ'!M110&amp;'大会申し込みデータ'!K110&amp;" "&amp;'大会申し込みデータ'!N110)</f>
      </c>
    </row>
    <row r="109" spans="1:8" ht="13.5">
      <c r="A109">
        <f>IF('大会申し込みデータ'!H111="","",'大会申し込みデータ'!A111)</f>
      </c>
      <c r="B109">
        <f>IF('大会申し込みデータ'!H111="","",'大会申し込みデータ'!B111)</f>
      </c>
      <c r="C109">
        <f>IF('大会申し込みデータ'!H111="","",'大会申し込みデータ'!C111)</f>
      </c>
      <c r="D109">
        <f>IF('大会申し込みデータ'!H111="","",'大会申し込みデータ'!E111)</f>
      </c>
      <c r="E109">
        <f>IF('大会申し込みデータ'!H111="","","07")</f>
      </c>
      <c r="F109">
        <f>IF('大会申し込みデータ'!H111="","",'大会申し込みデータ'!H111)</f>
      </c>
      <c r="G109">
        <f>IF('大会申し込みデータ'!H111="","",'大会申し込みデータ'!I111)</f>
      </c>
      <c r="H109">
        <f>IF('大会申し込みデータ'!H111="","",'大会申し込みデータ'!M111&amp;'大会申し込みデータ'!K111&amp;" "&amp;'大会申し込みデータ'!N111)</f>
      </c>
    </row>
    <row r="110" spans="1:8" ht="13.5">
      <c r="A110">
        <f>IF('大会申し込みデータ'!H112="","",'大会申し込みデータ'!A112)</f>
      </c>
      <c r="B110">
        <f>IF('大会申し込みデータ'!H112="","",'大会申し込みデータ'!B112)</f>
      </c>
      <c r="C110">
        <f>IF('大会申し込みデータ'!H112="","",'大会申し込みデータ'!C112)</f>
      </c>
      <c r="D110">
        <f>IF('大会申し込みデータ'!H112="","",'大会申し込みデータ'!E112)</f>
      </c>
      <c r="E110">
        <f>IF('大会申し込みデータ'!H112="","","07")</f>
      </c>
      <c r="F110">
        <f>IF('大会申し込みデータ'!H112="","",'大会申し込みデータ'!H112)</f>
      </c>
      <c r="G110">
        <f>IF('大会申し込みデータ'!H112="","",'大会申し込みデータ'!I112)</f>
      </c>
      <c r="H110">
        <f>IF('大会申し込みデータ'!H112="","",'大会申し込みデータ'!M112&amp;'大会申し込みデータ'!K112&amp;" "&amp;'大会申し込みデータ'!N112)</f>
      </c>
    </row>
    <row r="111" spans="1:8" ht="13.5">
      <c r="A111">
        <f>IF('大会申し込みデータ'!H113="","",'大会申し込みデータ'!A113)</f>
      </c>
      <c r="B111">
        <f>IF('大会申し込みデータ'!H113="","",'大会申し込みデータ'!B113)</f>
      </c>
      <c r="C111">
        <f>IF('大会申し込みデータ'!H113="","",'大会申し込みデータ'!C113)</f>
      </c>
      <c r="D111">
        <f>IF('大会申し込みデータ'!H113="","",'大会申し込みデータ'!E113)</f>
      </c>
      <c r="E111">
        <f>IF('大会申し込みデータ'!H113="","","07")</f>
      </c>
      <c r="F111">
        <f>IF('大会申し込みデータ'!H113="","",'大会申し込みデータ'!H113)</f>
      </c>
      <c r="G111">
        <f>IF('大会申し込みデータ'!H113="","",'大会申し込みデータ'!I113)</f>
      </c>
      <c r="H111">
        <f>IF('大会申し込みデータ'!H113="","",'大会申し込みデータ'!M113&amp;'大会申し込みデータ'!K113&amp;" "&amp;'大会申し込みデータ'!N113)</f>
      </c>
    </row>
    <row r="112" spans="1:8" ht="13.5">
      <c r="A112">
        <f>IF('大会申し込みデータ'!H114="","",'大会申し込みデータ'!A114)</f>
      </c>
      <c r="B112">
        <f>IF('大会申し込みデータ'!H114="","",'大会申し込みデータ'!B114)</f>
      </c>
      <c r="C112">
        <f>IF('大会申し込みデータ'!H114="","",'大会申し込みデータ'!C114)</f>
      </c>
      <c r="D112">
        <f>IF('大会申し込みデータ'!H114="","",'大会申し込みデータ'!E114)</f>
      </c>
      <c r="E112">
        <f>IF('大会申し込みデータ'!H114="","","07")</f>
      </c>
      <c r="F112">
        <f>IF('大会申し込みデータ'!H114="","",'大会申し込みデータ'!H114)</f>
      </c>
      <c r="G112">
        <f>IF('大会申し込みデータ'!H114="","",'大会申し込みデータ'!I114)</f>
      </c>
      <c r="H112">
        <f>IF('大会申し込みデータ'!H114="","",'大会申し込みデータ'!M114&amp;'大会申し込みデータ'!K114&amp;" "&amp;'大会申し込みデータ'!N114)</f>
      </c>
    </row>
    <row r="113" spans="1:8" ht="13.5">
      <c r="A113">
        <f>IF('大会申し込みデータ'!H115="","",'大会申し込みデータ'!A115)</f>
      </c>
      <c r="B113">
        <f>IF('大会申し込みデータ'!H115="","",'大会申し込みデータ'!B115)</f>
      </c>
      <c r="C113">
        <f>IF('大会申し込みデータ'!H115="","",'大会申し込みデータ'!C115)</f>
      </c>
      <c r="D113">
        <f>IF('大会申し込みデータ'!H115="","",'大会申し込みデータ'!E115)</f>
      </c>
      <c r="E113">
        <f>IF('大会申し込みデータ'!H115="","","07")</f>
      </c>
      <c r="F113">
        <f>IF('大会申し込みデータ'!H115="","",'大会申し込みデータ'!H115)</f>
      </c>
      <c r="G113">
        <f>IF('大会申し込みデータ'!H115="","",'大会申し込みデータ'!I115)</f>
      </c>
      <c r="H113">
        <f>IF('大会申し込みデータ'!H115="","",'大会申し込みデータ'!M115&amp;'大会申し込みデータ'!K115&amp;" "&amp;'大会申し込みデータ'!N115)</f>
      </c>
    </row>
    <row r="114" spans="1:8" ht="13.5">
      <c r="A114">
        <f>IF('大会申し込みデータ'!H116="","",'大会申し込みデータ'!A116)</f>
      </c>
      <c r="B114">
        <f>IF('大会申し込みデータ'!H116="","",'大会申し込みデータ'!B116)</f>
      </c>
      <c r="C114">
        <f>IF('大会申し込みデータ'!H116="","",'大会申し込みデータ'!C116)</f>
      </c>
      <c r="D114">
        <f>IF('大会申し込みデータ'!H116="","",'大会申し込みデータ'!E116)</f>
      </c>
      <c r="E114">
        <f>IF('大会申し込みデータ'!H116="","","07")</f>
      </c>
      <c r="F114">
        <f>IF('大会申し込みデータ'!H116="","",'大会申し込みデータ'!H116)</f>
      </c>
      <c r="G114">
        <f>IF('大会申し込みデータ'!H116="","",'大会申し込みデータ'!I116)</f>
      </c>
      <c r="H114">
        <f>IF('大会申し込みデータ'!H116="","",'大会申し込みデータ'!M116&amp;'大会申し込みデータ'!K116&amp;" "&amp;'大会申し込みデータ'!N116)</f>
      </c>
    </row>
    <row r="115" spans="1:8" ht="13.5">
      <c r="A115">
        <f>IF('大会申し込みデータ'!H117="","",'大会申し込みデータ'!A117)</f>
      </c>
      <c r="B115">
        <f>IF('大会申し込みデータ'!H117="","",'大会申し込みデータ'!B117)</f>
      </c>
      <c r="C115">
        <f>IF('大会申し込みデータ'!H117="","",'大会申し込みデータ'!C117)</f>
      </c>
      <c r="D115">
        <f>IF('大会申し込みデータ'!H117="","",'大会申し込みデータ'!E117)</f>
      </c>
      <c r="E115">
        <f>IF('大会申し込みデータ'!H117="","","07")</f>
      </c>
      <c r="F115">
        <f>IF('大会申し込みデータ'!H117="","",'大会申し込みデータ'!H117)</f>
      </c>
      <c r="G115">
        <f>IF('大会申し込みデータ'!H117="","",'大会申し込みデータ'!I117)</f>
      </c>
      <c r="H115">
        <f>IF('大会申し込みデータ'!H117="","",'大会申し込みデータ'!M117&amp;'大会申し込みデータ'!K117&amp;" "&amp;'大会申し込みデータ'!N117)</f>
      </c>
    </row>
    <row r="116" spans="1:8" ht="13.5">
      <c r="A116">
        <f>IF('大会申し込みデータ'!H118="","",'大会申し込みデータ'!A118)</f>
      </c>
      <c r="B116">
        <f>IF('大会申し込みデータ'!H118="","",'大会申し込みデータ'!B118)</f>
      </c>
      <c r="C116">
        <f>IF('大会申し込みデータ'!H118="","",'大会申し込みデータ'!C118)</f>
      </c>
      <c r="D116">
        <f>IF('大会申し込みデータ'!H118="","",'大会申し込みデータ'!E118)</f>
      </c>
      <c r="E116">
        <f>IF('大会申し込みデータ'!H118="","","07")</f>
      </c>
      <c r="F116">
        <f>IF('大会申し込みデータ'!H118="","",'大会申し込みデータ'!H118)</f>
      </c>
      <c r="G116">
        <f>IF('大会申し込みデータ'!H118="","",'大会申し込みデータ'!I118)</f>
      </c>
      <c r="H116">
        <f>IF('大会申し込みデータ'!H118="","",'大会申し込みデータ'!M118&amp;'大会申し込みデータ'!K118&amp;" "&amp;'大会申し込みデータ'!N118)</f>
      </c>
    </row>
    <row r="117" spans="1:8" ht="13.5">
      <c r="A117">
        <f>IF('大会申し込みデータ'!H119="","",'大会申し込みデータ'!A119)</f>
      </c>
      <c r="B117">
        <f>IF('大会申し込みデータ'!H119="","",'大会申し込みデータ'!B119)</f>
      </c>
      <c r="C117">
        <f>IF('大会申し込みデータ'!H119="","",'大会申し込みデータ'!C119)</f>
      </c>
      <c r="D117">
        <f>IF('大会申し込みデータ'!H119="","",'大会申し込みデータ'!E119)</f>
      </c>
      <c r="E117">
        <f>IF('大会申し込みデータ'!H119="","","07")</f>
      </c>
      <c r="F117">
        <f>IF('大会申し込みデータ'!H119="","",'大会申し込みデータ'!H119)</f>
      </c>
      <c r="G117">
        <f>IF('大会申し込みデータ'!H119="","",'大会申し込みデータ'!I119)</f>
      </c>
      <c r="H117">
        <f>IF('大会申し込みデータ'!H119="","",'大会申し込みデータ'!M119&amp;'大会申し込みデータ'!K119&amp;" "&amp;'大会申し込みデータ'!N119)</f>
      </c>
    </row>
    <row r="118" spans="1:8" ht="13.5">
      <c r="A118">
        <f>IF('大会申し込みデータ'!H120="","",'大会申し込みデータ'!A120)</f>
      </c>
      <c r="B118">
        <f>IF('大会申し込みデータ'!H120="","",'大会申し込みデータ'!B120)</f>
      </c>
      <c r="C118">
        <f>IF('大会申し込みデータ'!H120="","",'大会申し込みデータ'!C120)</f>
      </c>
      <c r="D118">
        <f>IF('大会申し込みデータ'!H120="","",'大会申し込みデータ'!E120)</f>
      </c>
      <c r="E118">
        <f>IF('大会申し込みデータ'!H120="","","07")</f>
      </c>
      <c r="F118">
        <f>IF('大会申し込みデータ'!H120="","",'大会申し込みデータ'!H120)</f>
      </c>
      <c r="G118">
        <f>IF('大会申し込みデータ'!H120="","",'大会申し込みデータ'!I120)</f>
      </c>
      <c r="H118">
        <f>IF('大会申し込みデータ'!H120="","",'大会申し込みデータ'!M120&amp;'大会申し込みデータ'!K120&amp;" "&amp;'大会申し込みデータ'!N120)</f>
      </c>
    </row>
    <row r="119" spans="1:8" ht="13.5">
      <c r="A119">
        <f>IF('大会申し込みデータ'!H121="","",'大会申し込みデータ'!A121)</f>
      </c>
      <c r="B119">
        <f>IF('大会申し込みデータ'!H121="","",'大会申し込みデータ'!B121)</f>
      </c>
      <c r="C119">
        <f>IF('大会申し込みデータ'!H121="","",'大会申し込みデータ'!C121)</f>
      </c>
      <c r="D119">
        <f>IF('大会申し込みデータ'!H121="","",'大会申し込みデータ'!E121)</f>
      </c>
      <c r="E119">
        <f>IF('大会申し込みデータ'!H121="","","07")</f>
      </c>
      <c r="F119">
        <f>IF('大会申し込みデータ'!H121="","",'大会申し込みデータ'!H121)</f>
      </c>
      <c r="G119">
        <f>IF('大会申し込みデータ'!H121="","",'大会申し込みデータ'!I121)</f>
      </c>
      <c r="H119">
        <f>IF('大会申し込みデータ'!H121="","",'大会申し込みデータ'!M121&amp;'大会申し込みデータ'!K121&amp;" "&amp;'大会申し込みデータ'!N121)</f>
      </c>
    </row>
    <row r="120" spans="1:8" ht="13.5">
      <c r="A120">
        <f>IF('大会申し込みデータ'!H122="","",'大会申し込みデータ'!A122)</f>
      </c>
      <c r="B120">
        <f>IF('大会申し込みデータ'!H122="","",'大会申し込みデータ'!B122)</f>
      </c>
      <c r="C120">
        <f>IF('大会申し込みデータ'!H122="","",'大会申し込みデータ'!C122)</f>
      </c>
      <c r="D120">
        <f>IF('大会申し込みデータ'!H122="","",'大会申し込みデータ'!E122)</f>
      </c>
      <c r="E120">
        <f>IF('大会申し込みデータ'!H122="","","07")</f>
      </c>
      <c r="F120">
        <f>IF('大会申し込みデータ'!H122="","",'大会申し込みデータ'!H122)</f>
      </c>
      <c r="G120">
        <f>IF('大会申し込みデータ'!H122="","",'大会申し込みデータ'!I122)</f>
      </c>
      <c r="H120">
        <f>IF('大会申し込みデータ'!H122="","",'大会申し込みデータ'!M122&amp;'大会申し込みデータ'!K122&amp;" "&amp;'大会申し込みデータ'!N122)</f>
      </c>
    </row>
    <row r="121" spans="1:8" ht="13.5">
      <c r="A121">
        <f>IF('大会申し込みデータ'!H123="","",'大会申し込みデータ'!A123)</f>
      </c>
      <c r="B121">
        <f>IF('大会申し込みデータ'!H123="","",'大会申し込みデータ'!B123)</f>
      </c>
      <c r="C121">
        <f>IF('大会申し込みデータ'!H123="","",'大会申し込みデータ'!C123)</f>
      </c>
      <c r="D121">
        <f>IF('大会申し込みデータ'!H123="","",'大会申し込みデータ'!E123)</f>
      </c>
      <c r="E121">
        <f>IF('大会申し込みデータ'!H123="","","07")</f>
      </c>
      <c r="F121">
        <f>IF('大会申し込みデータ'!H123="","",'大会申し込みデータ'!H123)</f>
      </c>
      <c r="G121">
        <f>IF('大会申し込みデータ'!H123="","",'大会申し込みデータ'!I123)</f>
      </c>
      <c r="H121">
        <f>IF('大会申し込みデータ'!H123="","",'大会申し込みデータ'!M123&amp;'大会申し込みデータ'!K123&amp;" "&amp;'大会申し込みデータ'!N123)</f>
      </c>
    </row>
    <row r="122" spans="1:8" ht="13.5">
      <c r="A122">
        <f>IF('大会申し込みデータ'!H124="","",'大会申し込みデータ'!A124)</f>
      </c>
      <c r="B122">
        <f>IF('大会申し込みデータ'!H124="","",'大会申し込みデータ'!B124)</f>
      </c>
      <c r="C122">
        <f>IF('大会申し込みデータ'!H124="","",'大会申し込みデータ'!C124)</f>
      </c>
      <c r="D122">
        <f>IF('大会申し込みデータ'!H124="","",'大会申し込みデータ'!E124)</f>
      </c>
      <c r="E122">
        <f>IF('大会申し込みデータ'!H124="","","07")</f>
      </c>
      <c r="F122">
        <f>IF('大会申し込みデータ'!H124="","",'大会申し込みデータ'!H124)</f>
      </c>
      <c r="G122">
        <f>IF('大会申し込みデータ'!H124="","",'大会申し込みデータ'!I124)</f>
      </c>
      <c r="H122">
        <f>IF('大会申し込みデータ'!H124="","",'大会申し込みデータ'!M124&amp;'大会申し込みデータ'!K124&amp;" "&amp;'大会申し込みデータ'!N124)</f>
      </c>
    </row>
    <row r="123" spans="1:8" ht="13.5">
      <c r="A123">
        <f>IF('大会申し込みデータ'!H125="","",'大会申し込みデータ'!A125)</f>
      </c>
      <c r="B123">
        <f>IF('大会申し込みデータ'!H125="","",'大会申し込みデータ'!B125)</f>
      </c>
      <c r="C123">
        <f>IF('大会申し込みデータ'!H125="","",'大会申し込みデータ'!C125)</f>
      </c>
      <c r="D123">
        <f>IF('大会申し込みデータ'!H125="","",'大会申し込みデータ'!E125)</f>
      </c>
      <c r="E123">
        <f>IF('大会申し込みデータ'!H125="","","07")</f>
      </c>
      <c r="F123">
        <f>IF('大会申し込みデータ'!H125="","",'大会申し込みデータ'!H125)</f>
      </c>
      <c r="G123">
        <f>IF('大会申し込みデータ'!H125="","",'大会申し込みデータ'!I125)</f>
      </c>
      <c r="H123">
        <f>IF('大会申し込みデータ'!H125="","",'大会申し込みデータ'!M125&amp;'大会申し込みデータ'!K125&amp;" "&amp;'大会申し込みデータ'!N125)</f>
      </c>
    </row>
    <row r="124" spans="1:8" ht="13.5">
      <c r="A124">
        <f>IF('大会申し込みデータ'!H126="","",'大会申し込みデータ'!A126)</f>
      </c>
      <c r="B124">
        <f>IF('大会申し込みデータ'!H126="","",'大会申し込みデータ'!B126)</f>
      </c>
      <c r="C124">
        <f>IF('大会申し込みデータ'!H126="","",'大会申し込みデータ'!C126)</f>
      </c>
      <c r="D124">
        <f>IF('大会申し込みデータ'!H126="","",'大会申し込みデータ'!E126)</f>
      </c>
      <c r="E124">
        <f>IF('大会申し込みデータ'!H126="","","07")</f>
      </c>
      <c r="F124">
        <f>IF('大会申し込みデータ'!H126="","",'大会申し込みデータ'!H126)</f>
      </c>
      <c r="G124">
        <f>IF('大会申し込みデータ'!H126="","",'大会申し込みデータ'!I126)</f>
      </c>
      <c r="H124">
        <f>IF('大会申し込みデータ'!H126="","",'大会申し込みデータ'!M126&amp;'大会申し込みデータ'!K126&amp;" "&amp;'大会申し込みデータ'!N126)</f>
      </c>
    </row>
    <row r="125" spans="1:8" ht="13.5">
      <c r="A125">
        <f>IF('大会申し込みデータ'!H127="","",'大会申し込みデータ'!A127)</f>
      </c>
      <c r="B125">
        <f>IF('大会申し込みデータ'!H127="","",'大会申し込みデータ'!B127)</f>
      </c>
      <c r="C125">
        <f>IF('大会申し込みデータ'!H127="","",'大会申し込みデータ'!C127)</f>
      </c>
      <c r="D125">
        <f>IF('大会申し込みデータ'!H127="","",'大会申し込みデータ'!E127)</f>
      </c>
      <c r="E125">
        <f>IF('大会申し込みデータ'!H127="","","07")</f>
      </c>
      <c r="F125">
        <f>IF('大会申し込みデータ'!H127="","",'大会申し込みデータ'!H127)</f>
      </c>
      <c r="G125">
        <f>IF('大会申し込みデータ'!H127="","",'大会申し込みデータ'!I127)</f>
      </c>
      <c r="H125">
        <f>IF('大会申し込みデータ'!H127="","",'大会申し込みデータ'!M127&amp;'大会申し込みデータ'!K127&amp;" "&amp;'大会申し込みデータ'!N127)</f>
      </c>
    </row>
    <row r="126" spans="1:8" ht="13.5">
      <c r="A126">
        <f>IF('大会申し込みデータ'!H128="","",'大会申し込みデータ'!A128)</f>
      </c>
      <c r="B126">
        <f>IF('大会申し込みデータ'!H128="","",'大会申し込みデータ'!B128)</f>
      </c>
      <c r="C126">
        <f>IF('大会申し込みデータ'!H128="","",'大会申し込みデータ'!C128)</f>
      </c>
      <c r="D126">
        <f>IF('大会申し込みデータ'!H128="","",'大会申し込みデータ'!E128)</f>
      </c>
      <c r="E126">
        <f>IF('大会申し込みデータ'!H128="","","07")</f>
      </c>
      <c r="F126">
        <f>IF('大会申し込みデータ'!H128="","",'大会申し込みデータ'!H128)</f>
      </c>
      <c r="G126">
        <f>IF('大会申し込みデータ'!H128="","",'大会申し込みデータ'!I128)</f>
      </c>
      <c r="H126">
        <f>IF('大会申し込みデータ'!H128="","",'大会申し込みデータ'!M128&amp;'大会申し込みデータ'!K128&amp;" "&amp;'大会申し込みデータ'!N128)</f>
      </c>
    </row>
    <row r="127" spans="1:8" ht="13.5">
      <c r="A127">
        <f>IF('大会申し込みデータ'!H129="","",'大会申し込みデータ'!A129)</f>
      </c>
      <c r="B127">
        <f>IF('大会申し込みデータ'!H129="","",'大会申し込みデータ'!B129)</f>
      </c>
      <c r="C127">
        <f>IF('大会申し込みデータ'!H129="","",'大会申し込みデータ'!C129)</f>
      </c>
      <c r="D127">
        <f>IF('大会申し込みデータ'!H129="","",'大会申し込みデータ'!E129)</f>
      </c>
      <c r="E127">
        <f>IF('大会申し込みデータ'!H129="","","07")</f>
      </c>
      <c r="F127">
        <f>IF('大会申し込みデータ'!H129="","",'大会申し込みデータ'!H129)</f>
      </c>
      <c r="G127">
        <f>IF('大会申し込みデータ'!H129="","",'大会申し込みデータ'!I129)</f>
      </c>
      <c r="H127">
        <f>IF('大会申し込みデータ'!H129="","",'大会申し込みデータ'!M129&amp;'大会申し込みデータ'!K129&amp;" "&amp;'大会申し込みデータ'!N129)</f>
      </c>
    </row>
    <row r="128" spans="1:8" ht="13.5">
      <c r="A128">
        <f>IF('大会申し込みデータ'!H130="","",'大会申し込みデータ'!A130)</f>
      </c>
      <c r="B128">
        <f>IF('大会申し込みデータ'!H130="","",'大会申し込みデータ'!B130)</f>
      </c>
      <c r="C128">
        <f>IF('大会申し込みデータ'!H130="","",'大会申し込みデータ'!C130)</f>
      </c>
      <c r="D128">
        <f>IF('大会申し込みデータ'!H130="","",'大会申し込みデータ'!E130)</f>
      </c>
      <c r="E128">
        <f>IF('大会申し込みデータ'!H130="","","07")</f>
      </c>
      <c r="F128">
        <f>IF('大会申し込みデータ'!H130="","",'大会申し込みデータ'!H130)</f>
      </c>
      <c r="G128">
        <f>IF('大会申し込みデータ'!H130="","",'大会申し込みデータ'!I130)</f>
      </c>
      <c r="H128">
        <f>IF('大会申し込みデータ'!H130="","",'大会申し込みデータ'!M130&amp;'大会申し込みデータ'!K130&amp;" "&amp;'大会申し込みデータ'!N130)</f>
      </c>
    </row>
    <row r="129" spans="1:8" ht="13.5">
      <c r="A129">
        <f>IF('大会申し込みデータ'!H131="","",'大会申し込みデータ'!A131)</f>
      </c>
      <c r="B129">
        <f>IF('大会申し込みデータ'!H131="","",'大会申し込みデータ'!B131)</f>
      </c>
      <c r="C129">
        <f>IF('大会申し込みデータ'!H131="","",'大会申し込みデータ'!C131)</f>
      </c>
      <c r="D129">
        <f>IF('大会申し込みデータ'!H131="","",'大会申し込みデータ'!E131)</f>
      </c>
      <c r="E129">
        <f>IF('大会申し込みデータ'!H131="","","07")</f>
      </c>
      <c r="F129">
        <f>IF('大会申し込みデータ'!H131="","",'大会申し込みデータ'!H131)</f>
      </c>
      <c r="G129">
        <f>IF('大会申し込みデータ'!H131="","",'大会申し込みデータ'!I131)</f>
      </c>
      <c r="H129">
        <f>IF('大会申し込みデータ'!H131="","",'大会申し込みデータ'!M131&amp;'大会申し込みデータ'!K131&amp;" "&amp;'大会申し込みデータ'!N131)</f>
      </c>
    </row>
    <row r="130" spans="1:8" ht="13.5">
      <c r="A130">
        <f>IF('大会申し込みデータ'!H132="","",'大会申し込みデータ'!A132)</f>
      </c>
      <c r="B130">
        <f>IF('大会申し込みデータ'!H132="","",'大会申し込みデータ'!B132)</f>
      </c>
      <c r="C130">
        <f>IF('大会申し込みデータ'!H132="","",'大会申し込みデータ'!C132)</f>
      </c>
      <c r="D130">
        <f>IF('大会申し込みデータ'!H132="","",'大会申し込みデータ'!E132)</f>
      </c>
      <c r="E130">
        <f>IF('大会申し込みデータ'!H132="","","07")</f>
      </c>
      <c r="F130">
        <f>IF('大会申し込みデータ'!H132="","",'大会申し込みデータ'!H132)</f>
      </c>
      <c r="G130">
        <f>IF('大会申し込みデータ'!H132="","",'大会申し込みデータ'!I132)</f>
      </c>
      <c r="H130">
        <f>IF('大会申し込みデータ'!H132="","",'大会申し込みデータ'!M132&amp;'大会申し込みデータ'!K132&amp;" "&amp;'大会申し込みデータ'!N132)</f>
      </c>
    </row>
    <row r="131" spans="1:8" ht="13.5">
      <c r="A131">
        <f>IF('大会申し込みデータ'!H133="","",'大会申し込みデータ'!A133)</f>
      </c>
      <c r="B131">
        <f>IF('大会申し込みデータ'!H133="","",'大会申し込みデータ'!B133)</f>
      </c>
      <c r="C131">
        <f>IF('大会申し込みデータ'!H133="","",'大会申し込みデータ'!C133)</f>
      </c>
      <c r="D131">
        <f>IF('大会申し込みデータ'!H133="","",'大会申し込みデータ'!E133)</f>
      </c>
      <c r="E131">
        <f>IF('大会申し込みデータ'!H133="","","07")</f>
      </c>
      <c r="F131">
        <f>IF('大会申し込みデータ'!H133="","",'大会申し込みデータ'!H133)</f>
      </c>
      <c r="G131">
        <f>IF('大会申し込みデータ'!H133="","",'大会申し込みデータ'!I133)</f>
      </c>
      <c r="H131">
        <f>IF('大会申し込みデータ'!H133="","",'大会申し込みデータ'!M133&amp;'大会申し込みデータ'!K133&amp;" "&amp;'大会申し込みデータ'!N133)</f>
      </c>
    </row>
    <row r="132" spans="1:8" ht="13.5">
      <c r="A132">
        <f>IF('大会申し込みデータ'!H134="","",'大会申し込みデータ'!A134)</f>
      </c>
      <c r="B132">
        <f>IF('大会申し込みデータ'!H134="","",'大会申し込みデータ'!B134)</f>
      </c>
      <c r="C132">
        <f>IF('大会申し込みデータ'!H134="","",'大会申し込みデータ'!C134)</f>
      </c>
      <c r="D132">
        <f>IF('大会申し込みデータ'!H134="","",'大会申し込みデータ'!E134)</f>
      </c>
      <c r="E132">
        <f>IF('大会申し込みデータ'!H134="","","07")</f>
      </c>
      <c r="F132">
        <f>IF('大会申し込みデータ'!H134="","",'大会申し込みデータ'!H134)</f>
      </c>
      <c r="G132">
        <f>IF('大会申し込みデータ'!H134="","",'大会申し込みデータ'!I134)</f>
      </c>
      <c r="H132">
        <f>IF('大会申し込みデータ'!H134="","",'大会申し込みデータ'!M134&amp;'大会申し込みデータ'!K134&amp;" "&amp;'大会申し込みデータ'!N134)</f>
      </c>
    </row>
    <row r="133" spans="1:8" ht="13.5">
      <c r="A133">
        <f>IF('大会申し込みデータ'!H135="","",'大会申し込みデータ'!A135)</f>
      </c>
      <c r="B133">
        <f>IF('大会申し込みデータ'!H135="","",'大会申し込みデータ'!B135)</f>
      </c>
      <c r="C133">
        <f>IF('大会申し込みデータ'!H135="","",'大会申し込みデータ'!C135)</f>
      </c>
      <c r="D133">
        <f>IF('大会申し込みデータ'!H135="","",'大会申し込みデータ'!E135)</f>
      </c>
      <c r="E133">
        <f>IF('大会申し込みデータ'!H135="","","07")</f>
      </c>
      <c r="F133">
        <f>IF('大会申し込みデータ'!H135="","",'大会申し込みデータ'!H135)</f>
      </c>
      <c r="G133">
        <f>IF('大会申し込みデータ'!H135="","",'大会申し込みデータ'!I135)</f>
      </c>
      <c r="H133">
        <f>IF('大会申し込みデータ'!H135="","",'大会申し込みデータ'!M135&amp;'大会申し込みデータ'!K135&amp;" "&amp;'大会申し込みデータ'!N135)</f>
      </c>
    </row>
    <row r="134" spans="1:8" ht="13.5">
      <c r="A134">
        <f>IF('大会申し込みデータ'!H136="","",'大会申し込みデータ'!A136)</f>
      </c>
      <c r="B134">
        <f>IF('大会申し込みデータ'!H136="","",'大会申し込みデータ'!B136)</f>
      </c>
      <c r="C134">
        <f>IF('大会申し込みデータ'!H136="","",'大会申し込みデータ'!C136)</f>
      </c>
      <c r="D134">
        <f>IF('大会申し込みデータ'!H136="","",'大会申し込みデータ'!E136)</f>
      </c>
      <c r="E134">
        <f>IF('大会申し込みデータ'!H136="","","07")</f>
      </c>
      <c r="F134">
        <f>IF('大会申し込みデータ'!H136="","",'大会申し込みデータ'!H136)</f>
      </c>
      <c r="G134">
        <f>IF('大会申し込みデータ'!H136="","",'大会申し込みデータ'!I136)</f>
      </c>
      <c r="H134">
        <f>IF('大会申し込みデータ'!H136="","",'大会申し込みデータ'!M136&amp;'大会申し込みデータ'!K136&amp;" "&amp;'大会申し込みデータ'!N136)</f>
      </c>
    </row>
    <row r="135" spans="1:8" ht="13.5">
      <c r="A135">
        <f>IF('大会申し込みデータ'!H137="","",'大会申し込みデータ'!A137)</f>
      </c>
      <c r="B135">
        <f>IF('大会申し込みデータ'!H137="","",'大会申し込みデータ'!B137)</f>
      </c>
      <c r="C135">
        <f>IF('大会申し込みデータ'!H137="","",'大会申し込みデータ'!C137)</f>
      </c>
      <c r="D135">
        <f>IF('大会申し込みデータ'!H137="","",'大会申し込みデータ'!E137)</f>
      </c>
      <c r="E135">
        <f>IF('大会申し込みデータ'!H137="","","07")</f>
      </c>
      <c r="F135">
        <f>IF('大会申し込みデータ'!H137="","",'大会申し込みデータ'!H137)</f>
      </c>
      <c r="G135">
        <f>IF('大会申し込みデータ'!H137="","",'大会申し込みデータ'!I137)</f>
      </c>
      <c r="H135">
        <f>IF('大会申し込みデータ'!H137="","",'大会申し込みデータ'!M137&amp;'大会申し込みデータ'!K137&amp;" "&amp;'大会申し込みデータ'!N137)</f>
      </c>
    </row>
    <row r="136" spans="1:8" ht="13.5">
      <c r="A136">
        <f>IF('大会申し込みデータ'!H138="","",'大会申し込みデータ'!A138)</f>
      </c>
      <c r="B136">
        <f>IF('大会申し込みデータ'!H138="","",'大会申し込みデータ'!B138)</f>
      </c>
      <c r="C136">
        <f>IF('大会申し込みデータ'!H138="","",'大会申し込みデータ'!C138)</f>
      </c>
      <c r="D136">
        <f>IF('大会申し込みデータ'!H138="","",'大会申し込みデータ'!E138)</f>
      </c>
      <c r="E136">
        <f>IF('大会申し込みデータ'!H138="","","07")</f>
      </c>
      <c r="F136">
        <f>IF('大会申し込みデータ'!H138="","",'大会申し込みデータ'!H138)</f>
      </c>
      <c r="G136">
        <f>IF('大会申し込みデータ'!H138="","",'大会申し込みデータ'!I138)</f>
      </c>
      <c r="H136">
        <f>IF('大会申し込みデータ'!H138="","",'大会申し込みデータ'!M138&amp;'大会申し込みデータ'!K138&amp;" "&amp;'大会申し込みデータ'!N138)</f>
      </c>
    </row>
    <row r="137" spans="1:8" ht="13.5">
      <c r="A137">
        <f>IF('大会申し込みデータ'!H139="","",'大会申し込みデータ'!A139)</f>
      </c>
      <c r="B137">
        <f>IF('大会申し込みデータ'!H139="","",'大会申し込みデータ'!B139)</f>
      </c>
      <c r="C137">
        <f>IF('大会申し込みデータ'!H139="","",'大会申し込みデータ'!C139)</f>
      </c>
      <c r="D137">
        <f>IF('大会申し込みデータ'!H139="","",'大会申し込みデータ'!E139)</f>
      </c>
      <c r="E137">
        <f>IF('大会申し込みデータ'!H139="","","07")</f>
      </c>
      <c r="F137">
        <f>IF('大会申し込みデータ'!H139="","",'大会申し込みデータ'!H139)</f>
      </c>
      <c r="G137">
        <f>IF('大会申し込みデータ'!H139="","",'大会申し込みデータ'!I139)</f>
      </c>
      <c r="H137">
        <f>IF('大会申し込みデータ'!H139="","",'大会申し込みデータ'!M139&amp;'大会申し込みデータ'!K139&amp;" "&amp;'大会申し込みデータ'!N139)</f>
      </c>
    </row>
    <row r="138" spans="1:8" ht="13.5">
      <c r="A138">
        <f>IF('大会申し込みデータ'!H140="","",'大会申し込みデータ'!A140)</f>
      </c>
      <c r="B138">
        <f>IF('大会申し込みデータ'!H140="","",'大会申し込みデータ'!B140)</f>
      </c>
      <c r="C138">
        <f>IF('大会申し込みデータ'!H140="","",'大会申し込みデータ'!C140)</f>
      </c>
      <c r="D138">
        <f>IF('大会申し込みデータ'!H140="","",'大会申し込みデータ'!E140)</f>
      </c>
      <c r="E138">
        <f>IF('大会申し込みデータ'!H140="","","07")</f>
      </c>
      <c r="F138">
        <f>IF('大会申し込みデータ'!H140="","",'大会申し込みデータ'!H140)</f>
      </c>
      <c r="G138">
        <f>IF('大会申し込みデータ'!H140="","",'大会申し込みデータ'!I140)</f>
      </c>
      <c r="H138">
        <f>IF('大会申し込みデータ'!H140="","",'大会申し込みデータ'!M140&amp;'大会申し込みデータ'!K140&amp;" "&amp;'大会申し込みデータ'!N140)</f>
      </c>
    </row>
    <row r="139" spans="1:8" ht="13.5">
      <c r="A139">
        <f>IF('大会申し込みデータ'!H141="","",'大会申し込みデータ'!A141)</f>
      </c>
      <c r="B139">
        <f>IF('大会申し込みデータ'!H141="","",'大会申し込みデータ'!B141)</f>
      </c>
      <c r="C139">
        <f>IF('大会申し込みデータ'!H141="","",'大会申し込みデータ'!C141)</f>
      </c>
      <c r="D139">
        <f>IF('大会申し込みデータ'!H141="","",'大会申し込みデータ'!E141)</f>
      </c>
      <c r="E139">
        <f>IF('大会申し込みデータ'!H141="","","07")</f>
      </c>
      <c r="F139">
        <f>IF('大会申し込みデータ'!H141="","",'大会申し込みデータ'!H141)</f>
      </c>
      <c r="G139">
        <f>IF('大会申し込みデータ'!H141="","",'大会申し込みデータ'!I141)</f>
      </c>
      <c r="H139">
        <f>IF('大会申し込みデータ'!H141="","",'大会申し込みデータ'!M141&amp;'大会申し込みデータ'!K141&amp;" "&amp;'大会申し込みデータ'!N141)</f>
      </c>
    </row>
    <row r="140" spans="1:8" ht="13.5">
      <c r="A140">
        <f>IF('大会申し込みデータ'!H142="","",'大会申し込みデータ'!A142)</f>
      </c>
      <c r="B140">
        <f>IF('大会申し込みデータ'!H142="","",'大会申し込みデータ'!B142)</f>
      </c>
      <c r="C140">
        <f>IF('大会申し込みデータ'!H142="","",'大会申し込みデータ'!C142)</f>
      </c>
      <c r="D140">
        <f>IF('大会申し込みデータ'!H142="","",'大会申し込みデータ'!E142)</f>
      </c>
      <c r="E140">
        <f>IF('大会申し込みデータ'!H142="","","07")</f>
      </c>
      <c r="F140">
        <f>IF('大会申し込みデータ'!H142="","",'大会申し込みデータ'!H142)</f>
      </c>
      <c r="G140">
        <f>IF('大会申し込みデータ'!H142="","",'大会申し込みデータ'!I142)</f>
      </c>
      <c r="H140">
        <f>IF('大会申し込みデータ'!H142="","",'大会申し込みデータ'!M142&amp;'大会申し込みデータ'!K142&amp;" "&amp;'大会申し込みデータ'!N142)</f>
      </c>
    </row>
    <row r="141" spans="1:8" ht="13.5">
      <c r="A141">
        <f>IF('大会申し込みデータ'!H143="","",'大会申し込みデータ'!A143)</f>
      </c>
      <c r="B141">
        <f>IF('大会申し込みデータ'!H143="","",'大会申し込みデータ'!B143)</f>
      </c>
      <c r="C141">
        <f>IF('大会申し込みデータ'!H143="","",'大会申し込みデータ'!C143)</f>
      </c>
      <c r="D141">
        <f>IF('大会申し込みデータ'!H143="","",'大会申し込みデータ'!E143)</f>
      </c>
      <c r="E141">
        <f>IF('大会申し込みデータ'!H143="","","07")</f>
      </c>
      <c r="F141">
        <f>IF('大会申し込みデータ'!H143="","",'大会申し込みデータ'!H143)</f>
      </c>
      <c r="G141">
        <f>IF('大会申し込みデータ'!H143="","",'大会申し込みデータ'!I143)</f>
      </c>
      <c r="H141">
        <f>IF('大会申し込みデータ'!H143="","",'大会申し込みデータ'!M143&amp;'大会申し込みデータ'!K143&amp;" "&amp;'大会申し込みデータ'!N143)</f>
      </c>
    </row>
    <row r="142" spans="1:8" ht="13.5">
      <c r="A142">
        <f>IF('大会申し込みデータ'!H144="","",'大会申し込みデータ'!A144)</f>
      </c>
      <c r="B142">
        <f>IF('大会申し込みデータ'!H144="","",'大会申し込みデータ'!B144)</f>
      </c>
      <c r="C142">
        <f>IF('大会申し込みデータ'!H144="","",'大会申し込みデータ'!C144)</f>
      </c>
      <c r="D142">
        <f>IF('大会申し込みデータ'!H144="","",'大会申し込みデータ'!E144)</f>
      </c>
      <c r="E142">
        <f>IF('大会申し込みデータ'!H144="","","07")</f>
      </c>
      <c r="F142">
        <f>IF('大会申し込みデータ'!H144="","",'大会申し込みデータ'!H144)</f>
      </c>
      <c r="G142">
        <f>IF('大会申し込みデータ'!H144="","",'大会申し込みデータ'!I144)</f>
      </c>
      <c r="H142">
        <f>IF('大会申し込みデータ'!H144="","",'大会申し込みデータ'!M144&amp;'大会申し込みデータ'!K144&amp;" "&amp;'大会申し込みデータ'!N144)</f>
      </c>
    </row>
    <row r="143" spans="1:8" ht="13.5">
      <c r="A143">
        <f>IF('大会申し込みデータ'!H145="","",'大会申し込みデータ'!A145)</f>
      </c>
      <c r="B143">
        <f>IF('大会申し込みデータ'!H145="","",'大会申し込みデータ'!B145)</f>
      </c>
      <c r="C143">
        <f>IF('大会申し込みデータ'!H145="","",'大会申し込みデータ'!C145)</f>
      </c>
      <c r="D143">
        <f>IF('大会申し込みデータ'!H145="","",'大会申し込みデータ'!E145)</f>
      </c>
      <c r="E143">
        <f>IF('大会申し込みデータ'!H145="","","07")</f>
      </c>
      <c r="F143">
        <f>IF('大会申し込みデータ'!H145="","",'大会申し込みデータ'!H145)</f>
      </c>
      <c r="G143">
        <f>IF('大会申し込みデータ'!H145="","",'大会申し込みデータ'!I145)</f>
      </c>
      <c r="H143">
        <f>IF('大会申し込みデータ'!H145="","",'大会申し込みデータ'!M145&amp;'大会申し込みデータ'!K145&amp;" "&amp;'大会申し込みデータ'!N145)</f>
      </c>
    </row>
    <row r="144" spans="1:8" ht="13.5">
      <c r="A144">
        <f>IF('大会申し込みデータ'!H146="","",'大会申し込みデータ'!A146)</f>
      </c>
      <c r="B144">
        <f>IF('大会申し込みデータ'!H146="","",'大会申し込みデータ'!B146)</f>
      </c>
      <c r="C144">
        <f>IF('大会申し込みデータ'!H146="","",'大会申し込みデータ'!C146)</f>
      </c>
      <c r="D144">
        <f>IF('大会申し込みデータ'!H146="","",'大会申し込みデータ'!E146)</f>
      </c>
      <c r="E144">
        <f>IF('大会申し込みデータ'!H146="","","07")</f>
      </c>
      <c r="F144">
        <f>IF('大会申し込みデータ'!H146="","",'大会申し込みデータ'!H146)</f>
      </c>
      <c r="G144">
        <f>IF('大会申し込みデータ'!H146="","",'大会申し込みデータ'!I146)</f>
      </c>
      <c r="H144">
        <f>IF('大会申し込みデータ'!H146="","",'大会申し込みデータ'!M146&amp;'大会申し込みデータ'!K146&amp;" "&amp;'大会申し込みデータ'!N146)</f>
      </c>
    </row>
    <row r="145" spans="1:8" ht="13.5">
      <c r="A145">
        <f>IF('大会申し込みデータ'!H147="","",'大会申し込みデータ'!A147)</f>
      </c>
      <c r="B145">
        <f>IF('大会申し込みデータ'!H147="","",'大会申し込みデータ'!B147)</f>
      </c>
      <c r="C145">
        <f>IF('大会申し込みデータ'!H147="","",'大会申し込みデータ'!C147)</f>
      </c>
      <c r="D145">
        <f>IF('大会申し込みデータ'!H147="","",'大会申し込みデータ'!E147)</f>
      </c>
      <c r="E145">
        <f>IF('大会申し込みデータ'!H147="","","07")</f>
      </c>
      <c r="F145">
        <f>IF('大会申し込みデータ'!H147="","",'大会申し込みデータ'!H147)</f>
      </c>
      <c r="G145">
        <f>IF('大会申し込みデータ'!H147="","",'大会申し込みデータ'!I147)</f>
      </c>
      <c r="H145">
        <f>IF('大会申し込みデータ'!H147="","",'大会申し込みデータ'!M147&amp;'大会申し込みデータ'!K147&amp;" "&amp;'大会申し込みデータ'!N147)</f>
      </c>
    </row>
    <row r="146" spans="1:8" ht="13.5">
      <c r="A146">
        <f>IF('大会申し込みデータ'!H148="","",'大会申し込みデータ'!A148)</f>
      </c>
      <c r="B146">
        <f>IF('大会申し込みデータ'!H148="","",'大会申し込みデータ'!B148)</f>
      </c>
      <c r="C146">
        <f>IF('大会申し込みデータ'!H148="","",'大会申し込みデータ'!C148)</f>
      </c>
      <c r="D146">
        <f>IF('大会申し込みデータ'!H148="","",'大会申し込みデータ'!E148)</f>
      </c>
      <c r="E146">
        <f>IF('大会申し込みデータ'!H148="","","07")</f>
      </c>
      <c r="F146">
        <f>IF('大会申し込みデータ'!H148="","",'大会申し込みデータ'!H148)</f>
      </c>
      <c r="G146">
        <f>IF('大会申し込みデータ'!H148="","",'大会申し込みデータ'!I148)</f>
      </c>
      <c r="H146">
        <f>IF('大会申し込みデータ'!H148="","",'大会申し込みデータ'!M148&amp;'大会申し込みデータ'!K148&amp;" "&amp;'大会申し込みデータ'!N148)</f>
      </c>
    </row>
    <row r="147" spans="1:8" ht="13.5">
      <c r="A147">
        <f>IF('大会申し込みデータ'!H149="","",'大会申し込みデータ'!A149)</f>
      </c>
      <c r="B147">
        <f>IF('大会申し込みデータ'!H149="","",'大会申し込みデータ'!B149)</f>
      </c>
      <c r="C147">
        <f>IF('大会申し込みデータ'!H149="","",'大会申し込みデータ'!C149)</f>
      </c>
      <c r="D147">
        <f>IF('大会申し込みデータ'!H149="","",'大会申し込みデータ'!E149)</f>
      </c>
      <c r="E147">
        <f>IF('大会申し込みデータ'!H149="","","07")</f>
      </c>
      <c r="F147">
        <f>IF('大会申し込みデータ'!H149="","",'大会申し込みデータ'!H149)</f>
      </c>
      <c r="G147">
        <f>IF('大会申し込みデータ'!H149="","",'大会申し込みデータ'!I149)</f>
      </c>
      <c r="H147">
        <f>IF('大会申し込みデータ'!H149="","",'大会申し込みデータ'!M149&amp;'大会申し込みデータ'!K149&amp;" "&amp;'大会申し込みデータ'!N149)</f>
      </c>
    </row>
    <row r="148" spans="1:8" ht="13.5">
      <c r="A148">
        <f>IF('大会申し込みデータ'!H150="","",'大会申し込みデータ'!A150)</f>
      </c>
      <c r="B148">
        <f>IF('大会申し込みデータ'!H150="","",'大会申し込みデータ'!B150)</f>
      </c>
      <c r="C148">
        <f>IF('大会申し込みデータ'!H150="","",'大会申し込みデータ'!C150)</f>
      </c>
      <c r="D148">
        <f>IF('大会申し込みデータ'!H150="","",'大会申し込みデータ'!E150)</f>
      </c>
      <c r="E148">
        <f>IF('大会申し込みデータ'!H150="","","07")</f>
      </c>
      <c r="F148">
        <f>IF('大会申し込みデータ'!H150="","",'大会申し込みデータ'!H150)</f>
      </c>
      <c r="G148">
        <f>IF('大会申し込みデータ'!H150="","",'大会申し込みデータ'!I150)</f>
      </c>
      <c r="H148">
        <f>IF('大会申し込みデータ'!H150="","",'大会申し込みデータ'!M150&amp;'大会申し込みデータ'!K150&amp;" "&amp;'大会申し込みデータ'!N150)</f>
      </c>
    </row>
    <row r="149" spans="1:8" ht="13.5">
      <c r="A149">
        <f>IF('大会申し込みデータ'!H151="","",'大会申し込みデータ'!A151)</f>
      </c>
      <c r="B149">
        <f>IF('大会申し込みデータ'!H151="","",'大会申し込みデータ'!B151)</f>
      </c>
      <c r="C149">
        <f>IF('大会申し込みデータ'!H151="","",'大会申し込みデータ'!C151)</f>
      </c>
      <c r="D149">
        <f>IF('大会申し込みデータ'!H151="","",'大会申し込みデータ'!E151)</f>
      </c>
      <c r="E149">
        <f>IF('大会申し込みデータ'!H151="","","07")</f>
      </c>
      <c r="F149">
        <f>IF('大会申し込みデータ'!H151="","",'大会申し込みデータ'!H151)</f>
      </c>
      <c r="G149">
        <f>IF('大会申し込みデータ'!H151="","",'大会申し込みデータ'!I151)</f>
      </c>
      <c r="H149">
        <f>IF('大会申し込みデータ'!H151="","",'大会申し込みデータ'!M151&amp;'大会申し込みデータ'!K151&amp;" "&amp;'大会申し込みデータ'!N151)</f>
      </c>
    </row>
    <row r="150" spans="1:8" ht="13.5">
      <c r="A150">
        <f>IF('大会申し込みデータ'!H152="","",'大会申し込みデータ'!A152)</f>
      </c>
      <c r="B150">
        <f>IF('大会申し込みデータ'!H152="","",'大会申し込みデータ'!B152)</f>
      </c>
      <c r="C150">
        <f>IF('大会申し込みデータ'!H152="","",'大会申し込みデータ'!C152)</f>
      </c>
      <c r="D150">
        <f>IF('大会申し込みデータ'!H152="","",'大会申し込みデータ'!E152)</f>
      </c>
      <c r="E150">
        <f>IF('大会申し込みデータ'!H152="","","07")</f>
      </c>
      <c r="F150">
        <f>IF('大会申し込みデータ'!H152="","",'大会申し込みデータ'!H152)</f>
      </c>
      <c r="G150">
        <f>IF('大会申し込みデータ'!H152="","",'大会申し込みデータ'!I152)</f>
      </c>
      <c r="H150">
        <f>IF('大会申し込みデータ'!H152="","",'大会申し込みデータ'!M152&amp;'大会申し込みデータ'!K152&amp;" "&amp;'大会申し込みデータ'!N152)</f>
      </c>
    </row>
    <row r="151" spans="1:8" ht="13.5">
      <c r="A151">
        <f>IF('大会申し込みデータ'!H153="","",'大会申し込みデータ'!A153)</f>
      </c>
      <c r="B151">
        <f>IF('大会申し込みデータ'!H153="","",'大会申し込みデータ'!B153)</f>
      </c>
      <c r="C151">
        <f>IF('大会申し込みデータ'!H153="","",'大会申し込みデータ'!C153)</f>
      </c>
      <c r="D151">
        <f>IF('大会申し込みデータ'!H153="","",'大会申し込みデータ'!E153)</f>
      </c>
      <c r="E151">
        <f>IF('大会申し込みデータ'!H153="","","07")</f>
      </c>
      <c r="F151">
        <f>IF('大会申し込みデータ'!H153="","",'大会申し込みデータ'!H153)</f>
      </c>
      <c r="G151">
        <f>IF('大会申し込みデータ'!H153="","",'大会申し込みデータ'!I153)</f>
      </c>
      <c r="H151">
        <f>IF('大会申し込みデータ'!H153="","",'大会申し込みデータ'!M153&amp;'大会申し込みデータ'!K153&amp;" "&amp;'大会申し込みデータ'!N153)</f>
      </c>
    </row>
    <row r="152" spans="1:8" ht="13.5">
      <c r="A152">
        <f>IF('大会申し込みデータ'!H154="","",'大会申し込みデータ'!A154)</f>
      </c>
      <c r="B152">
        <f>IF('大会申し込みデータ'!H154="","",'大会申し込みデータ'!B154)</f>
      </c>
      <c r="C152">
        <f>IF('大会申し込みデータ'!H154="","",'大会申し込みデータ'!C154)</f>
      </c>
      <c r="D152">
        <f>IF('大会申し込みデータ'!H154="","",'大会申し込みデータ'!E154)</f>
      </c>
      <c r="E152">
        <f>IF('大会申し込みデータ'!H154="","","07")</f>
      </c>
      <c r="F152">
        <f>IF('大会申し込みデータ'!H154="","",'大会申し込みデータ'!H154)</f>
      </c>
      <c r="G152">
        <f>IF('大会申し込みデータ'!H154="","",'大会申し込みデータ'!I154)</f>
      </c>
      <c r="H152">
        <f>IF('大会申し込みデータ'!H154="","",'大会申し込みデータ'!M154&amp;'大会申し込みデータ'!K154&amp;" "&amp;'大会申し込みデータ'!N154)</f>
      </c>
    </row>
    <row r="153" spans="1:8" ht="13.5">
      <c r="A153">
        <f>IF('大会申し込みデータ'!H155="","",'大会申し込みデータ'!A155)</f>
      </c>
      <c r="B153">
        <f>IF('大会申し込みデータ'!H155="","",'大会申し込みデータ'!B155)</f>
      </c>
      <c r="C153">
        <f>IF('大会申し込みデータ'!H155="","",'大会申し込みデータ'!C155)</f>
      </c>
      <c r="D153">
        <f>IF('大会申し込みデータ'!H155="","",'大会申し込みデータ'!E155)</f>
      </c>
      <c r="E153">
        <f>IF('大会申し込みデータ'!H155="","","07")</f>
      </c>
      <c r="F153">
        <f>IF('大会申し込みデータ'!H155="","",'大会申し込みデータ'!H155)</f>
      </c>
      <c r="G153">
        <f>IF('大会申し込みデータ'!H155="","",'大会申し込みデータ'!I155)</f>
      </c>
      <c r="H153">
        <f>IF('大会申し込みデータ'!H155="","",'大会申し込みデータ'!M155&amp;'大会申し込みデータ'!K155&amp;" "&amp;'大会申し込みデータ'!N155)</f>
      </c>
    </row>
    <row r="154" spans="1:8" ht="13.5">
      <c r="A154">
        <f>IF('大会申し込みデータ'!H156="","",'大会申し込みデータ'!A156)</f>
      </c>
      <c r="B154">
        <f>IF('大会申し込みデータ'!H156="","",'大会申し込みデータ'!B156)</f>
      </c>
      <c r="C154">
        <f>IF('大会申し込みデータ'!H156="","",'大会申し込みデータ'!C156)</f>
      </c>
      <c r="D154">
        <f>IF('大会申し込みデータ'!H156="","",'大会申し込みデータ'!E156)</f>
      </c>
      <c r="E154">
        <f>IF('大会申し込みデータ'!H156="","","07")</f>
      </c>
      <c r="F154">
        <f>IF('大会申し込みデータ'!H156="","",'大会申し込みデータ'!H156)</f>
      </c>
      <c r="G154">
        <f>IF('大会申し込みデータ'!H156="","",'大会申し込みデータ'!I156)</f>
      </c>
      <c r="H154">
        <f>IF('大会申し込みデータ'!H156="","",'大会申し込みデータ'!M156&amp;'大会申し込みデータ'!K156&amp;" "&amp;'大会申し込みデータ'!N156)</f>
      </c>
    </row>
    <row r="155" spans="1:8" ht="13.5">
      <c r="A155">
        <f>IF('大会申し込みデータ'!H157="","",'大会申し込みデータ'!A157)</f>
      </c>
      <c r="B155">
        <f>IF('大会申し込みデータ'!H157="","",'大会申し込みデータ'!B157)</f>
      </c>
      <c r="C155">
        <f>IF('大会申し込みデータ'!H157="","",'大会申し込みデータ'!C157)</f>
      </c>
      <c r="D155">
        <f>IF('大会申し込みデータ'!H157="","",'大会申し込みデータ'!E157)</f>
      </c>
      <c r="E155">
        <f>IF('大会申し込みデータ'!H157="","","07")</f>
      </c>
      <c r="F155">
        <f>IF('大会申し込みデータ'!H157="","",'大会申し込みデータ'!H157)</f>
      </c>
      <c r="G155">
        <f>IF('大会申し込みデータ'!H157="","",'大会申し込みデータ'!I157)</f>
      </c>
      <c r="H155">
        <f>IF('大会申し込みデータ'!H157="","",'大会申し込みデータ'!M157&amp;'大会申し込みデータ'!K157&amp;" "&amp;'大会申し込みデータ'!N157)</f>
      </c>
    </row>
    <row r="156" spans="1:8" ht="13.5">
      <c r="A156">
        <f>IF('大会申し込みデータ'!H158="","",'大会申し込みデータ'!A158)</f>
      </c>
      <c r="B156">
        <f>IF('大会申し込みデータ'!H158="","",'大会申し込みデータ'!B158)</f>
      </c>
      <c r="C156">
        <f>IF('大会申し込みデータ'!H158="","",'大会申し込みデータ'!C158)</f>
      </c>
      <c r="D156">
        <f>IF('大会申し込みデータ'!H158="","",'大会申し込みデータ'!E158)</f>
      </c>
      <c r="E156">
        <f>IF('大会申し込みデータ'!H158="","","07")</f>
      </c>
      <c r="F156">
        <f>IF('大会申し込みデータ'!H158="","",'大会申し込みデータ'!H158)</f>
      </c>
      <c r="G156">
        <f>IF('大会申し込みデータ'!H158="","",'大会申し込みデータ'!I158)</f>
      </c>
      <c r="H156">
        <f>IF('大会申し込みデータ'!H158="","",'大会申し込みデータ'!M158&amp;'大会申し込みデータ'!K158&amp;" "&amp;'大会申し込みデータ'!N158)</f>
      </c>
    </row>
    <row r="157" spans="1:8" ht="13.5">
      <c r="A157">
        <f>IF('大会申し込みデータ'!H159="","",'大会申し込みデータ'!A159)</f>
      </c>
      <c r="B157">
        <f>IF('大会申し込みデータ'!H159="","",'大会申し込みデータ'!B159)</f>
      </c>
      <c r="C157">
        <f>IF('大会申し込みデータ'!H159="","",'大会申し込みデータ'!C159)</f>
      </c>
      <c r="D157">
        <f>IF('大会申し込みデータ'!H159="","",'大会申し込みデータ'!E159)</f>
      </c>
      <c r="E157">
        <f>IF('大会申し込みデータ'!H159="","","07")</f>
      </c>
      <c r="F157">
        <f>IF('大会申し込みデータ'!H159="","",'大会申し込みデータ'!H159)</f>
      </c>
      <c r="G157">
        <f>IF('大会申し込みデータ'!H159="","",'大会申し込みデータ'!I159)</f>
      </c>
      <c r="H157">
        <f>IF('大会申し込みデータ'!H159="","",'大会申し込みデータ'!M159&amp;'大会申し込みデータ'!K159&amp;" "&amp;'大会申し込みデータ'!N159)</f>
      </c>
    </row>
    <row r="158" spans="1:8" ht="13.5">
      <c r="A158">
        <f>IF('大会申し込みデータ'!H160="","",'大会申し込みデータ'!A160)</f>
      </c>
      <c r="B158">
        <f>IF('大会申し込みデータ'!H160="","",'大会申し込みデータ'!B160)</f>
      </c>
      <c r="C158">
        <f>IF('大会申し込みデータ'!H160="","",'大会申し込みデータ'!C160)</f>
      </c>
      <c r="D158">
        <f>IF('大会申し込みデータ'!H160="","",'大会申し込みデータ'!E160)</f>
      </c>
      <c r="E158">
        <f>IF('大会申し込みデータ'!H160="","","07")</f>
      </c>
      <c r="F158">
        <f>IF('大会申し込みデータ'!H160="","",'大会申し込みデータ'!H160)</f>
      </c>
      <c r="G158">
        <f>IF('大会申し込みデータ'!H160="","",'大会申し込みデータ'!I160)</f>
      </c>
      <c r="H158">
        <f>IF('大会申し込みデータ'!H160="","",'大会申し込みデータ'!M160&amp;'大会申し込みデータ'!K160&amp;" "&amp;'大会申し込みデータ'!N160)</f>
      </c>
    </row>
    <row r="159" spans="1:8" ht="13.5">
      <c r="A159">
        <f>IF('大会申し込みデータ'!H161="","",'大会申し込みデータ'!A161)</f>
      </c>
      <c r="B159">
        <f>IF('大会申し込みデータ'!H161="","",'大会申し込みデータ'!B161)</f>
      </c>
      <c r="C159">
        <f>IF('大会申し込みデータ'!H161="","",'大会申し込みデータ'!C161)</f>
      </c>
      <c r="D159">
        <f>IF('大会申し込みデータ'!H161="","",'大会申し込みデータ'!E161)</f>
      </c>
      <c r="E159">
        <f>IF('大会申し込みデータ'!H161="","","07")</f>
      </c>
      <c r="F159">
        <f>IF('大会申し込みデータ'!H161="","",'大会申し込みデータ'!H161)</f>
      </c>
      <c r="G159">
        <f>IF('大会申し込みデータ'!H161="","",'大会申し込みデータ'!I161)</f>
      </c>
      <c r="H159">
        <f>IF('大会申し込みデータ'!H161="","",'大会申し込みデータ'!M161&amp;'大会申し込みデータ'!K161&amp;" "&amp;'大会申し込みデータ'!N161)</f>
      </c>
    </row>
    <row r="160" spans="1:8" ht="13.5">
      <c r="A160">
        <f>IF('大会申し込みデータ'!H162="","",'大会申し込みデータ'!A162)</f>
      </c>
      <c r="B160">
        <f>IF('大会申し込みデータ'!H162="","",'大会申し込みデータ'!B162)</f>
      </c>
      <c r="C160">
        <f>IF('大会申し込みデータ'!H162="","",'大会申し込みデータ'!C162)</f>
      </c>
      <c r="D160">
        <f>IF('大会申し込みデータ'!H162="","",'大会申し込みデータ'!E162)</f>
      </c>
      <c r="E160">
        <f>IF('大会申し込みデータ'!H162="","","07")</f>
      </c>
      <c r="F160">
        <f>IF('大会申し込みデータ'!H162="","",'大会申し込みデータ'!H162)</f>
      </c>
      <c r="G160">
        <f>IF('大会申し込みデータ'!H162="","",'大会申し込みデータ'!I162)</f>
      </c>
      <c r="H160">
        <f>IF('大会申し込みデータ'!H162="","",'大会申し込みデータ'!M162&amp;'大会申し込みデータ'!K162&amp;" "&amp;'大会申し込みデータ'!N162)</f>
      </c>
    </row>
    <row r="161" spans="1:8" ht="13.5">
      <c r="A161">
        <f>IF('大会申し込みデータ'!H163="","",'大会申し込みデータ'!A163)</f>
      </c>
      <c r="B161">
        <f>IF('大会申し込みデータ'!H163="","",'大会申し込みデータ'!B163)</f>
      </c>
      <c r="C161">
        <f>IF('大会申し込みデータ'!H163="","",'大会申し込みデータ'!C163)</f>
      </c>
      <c r="D161">
        <f>IF('大会申し込みデータ'!H163="","",'大会申し込みデータ'!E163)</f>
      </c>
      <c r="E161">
        <f>IF('大会申し込みデータ'!H163="","","07")</f>
      </c>
      <c r="F161">
        <f>IF('大会申し込みデータ'!H163="","",'大会申し込みデータ'!H163)</f>
      </c>
      <c r="G161">
        <f>IF('大会申し込みデータ'!H163="","",'大会申し込みデータ'!I163)</f>
      </c>
      <c r="H161">
        <f>IF('大会申し込みデータ'!H163="","",'大会申し込みデータ'!M163&amp;'大会申し込みデータ'!K163&amp;" "&amp;'大会申し込みデータ'!N163)</f>
      </c>
    </row>
    <row r="162" spans="1:8" ht="13.5">
      <c r="A162">
        <f>IF('大会申し込みデータ'!H164="","",'大会申し込みデータ'!A164)</f>
      </c>
      <c r="B162">
        <f>IF('大会申し込みデータ'!H164="","",'大会申し込みデータ'!B164)</f>
      </c>
      <c r="C162">
        <f>IF('大会申し込みデータ'!H164="","",'大会申し込みデータ'!C164)</f>
      </c>
      <c r="D162">
        <f>IF('大会申し込みデータ'!H164="","",'大会申し込みデータ'!E164)</f>
      </c>
      <c r="E162">
        <f>IF('大会申し込みデータ'!H164="","","07")</f>
      </c>
      <c r="F162">
        <f>IF('大会申し込みデータ'!H164="","",'大会申し込みデータ'!H164)</f>
      </c>
      <c r="G162">
        <f>IF('大会申し込みデータ'!H164="","",'大会申し込みデータ'!I164)</f>
      </c>
      <c r="H162">
        <f>IF('大会申し込みデータ'!H164="","",'大会申し込みデータ'!M164&amp;'大会申し込みデータ'!K164&amp;" "&amp;'大会申し込みデータ'!N164)</f>
      </c>
    </row>
    <row r="163" spans="1:8" ht="13.5">
      <c r="A163">
        <f>IF('大会申し込みデータ'!H165="","",'大会申し込みデータ'!A165)</f>
      </c>
      <c r="B163">
        <f>IF('大会申し込みデータ'!H165="","",'大会申し込みデータ'!B165)</f>
      </c>
      <c r="C163">
        <f>IF('大会申し込みデータ'!H165="","",'大会申し込みデータ'!C165)</f>
      </c>
      <c r="D163">
        <f>IF('大会申し込みデータ'!H165="","",'大会申し込みデータ'!E165)</f>
      </c>
      <c r="E163">
        <f>IF('大会申し込みデータ'!H165="","","07")</f>
      </c>
      <c r="F163">
        <f>IF('大会申し込みデータ'!H165="","",'大会申し込みデータ'!H165)</f>
      </c>
      <c r="G163">
        <f>IF('大会申し込みデータ'!H165="","",'大会申し込みデータ'!I165)</f>
      </c>
      <c r="H163">
        <f>IF('大会申し込みデータ'!H165="","",'大会申し込みデータ'!M165&amp;'大会申し込みデータ'!K165&amp;" "&amp;'大会申し込みデータ'!N165)</f>
      </c>
    </row>
    <row r="164" spans="1:8" ht="13.5">
      <c r="A164">
        <f>IF('大会申し込みデータ'!H166="","",'大会申し込みデータ'!A166)</f>
      </c>
      <c r="B164">
        <f>IF('大会申し込みデータ'!H166="","",'大会申し込みデータ'!B166)</f>
      </c>
      <c r="C164">
        <f>IF('大会申し込みデータ'!H166="","",'大会申し込みデータ'!C166)</f>
      </c>
      <c r="D164">
        <f>IF('大会申し込みデータ'!H166="","",'大会申し込みデータ'!E166)</f>
      </c>
      <c r="E164">
        <f>IF('大会申し込みデータ'!H166="","","07")</f>
      </c>
      <c r="F164">
        <f>IF('大会申し込みデータ'!H166="","",'大会申し込みデータ'!H166)</f>
      </c>
      <c r="G164">
        <f>IF('大会申し込みデータ'!H166="","",'大会申し込みデータ'!I166)</f>
      </c>
      <c r="H164">
        <f>IF('大会申し込みデータ'!H166="","",'大会申し込みデータ'!M166&amp;'大会申し込みデータ'!K166&amp;" "&amp;'大会申し込みデータ'!N166)</f>
      </c>
    </row>
    <row r="165" spans="1:8" ht="13.5">
      <c r="A165">
        <f>IF('大会申し込みデータ'!H167="","",'大会申し込みデータ'!A167)</f>
      </c>
      <c r="B165">
        <f>IF('大会申し込みデータ'!H167="","",'大会申し込みデータ'!B167)</f>
      </c>
      <c r="C165">
        <f>IF('大会申し込みデータ'!H167="","",'大会申し込みデータ'!C167)</f>
      </c>
      <c r="D165">
        <f>IF('大会申し込みデータ'!H167="","",'大会申し込みデータ'!E167)</f>
      </c>
      <c r="E165">
        <f>IF('大会申し込みデータ'!H167="","","07")</f>
      </c>
      <c r="F165">
        <f>IF('大会申し込みデータ'!H167="","",'大会申し込みデータ'!H167)</f>
      </c>
      <c r="G165">
        <f>IF('大会申し込みデータ'!H167="","",'大会申し込みデータ'!I167)</f>
      </c>
      <c r="H165">
        <f>IF('大会申し込みデータ'!H167="","",'大会申し込みデータ'!M167&amp;'大会申し込みデータ'!K167&amp;" "&amp;'大会申し込みデータ'!N167)</f>
      </c>
    </row>
    <row r="166" spans="1:8" ht="13.5">
      <c r="A166">
        <f>IF('大会申し込みデータ'!H168="","",'大会申し込みデータ'!A168)</f>
      </c>
      <c r="B166">
        <f>IF('大会申し込みデータ'!H168="","",'大会申し込みデータ'!B168)</f>
      </c>
      <c r="C166">
        <f>IF('大会申し込みデータ'!H168="","",'大会申し込みデータ'!C168)</f>
      </c>
      <c r="D166">
        <f>IF('大会申し込みデータ'!H168="","",'大会申し込みデータ'!E168)</f>
      </c>
      <c r="E166">
        <f>IF('大会申し込みデータ'!H168="","","07")</f>
      </c>
      <c r="F166">
        <f>IF('大会申し込みデータ'!H168="","",'大会申し込みデータ'!H168)</f>
      </c>
      <c r="G166">
        <f>IF('大会申し込みデータ'!H168="","",'大会申し込みデータ'!I168)</f>
      </c>
      <c r="H166">
        <f>IF('大会申し込みデータ'!H168="","",'大会申し込みデータ'!M168&amp;'大会申し込みデータ'!K168&amp;" "&amp;'大会申し込みデータ'!N168)</f>
      </c>
    </row>
    <row r="167" spans="1:8" ht="13.5">
      <c r="A167">
        <f>IF('大会申し込みデータ'!H169="","",'大会申し込みデータ'!A169)</f>
      </c>
      <c r="B167">
        <f>IF('大会申し込みデータ'!H169="","",'大会申し込みデータ'!B169)</f>
      </c>
      <c r="C167">
        <f>IF('大会申し込みデータ'!H169="","",'大会申し込みデータ'!C169)</f>
      </c>
      <c r="D167">
        <f>IF('大会申し込みデータ'!H169="","",'大会申し込みデータ'!E169)</f>
      </c>
      <c r="E167">
        <f>IF('大会申し込みデータ'!H169="","","07")</f>
      </c>
      <c r="F167">
        <f>IF('大会申し込みデータ'!H169="","",'大会申し込みデータ'!H169)</f>
      </c>
      <c r="G167">
        <f>IF('大会申し込みデータ'!H169="","",'大会申し込みデータ'!I169)</f>
      </c>
      <c r="H167">
        <f>IF('大会申し込みデータ'!H169="","",'大会申し込みデータ'!M169&amp;'大会申し込みデータ'!K169&amp;" "&amp;'大会申し込みデータ'!N169)</f>
      </c>
    </row>
    <row r="168" spans="1:8" ht="13.5">
      <c r="A168">
        <f>IF('大会申し込みデータ'!H170="","",'大会申し込みデータ'!A170)</f>
      </c>
      <c r="B168">
        <f>IF('大会申し込みデータ'!H170="","",'大会申し込みデータ'!B170)</f>
      </c>
      <c r="C168">
        <f>IF('大会申し込みデータ'!H170="","",'大会申し込みデータ'!C170)</f>
      </c>
      <c r="D168">
        <f>IF('大会申し込みデータ'!H170="","",'大会申し込みデータ'!E170)</f>
      </c>
      <c r="E168">
        <f>IF('大会申し込みデータ'!H170="","","07")</f>
      </c>
      <c r="F168">
        <f>IF('大会申し込みデータ'!H170="","",'大会申し込みデータ'!H170)</f>
      </c>
      <c r="G168">
        <f>IF('大会申し込みデータ'!H170="","",'大会申し込みデータ'!I170)</f>
      </c>
      <c r="H168">
        <f>IF('大会申し込みデータ'!H170="","",'大会申し込みデータ'!M170&amp;'大会申し込みデータ'!K170&amp;" "&amp;'大会申し込みデータ'!N170)</f>
      </c>
    </row>
    <row r="169" spans="1:8" ht="13.5">
      <c r="A169">
        <f>IF('大会申し込みデータ'!H171="","",'大会申し込みデータ'!A171)</f>
      </c>
      <c r="B169">
        <f>IF('大会申し込みデータ'!H171="","",'大会申し込みデータ'!B171)</f>
      </c>
      <c r="C169">
        <f>IF('大会申し込みデータ'!H171="","",'大会申し込みデータ'!C171)</f>
      </c>
      <c r="D169">
        <f>IF('大会申し込みデータ'!H171="","",'大会申し込みデータ'!E171)</f>
      </c>
      <c r="E169">
        <f>IF('大会申し込みデータ'!H171="","","07")</f>
      </c>
      <c r="F169">
        <f>IF('大会申し込みデータ'!H171="","",'大会申し込みデータ'!H171)</f>
      </c>
      <c r="G169">
        <f>IF('大会申し込みデータ'!H171="","",'大会申し込みデータ'!I171)</f>
      </c>
      <c r="H169">
        <f>IF('大会申し込みデータ'!H171="","",'大会申し込みデータ'!M171&amp;'大会申し込みデータ'!K171&amp;" "&amp;'大会申し込みデータ'!N171)</f>
      </c>
    </row>
    <row r="170" spans="1:8" ht="13.5">
      <c r="A170">
        <f>IF('大会申し込みデータ'!H172="","",'大会申し込みデータ'!A172)</f>
      </c>
      <c r="B170">
        <f>IF('大会申し込みデータ'!H172="","",'大会申し込みデータ'!B172)</f>
      </c>
      <c r="C170">
        <f>IF('大会申し込みデータ'!H172="","",'大会申し込みデータ'!C172)</f>
      </c>
      <c r="D170">
        <f>IF('大会申し込みデータ'!H172="","",'大会申し込みデータ'!E172)</f>
      </c>
      <c r="E170">
        <f>IF('大会申し込みデータ'!H172="","","07")</f>
      </c>
      <c r="F170">
        <f>IF('大会申し込みデータ'!H172="","",'大会申し込みデータ'!H172)</f>
      </c>
      <c r="G170">
        <f>IF('大会申し込みデータ'!H172="","",'大会申し込みデータ'!I172)</f>
      </c>
      <c r="H170">
        <f>IF('大会申し込みデータ'!H172="","",'大会申し込みデータ'!M172&amp;'大会申し込みデータ'!K172&amp;" "&amp;'大会申し込みデータ'!N172)</f>
      </c>
    </row>
    <row r="171" spans="1:8" ht="13.5">
      <c r="A171">
        <f>IF('大会申し込みデータ'!H173="","",'大会申し込みデータ'!A173)</f>
      </c>
      <c r="B171">
        <f>IF('大会申し込みデータ'!H173="","",'大会申し込みデータ'!B173)</f>
      </c>
      <c r="C171">
        <f>IF('大会申し込みデータ'!H173="","",'大会申し込みデータ'!C173)</f>
      </c>
      <c r="D171">
        <f>IF('大会申し込みデータ'!H173="","",'大会申し込みデータ'!E173)</f>
      </c>
      <c r="E171">
        <f>IF('大会申し込みデータ'!H173="","","07")</f>
      </c>
      <c r="F171">
        <f>IF('大会申し込みデータ'!H173="","",'大会申し込みデータ'!H173)</f>
      </c>
      <c r="G171">
        <f>IF('大会申し込みデータ'!H173="","",'大会申し込みデータ'!I173)</f>
      </c>
      <c r="H171">
        <f>IF('大会申し込みデータ'!H173="","",'大会申し込みデータ'!M173&amp;'大会申し込みデータ'!K173&amp;" "&amp;'大会申し込みデータ'!N173)</f>
      </c>
    </row>
    <row r="172" spans="1:8" ht="13.5">
      <c r="A172">
        <f>IF('大会申し込みデータ'!H174="","",'大会申し込みデータ'!A174)</f>
      </c>
      <c r="B172">
        <f>IF('大会申し込みデータ'!H174="","",'大会申し込みデータ'!B174)</f>
      </c>
      <c r="C172">
        <f>IF('大会申し込みデータ'!H174="","",'大会申し込みデータ'!C174)</f>
      </c>
      <c r="D172">
        <f>IF('大会申し込みデータ'!H174="","",'大会申し込みデータ'!E174)</f>
      </c>
      <c r="E172">
        <f>IF('大会申し込みデータ'!H174="","","07")</f>
      </c>
      <c r="F172">
        <f>IF('大会申し込みデータ'!H174="","",'大会申し込みデータ'!H174)</f>
      </c>
      <c r="G172">
        <f>IF('大会申し込みデータ'!H174="","",'大会申し込みデータ'!I174)</f>
      </c>
      <c r="H172">
        <f>IF('大会申し込みデータ'!H174="","",'大会申し込みデータ'!M174&amp;'大会申し込みデータ'!K174&amp;" "&amp;'大会申し込みデータ'!N174)</f>
      </c>
    </row>
    <row r="173" spans="1:8" ht="13.5">
      <c r="A173">
        <f>IF('大会申し込みデータ'!H175="","",'大会申し込みデータ'!A175)</f>
      </c>
      <c r="B173">
        <f>IF('大会申し込みデータ'!H175="","",'大会申し込みデータ'!B175)</f>
      </c>
      <c r="C173">
        <f>IF('大会申し込みデータ'!H175="","",'大会申し込みデータ'!C175)</f>
      </c>
      <c r="D173">
        <f>IF('大会申し込みデータ'!H175="","",'大会申し込みデータ'!E175)</f>
      </c>
      <c r="E173">
        <f>IF('大会申し込みデータ'!H175="","","07")</f>
      </c>
      <c r="F173">
        <f>IF('大会申し込みデータ'!H175="","",'大会申し込みデータ'!H175)</f>
      </c>
      <c r="G173">
        <f>IF('大会申し込みデータ'!H175="","",'大会申し込みデータ'!I175)</f>
      </c>
      <c r="H173">
        <f>IF('大会申し込みデータ'!H175="","",'大会申し込みデータ'!M175&amp;'大会申し込みデータ'!K175&amp;" "&amp;'大会申し込みデータ'!N175)</f>
      </c>
    </row>
    <row r="174" spans="1:8" ht="13.5">
      <c r="A174">
        <f>IF('大会申し込みデータ'!H176="","",'大会申し込みデータ'!A176)</f>
      </c>
      <c r="B174">
        <f>IF('大会申し込みデータ'!H176="","",'大会申し込みデータ'!B176)</f>
      </c>
      <c r="C174">
        <f>IF('大会申し込みデータ'!H176="","",'大会申し込みデータ'!C176)</f>
      </c>
      <c r="D174">
        <f>IF('大会申し込みデータ'!H176="","",'大会申し込みデータ'!E176)</f>
      </c>
      <c r="E174">
        <f>IF('大会申し込みデータ'!H176="","","07")</f>
      </c>
      <c r="F174">
        <f>IF('大会申し込みデータ'!H176="","",'大会申し込みデータ'!H176)</f>
      </c>
      <c r="G174">
        <f>IF('大会申し込みデータ'!H176="","",'大会申し込みデータ'!I176)</f>
      </c>
      <c r="H174">
        <f>IF('大会申し込みデータ'!H176="","",'大会申し込みデータ'!M176&amp;'大会申し込みデータ'!K176&amp;" "&amp;'大会申し込みデータ'!N176)</f>
      </c>
    </row>
    <row r="175" spans="1:8" ht="13.5">
      <c r="A175">
        <f>IF('大会申し込みデータ'!H177="","",'大会申し込みデータ'!A177)</f>
      </c>
      <c r="B175">
        <f>IF('大会申し込みデータ'!H177="","",'大会申し込みデータ'!B177)</f>
      </c>
      <c r="C175">
        <f>IF('大会申し込みデータ'!H177="","",'大会申し込みデータ'!C177)</f>
      </c>
      <c r="D175">
        <f>IF('大会申し込みデータ'!H177="","",'大会申し込みデータ'!E177)</f>
      </c>
      <c r="E175">
        <f>IF('大会申し込みデータ'!H177="","","07")</f>
      </c>
      <c r="F175">
        <f>IF('大会申し込みデータ'!H177="","",'大会申し込みデータ'!H177)</f>
      </c>
      <c r="G175">
        <f>IF('大会申し込みデータ'!H177="","",'大会申し込みデータ'!I177)</f>
      </c>
      <c r="H175">
        <f>IF('大会申し込みデータ'!H177="","",'大会申し込みデータ'!M177&amp;'大会申し込みデータ'!K177&amp;" "&amp;'大会申し込みデータ'!N177)</f>
      </c>
    </row>
    <row r="176" spans="1:8" ht="13.5">
      <c r="A176">
        <f>IF('大会申し込みデータ'!H178="","",'大会申し込みデータ'!A178)</f>
      </c>
      <c r="B176">
        <f>IF('大会申し込みデータ'!H178="","",'大会申し込みデータ'!B178)</f>
      </c>
      <c r="C176">
        <f>IF('大会申し込みデータ'!H178="","",'大会申し込みデータ'!C178)</f>
      </c>
      <c r="D176">
        <f>IF('大会申し込みデータ'!H178="","",'大会申し込みデータ'!E178)</f>
      </c>
      <c r="E176">
        <f>IF('大会申し込みデータ'!H178="","","07")</f>
      </c>
      <c r="F176">
        <f>IF('大会申し込みデータ'!H178="","",'大会申し込みデータ'!H178)</f>
      </c>
      <c r="G176">
        <f>IF('大会申し込みデータ'!H178="","",'大会申し込みデータ'!I178)</f>
      </c>
      <c r="H176">
        <f>IF('大会申し込みデータ'!H178="","",'大会申し込みデータ'!M178&amp;'大会申し込みデータ'!K178&amp;" "&amp;'大会申し込みデータ'!N178)</f>
      </c>
    </row>
    <row r="177" spans="1:8" ht="13.5">
      <c r="A177">
        <f>IF('大会申し込みデータ'!H179="","",'大会申し込みデータ'!A179)</f>
      </c>
      <c r="B177">
        <f>IF('大会申し込みデータ'!H179="","",'大会申し込みデータ'!B179)</f>
      </c>
      <c r="C177">
        <f>IF('大会申し込みデータ'!H179="","",'大会申し込みデータ'!C179)</f>
      </c>
      <c r="D177">
        <f>IF('大会申し込みデータ'!H179="","",'大会申し込みデータ'!E179)</f>
      </c>
      <c r="E177">
        <f>IF('大会申し込みデータ'!H179="","","07")</f>
      </c>
      <c r="F177">
        <f>IF('大会申し込みデータ'!H179="","",'大会申し込みデータ'!H179)</f>
      </c>
      <c r="G177">
        <f>IF('大会申し込みデータ'!H179="","",'大会申し込みデータ'!I179)</f>
      </c>
      <c r="H177">
        <f>IF('大会申し込みデータ'!H179="","",'大会申し込みデータ'!M179&amp;'大会申し込みデータ'!K179&amp;" "&amp;'大会申し込みデータ'!N179)</f>
      </c>
    </row>
    <row r="178" spans="1:8" ht="13.5">
      <c r="A178">
        <f>IF('大会申し込みデータ'!H180="","",'大会申し込みデータ'!A180)</f>
      </c>
      <c r="B178">
        <f>IF('大会申し込みデータ'!H180="","",'大会申し込みデータ'!B180)</f>
      </c>
      <c r="C178">
        <f>IF('大会申し込みデータ'!H180="","",'大会申し込みデータ'!C180)</f>
      </c>
      <c r="D178">
        <f>IF('大会申し込みデータ'!H180="","",'大会申し込みデータ'!E180)</f>
      </c>
      <c r="E178">
        <f>IF('大会申し込みデータ'!H180="","","07")</f>
      </c>
      <c r="F178">
        <f>IF('大会申し込みデータ'!H180="","",'大会申し込みデータ'!H180)</f>
      </c>
      <c r="G178">
        <f>IF('大会申し込みデータ'!H180="","",'大会申し込みデータ'!I180)</f>
      </c>
      <c r="H178">
        <f>IF('大会申し込みデータ'!H180="","",'大会申し込みデータ'!M180&amp;'大会申し込みデータ'!K180&amp;" "&amp;'大会申し込みデータ'!N180)</f>
      </c>
    </row>
    <row r="179" spans="1:8" ht="13.5">
      <c r="A179">
        <f>IF('大会申し込みデータ'!H181="","",'大会申し込みデータ'!A181)</f>
      </c>
      <c r="B179">
        <f>IF('大会申し込みデータ'!H181="","",'大会申し込みデータ'!B181)</f>
      </c>
      <c r="C179">
        <f>IF('大会申し込みデータ'!H181="","",'大会申し込みデータ'!C181)</f>
      </c>
      <c r="D179">
        <f>IF('大会申し込みデータ'!H181="","",'大会申し込みデータ'!E181)</f>
      </c>
      <c r="E179">
        <f>IF('大会申し込みデータ'!H181="","","07")</f>
      </c>
      <c r="F179">
        <f>IF('大会申し込みデータ'!H181="","",'大会申し込みデータ'!H181)</f>
      </c>
      <c r="G179">
        <f>IF('大会申し込みデータ'!H181="","",'大会申し込みデータ'!I181)</f>
      </c>
      <c r="H179">
        <f>IF('大会申し込みデータ'!H181="","",'大会申し込みデータ'!M181&amp;'大会申し込みデータ'!K181&amp;" "&amp;'大会申し込みデータ'!N181)</f>
      </c>
    </row>
    <row r="180" spans="1:8" ht="13.5">
      <c r="A180">
        <f>IF('大会申し込みデータ'!H182="","",'大会申し込みデータ'!A182)</f>
      </c>
      <c r="B180">
        <f>IF('大会申し込みデータ'!H182="","",'大会申し込みデータ'!B182)</f>
      </c>
      <c r="C180">
        <f>IF('大会申し込みデータ'!H182="","",'大会申し込みデータ'!C182)</f>
      </c>
      <c r="D180">
        <f>IF('大会申し込みデータ'!H182="","",'大会申し込みデータ'!E182)</f>
      </c>
      <c r="E180">
        <f>IF('大会申し込みデータ'!H182="","","07")</f>
      </c>
      <c r="F180">
        <f>IF('大会申し込みデータ'!H182="","",'大会申し込みデータ'!H182)</f>
      </c>
      <c r="G180">
        <f>IF('大会申し込みデータ'!H182="","",'大会申し込みデータ'!I182)</f>
      </c>
      <c r="H180">
        <f>IF('大会申し込みデータ'!H182="","",'大会申し込みデータ'!M182&amp;'大会申し込みデータ'!K182&amp;" "&amp;'大会申し込みデータ'!N182)</f>
      </c>
    </row>
    <row r="181" spans="1:8" ht="13.5">
      <c r="A181">
        <f>IF('大会申し込みデータ'!H183="","",'大会申し込みデータ'!A183)</f>
      </c>
      <c r="B181">
        <f>IF('大会申し込みデータ'!H183="","",'大会申し込みデータ'!B183)</f>
      </c>
      <c r="C181">
        <f>IF('大会申し込みデータ'!H183="","",'大会申し込みデータ'!C183)</f>
      </c>
      <c r="D181">
        <f>IF('大会申し込みデータ'!H183="","",'大会申し込みデータ'!E183)</f>
      </c>
      <c r="E181">
        <f>IF('大会申し込みデータ'!H183="","","07")</f>
      </c>
      <c r="F181">
        <f>IF('大会申し込みデータ'!H183="","",'大会申し込みデータ'!H183)</f>
      </c>
      <c r="G181">
        <f>IF('大会申し込みデータ'!H183="","",'大会申し込みデータ'!I183)</f>
      </c>
      <c r="H181">
        <f>IF('大会申し込みデータ'!H183="","",'大会申し込みデータ'!M183&amp;'大会申し込みデータ'!K183&amp;" "&amp;'大会申し込みデータ'!N183)</f>
      </c>
    </row>
    <row r="182" spans="1:8" ht="13.5">
      <c r="A182">
        <f>IF('大会申し込みデータ'!H184="","",'大会申し込みデータ'!A184)</f>
      </c>
      <c r="B182">
        <f>IF('大会申し込みデータ'!H184="","",'大会申し込みデータ'!B184)</f>
      </c>
      <c r="C182">
        <f>IF('大会申し込みデータ'!H184="","",'大会申し込みデータ'!C184)</f>
      </c>
      <c r="D182">
        <f>IF('大会申し込みデータ'!H184="","",'大会申し込みデータ'!E184)</f>
      </c>
      <c r="E182">
        <f>IF('大会申し込みデータ'!H184="","","07")</f>
      </c>
      <c r="F182">
        <f>IF('大会申し込みデータ'!H184="","",'大会申し込みデータ'!H184)</f>
      </c>
      <c r="G182">
        <f>IF('大会申し込みデータ'!H184="","",'大会申し込みデータ'!I184)</f>
      </c>
      <c r="H182">
        <f>IF('大会申し込みデータ'!H184="","",'大会申し込みデータ'!M184&amp;'大会申し込みデータ'!K184&amp;" "&amp;'大会申し込みデータ'!N184)</f>
      </c>
    </row>
    <row r="183" spans="1:8" ht="13.5">
      <c r="A183">
        <f>IF('大会申し込みデータ'!H185="","",'大会申し込みデータ'!A185)</f>
      </c>
      <c r="B183">
        <f>IF('大会申し込みデータ'!H185="","",'大会申し込みデータ'!B185)</f>
      </c>
      <c r="C183">
        <f>IF('大会申し込みデータ'!H185="","",'大会申し込みデータ'!C185)</f>
      </c>
      <c r="D183">
        <f>IF('大会申し込みデータ'!H185="","",'大会申し込みデータ'!E185)</f>
      </c>
      <c r="E183">
        <f>IF('大会申し込みデータ'!H185="","","07")</f>
      </c>
      <c r="F183">
        <f>IF('大会申し込みデータ'!H185="","",'大会申し込みデータ'!H185)</f>
      </c>
      <c r="G183">
        <f>IF('大会申し込みデータ'!H185="","",'大会申し込みデータ'!I185)</f>
      </c>
      <c r="H183">
        <f>IF('大会申し込みデータ'!H185="","",'大会申し込みデータ'!M185&amp;'大会申し込みデータ'!K185&amp;" "&amp;'大会申し込みデータ'!N185)</f>
      </c>
    </row>
    <row r="184" spans="1:8" ht="13.5">
      <c r="A184">
        <f>IF('大会申し込みデータ'!H186="","",'大会申し込みデータ'!A186)</f>
      </c>
      <c r="B184">
        <f>IF('大会申し込みデータ'!H186="","",'大会申し込みデータ'!B186)</f>
      </c>
      <c r="C184">
        <f>IF('大会申し込みデータ'!H186="","",'大会申し込みデータ'!C186)</f>
      </c>
      <c r="D184">
        <f>IF('大会申し込みデータ'!H186="","",'大会申し込みデータ'!E186)</f>
      </c>
      <c r="E184">
        <f>IF('大会申し込みデータ'!H186="","","07")</f>
      </c>
      <c r="F184">
        <f>IF('大会申し込みデータ'!H186="","",'大会申し込みデータ'!H186)</f>
      </c>
      <c r="G184">
        <f>IF('大会申し込みデータ'!H186="","",'大会申し込みデータ'!I186)</f>
      </c>
      <c r="H184">
        <f>IF('大会申し込みデータ'!H186="","",'大会申し込みデータ'!M186&amp;'大会申し込みデータ'!K186&amp;" "&amp;'大会申し込みデータ'!N186)</f>
      </c>
    </row>
    <row r="185" spans="1:8" ht="13.5">
      <c r="A185">
        <f>IF('大会申し込みデータ'!H187="","",'大会申し込みデータ'!A187)</f>
      </c>
      <c r="B185">
        <f>IF('大会申し込みデータ'!H187="","",'大会申し込みデータ'!B187)</f>
      </c>
      <c r="C185">
        <f>IF('大会申し込みデータ'!H187="","",'大会申し込みデータ'!C187)</f>
      </c>
      <c r="D185">
        <f>IF('大会申し込みデータ'!H187="","",'大会申し込みデータ'!E187)</f>
      </c>
      <c r="E185">
        <f>IF('大会申し込みデータ'!H187="","","07")</f>
      </c>
      <c r="F185">
        <f>IF('大会申し込みデータ'!H187="","",'大会申し込みデータ'!H187)</f>
      </c>
      <c r="G185">
        <f>IF('大会申し込みデータ'!H187="","",'大会申し込みデータ'!I187)</f>
      </c>
      <c r="H185">
        <f>IF('大会申し込みデータ'!H187="","",'大会申し込みデータ'!M187&amp;'大会申し込みデータ'!K187&amp;" "&amp;'大会申し込みデータ'!N187)</f>
      </c>
    </row>
    <row r="186" spans="1:8" ht="13.5">
      <c r="A186">
        <f>IF('大会申し込みデータ'!H188="","",'大会申し込みデータ'!A188)</f>
      </c>
      <c r="B186">
        <f>IF('大会申し込みデータ'!H188="","",'大会申し込みデータ'!B188)</f>
      </c>
      <c r="C186">
        <f>IF('大会申し込みデータ'!H188="","",'大会申し込みデータ'!C188)</f>
      </c>
      <c r="D186">
        <f>IF('大会申し込みデータ'!H188="","",'大会申し込みデータ'!E188)</f>
      </c>
      <c r="E186">
        <f>IF('大会申し込みデータ'!H188="","","07")</f>
      </c>
      <c r="F186">
        <f>IF('大会申し込みデータ'!H188="","",'大会申し込みデータ'!H188)</f>
      </c>
      <c r="G186">
        <f>IF('大会申し込みデータ'!H188="","",'大会申し込みデータ'!I188)</f>
      </c>
      <c r="H186">
        <f>IF('大会申し込みデータ'!H188="","",'大会申し込みデータ'!M188&amp;'大会申し込みデータ'!K188&amp;" "&amp;'大会申し込みデータ'!N188)</f>
      </c>
    </row>
    <row r="187" spans="1:8" ht="13.5">
      <c r="A187">
        <f>IF('大会申し込みデータ'!H189="","",'大会申し込みデータ'!A189)</f>
      </c>
      <c r="B187">
        <f>IF('大会申し込みデータ'!H189="","",'大会申し込みデータ'!B189)</f>
      </c>
      <c r="C187">
        <f>IF('大会申し込みデータ'!H189="","",'大会申し込みデータ'!C189)</f>
      </c>
      <c r="D187">
        <f>IF('大会申し込みデータ'!H189="","",'大会申し込みデータ'!E189)</f>
      </c>
      <c r="E187">
        <f>IF('大会申し込みデータ'!H189="","","07")</f>
      </c>
      <c r="F187">
        <f>IF('大会申し込みデータ'!H189="","",'大会申し込みデータ'!H189)</f>
      </c>
      <c r="G187">
        <f>IF('大会申し込みデータ'!H189="","",'大会申し込みデータ'!I189)</f>
      </c>
      <c r="H187">
        <f>IF('大会申し込みデータ'!H189="","",'大会申し込みデータ'!M189&amp;'大会申し込みデータ'!K189&amp;" "&amp;'大会申し込みデータ'!N189)</f>
      </c>
    </row>
    <row r="188" spans="1:8" ht="13.5">
      <c r="A188">
        <f>IF('大会申し込みデータ'!H190="","",'大会申し込みデータ'!A190)</f>
      </c>
      <c r="B188">
        <f>IF('大会申し込みデータ'!H190="","",'大会申し込みデータ'!B190)</f>
      </c>
      <c r="C188">
        <f>IF('大会申し込みデータ'!H190="","",'大会申し込みデータ'!C190)</f>
      </c>
      <c r="D188">
        <f>IF('大会申し込みデータ'!H190="","",'大会申し込みデータ'!E190)</f>
      </c>
      <c r="E188">
        <f>IF('大会申し込みデータ'!H190="","","07")</f>
      </c>
      <c r="F188">
        <f>IF('大会申し込みデータ'!H190="","",'大会申し込みデータ'!H190)</f>
      </c>
      <c r="G188">
        <f>IF('大会申し込みデータ'!H190="","",'大会申し込みデータ'!I190)</f>
      </c>
      <c r="H188">
        <f>IF('大会申し込みデータ'!H190="","",'大会申し込みデータ'!M190&amp;'大会申し込みデータ'!K190&amp;" "&amp;'大会申し込みデータ'!N190)</f>
      </c>
    </row>
    <row r="189" spans="1:8" ht="13.5">
      <c r="A189">
        <f>IF('大会申し込みデータ'!H191="","",'大会申し込みデータ'!A191)</f>
      </c>
      <c r="B189">
        <f>IF('大会申し込みデータ'!H191="","",'大会申し込みデータ'!B191)</f>
      </c>
      <c r="C189">
        <f>IF('大会申し込みデータ'!H191="","",'大会申し込みデータ'!C191)</f>
      </c>
      <c r="D189">
        <f>IF('大会申し込みデータ'!H191="","",'大会申し込みデータ'!E191)</f>
      </c>
      <c r="E189">
        <f>IF('大会申し込みデータ'!H191="","","07")</f>
      </c>
      <c r="F189">
        <f>IF('大会申し込みデータ'!H191="","",'大会申し込みデータ'!H191)</f>
      </c>
      <c r="G189">
        <f>IF('大会申し込みデータ'!H191="","",'大会申し込みデータ'!I191)</f>
      </c>
      <c r="H189">
        <f>IF('大会申し込みデータ'!H191="","",'大会申し込みデータ'!M191&amp;'大会申し込みデータ'!K191&amp;" "&amp;'大会申し込みデータ'!N191)</f>
      </c>
    </row>
    <row r="190" spans="1:8" ht="13.5">
      <c r="A190">
        <f>IF('大会申し込みデータ'!H192="","",'大会申し込みデータ'!A192)</f>
      </c>
      <c r="B190">
        <f>IF('大会申し込みデータ'!H192="","",'大会申し込みデータ'!B192)</f>
      </c>
      <c r="C190">
        <f>IF('大会申し込みデータ'!H192="","",'大会申し込みデータ'!C192)</f>
      </c>
      <c r="D190">
        <f>IF('大会申し込みデータ'!H192="","",'大会申し込みデータ'!E192)</f>
      </c>
      <c r="E190">
        <f>IF('大会申し込みデータ'!H192="","","07")</f>
      </c>
      <c r="F190">
        <f>IF('大会申し込みデータ'!H192="","",'大会申し込みデータ'!H192)</f>
      </c>
      <c r="G190">
        <f>IF('大会申し込みデータ'!H192="","",'大会申し込みデータ'!I192)</f>
      </c>
      <c r="H190">
        <f>IF('大会申し込みデータ'!H192="","",'大会申し込みデータ'!M192&amp;'大会申し込みデータ'!K192&amp;" "&amp;'大会申し込みデータ'!N192)</f>
      </c>
    </row>
    <row r="191" spans="1:8" ht="13.5">
      <c r="A191">
        <f>IF('大会申し込みデータ'!H193="","",'大会申し込みデータ'!A193)</f>
      </c>
      <c r="B191">
        <f>IF('大会申し込みデータ'!H193="","",'大会申し込みデータ'!B193)</f>
      </c>
      <c r="C191">
        <f>IF('大会申し込みデータ'!H193="","",'大会申し込みデータ'!C193)</f>
      </c>
      <c r="D191">
        <f>IF('大会申し込みデータ'!H193="","",'大会申し込みデータ'!E193)</f>
      </c>
      <c r="E191">
        <f>IF('大会申し込みデータ'!H193="","","07")</f>
      </c>
      <c r="F191">
        <f>IF('大会申し込みデータ'!H193="","",'大会申し込みデータ'!H193)</f>
      </c>
      <c r="G191">
        <f>IF('大会申し込みデータ'!H193="","",'大会申し込みデータ'!I193)</f>
      </c>
      <c r="H191">
        <f>IF('大会申し込みデータ'!H193="","",'大会申し込みデータ'!M193&amp;'大会申し込みデータ'!K193&amp;" "&amp;'大会申し込みデータ'!N193)</f>
      </c>
    </row>
    <row r="192" spans="1:8" ht="13.5">
      <c r="A192">
        <f>IF('大会申し込みデータ'!H194="","",'大会申し込みデータ'!A194)</f>
      </c>
      <c r="B192">
        <f>IF('大会申し込みデータ'!H194="","",'大会申し込みデータ'!B194)</f>
      </c>
      <c r="C192">
        <f>IF('大会申し込みデータ'!H194="","",'大会申し込みデータ'!C194)</f>
      </c>
      <c r="D192">
        <f>IF('大会申し込みデータ'!H194="","",'大会申し込みデータ'!E194)</f>
      </c>
      <c r="E192">
        <f>IF('大会申し込みデータ'!H194="","","07")</f>
      </c>
      <c r="F192">
        <f>IF('大会申し込みデータ'!H194="","",'大会申し込みデータ'!H194)</f>
      </c>
      <c r="G192">
        <f>IF('大会申し込みデータ'!H194="","",'大会申し込みデータ'!I194)</f>
      </c>
      <c r="H192">
        <f>IF('大会申し込みデータ'!H194="","",'大会申し込みデータ'!M194&amp;'大会申し込みデータ'!K194&amp;" "&amp;'大会申し込みデータ'!N194)</f>
      </c>
    </row>
    <row r="193" spans="1:8" ht="13.5">
      <c r="A193">
        <f>IF('大会申し込みデータ'!H195="","",'大会申し込みデータ'!A195)</f>
      </c>
      <c r="B193">
        <f>IF('大会申し込みデータ'!H195="","",'大会申し込みデータ'!B195)</f>
      </c>
      <c r="C193">
        <f>IF('大会申し込みデータ'!H195="","",'大会申し込みデータ'!C195)</f>
      </c>
      <c r="D193">
        <f>IF('大会申し込みデータ'!H195="","",'大会申し込みデータ'!E195)</f>
      </c>
      <c r="E193">
        <f>IF('大会申し込みデータ'!H195="","","07")</f>
      </c>
      <c r="F193">
        <f>IF('大会申し込みデータ'!H195="","",'大会申し込みデータ'!H195)</f>
      </c>
      <c r="G193">
        <f>IF('大会申し込みデータ'!H195="","",'大会申し込みデータ'!I195)</f>
      </c>
      <c r="H193">
        <f>IF('大会申し込みデータ'!H195="","",'大会申し込みデータ'!M195&amp;'大会申し込みデータ'!K195&amp;" "&amp;'大会申し込みデータ'!N195)</f>
      </c>
    </row>
    <row r="194" spans="1:8" ht="13.5">
      <c r="A194">
        <f>IF('大会申し込みデータ'!H196="","",'大会申し込みデータ'!A196)</f>
      </c>
      <c r="B194">
        <f>IF('大会申し込みデータ'!H196="","",'大会申し込みデータ'!B196)</f>
      </c>
      <c r="C194">
        <f>IF('大会申し込みデータ'!H196="","",'大会申し込みデータ'!C196)</f>
      </c>
      <c r="D194">
        <f>IF('大会申し込みデータ'!H196="","",'大会申し込みデータ'!E196)</f>
      </c>
      <c r="E194">
        <f>IF('大会申し込みデータ'!H196="","","07")</f>
      </c>
      <c r="F194">
        <f>IF('大会申し込みデータ'!H196="","",'大会申し込みデータ'!H196)</f>
      </c>
      <c r="G194">
        <f>IF('大会申し込みデータ'!H196="","",'大会申し込みデータ'!I196)</f>
      </c>
      <c r="H194">
        <f>IF('大会申し込みデータ'!H196="","",'大会申し込みデータ'!M196&amp;'大会申し込みデータ'!K196&amp;" "&amp;'大会申し込みデータ'!N196)</f>
      </c>
    </row>
    <row r="195" spans="1:8" ht="13.5">
      <c r="A195">
        <f>IF('大会申し込みデータ'!H197="","",'大会申し込みデータ'!A197)</f>
      </c>
      <c r="B195">
        <f>IF('大会申し込みデータ'!H197="","",'大会申し込みデータ'!B197)</f>
      </c>
      <c r="C195">
        <f>IF('大会申し込みデータ'!H197="","",'大会申し込みデータ'!C197)</f>
      </c>
      <c r="D195">
        <f>IF('大会申し込みデータ'!H197="","",'大会申し込みデータ'!E197)</f>
      </c>
      <c r="E195">
        <f>IF('大会申し込みデータ'!H197="","","07")</f>
      </c>
      <c r="F195">
        <f>IF('大会申し込みデータ'!H197="","",'大会申し込みデータ'!H197)</f>
      </c>
      <c r="G195">
        <f>IF('大会申し込みデータ'!H197="","",'大会申し込みデータ'!I197)</f>
      </c>
      <c r="H195">
        <f>IF('大会申し込みデータ'!H197="","",'大会申し込みデータ'!M197&amp;'大会申し込みデータ'!K197&amp;" "&amp;'大会申し込みデータ'!N197)</f>
      </c>
    </row>
    <row r="196" spans="1:8" ht="13.5">
      <c r="A196">
        <f>IF('大会申し込みデータ'!H198="","",'大会申し込みデータ'!A198)</f>
      </c>
      <c r="B196">
        <f>IF('大会申し込みデータ'!H198="","",'大会申し込みデータ'!B198)</f>
      </c>
      <c r="C196">
        <f>IF('大会申し込みデータ'!H198="","",'大会申し込みデータ'!C198)</f>
      </c>
      <c r="D196">
        <f>IF('大会申し込みデータ'!H198="","",'大会申し込みデータ'!E198)</f>
      </c>
      <c r="E196">
        <f>IF('大会申し込みデータ'!H198="","","07")</f>
      </c>
      <c r="F196">
        <f>IF('大会申し込みデータ'!H198="","",'大会申し込みデータ'!H198)</f>
      </c>
      <c r="G196">
        <f>IF('大会申し込みデータ'!H198="","",'大会申し込みデータ'!I198)</f>
      </c>
      <c r="H196">
        <f>IF('大会申し込みデータ'!H198="","",'大会申し込みデータ'!M198&amp;'大会申し込みデータ'!K198&amp;" "&amp;'大会申し込みデータ'!N198)</f>
      </c>
    </row>
    <row r="197" spans="1:8" ht="13.5">
      <c r="A197">
        <f>IF('大会申し込みデータ'!H199="","",'大会申し込みデータ'!A199)</f>
      </c>
      <c r="B197">
        <f>IF('大会申し込みデータ'!H199="","",'大会申し込みデータ'!B199)</f>
      </c>
      <c r="C197">
        <f>IF('大会申し込みデータ'!H199="","",'大会申し込みデータ'!C199)</f>
      </c>
      <c r="D197">
        <f>IF('大会申し込みデータ'!H199="","",'大会申し込みデータ'!E199)</f>
      </c>
      <c r="E197">
        <f>IF('大会申し込みデータ'!H199="","","07")</f>
      </c>
      <c r="F197">
        <f>IF('大会申し込みデータ'!H199="","",'大会申し込みデータ'!H199)</f>
      </c>
      <c r="G197">
        <f>IF('大会申し込みデータ'!H199="","",'大会申し込みデータ'!I199)</f>
      </c>
      <c r="H197">
        <f>IF('大会申し込みデータ'!H199="","",'大会申し込みデータ'!M199&amp;'大会申し込みデータ'!K199&amp;" "&amp;'大会申し込みデータ'!N199)</f>
      </c>
    </row>
    <row r="198" spans="1:8" ht="13.5">
      <c r="A198">
        <f>IF('大会申し込みデータ'!H200="","",'大会申し込みデータ'!A200)</f>
      </c>
      <c r="B198">
        <f>IF('大会申し込みデータ'!H200="","",'大会申し込みデータ'!B200)</f>
      </c>
      <c r="C198">
        <f>IF('大会申し込みデータ'!H200="","",'大会申し込みデータ'!C200)</f>
      </c>
      <c r="D198">
        <f>IF('大会申し込みデータ'!H200="","",'大会申し込みデータ'!E200)</f>
      </c>
      <c r="E198">
        <f>IF('大会申し込みデータ'!H200="","","07")</f>
      </c>
      <c r="F198">
        <f>IF('大会申し込みデータ'!H200="","",'大会申し込みデータ'!H200)</f>
      </c>
      <c r="G198">
        <f>IF('大会申し込みデータ'!H200="","",'大会申し込みデータ'!I200)</f>
      </c>
      <c r="H198">
        <f>IF('大会申し込みデータ'!H200="","",'大会申し込みデータ'!M200&amp;'大会申し込みデータ'!K200&amp;" "&amp;'大会申し込みデータ'!N200)</f>
      </c>
    </row>
    <row r="199" spans="1:8" ht="13.5">
      <c r="A199">
        <f>IF('大会申し込みデータ'!H201="","",'大会申し込みデータ'!A201)</f>
      </c>
      <c r="B199">
        <f>IF('大会申し込みデータ'!H201="","",'大会申し込みデータ'!B201)</f>
      </c>
      <c r="C199">
        <f>IF('大会申し込みデータ'!H201="","",'大会申し込みデータ'!C201)</f>
      </c>
      <c r="D199">
        <f>IF('大会申し込みデータ'!H201="","",'大会申し込みデータ'!E201)</f>
      </c>
      <c r="E199">
        <f>IF('大会申し込みデータ'!H201="","","07")</f>
      </c>
      <c r="F199">
        <f>IF('大会申し込みデータ'!H201="","",'大会申し込みデータ'!H201)</f>
      </c>
      <c r="G199">
        <f>IF('大会申し込みデータ'!H201="","",'大会申し込みデータ'!I201)</f>
      </c>
      <c r="H199">
        <f>IF('大会申し込みデータ'!H201="","",'大会申し込みデータ'!M201&amp;'大会申し込みデータ'!K201&amp;" "&amp;'大会申し込みデータ'!N201)</f>
      </c>
    </row>
    <row r="200" spans="1:8" ht="13.5">
      <c r="A200">
        <f>IF('大会申し込みデータ'!H202="","",'大会申し込みデータ'!A202)</f>
      </c>
      <c r="B200">
        <f>IF('大会申し込みデータ'!H202="","",'大会申し込みデータ'!B202)</f>
      </c>
      <c r="C200">
        <f>IF('大会申し込みデータ'!H202="","",'大会申し込みデータ'!C202)</f>
      </c>
      <c r="D200">
        <f>IF('大会申し込みデータ'!H202="","",'大会申し込みデータ'!E202)</f>
      </c>
      <c r="E200">
        <f>IF('大会申し込みデータ'!H202="","","07")</f>
      </c>
      <c r="F200">
        <f>IF('大会申し込みデータ'!H202="","",'大会申し込みデータ'!H202)</f>
      </c>
      <c r="G200">
        <f>IF('大会申し込みデータ'!H202="","",'大会申し込みデータ'!I202)</f>
      </c>
      <c r="H200">
        <f>IF('大会申し込みデータ'!H202="","",'大会申し込みデータ'!M202&amp;'大会申し込みデータ'!K202&amp;" "&amp;'大会申し込みデータ'!N202)</f>
      </c>
    </row>
    <row r="201" spans="1:8" ht="13.5">
      <c r="A201">
        <f>IF('大会申し込みデータ'!H203="","",'大会申し込みデータ'!A203)</f>
      </c>
      <c r="B201">
        <f>IF('大会申し込みデータ'!H203="","",'大会申し込みデータ'!B203)</f>
      </c>
      <c r="C201">
        <f>IF('大会申し込みデータ'!H203="","",'大会申し込みデータ'!C203)</f>
      </c>
      <c r="D201">
        <f>IF('大会申し込みデータ'!H203="","",'大会申し込みデータ'!E203)</f>
      </c>
      <c r="E201">
        <f>IF('大会申し込みデータ'!H203="","","07")</f>
      </c>
      <c r="F201">
        <f>IF('大会申し込みデータ'!H203="","",'大会申し込みデータ'!H203)</f>
      </c>
      <c r="G201">
        <f>IF('大会申し込みデータ'!H203="","",'大会申し込みデータ'!I203)</f>
      </c>
      <c r="H201">
        <f>IF('大会申し込みデータ'!H203="","",'大会申し込みデータ'!M203&amp;'大会申し込みデータ'!K203&amp;" "&amp;'大会申し込みデータ'!N203)</f>
      </c>
    </row>
    <row r="202" spans="1:8" ht="13.5">
      <c r="A202">
        <f>IF('大会申し込みデータ'!H204="","",'大会申し込みデータ'!A204)</f>
      </c>
      <c r="B202">
        <f>IF('大会申し込みデータ'!H204="","",'大会申し込みデータ'!B204)</f>
      </c>
      <c r="C202">
        <f>IF('大会申し込みデータ'!H204="","",'大会申し込みデータ'!C204)</f>
      </c>
      <c r="D202">
        <f>IF('大会申し込みデータ'!H204="","",'大会申し込みデータ'!E204)</f>
      </c>
      <c r="E202">
        <f>IF('大会申し込みデータ'!H204="","","07")</f>
      </c>
      <c r="F202">
        <f>IF('大会申し込みデータ'!H204="","",'大会申し込みデータ'!H204)</f>
      </c>
      <c r="G202">
        <f>IF('大会申し込みデータ'!H204="","",'大会申し込みデータ'!I204)</f>
      </c>
      <c r="H202">
        <f>IF('大会申し込みデータ'!H204="","",'大会申し込みデータ'!M204&amp;'大会申し込みデータ'!K204&amp;" "&amp;'大会申し込みデータ'!N204)</f>
      </c>
    </row>
    <row r="203" spans="1:8" ht="13.5">
      <c r="A203">
        <f>IF('大会申し込みデータ'!H205="","",'大会申し込みデータ'!A205)</f>
      </c>
      <c r="B203">
        <f>IF('大会申し込みデータ'!H205="","",'大会申し込みデータ'!B205)</f>
      </c>
      <c r="C203">
        <f>IF('大会申し込みデータ'!H205="","",'大会申し込みデータ'!C205)</f>
      </c>
      <c r="D203">
        <f>IF('大会申し込みデータ'!H205="","",'大会申し込みデータ'!E205)</f>
      </c>
      <c r="E203">
        <f>IF('大会申し込みデータ'!H205="","","07")</f>
      </c>
      <c r="F203">
        <f>IF('大会申し込みデータ'!H205="","",'大会申し込みデータ'!H205)</f>
      </c>
      <c r="G203">
        <f>IF('大会申し込みデータ'!H205="","",'大会申し込みデータ'!I205)</f>
      </c>
      <c r="H203">
        <f>IF('大会申し込みデータ'!H205="","",'大会申し込みデータ'!M205&amp;'大会申し込みデータ'!K205&amp;" "&amp;'大会申し込みデータ'!N205)</f>
      </c>
    </row>
    <row r="204" spans="1:8" ht="13.5">
      <c r="A204">
        <f>IF('大会申し込みデータ'!H206="","",'大会申し込みデータ'!A206)</f>
      </c>
      <c r="B204">
        <f>IF('大会申し込みデータ'!H206="","",'大会申し込みデータ'!B206)</f>
      </c>
      <c r="C204">
        <f>IF('大会申し込みデータ'!H206="","",'大会申し込みデータ'!C206)</f>
      </c>
      <c r="D204">
        <f>IF('大会申し込みデータ'!H206="","",'大会申し込みデータ'!E206)</f>
      </c>
      <c r="E204">
        <f>IF('大会申し込みデータ'!H206="","","07")</f>
      </c>
      <c r="F204">
        <f>IF('大会申し込みデータ'!H206="","",'大会申し込みデータ'!H206)</f>
      </c>
      <c r="G204">
        <f>IF('大会申し込みデータ'!H206="","",'大会申し込みデータ'!I206)</f>
      </c>
      <c r="H204">
        <f>IF('大会申し込みデータ'!H206="","",'大会申し込みデータ'!M206&amp;'大会申し込みデータ'!K206&amp;" "&amp;'大会申し込みデータ'!N206)</f>
      </c>
    </row>
    <row r="205" spans="1:8" ht="13.5">
      <c r="A205">
        <f>IF('大会申し込みデータ'!H207="","",'大会申し込みデータ'!A207)</f>
      </c>
      <c r="B205">
        <f>IF('大会申し込みデータ'!H207="","",'大会申し込みデータ'!B207)</f>
      </c>
      <c r="C205">
        <f>IF('大会申し込みデータ'!H207="","",'大会申し込みデータ'!C207)</f>
      </c>
      <c r="D205">
        <f>IF('大会申し込みデータ'!H207="","",'大会申し込みデータ'!E207)</f>
      </c>
      <c r="E205">
        <f>IF('大会申し込みデータ'!H207="","","07")</f>
      </c>
      <c r="F205">
        <f>IF('大会申し込みデータ'!H207="","",'大会申し込みデータ'!H207)</f>
      </c>
      <c r="G205">
        <f>IF('大会申し込みデータ'!H207="","",'大会申し込みデータ'!I207)</f>
      </c>
      <c r="H205">
        <f>IF('大会申し込みデータ'!H207="","",'大会申し込みデータ'!M207&amp;'大会申し込みデータ'!K207&amp;" "&amp;'大会申し込みデータ'!N207)</f>
      </c>
    </row>
    <row r="206" spans="1:8" ht="13.5">
      <c r="A206">
        <f>IF('大会申し込みデータ'!H208="","",'大会申し込みデータ'!A208)</f>
      </c>
      <c r="B206">
        <f>IF('大会申し込みデータ'!H208="","",'大会申し込みデータ'!B208)</f>
      </c>
      <c r="C206">
        <f>IF('大会申し込みデータ'!H208="","",'大会申し込みデータ'!C208)</f>
      </c>
      <c r="D206">
        <f>IF('大会申し込みデータ'!H208="","",'大会申し込みデータ'!E208)</f>
      </c>
      <c r="E206">
        <f>IF('大会申し込みデータ'!H208="","","07")</f>
      </c>
      <c r="F206">
        <f>IF('大会申し込みデータ'!H208="","",'大会申し込みデータ'!H208)</f>
      </c>
      <c r="G206">
        <f>IF('大会申し込みデータ'!H208="","",'大会申し込みデータ'!I208)</f>
      </c>
      <c r="H206">
        <f>IF('大会申し込みデータ'!H208="","",'大会申し込みデータ'!M208&amp;'大会申し込みデータ'!K208&amp;" "&amp;'大会申し込みデータ'!N208)</f>
      </c>
    </row>
    <row r="207" spans="1:8" ht="13.5">
      <c r="A207">
        <f>IF('大会申し込みデータ'!H209="","",'大会申し込みデータ'!A209)</f>
      </c>
      <c r="B207">
        <f>IF('大会申し込みデータ'!H209="","",'大会申し込みデータ'!B209)</f>
      </c>
      <c r="C207">
        <f>IF('大会申し込みデータ'!H209="","",'大会申し込みデータ'!C209)</f>
      </c>
      <c r="D207">
        <f>IF('大会申し込みデータ'!H209="","",'大会申し込みデータ'!E209)</f>
      </c>
      <c r="E207">
        <f>IF('大会申し込みデータ'!H209="","","07")</f>
      </c>
      <c r="F207">
        <f>IF('大会申し込みデータ'!H209="","",'大会申し込みデータ'!H209)</f>
      </c>
      <c r="G207">
        <f>IF('大会申し込みデータ'!H209="","",'大会申し込みデータ'!I209)</f>
      </c>
      <c r="H207">
        <f>IF('大会申し込みデータ'!H209="","",'大会申し込みデータ'!M209&amp;'大会申し込みデータ'!K209&amp;" "&amp;'大会申し込みデータ'!N209)</f>
      </c>
    </row>
    <row r="208" spans="1:8" ht="13.5">
      <c r="A208">
        <f>IF('大会申し込みデータ'!H210="","",'大会申し込みデータ'!A210)</f>
      </c>
      <c r="B208">
        <f>IF('大会申し込みデータ'!H210="","",'大会申し込みデータ'!B210)</f>
      </c>
      <c r="C208">
        <f>IF('大会申し込みデータ'!H210="","",'大会申し込みデータ'!C210)</f>
      </c>
      <c r="D208">
        <f>IF('大会申し込みデータ'!H210="","",'大会申し込みデータ'!E210)</f>
      </c>
      <c r="E208">
        <f>IF('大会申し込みデータ'!H210="","","07")</f>
      </c>
      <c r="F208">
        <f>IF('大会申し込みデータ'!H210="","",'大会申し込みデータ'!H210)</f>
      </c>
      <c r="G208">
        <f>IF('大会申し込みデータ'!H210="","",'大会申し込みデータ'!I210)</f>
      </c>
      <c r="H208">
        <f>IF('大会申し込みデータ'!H210="","",'大会申し込みデータ'!M210&amp;'大会申し込みデータ'!K210&amp;" "&amp;'大会申し込みデータ'!N210)</f>
      </c>
    </row>
    <row r="209" spans="1:8" ht="13.5">
      <c r="A209">
        <f>IF('大会申し込みデータ'!H211="","",'大会申し込みデータ'!A211)</f>
      </c>
      <c r="B209">
        <f>IF('大会申し込みデータ'!H211="","",'大会申し込みデータ'!B211)</f>
      </c>
      <c r="C209">
        <f>IF('大会申し込みデータ'!H211="","",'大会申し込みデータ'!C211)</f>
      </c>
      <c r="D209">
        <f>IF('大会申し込みデータ'!H211="","",'大会申し込みデータ'!E211)</f>
      </c>
      <c r="E209">
        <f>IF('大会申し込みデータ'!H211="","","07")</f>
      </c>
      <c r="F209">
        <f>IF('大会申し込みデータ'!H211="","",'大会申し込みデータ'!H211)</f>
      </c>
      <c r="G209">
        <f>IF('大会申し込みデータ'!H211="","",'大会申し込みデータ'!I211)</f>
      </c>
      <c r="H209">
        <f>IF('大会申し込みデータ'!H211="","",'大会申し込みデータ'!M211&amp;'大会申し込みデータ'!K211&amp;" "&amp;'大会申し込みデータ'!N211)</f>
      </c>
    </row>
    <row r="210" spans="1:8" ht="13.5">
      <c r="A210">
        <f>IF('大会申し込みデータ'!H212="","",'大会申し込みデータ'!A212)</f>
      </c>
      <c r="B210">
        <f>IF('大会申し込みデータ'!H212="","",'大会申し込みデータ'!B212)</f>
      </c>
      <c r="C210">
        <f>IF('大会申し込みデータ'!H212="","",'大会申し込みデータ'!C212)</f>
      </c>
      <c r="D210">
        <f>IF('大会申し込みデータ'!H212="","",'大会申し込みデータ'!E212)</f>
      </c>
      <c r="E210">
        <f>IF('大会申し込みデータ'!H212="","","07")</f>
      </c>
      <c r="F210">
        <f>IF('大会申し込みデータ'!H212="","",'大会申し込みデータ'!H212)</f>
      </c>
      <c r="G210">
        <f>IF('大会申し込みデータ'!H212="","",'大会申し込みデータ'!I212)</f>
      </c>
      <c r="H210">
        <f>IF('大会申し込みデータ'!H212="","",'大会申し込みデータ'!M212&amp;'大会申し込みデータ'!K212&amp;" "&amp;'大会申し込みデータ'!N212)</f>
      </c>
    </row>
    <row r="211" spans="1:8" ht="13.5">
      <c r="A211">
        <f>IF('大会申し込みデータ'!H213="","",'大会申し込みデータ'!A213)</f>
      </c>
      <c r="B211">
        <f>IF('大会申し込みデータ'!H213="","",'大会申し込みデータ'!B213)</f>
      </c>
      <c r="C211">
        <f>IF('大会申し込みデータ'!H213="","",'大会申し込みデータ'!C213)</f>
      </c>
      <c r="D211">
        <f>IF('大会申し込みデータ'!H213="","",'大会申し込みデータ'!E213)</f>
      </c>
      <c r="E211">
        <f>IF('大会申し込みデータ'!H213="","","07")</f>
      </c>
      <c r="F211">
        <f>IF('大会申し込みデータ'!H213="","",'大会申し込みデータ'!H213)</f>
      </c>
      <c r="G211">
        <f>IF('大会申し込みデータ'!H213="","",'大会申し込みデータ'!I213)</f>
      </c>
      <c r="H211">
        <f>IF('大会申し込みデータ'!H213="","",'大会申し込みデータ'!M213&amp;'大会申し込みデータ'!K213&amp;" "&amp;'大会申し込みデータ'!N213)</f>
      </c>
    </row>
    <row r="212" spans="1:8" ht="13.5">
      <c r="A212">
        <f>IF('大会申し込みデータ'!H214="","",'大会申し込みデータ'!A214)</f>
      </c>
      <c r="B212">
        <f>IF('大会申し込みデータ'!H214="","",'大会申し込みデータ'!B214)</f>
      </c>
      <c r="C212">
        <f>IF('大会申し込みデータ'!H214="","",'大会申し込みデータ'!C214)</f>
      </c>
      <c r="D212">
        <f>IF('大会申し込みデータ'!H214="","",'大会申し込みデータ'!E214)</f>
      </c>
      <c r="E212">
        <f>IF('大会申し込みデータ'!H214="","","07")</f>
      </c>
      <c r="F212">
        <f>IF('大会申し込みデータ'!H214="","",'大会申し込みデータ'!H214)</f>
      </c>
      <c r="G212">
        <f>IF('大会申し込みデータ'!H214="","",'大会申し込みデータ'!I214)</f>
      </c>
      <c r="H212">
        <f>IF('大会申し込みデータ'!H214="","",'大会申し込みデータ'!M214&amp;'大会申し込みデータ'!K214&amp;" "&amp;'大会申し込みデータ'!N214)</f>
      </c>
    </row>
    <row r="213" spans="1:8" ht="13.5">
      <c r="A213">
        <f>IF('大会申し込みデータ'!H215="","",'大会申し込みデータ'!A215)</f>
      </c>
      <c r="B213">
        <f>IF('大会申し込みデータ'!H215="","",'大会申し込みデータ'!B215)</f>
      </c>
      <c r="C213">
        <f>IF('大会申し込みデータ'!H215="","",'大会申し込みデータ'!C215)</f>
      </c>
      <c r="D213">
        <f>IF('大会申し込みデータ'!H215="","",'大会申し込みデータ'!E215)</f>
      </c>
      <c r="E213">
        <f>IF('大会申し込みデータ'!H215="","","07")</f>
      </c>
      <c r="F213">
        <f>IF('大会申し込みデータ'!H215="","",'大会申し込みデータ'!H215)</f>
      </c>
      <c r="G213">
        <f>IF('大会申し込みデータ'!H215="","",'大会申し込みデータ'!I215)</f>
      </c>
      <c r="H213">
        <f>IF('大会申し込みデータ'!H215="","",'大会申し込みデータ'!M215&amp;'大会申し込みデータ'!K215&amp;" "&amp;'大会申し込みデータ'!N215)</f>
      </c>
    </row>
    <row r="214" spans="1:8" ht="13.5">
      <c r="A214">
        <f>IF('大会申し込みデータ'!H216="","",'大会申し込みデータ'!A216)</f>
      </c>
      <c r="B214">
        <f>IF('大会申し込みデータ'!H216="","",'大会申し込みデータ'!B216)</f>
      </c>
      <c r="C214">
        <f>IF('大会申し込みデータ'!H216="","",'大会申し込みデータ'!C216)</f>
      </c>
      <c r="D214">
        <f>IF('大会申し込みデータ'!H216="","",'大会申し込みデータ'!E216)</f>
      </c>
      <c r="E214">
        <f>IF('大会申し込みデータ'!H216="","","07")</f>
      </c>
      <c r="F214">
        <f>IF('大会申し込みデータ'!H216="","",'大会申し込みデータ'!H216)</f>
      </c>
      <c r="G214">
        <f>IF('大会申し込みデータ'!H216="","",'大会申し込みデータ'!I216)</f>
      </c>
      <c r="H214">
        <f>IF('大会申し込みデータ'!H216="","",'大会申し込みデータ'!M216&amp;'大会申し込みデータ'!K216&amp;" "&amp;'大会申し込みデータ'!N216)</f>
      </c>
    </row>
    <row r="215" spans="1:8" ht="13.5">
      <c r="A215">
        <f>IF('大会申し込みデータ'!H217="","",'大会申し込みデータ'!A217)</f>
      </c>
      <c r="B215">
        <f>IF('大会申し込みデータ'!H217="","",'大会申し込みデータ'!B217)</f>
      </c>
      <c r="C215">
        <f>IF('大会申し込みデータ'!H217="","",'大会申し込みデータ'!C217)</f>
      </c>
      <c r="D215">
        <f>IF('大会申し込みデータ'!H217="","",'大会申し込みデータ'!E217)</f>
      </c>
      <c r="E215">
        <f>IF('大会申し込みデータ'!H217="","","07")</f>
      </c>
      <c r="F215">
        <f>IF('大会申し込みデータ'!H217="","",'大会申し込みデータ'!H217)</f>
      </c>
      <c r="G215">
        <f>IF('大会申し込みデータ'!H217="","",'大会申し込みデータ'!I217)</f>
      </c>
      <c r="H215">
        <f>IF('大会申し込みデータ'!H217="","",'大会申し込みデータ'!M217&amp;'大会申し込みデータ'!K217&amp;" "&amp;'大会申し込みデータ'!N217)</f>
      </c>
    </row>
    <row r="216" spans="1:8" ht="13.5">
      <c r="A216">
        <f>IF('大会申し込みデータ'!H218="","",'大会申し込みデータ'!A218)</f>
      </c>
      <c r="B216">
        <f>IF('大会申し込みデータ'!H218="","",'大会申し込みデータ'!B218)</f>
      </c>
      <c r="C216">
        <f>IF('大会申し込みデータ'!H218="","",'大会申し込みデータ'!C218)</f>
      </c>
      <c r="D216">
        <f>IF('大会申し込みデータ'!H218="","",'大会申し込みデータ'!E218)</f>
      </c>
      <c r="E216">
        <f>IF('大会申し込みデータ'!H218="","","07")</f>
      </c>
      <c r="F216">
        <f>IF('大会申し込みデータ'!H218="","",'大会申し込みデータ'!H218)</f>
      </c>
      <c r="G216">
        <f>IF('大会申し込みデータ'!H218="","",'大会申し込みデータ'!I218)</f>
      </c>
      <c r="H216">
        <f>IF('大会申し込みデータ'!H218="","",'大会申し込みデータ'!M218&amp;'大会申し込みデータ'!K218&amp;" "&amp;'大会申し込みデータ'!N218)</f>
      </c>
    </row>
    <row r="217" spans="1:8" ht="13.5">
      <c r="A217">
        <f>IF('大会申し込みデータ'!H219="","",'大会申し込みデータ'!A219)</f>
      </c>
      <c r="B217">
        <f>IF('大会申し込みデータ'!H219="","",'大会申し込みデータ'!B219)</f>
      </c>
      <c r="C217">
        <f>IF('大会申し込みデータ'!H219="","",'大会申し込みデータ'!C219)</f>
      </c>
      <c r="D217">
        <f>IF('大会申し込みデータ'!H219="","",'大会申し込みデータ'!E219)</f>
      </c>
      <c r="E217">
        <f>IF('大会申し込みデータ'!H219="","","07")</f>
      </c>
      <c r="F217">
        <f>IF('大会申し込みデータ'!H219="","",'大会申し込みデータ'!H219)</f>
      </c>
      <c r="G217">
        <f>IF('大会申し込みデータ'!H219="","",'大会申し込みデータ'!I219)</f>
      </c>
      <c r="H217">
        <f>IF('大会申し込みデータ'!H219="","",'大会申し込みデータ'!M219&amp;'大会申し込みデータ'!K219&amp;" "&amp;'大会申し込みデータ'!N219)</f>
      </c>
    </row>
    <row r="218" spans="1:8" ht="13.5">
      <c r="A218">
        <f>IF('大会申し込みデータ'!H220="","",'大会申し込みデータ'!A220)</f>
      </c>
      <c r="B218">
        <f>IF('大会申し込みデータ'!H220="","",'大会申し込みデータ'!B220)</f>
      </c>
      <c r="C218">
        <f>IF('大会申し込みデータ'!H220="","",'大会申し込みデータ'!C220)</f>
      </c>
      <c r="D218">
        <f>IF('大会申し込みデータ'!H220="","",'大会申し込みデータ'!E220)</f>
      </c>
      <c r="E218">
        <f>IF('大会申し込みデータ'!H220="","","07")</f>
      </c>
      <c r="F218">
        <f>IF('大会申し込みデータ'!H220="","",'大会申し込みデータ'!H220)</f>
      </c>
      <c r="G218">
        <f>IF('大会申し込みデータ'!H220="","",'大会申し込みデータ'!I220)</f>
      </c>
      <c r="H218">
        <f>IF('大会申し込みデータ'!H220="","",'大会申し込みデータ'!M220&amp;'大会申し込みデータ'!K220&amp;" "&amp;'大会申し込みデータ'!N220)</f>
      </c>
    </row>
    <row r="219" spans="1:8" ht="13.5">
      <c r="A219">
        <f>IF('大会申し込みデータ'!H221="","",'大会申し込みデータ'!A221)</f>
      </c>
      <c r="B219">
        <f>IF('大会申し込みデータ'!H221="","",'大会申し込みデータ'!B221)</f>
      </c>
      <c r="C219">
        <f>IF('大会申し込みデータ'!H221="","",'大会申し込みデータ'!C221)</f>
      </c>
      <c r="D219">
        <f>IF('大会申し込みデータ'!H221="","",'大会申し込みデータ'!E221)</f>
      </c>
      <c r="E219">
        <f>IF('大会申し込みデータ'!H221="","","07")</f>
      </c>
      <c r="F219">
        <f>IF('大会申し込みデータ'!H221="","",'大会申し込みデータ'!H221)</f>
      </c>
      <c r="G219">
        <f>IF('大会申し込みデータ'!H221="","",'大会申し込みデータ'!I221)</f>
      </c>
      <c r="H219">
        <f>IF('大会申し込みデータ'!H221="","",'大会申し込みデータ'!M221&amp;'大会申し込みデータ'!K221&amp;" "&amp;'大会申し込みデータ'!N221)</f>
      </c>
    </row>
    <row r="220" spans="1:8" ht="13.5">
      <c r="A220">
        <f>IF('大会申し込みデータ'!H222="","",'大会申し込みデータ'!A222)</f>
      </c>
      <c r="B220">
        <f>IF('大会申し込みデータ'!H222="","",'大会申し込みデータ'!B222)</f>
      </c>
      <c r="C220">
        <f>IF('大会申し込みデータ'!H222="","",'大会申し込みデータ'!C222)</f>
      </c>
      <c r="D220">
        <f>IF('大会申し込みデータ'!H222="","",'大会申し込みデータ'!E222)</f>
      </c>
      <c r="E220">
        <f>IF('大会申し込みデータ'!H222="","","07")</f>
      </c>
      <c r="F220">
        <f>IF('大会申し込みデータ'!H222="","",'大会申し込みデータ'!H222)</f>
      </c>
      <c r="G220">
        <f>IF('大会申し込みデータ'!H222="","",'大会申し込みデータ'!I222)</f>
      </c>
      <c r="H220">
        <f>IF('大会申し込みデータ'!H222="","",'大会申し込みデータ'!M222&amp;'大会申し込みデータ'!K222&amp;" "&amp;'大会申し込みデータ'!N222)</f>
      </c>
    </row>
    <row r="221" spans="1:8" ht="13.5">
      <c r="A221">
        <f>IF('大会申し込みデータ'!H223="","",'大会申し込みデータ'!A223)</f>
      </c>
      <c r="B221">
        <f>IF('大会申し込みデータ'!H223="","",'大会申し込みデータ'!B223)</f>
      </c>
      <c r="C221">
        <f>IF('大会申し込みデータ'!H223="","",'大会申し込みデータ'!C223)</f>
      </c>
      <c r="D221">
        <f>IF('大会申し込みデータ'!H223="","",'大会申し込みデータ'!E223)</f>
      </c>
      <c r="E221">
        <f>IF('大会申し込みデータ'!H223="","","07")</f>
      </c>
      <c r="F221">
        <f>IF('大会申し込みデータ'!H223="","",'大会申し込みデータ'!H223)</f>
      </c>
      <c r="G221">
        <f>IF('大会申し込みデータ'!H223="","",'大会申し込みデータ'!I223)</f>
      </c>
      <c r="H221">
        <f>IF('大会申し込みデータ'!H223="","",'大会申し込みデータ'!M223&amp;'大会申し込みデータ'!K223&amp;" "&amp;'大会申し込みデータ'!N223)</f>
      </c>
    </row>
    <row r="222" spans="1:8" ht="13.5">
      <c r="A222">
        <f>IF('大会申し込みデータ'!H224="","",'大会申し込みデータ'!A224)</f>
      </c>
      <c r="B222">
        <f>IF('大会申し込みデータ'!H224="","",'大会申し込みデータ'!B224)</f>
      </c>
      <c r="C222">
        <f>IF('大会申し込みデータ'!H224="","",'大会申し込みデータ'!C224)</f>
      </c>
      <c r="D222">
        <f>IF('大会申し込みデータ'!H224="","",'大会申し込みデータ'!E224)</f>
      </c>
      <c r="E222">
        <f>IF('大会申し込みデータ'!H224="","","07")</f>
      </c>
      <c r="F222">
        <f>IF('大会申し込みデータ'!H224="","",'大会申し込みデータ'!H224)</f>
      </c>
      <c r="G222">
        <f>IF('大会申し込みデータ'!H224="","",'大会申し込みデータ'!I224)</f>
      </c>
      <c r="H222">
        <f>IF('大会申し込みデータ'!H224="","",'大会申し込みデータ'!M224&amp;'大会申し込みデータ'!K224&amp;" "&amp;'大会申し込みデータ'!N224)</f>
      </c>
    </row>
    <row r="223" spans="1:8" ht="13.5">
      <c r="A223">
        <f>IF('大会申し込みデータ'!H225="","",'大会申し込みデータ'!A225)</f>
      </c>
      <c r="B223">
        <f>IF('大会申し込みデータ'!H225="","",'大会申し込みデータ'!B225)</f>
      </c>
      <c r="C223">
        <f>IF('大会申し込みデータ'!H225="","",'大会申し込みデータ'!C225)</f>
      </c>
      <c r="D223">
        <f>IF('大会申し込みデータ'!H225="","",'大会申し込みデータ'!E225)</f>
      </c>
      <c r="E223">
        <f>IF('大会申し込みデータ'!H225="","","07")</f>
      </c>
      <c r="F223">
        <f>IF('大会申し込みデータ'!H225="","",'大会申し込みデータ'!H225)</f>
      </c>
      <c r="G223">
        <f>IF('大会申し込みデータ'!H225="","",'大会申し込みデータ'!I225)</f>
      </c>
      <c r="H223">
        <f>IF('大会申し込みデータ'!H225="","",'大会申し込みデータ'!M225&amp;'大会申し込みデータ'!K225&amp;" "&amp;'大会申し込みデータ'!N225)</f>
      </c>
    </row>
    <row r="224" spans="1:8" ht="13.5">
      <c r="A224">
        <f>IF('大会申し込みデータ'!H226="","",'大会申し込みデータ'!A226)</f>
      </c>
      <c r="B224">
        <f>IF('大会申し込みデータ'!H226="","",'大会申し込みデータ'!B226)</f>
      </c>
      <c r="C224">
        <f>IF('大会申し込みデータ'!H226="","",'大会申し込みデータ'!C226)</f>
      </c>
      <c r="D224">
        <f>IF('大会申し込みデータ'!H226="","",'大会申し込みデータ'!E226)</f>
      </c>
      <c r="E224">
        <f>IF('大会申し込みデータ'!H226="","","07")</f>
      </c>
      <c r="F224">
        <f>IF('大会申し込みデータ'!H226="","",'大会申し込みデータ'!H226)</f>
      </c>
      <c r="G224">
        <f>IF('大会申し込みデータ'!H226="","",'大会申し込みデータ'!I226)</f>
      </c>
      <c r="H224">
        <f>IF('大会申し込みデータ'!H226="","",'大会申し込みデータ'!M226&amp;'大会申し込みデータ'!K226&amp;" "&amp;'大会申し込みデータ'!N226)</f>
      </c>
    </row>
    <row r="225" spans="1:8" ht="13.5">
      <c r="A225">
        <f>IF('大会申し込みデータ'!H227="","",'大会申し込みデータ'!A227)</f>
      </c>
      <c r="B225">
        <f>IF('大会申し込みデータ'!H227="","",'大会申し込みデータ'!B227)</f>
      </c>
      <c r="C225">
        <f>IF('大会申し込みデータ'!H227="","",'大会申し込みデータ'!C227)</f>
      </c>
      <c r="D225">
        <f>IF('大会申し込みデータ'!H227="","",'大会申し込みデータ'!E227)</f>
      </c>
      <c r="E225">
        <f>IF('大会申し込みデータ'!H227="","","07")</f>
      </c>
      <c r="F225">
        <f>IF('大会申し込みデータ'!H227="","",'大会申し込みデータ'!H227)</f>
      </c>
      <c r="G225">
        <f>IF('大会申し込みデータ'!H227="","",'大会申し込みデータ'!I227)</f>
      </c>
      <c r="H225">
        <f>IF('大会申し込みデータ'!H227="","",'大会申し込みデータ'!M227&amp;'大会申し込みデータ'!K227&amp;" "&amp;'大会申し込みデータ'!N227)</f>
      </c>
    </row>
    <row r="226" spans="1:8" ht="13.5">
      <c r="A226">
        <f>IF('大会申し込みデータ'!H228="","",'大会申し込みデータ'!A228)</f>
      </c>
      <c r="B226">
        <f>IF('大会申し込みデータ'!H228="","",'大会申し込みデータ'!B228)</f>
      </c>
      <c r="C226">
        <f>IF('大会申し込みデータ'!H228="","",'大会申し込みデータ'!C228)</f>
      </c>
      <c r="D226">
        <f>IF('大会申し込みデータ'!H228="","",'大会申し込みデータ'!E228)</f>
      </c>
      <c r="E226">
        <f>IF('大会申し込みデータ'!H228="","","07")</f>
      </c>
      <c r="F226">
        <f>IF('大会申し込みデータ'!H228="","",'大会申し込みデータ'!H228)</f>
      </c>
      <c r="G226">
        <f>IF('大会申し込みデータ'!H228="","",'大会申し込みデータ'!I228)</f>
      </c>
      <c r="H226">
        <f>IF('大会申し込みデータ'!H228="","",'大会申し込みデータ'!M228&amp;'大会申し込みデータ'!K228&amp;" "&amp;'大会申し込みデータ'!N228)</f>
      </c>
    </row>
    <row r="227" spans="1:8" ht="13.5">
      <c r="A227">
        <f>IF('大会申し込みデータ'!H229="","",'大会申し込みデータ'!A229)</f>
      </c>
      <c r="B227">
        <f>IF('大会申し込みデータ'!H229="","",'大会申し込みデータ'!B229)</f>
      </c>
      <c r="C227">
        <f>IF('大会申し込みデータ'!H229="","",'大会申し込みデータ'!C229)</f>
      </c>
      <c r="D227">
        <f>IF('大会申し込みデータ'!H229="","",'大会申し込みデータ'!E229)</f>
      </c>
      <c r="E227">
        <f>IF('大会申し込みデータ'!H229="","","07")</f>
      </c>
      <c r="F227">
        <f>IF('大会申し込みデータ'!H229="","",'大会申し込みデータ'!H229)</f>
      </c>
      <c r="G227">
        <f>IF('大会申し込みデータ'!H229="","",'大会申し込みデータ'!I229)</f>
      </c>
      <c r="H227">
        <f>IF('大会申し込みデータ'!H229="","",'大会申し込みデータ'!M229&amp;'大会申し込みデータ'!K229&amp;" "&amp;'大会申し込みデータ'!N229)</f>
      </c>
    </row>
    <row r="228" spans="1:8" ht="13.5">
      <c r="A228">
        <f>IF('大会申し込みデータ'!H230="","",'大会申し込みデータ'!A230)</f>
      </c>
      <c r="B228">
        <f>IF('大会申し込みデータ'!H230="","",'大会申し込みデータ'!B230)</f>
      </c>
      <c r="C228">
        <f>IF('大会申し込みデータ'!H230="","",'大会申し込みデータ'!C230)</f>
      </c>
      <c r="D228">
        <f>IF('大会申し込みデータ'!H230="","",'大会申し込みデータ'!E230)</f>
      </c>
      <c r="E228">
        <f>IF('大会申し込みデータ'!H230="","","07")</f>
      </c>
      <c r="F228">
        <f>IF('大会申し込みデータ'!H230="","",'大会申し込みデータ'!H230)</f>
      </c>
      <c r="G228">
        <f>IF('大会申し込みデータ'!H230="","",'大会申し込みデータ'!I230)</f>
      </c>
      <c r="H228">
        <f>IF('大会申し込みデータ'!H230="","",'大会申し込みデータ'!M230&amp;'大会申し込みデータ'!K230&amp;" "&amp;'大会申し込みデータ'!N230)</f>
      </c>
    </row>
    <row r="229" spans="1:8" ht="13.5">
      <c r="A229">
        <f>IF('大会申し込みデータ'!H231="","",'大会申し込みデータ'!A231)</f>
      </c>
      <c r="B229">
        <f>IF('大会申し込みデータ'!H231="","",'大会申し込みデータ'!B231)</f>
      </c>
      <c r="C229">
        <f>IF('大会申し込みデータ'!H231="","",'大会申し込みデータ'!C231)</f>
      </c>
      <c r="D229">
        <f>IF('大会申し込みデータ'!H231="","",'大会申し込みデータ'!E231)</f>
      </c>
      <c r="E229">
        <f>IF('大会申し込みデータ'!H231="","","07")</f>
      </c>
      <c r="F229">
        <f>IF('大会申し込みデータ'!H231="","",'大会申し込みデータ'!H231)</f>
      </c>
      <c r="G229">
        <f>IF('大会申し込みデータ'!H231="","",'大会申し込みデータ'!I231)</f>
      </c>
      <c r="H229">
        <f>IF('大会申し込みデータ'!H231="","",'大会申し込みデータ'!M231&amp;'大会申し込みデータ'!K231&amp;" "&amp;'大会申し込みデータ'!N231)</f>
      </c>
    </row>
    <row r="230" spans="1:8" ht="13.5">
      <c r="A230">
        <f>IF('大会申し込みデータ'!H232="","",'大会申し込みデータ'!A232)</f>
      </c>
      <c r="B230">
        <f>IF('大会申し込みデータ'!H232="","",'大会申し込みデータ'!B232)</f>
      </c>
      <c r="C230">
        <f>IF('大会申し込みデータ'!H232="","",'大会申し込みデータ'!C232)</f>
      </c>
      <c r="D230">
        <f>IF('大会申し込みデータ'!H232="","",'大会申し込みデータ'!E232)</f>
      </c>
      <c r="E230">
        <f>IF('大会申し込みデータ'!H232="","","07")</f>
      </c>
      <c r="F230">
        <f>IF('大会申し込みデータ'!H232="","",'大会申し込みデータ'!H232)</f>
      </c>
      <c r="G230">
        <f>IF('大会申し込みデータ'!H232="","",'大会申し込みデータ'!I232)</f>
      </c>
      <c r="H230">
        <f>IF('大会申し込みデータ'!H232="","",'大会申し込みデータ'!M232&amp;'大会申し込みデータ'!K232&amp;" "&amp;'大会申し込みデータ'!N232)</f>
      </c>
    </row>
    <row r="231" spans="1:8" ht="13.5">
      <c r="A231">
        <f>IF('大会申し込みデータ'!H233="","",'大会申し込みデータ'!A233)</f>
      </c>
      <c r="B231">
        <f>IF('大会申し込みデータ'!H233="","",'大会申し込みデータ'!B233)</f>
      </c>
      <c r="C231">
        <f>IF('大会申し込みデータ'!H233="","",'大会申し込みデータ'!C233)</f>
      </c>
      <c r="D231">
        <f>IF('大会申し込みデータ'!H233="","",'大会申し込みデータ'!E233)</f>
      </c>
      <c r="E231">
        <f>IF('大会申し込みデータ'!H233="","","07")</f>
      </c>
      <c r="F231">
        <f>IF('大会申し込みデータ'!H233="","",'大会申し込みデータ'!H233)</f>
      </c>
      <c r="G231">
        <f>IF('大会申し込みデータ'!H233="","",'大会申し込みデータ'!I233)</f>
      </c>
      <c r="H231">
        <f>IF('大会申し込みデータ'!H233="","",'大会申し込みデータ'!M233&amp;'大会申し込みデータ'!K233&amp;" "&amp;'大会申し込みデータ'!N233)</f>
      </c>
    </row>
    <row r="232" spans="1:8" ht="13.5">
      <c r="A232">
        <f>IF('大会申し込みデータ'!H234="","",'大会申し込みデータ'!A234)</f>
      </c>
      <c r="B232">
        <f>IF('大会申し込みデータ'!H234="","",'大会申し込みデータ'!B234)</f>
      </c>
      <c r="C232">
        <f>IF('大会申し込みデータ'!H234="","",'大会申し込みデータ'!C234)</f>
      </c>
      <c r="D232">
        <f>IF('大会申し込みデータ'!H234="","",'大会申し込みデータ'!E234)</f>
      </c>
      <c r="E232">
        <f>IF('大会申し込みデータ'!H234="","","07")</f>
      </c>
      <c r="F232">
        <f>IF('大会申し込みデータ'!H234="","",'大会申し込みデータ'!H234)</f>
      </c>
      <c r="G232">
        <f>IF('大会申し込みデータ'!H234="","",'大会申し込みデータ'!I234)</f>
      </c>
      <c r="H232">
        <f>IF('大会申し込みデータ'!H234="","",'大会申し込みデータ'!M234&amp;'大会申し込みデータ'!K234&amp;" "&amp;'大会申し込みデータ'!N234)</f>
      </c>
    </row>
    <row r="233" spans="1:8" ht="13.5">
      <c r="A233">
        <f>IF('大会申し込みデータ'!H235="","",'大会申し込みデータ'!A235)</f>
      </c>
      <c r="B233">
        <f>IF('大会申し込みデータ'!H235="","",'大会申し込みデータ'!B235)</f>
      </c>
      <c r="C233">
        <f>IF('大会申し込みデータ'!H235="","",'大会申し込みデータ'!C235)</f>
      </c>
      <c r="D233">
        <f>IF('大会申し込みデータ'!H235="","",'大会申し込みデータ'!E235)</f>
      </c>
      <c r="E233">
        <f>IF('大会申し込みデータ'!H235="","","07")</f>
      </c>
      <c r="F233">
        <f>IF('大会申し込みデータ'!H235="","",'大会申し込みデータ'!H235)</f>
      </c>
      <c r="G233">
        <f>IF('大会申し込みデータ'!H235="","",'大会申し込みデータ'!I235)</f>
      </c>
      <c r="H233">
        <f>IF('大会申し込みデータ'!H235="","",'大会申し込みデータ'!M235&amp;'大会申し込みデータ'!K235&amp;" "&amp;'大会申し込みデータ'!N235)</f>
      </c>
    </row>
    <row r="234" spans="1:8" ht="13.5">
      <c r="A234">
        <f>IF('大会申し込みデータ'!H236="","",'大会申し込みデータ'!A236)</f>
      </c>
      <c r="B234">
        <f>IF('大会申し込みデータ'!H236="","",'大会申し込みデータ'!B236)</f>
      </c>
      <c r="C234">
        <f>IF('大会申し込みデータ'!H236="","",'大会申し込みデータ'!C236)</f>
      </c>
      <c r="D234">
        <f>IF('大会申し込みデータ'!H236="","",'大会申し込みデータ'!E236)</f>
      </c>
      <c r="E234">
        <f>IF('大会申し込みデータ'!H236="","","07")</f>
      </c>
      <c r="F234">
        <f>IF('大会申し込みデータ'!H236="","",'大会申し込みデータ'!H236)</f>
      </c>
      <c r="G234">
        <f>IF('大会申し込みデータ'!H236="","",'大会申し込みデータ'!I236)</f>
      </c>
      <c r="H234">
        <f>IF('大会申し込みデータ'!H236="","",'大会申し込みデータ'!M236&amp;'大会申し込みデータ'!K236&amp;" "&amp;'大会申し込みデータ'!N236)</f>
      </c>
    </row>
    <row r="235" spans="1:8" ht="13.5">
      <c r="A235">
        <f>IF('大会申し込みデータ'!H237="","",'大会申し込みデータ'!A237)</f>
      </c>
      <c r="B235">
        <f>IF('大会申し込みデータ'!H237="","",'大会申し込みデータ'!B237)</f>
      </c>
      <c r="C235">
        <f>IF('大会申し込みデータ'!H237="","",'大会申し込みデータ'!C237)</f>
      </c>
      <c r="D235">
        <f>IF('大会申し込みデータ'!H237="","",'大会申し込みデータ'!E237)</f>
      </c>
      <c r="E235">
        <f>IF('大会申し込みデータ'!H237="","","07")</f>
      </c>
      <c r="F235">
        <f>IF('大会申し込みデータ'!H237="","",'大会申し込みデータ'!H237)</f>
      </c>
      <c r="G235">
        <f>IF('大会申し込みデータ'!H237="","",'大会申し込みデータ'!I237)</f>
      </c>
      <c r="H235">
        <f>IF('大会申し込みデータ'!H237="","",'大会申し込みデータ'!M237&amp;'大会申し込みデータ'!K237&amp;" "&amp;'大会申し込みデータ'!N237)</f>
      </c>
    </row>
    <row r="236" spans="1:8" ht="13.5">
      <c r="A236">
        <f>IF('大会申し込みデータ'!H238="","",'大会申し込みデータ'!A238)</f>
      </c>
      <c r="B236">
        <f>IF('大会申し込みデータ'!H238="","",'大会申し込みデータ'!B238)</f>
      </c>
      <c r="C236">
        <f>IF('大会申し込みデータ'!H238="","",'大会申し込みデータ'!C238)</f>
      </c>
      <c r="D236">
        <f>IF('大会申し込みデータ'!H238="","",'大会申し込みデータ'!E238)</f>
      </c>
      <c r="E236">
        <f>IF('大会申し込みデータ'!H238="","","07")</f>
      </c>
      <c r="F236">
        <f>IF('大会申し込みデータ'!H238="","",'大会申し込みデータ'!H238)</f>
      </c>
      <c r="G236">
        <f>IF('大会申し込みデータ'!H238="","",'大会申し込みデータ'!I238)</f>
      </c>
      <c r="H236">
        <f>IF('大会申し込みデータ'!H238="","",'大会申し込みデータ'!M238&amp;'大会申し込みデータ'!K238&amp;" "&amp;'大会申し込みデータ'!N238)</f>
      </c>
    </row>
    <row r="237" spans="1:8" ht="13.5">
      <c r="A237">
        <f>IF('大会申し込みデータ'!H239="","",'大会申し込みデータ'!A239)</f>
      </c>
      <c r="B237">
        <f>IF('大会申し込みデータ'!H239="","",'大会申し込みデータ'!B239)</f>
      </c>
      <c r="C237">
        <f>IF('大会申し込みデータ'!H239="","",'大会申し込みデータ'!C239)</f>
      </c>
      <c r="D237">
        <f>IF('大会申し込みデータ'!H239="","",'大会申し込みデータ'!E239)</f>
      </c>
      <c r="E237">
        <f>IF('大会申し込みデータ'!H239="","","07")</f>
      </c>
      <c r="F237">
        <f>IF('大会申し込みデータ'!H239="","",'大会申し込みデータ'!H239)</f>
      </c>
      <c r="G237">
        <f>IF('大会申し込みデータ'!H239="","",'大会申し込みデータ'!I239)</f>
      </c>
      <c r="H237">
        <f>IF('大会申し込みデータ'!H239="","",'大会申し込みデータ'!M239&amp;'大会申し込みデータ'!K239&amp;" "&amp;'大会申し込みデータ'!N239)</f>
      </c>
    </row>
    <row r="238" spans="1:8" ht="13.5">
      <c r="A238">
        <f>IF('大会申し込みデータ'!H240="","",'大会申し込みデータ'!A240)</f>
      </c>
      <c r="B238">
        <f>IF('大会申し込みデータ'!H240="","",'大会申し込みデータ'!B240)</f>
      </c>
      <c r="C238">
        <f>IF('大会申し込みデータ'!H240="","",'大会申し込みデータ'!C240)</f>
      </c>
      <c r="D238">
        <f>IF('大会申し込みデータ'!H240="","",'大会申し込みデータ'!E240)</f>
      </c>
      <c r="E238">
        <f>IF('大会申し込みデータ'!H240="","","07")</f>
      </c>
      <c r="F238">
        <f>IF('大会申し込みデータ'!H240="","",'大会申し込みデータ'!H240)</f>
      </c>
      <c r="G238">
        <f>IF('大会申し込みデータ'!H240="","",'大会申し込みデータ'!I240)</f>
      </c>
      <c r="H238">
        <f>IF('大会申し込みデータ'!H240="","",'大会申し込みデータ'!M240&amp;'大会申し込みデータ'!K240&amp;" "&amp;'大会申し込みデータ'!N240)</f>
      </c>
    </row>
    <row r="239" spans="1:8" ht="13.5">
      <c r="A239">
        <f>IF('大会申し込みデータ'!H241="","",'大会申し込みデータ'!A241)</f>
      </c>
      <c r="B239">
        <f>IF('大会申し込みデータ'!H241="","",'大会申し込みデータ'!B241)</f>
      </c>
      <c r="C239">
        <f>IF('大会申し込みデータ'!H241="","",'大会申し込みデータ'!C241)</f>
      </c>
      <c r="D239">
        <f>IF('大会申し込みデータ'!H241="","",'大会申し込みデータ'!E241)</f>
      </c>
      <c r="E239">
        <f>IF('大会申し込みデータ'!H241="","","07")</f>
      </c>
      <c r="F239">
        <f>IF('大会申し込みデータ'!H241="","",'大会申し込みデータ'!H241)</f>
      </c>
      <c r="G239">
        <f>IF('大会申し込みデータ'!H241="","",'大会申し込みデータ'!I241)</f>
      </c>
      <c r="H239">
        <f>IF('大会申し込みデータ'!H241="","",'大会申し込みデータ'!M241&amp;'大会申し込みデータ'!K241&amp;" "&amp;'大会申し込みデータ'!N241)</f>
      </c>
    </row>
    <row r="240" spans="1:8" ht="13.5">
      <c r="A240">
        <f>IF('大会申し込みデータ'!H242="","",'大会申し込みデータ'!A242)</f>
      </c>
      <c r="B240">
        <f>IF('大会申し込みデータ'!H242="","",'大会申し込みデータ'!B242)</f>
      </c>
      <c r="C240">
        <f>IF('大会申し込みデータ'!H242="","",'大会申し込みデータ'!C242)</f>
      </c>
      <c r="D240">
        <f>IF('大会申し込みデータ'!H242="","",'大会申し込みデータ'!E242)</f>
      </c>
      <c r="E240">
        <f>IF('大会申し込みデータ'!H242="","","07")</f>
      </c>
      <c r="F240">
        <f>IF('大会申し込みデータ'!H242="","",'大会申し込みデータ'!H242)</f>
      </c>
      <c r="G240">
        <f>IF('大会申し込みデータ'!H242="","",'大会申し込みデータ'!I242)</f>
      </c>
      <c r="H240">
        <f>IF('大会申し込みデータ'!H242="","",'大会申し込みデータ'!M242&amp;'大会申し込みデータ'!K242&amp;" "&amp;'大会申し込みデータ'!N242)</f>
      </c>
    </row>
    <row r="241" spans="1:8" ht="13.5">
      <c r="A241">
        <f>IF('大会申し込みデータ'!H243="","",'大会申し込みデータ'!A243)</f>
      </c>
      <c r="B241">
        <f>IF('大会申し込みデータ'!H243="","",'大会申し込みデータ'!B243)</f>
      </c>
      <c r="C241">
        <f>IF('大会申し込みデータ'!H243="","",'大会申し込みデータ'!C243)</f>
      </c>
      <c r="D241">
        <f>IF('大会申し込みデータ'!H243="","",'大会申し込みデータ'!E243)</f>
      </c>
      <c r="E241">
        <f>IF('大会申し込みデータ'!H243="","","07")</f>
      </c>
      <c r="F241">
        <f>IF('大会申し込みデータ'!H243="","",'大会申し込みデータ'!H243)</f>
      </c>
      <c r="G241">
        <f>IF('大会申し込みデータ'!H243="","",'大会申し込みデータ'!I243)</f>
      </c>
      <c r="H241">
        <f>IF('大会申し込みデータ'!H243="","",'大会申し込みデータ'!M243&amp;'大会申し込みデータ'!K243&amp;" "&amp;'大会申し込みデータ'!N243)</f>
      </c>
    </row>
    <row r="242" spans="1:8" ht="13.5">
      <c r="A242">
        <f>IF('大会申し込みデータ'!H244="","",'大会申し込みデータ'!A244)</f>
      </c>
      <c r="B242">
        <f>IF('大会申し込みデータ'!H244="","",'大会申し込みデータ'!B244)</f>
      </c>
      <c r="C242">
        <f>IF('大会申し込みデータ'!H244="","",'大会申し込みデータ'!C244)</f>
      </c>
      <c r="D242">
        <f>IF('大会申し込みデータ'!H244="","",'大会申し込みデータ'!E244)</f>
      </c>
      <c r="E242">
        <f>IF('大会申し込みデータ'!H244="","","07")</f>
      </c>
      <c r="F242">
        <f>IF('大会申し込みデータ'!H244="","",'大会申し込みデータ'!H244)</f>
      </c>
      <c r="G242">
        <f>IF('大会申し込みデータ'!H244="","",'大会申し込みデータ'!I244)</f>
      </c>
      <c r="H242">
        <f>IF('大会申し込みデータ'!H244="","",'大会申し込みデータ'!M244&amp;'大会申し込みデータ'!K244&amp;" "&amp;'大会申し込みデータ'!N244)</f>
      </c>
    </row>
    <row r="243" spans="1:8" ht="13.5">
      <c r="A243">
        <f>IF('大会申し込みデータ'!H245="","",'大会申し込みデータ'!A245)</f>
      </c>
      <c r="B243">
        <f>IF('大会申し込みデータ'!H245="","",'大会申し込みデータ'!B245)</f>
      </c>
      <c r="C243">
        <f>IF('大会申し込みデータ'!H245="","",'大会申し込みデータ'!C245)</f>
      </c>
      <c r="D243">
        <f>IF('大会申し込みデータ'!H245="","",'大会申し込みデータ'!E245)</f>
      </c>
      <c r="E243">
        <f>IF('大会申し込みデータ'!H245="","","07")</f>
      </c>
      <c r="F243">
        <f>IF('大会申し込みデータ'!H245="","",'大会申し込みデータ'!H245)</f>
      </c>
      <c r="G243">
        <f>IF('大会申し込みデータ'!H245="","",'大会申し込みデータ'!I245)</f>
      </c>
      <c r="H243">
        <f>IF('大会申し込みデータ'!H245="","",'大会申し込みデータ'!M245&amp;'大会申し込みデータ'!K245&amp;" "&amp;'大会申し込みデータ'!N245)</f>
      </c>
    </row>
    <row r="244" spans="1:8" ht="13.5">
      <c r="A244">
        <f>IF('大会申し込みデータ'!H246="","",'大会申し込みデータ'!A246)</f>
      </c>
      <c r="B244">
        <f>IF('大会申し込みデータ'!H246="","",'大会申し込みデータ'!B246)</f>
      </c>
      <c r="C244">
        <f>IF('大会申し込みデータ'!H246="","",'大会申し込みデータ'!C246)</f>
      </c>
      <c r="D244">
        <f>IF('大会申し込みデータ'!H246="","",'大会申し込みデータ'!E246)</f>
      </c>
      <c r="E244">
        <f>IF('大会申し込みデータ'!H246="","","07")</f>
      </c>
      <c r="F244">
        <f>IF('大会申し込みデータ'!H246="","",'大会申し込みデータ'!H246)</f>
      </c>
      <c r="G244">
        <f>IF('大会申し込みデータ'!H246="","",'大会申し込みデータ'!I246)</f>
      </c>
      <c r="H244">
        <f>IF('大会申し込みデータ'!H246="","",'大会申し込みデータ'!M246&amp;'大会申し込みデータ'!K246&amp;" "&amp;'大会申し込みデータ'!N246)</f>
      </c>
    </row>
    <row r="245" spans="1:8" ht="13.5">
      <c r="A245">
        <f>IF('大会申し込みデータ'!H247="","",'大会申し込みデータ'!A247)</f>
      </c>
      <c r="B245">
        <f>IF('大会申し込みデータ'!H247="","",'大会申し込みデータ'!B247)</f>
      </c>
      <c r="C245">
        <f>IF('大会申し込みデータ'!H247="","",'大会申し込みデータ'!C247)</f>
      </c>
      <c r="D245">
        <f>IF('大会申し込みデータ'!H247="","",'大会申し込みデータ'!E247)</f>
      </c>
      <c r="E245">
        <f>IF('大会申し込みデータ'!H247="","","07")</f>
      </c>
      <c r="F245">
        <f>IF('大会申し込みデータ'!H247="","",'大会申し込みデータ'!H247)</f>
      </c>
      <c r="G245">
        <f>IF('大会申し込みデータ'!H247="","",'大会申し込みデータ'!I247)</f>
      </c>
      <c r="H245">
        <f>IF('大会申し込みデータ'!H247="","",'大会申し込みデータ'!M247&amp;'大会申し込みデータ'!K247&amp;" "&amp;'大会申し込みデータ'!N247)</f>
      </c>
    </row>
    <row r="246" spans="1:8" ht="13.5">
      <c r="A246">
        <f>IF('大会申し込みデータ'!H248="","",'大会申し込みデータ'!A248)</f>
      </c>
      <c r="B246">
        <f>IF('大会申し込みデータ'!H248="","",'大会申し込みデータ'!B248)</f>
      </c>
      <c r="C246">
        <f>IF('大会申し込みデータ'!H248="","",'大会申し込みデータ'!C248)</f>
      </c>
      <c r="D246">
        <f>IF('大会申し込みデータ'!H248="","",'大会申し込みデータ'!E248)</f>
      </c>
      <c r="E246">
        <f>IF('大会申し込みデータ'!H248="","","07")</f>
      </c>
      <c r="F246">
        <f>IF('大会申し込みデータ'!H248="","",'大会申し込みデータ'!H248)</f>
      </c>
      <c r="G246">
        <f>IF('大会申し込みデータ'!H248="","",'大会申し込みデータ'!I248)</f>
      </c>
      <c r="H246">
        <f>IF('大会申し込みデータ'!H248="","",'大会申し込みデータ'!M248&amp;'大会申し込みデータ'!K248&amp;" "&amp;'大会申し込みデータ'!N248)</f>
      </c>
    </row>
    <row r="247" spans="1:8" ht="13.5">
      <c r="A247">
        <f>IF('大会申し込みデータ'!H249="","",'大会申し込みデータ'!A249)</f>
      </c>
      <c r="B247">
        <f>IF('大会申し込みデータ'!H249="","",'大会申し込みデータ'!B249)</f>
      </c>
      <c r="C247">
        <f>IF('大会申し込みデータ'!H249="","",'大会申し込みデータ'!C249)</f>
      </c>
      <c r="D247">
        <f>IF('大会申し込みデータ'!H249="","",'大会申し込みデータ'!E249)</f>
      </c>
      <c r="E247">
        <f>IF('大会申し込みデータ'!H249="","","07")</f>
      </c>
      <c r="F247">
        <f>IF('大会申し込みデータ'!H249="","",'大会申し込みデータ'!H249)</f>
      </c>
      <c r="G247">
        <f>IF('大会申し込みデータ'!H249="","",'大会申し込みデータ'!I249)</f>
      </c>
      <c r="H247">
        <f>IF('大会申し込みデータ'!H249="","",'大会申し込みデータ'!M249&amp;'大会申し込みデータ'!K249&amp;" "&amp;'大会申し込みデータ'!N249)</f>
      </c>
    </row>
    <row r="248" spans="1:8" ht="13.5">
      <c r="A248">
        <f>IF('大会申し込みデータ'!H250="","",'大会申し込みデータ'!A250)</f>
      </c>
      <c r="B248">
        <f>IF('大会申し込みデータ'!H250="","",'大会申し込みデータ'!B250)</f>
      </c>
      <c r="C248">
        <f>IF('大会申し込みデータ'!H250="","",'大会申し込みデータ'!C250)</f>
      </c>
      <c r="D248">
        <f>IF('大会申し込みデータ'!H250="","",'大会申し込みデータ'!E250)</f>
      </c>
      <c r="E248">
        <f>IF('大会申し込みデータ'!H250="","","07")</f>
      </c>
      <c r="F248">
        <f>IF('大会申し込みデータ'!H250="","",'大会申し込みデータ'!H250)</f>
      </c>
      <c r="G248">
        <f>IF('大会申し込みデータ'!H250="","",'大会申し込みデータ'!I250)</f>
      </c>
      <c r="H248">
        <f>IF('大会申し込みデータ'!H250="","",'大会申し込みデータ'!M250&amp;'大会申し込みデータ'!K250&amp;" "&amp;'大会申し込みデータ'!N250)</f>
      </c>
    </row>
    <row r="249" spans="1:8" ht="13.5">
      <c r="A249">
        <f>IF('大会申し込みデータ'!H251="","",'大会申し込みデータ'!A251)</f>
      </c>
      <c r="B249">
        <f>IF('大会申し込みデータ'!H251="","",'大会申し込みデータ'!B251)</f>
      </c>
      <c r="C249">
        <f>IF('大会申し込みデータ'!H251="","",'大会申し込みデータ'!C251)</f>
      </c>
      <c r="D249">
        <f>IF('大会申し込みデータ'!H251="","",'大会申し込みデータ'!E251)</f>
      </c>
      <c r="E249">
        <f>IF('大会申し込みデータ'!H251="","","07")</f>
      </c>
      <c r="F249">
        <f>IF('大会申し込みデータ'!H251="","",'大会申し込みデータ'!H251)</f>
      </c>
      <c r="G249">
        <f>IF('大会申し込みデータ'!H251="","",'大会申し込みデータ'!I251)</f>
      </c>
      <c r="H249">
        <f>IF('大会申し込みデータ'!H251="","",'大会申し込みデータ'!M251&amp;'大会申し込みデータ'!K251&amp;" "&amp;'大会申し込みデータ'!N251)</f>
      </c>
    </row>
    <row r="250" spans="1:8" ht="13.5">
      <c r="A250">
        <f>IF('大会申し込みデータ'!H252="","",'大会申し込みデータ'!A252)</f>
      </c>
      <c r="B250">
        <f>IF('大会申し込みデータ'!H252="","",'大会申し込みデータ'!B252)</f>
      </c>
      <c r="C250">
        <f>IF('大会申し込みデータ'!H252="","",'大会申し込みデータ'!C252)</f>
      </c>
      <c r="D250">
        <f>IF('大会申し込みデータ'!H252="","",'大会申し込みデータ'!E252)</f>
      </c>
      <c r="E250">
        <f>IF('大会申し込みデータ'!H252="","","07")</f>
      </c>
      <c r="F250">
        <f>IF('大会申し込みデータ'!H252="","",'大会申し込みデータ'!H252)</f>
      </c>
      <c r="G250">
        <f>IF('大会申し込みデータ'!H252="","",'大会申し込みデータ'!I252)</f>
      </c>
      <c r="H250">
        <f>IF('大会申し込みデータ'!H252="","",'大会申し込みデータ'!M252&amp;'大会申し込みデータ'!K252&amp;" "&amp;'大会申し込みデータ'!N252)</f>
      </c>
    </row>
    <row r="251" spans="1:8" ht="13.5">
      <c r="A251">
        <f>IF('大会申し込みデータ'!H253="","",'大会申し込みデータ'!A253)</f>
      </c>
      <c r="B251">
        <f>IF('大会申し込みデータ'!H253="","",'大会申し込みデータ'!B253)</f>
      </c>
      <c r="C251">
        <f>IF('大会申し込みデータ'!H253="","",'大会申し込みデータ'!C253)</f>
      </c>
      <c r="D251">
        <f>IF('大会申し込みデータ'!H253="","",'大会申し込みデータ'!E253)</f>
      </c>
      <c r="E251">
        <f>IF('大会申し込みデータ'!H253="","","07")</f>
      </c>
      <c r="F251">
        <f>IF('大会申し込みデータ'!H253="","",'大会申し込みデータ'!H253)</f>
      </c>
      <c r="G251">
        <f>IF('大会申し込みデータ'!H253="","",'大会申し込みデータ'!I253)</f>
      </c>
      <c r="H251">
        <f>IF('大会申し込みデータ'!H253="","",'大会申し込みデータ'!M253&amp;'大会申し込みデータ'!K253&amp;" "&amp;'大会申し込みデータ'!N253)</f>
      </c>
    </row>
    <row r="252" spans="1:8" ht="13.5">
      <c r="A252">
        <f>IF('大会申し込みデータ'!H254="","",'大会申し込みデータ'!A254)</f>
      </c>
      <c r="B252">
        <f>IF('大会申し込みデータ'!H254="","",'大会申し込みデータ'!B254)</f>
      </c>
      <c r="C252">
        <f>IF('大会申し込みデータ'!H254="","",'大会申し込みデータ'!C254)</f>
      </c>
      <c r="D252">
        <f>IF('大会申し込みデータ'!H254="","",'大会申し込みデータ'!E254)</f>
      </c>
      <c r="E252">
        <f>IF('大会申し込みデータ'!H254="","","07")</f>
      </c>
      <c r="F252">
        <f>IF('大会申し込みデータ'!H254="","",'大会申し込みデータ'!H254)</f>
      </c>
      <c r="G252">
        <f>IF('大会申し込みデータ'!H254="","",'大会申し込みデータ'!I254)</f>
      </c>
      <c r="H252">
        <f>IF('大会申し込みデータ'!H254="","",'大会申し込みデータ'!M254&amp;'大会申し込みデータ'!K254&amp;" "&amp;'大会申し込みデータ'!N254)</f>
      </c>
    </row>
    <row r="253" spans="1:8" ht="13.5">
      <c r="A253">
        <f>IF('大会申し込みデータ'!H255="","",'大会申し込みデータ'!A255)</f>
      </c>
      <c r="B253">
        <f>IF('大会申し込みデータ'!H255="","",'大会申し込みデータ'!B255)</f>
      </c>
      <c r="C253">
        <f>IF('大会申し込みデータ'!H255="","",'大会申し込みデータ'!C255)</f>
      </c>
      <c r="D253">
        <f>IF('大会申し込みデータ'!H255="","",'大会申し込みデータ'!E255)</f>
      </c>
      <c r="E253">
        <f>IF('大会申し込みデータ'!H255="","","07")</f>
      </c>
      <c r="F253">
        <f>IF('大会申し込みデータ'!H255="","",'大会申し込みデータ'!H255)</f>
      </c>
      <c r="G253">
        <f>IF('大会申し込みデータ'!H255="","",'大会申し込みデータ'!I255)</f>
      </c>
      <c r="H253">
        <f>IF('大会申し込みデータ'!H255="","",'大会申し込みデータ'!M255&amp;'大会申し込みデータ'!K255&amp;" "&amp;'大会申し込みデータ'!N255)</f>
      </c>
    </row>
    <row r="254" spans="1:8" ht="13.5">
      <c r="A254">
        <f>IF('大会申し込みデータ'!H256="","",'大会申し込みデータ'!A256)</f>
      </c>
      <c r="B254">
        <f>IF('大会申し込みデータ'!H256="","",'大会申し込みデータ'!B256)</f>
      </c>
      <c r="C254">
        <f>IF('大会申し込みデータ'!H256="","",'大会申し込みデータ'!C256)</f>
      </c>
      <c r="D254">
        <f>IF('大会申し込みデータ'!H256="","",'大会申し込みデータ'!E256)</f>
      </c>
      <c r="E254">
        <f>IF('大会申し込みデータ'!H256="","","07")</f>
      </c>
      <c r="F254">
        <f>IF('大会申し込みデータ'!H256="","",'大会申し込みデータ'!H256)</f>
      </c>
      <c r="G254">
        <f>IF('大会申し込みデータ'!H256="","",'大会申し込みデータ'!I256)</f>
      </c>
      <c r="H254">
        <f>IF('大会申し込みデータ'!H256="","",'大会申し込みデータ'!M256&amp;'大会申し込みデータ'!K256&amp;" "&amp;'大会申し込みデータ'!N256)</f>
      </c>
    </row>
    <row r="255" spans="1:8" ht="13.5">
      <c r="A255">
        <f>IF('大会申し込みデータ'!H257="","",'大会申し込みデータ'!A257)</f>
      </c>
      <c r="B255">
        <f>IF('大会申し込みデータ'!H257="","",'大会申し込みデータ'!B257)</f>
      </c>
      <c r="C255">
        <f>IF('大会申し込みデータ'!H257="","",'大会申し込みデータ'!C257)</f>
      </c>
      <c r="D255">
        <f>IF('大会申し込みデータ'!H257="","",'大会申し込みデータ'!E257)</f>
      </c>
      <c r="E255">
        <f>IF('大会申し込みデータ'!H257="","","07")</f>
      </c>
      <c r="F255">
        <f>IF('大会申し込みデータ'!H257="","",'大会申し込みデータ'!H257)</f>
      </c>
      <c r="G255">
        <f>IF('大会申し込みデータ'!H257="","",'大会申し込みデータ'!I257)</f>
      </c>
      <c r="H255">
        <f>IF('大会申し込みデータ'!H257="","",'大会申し込みデータ'!M257&amp;'大会申し込みデータ'!K257&amp;" "&amp;'大会申し込みデータ'!N257)</f>
      </c>
    </row>
    <row r="256" spans="1:8" ht="13.5">
      <c r="A256">
        <f>IF('大会申し込みデータ'!H258="","",'大会申し込みデータ'!A258)</f>
      </c>
      <c r="B256">
        <f>IF('大会申し込みデータ'!H258="","",'大会申し込みデータ'!B258)</f>
      </c>
      <c r="C256">
        <f>IF('大会申し込みデータ'!H258="","",'大会申し込みデータ'!C258)</f>
      </c>
      <c r="D256">
        <f>IF('大会申し込みデータ'!H258="","",'大会申し込みデータ'!E258)</f>
      </c>
      <c r="E256">
        <f>IF('大会申し込みデータ'!H258="","","07")</f>
      </c>
      <c r="F256">
        <f>IF('大会申し込みデータ'!H258="","",'大会申し込みデータ'!H258)</f>
      </c>
      <c r="G256">
        <f>IF('大会申し込みデータ'!H258="","",'大会申し込みデータ'!I258)</f>
      </c>
      <c r="H256">
        <f>IF('大会申し込みデータ'!H258="","",'大会申し込みデータ'!M258&amp;'大会申し込みデータ'!K258&amp;" "&amp;'大会申し込みデータ'!N258)</f>
      </c>
    </row>
    <row r="257" spans="1:8" ht="13.5">
      <c r="A257">
        <f>IF('大会申し込みデータ'!H259="","",'大会申し込みデータ'!A259)</f>
      </c>
      <c r="B257">
        <f>IF('大会申し込みデータ'!H259="","",'大会申し込みデータ'!B259)</f>
      </c>
      <c r="C257">
        <f>IF('大会申し込みデータ'!H259="","",'大会申し込みデータ'!C259)</f>
      </c>
      <c r="D257">
        <f>IF('大会申し込みデータ'!H259="","",'大会申し込みデータ'!E259)</f>
      </c>
      <c r="E257">
        <f>IF('大会申し込みデータ'!H259="","","07")</f>
      </c>
      <c r="F257">
        <f>IF('大会申し込みデータ'!H259="","",'大会申し込みデータ'!H259)</f>
      </c>
      <c r="G257">
        <f>IF('大会申し込みデータ'!H259="","",'大会申し込みデータ'!I259)</f>
      </c>
      <c r="H257">
        <f>IF('大会申し込みデータ'!H259="","",'大会申し込みデータ'!M259&amp;'大会申し込みデータ'!K259&amp;" "&amp;'大会申し込みデータ'!N259)</f>
      </c>
    </row>
    <row r="258" spans="1:8" ht="13.5">
      <c r="A258">
        <f>IF('大会申し込みデータ'!H260="","",'大会申し込みデータ'!A260)</f>
      </c>
      <c r="B258">
        <f>IF('大会申し込みデータ'!H260="","",'大会申し込みデータ'!B260)</f>
      </c>
      <c r="C258">
        <f>IF('大会申し込みデータ'!H260="","",'大会申し込みデータ'!C260)</f>
      </c>
      <c r="D258">
        <f>IF('大会申し込みデータ'!H260="","",'大会申し込みデータ'!E260)</f>
      </c>
      <c r="E258">
        <f>IF('大会申し込みデータ'!H260="","","07")</f>
      </c>
      <c r="F258">
        <f>IF('大会申し込みデータ'!H260="","",'大会申し込みデータ'!H260)</f>
      </c>
      <c r="G258">
        <f>IF('大会申し込みデータ'!H260="","",'大会申し込みデータ'!I260)</f>
      </c>
      <c r="H258">
        <f>IF('大会申し込みデータ'!H260="","",'大会申し込みデータ'!M260&amp;'大会申し込みデータ'!K260&amp;" "&amp;'大会申し込みデータ'!N260)</f>
      </c>
    </row>
    <row r="259" spans="1:8" ht="13.5">
      <c r="A259">
        <f>IF('大会申し込みデータ'!H261="","",'大会申し込みデータ'!A261)</f>
      </c>
      <c r="B259">
        <f>IF('大会申し込みデータ'!H261="","",'大会申し込みデータ'!B261)</f>
      </c>
      <c r="C259">
        <f>IF('大会申し込みデータ'!H261="","",'大会申し込みデータ'!C261)</f>
      </c>
      <c r="D259">
        <f>IF('大会申し込みデータ'!H261="","",'大会申し込みデータ'!E261)</f>
      </c>
      <c r="E259">
        <f>IF('大会申し込みデータ'!H261="","","07")</f>
      </c>
      <c r="F259">
        <f>IF('大会申し込みデータ'!H261="","",'大会申し込みデータ'!H261)</f>
      </c>
      <c r="G259">
        <f>IF('大会申し込みデータ'!H261="","",'大会申し込みデータ'!I261)</f>
      </c>
      <c r="H259">
        <f>IF('大会申し込みデータ'!H261="","",'大会申し込みデータ'!M261&amp;'大会申し込みデータ'!K261&amp;" "&amp;'大会申し込みデータ'!N261)</f>
      </c>
    </row>
    <row r="260" spans="1:8" ht="13.5">
      <c r="A260">
        <f>IF('大会申し込みデータ'!H262="","",'大会申し込みデータ'!A262)</f>
      </c>
      <c r="B260">
        <f>IF('大会申し込みデータ'!H262="","",'大会申し込みデータ'!B262)</f>
      </c>
      <c r="C260">
        <f>IF('大会申し込みデータ'!H262="","",'大会申し込みデータ'!C262)</f>
      </c>
      <c r="D260">
        <f>IF('大会申し込みデータ'!H262="","",'大会申し込みデータ'!E262)</f>
      </c>
      <c r="E260">
        <f>IF('大会申し込みデータ'!H262="","","07")</f>
      </c>
      <c r="F260">
        <f>IF('大会申し込みデータ'!H262="","",'大会申し込みデータ'!H262)</f>
      </c>
      <c r="G260">
        <f>IF('大会申し込みデータ'!H262="","",'大会申し込みデータ'!I262)</f>
      </c>
      <c r="H260">
        <f>IF('大会申し込みデータ'!H262="","",'大会申し込みデータ'!M262&amp;'大会申し込みデータ'!K262&amp;" "&amp;'大会申し込みデータ'!N262)</f>
      </c>
    </row>
    <row r="261" spans="1:8" ht="13.5">
      <c r="A261">
        <f>IF('大会申し込みデータ'!H263="","",'大会申し込みデータ'!A263)</f>
      </c>
      <c r="B261">
        <f>IF('大会申し込みデータ'!H263="","",'大会申し込みデータ'!B263)</f>
      </c>
      <c r="C261">
        <f>IF('大会申し込みデータ'!H263="","",'大会申し込みデータ'!C263)</f>
      </c>
      <c r="D261">
        <f>IF('大会申し込みデータ'!H263="","",'大会申し込みデータ'!E263)</f>
      </c>
      <c r="E261">
        <f>IF('大会申し込みデータ'!H263="","","07")</f>
      </c>
      <c r="F261">
        <f>IF('大会申し込みデータ'!H263="","",'大会申し込みデータ'!H263)</f>
      </c>
      <c r="G261">
        <f>IF('大会申し込みデータ'!H263="","",'大会申し込みデータ'!I263)</f>
      </c>
      <c r="H261">
        <f>IF('大会申し込みデータ'!H263="","",'大会申し込みデータ'!M263&amp;'大会申し込みデータ'!K263&amp;" "&amp;'大会申し込みデータ'!N263)</f>
      </c>
    </row>
    <row r="262" spans="1:8" ht="13.5">
      <c r="A262">
        <f>IF('大会申し込みデータ'!H264="","",'大会申し込みデータ'!A264)</f>
      </c>
      <c r="B262">
        <f>IF('大会申し込みデータ'!H264="","",'大会申し込みデータ'!B264)</f>
      </c>
      <c r="C262">
        <f>IF('大会申し込みデータ'!H264="","",'大会申し込みデータ'!C264)</f>
      </c>
      <c r="D262">
        <f>IF('大会申し込みデータ'!H264="","",'大会申し込みデータ'!E264)</f>
      </c>
      <c r="E262">
        <f>IF('大会申し込みデータ'!H264="","","07")</f>
      </c>
      <c r="F262">
        <f>IF('大会申し込みデータ'!H264="","",'大会申し込みデータ'!H264)</f>
      </c>
      <c r="G262">
        <f>IF('大会申し込みデータ'!H264="","",'大会申し込みデータ'!I264)</f>
      </c>
      <c r="H262">
        <f>IF('大会申し込みデータ'!H264="","",'大会申し込みデータ'!M264&amp;'大会申し込みデータ'!K264&amp;" "&amp;'大会申し込みデータ'!N264)</f>
      </c>
    </row>
    <row r="263" spans="1:8" ht="13.5">
      <c r="A263">
        <f>IF('大会申し込みデータ'!H265="","",'大会申し込みデータ'!A265)</f>
      </c>
      <c r="B263">
        <f>IF('大会申し込みデータ'!H265="","",'大会申し込みデータ'!B265)</f>
      </c>
      <c r="C263">
        <f>IF('大会申し込みデータ'!H265="","",'大会申し込みデータ'!C265)</f>
      </c>
      <c r="D263">
        <f>IF('大会申し込みデータ'!H265="","",'大会申し込みデータ'!E265)</f>
      </c>
      <c r="E263">
        <f>IF('大会申し込みデータ'!H265="","","07")</f>
      </c>
      <c r="F263">
        <f>IF('大会申し込みデータ'!H265="","",'大会申し込みデータ'!H265)</f>
      </c>
      <c r="G263">
        <f>IF('大会申し込みデータ'!H265="","",'大会申し込みデータ'!I265)</f>
      </c>
      <c r="H263">
        <f>IF('大会申し込みデータ'!H265="","",'大会申し込みデータ'!M265&amp;'大会申し込みデータ'!K265&amp;" "&amp;'大会申し込みデータ'!N265)</f>
      </c>
    </row>
    <row r="264" spans="1:8" ht="13.5">
      <c r="A264">
        <f>IF('大会申し込みデータ'!H266="","",'大会申し込みデータ'!A266)</f>
      </c>
      <c r="B264">
        <f>IF('大会申し込みデータ'!H266="","",'大会申し込みデータ'!B266)</f>
      </c>
      <c r="C264">
        <f>IF('大会申し込みデータ'!H266="","",'大会申し込みデータ'!C266)</f>
      </c>
      <c r="D264">
        <f>IF('大会申し込みデータ'!H266="","",'大会申し込みデータ'!E266)</f>
      </c>
      <c r="E264">
        <f>IF('大会申し込みデータ'!H266="","","07")</f>
      </c>
      <c r="F264">
        <f>IF('大会申し込みデータ'!H266="","",'大会申し込みデータ'!H266)</f>
      </c>
      <c r="G264">
        <f>IF('大会申し込みデータ'!H266="","",'大会申し込みデータ'!I266)</f>
      </c>
      <c r="H264">
        <f>IF('大会申し込みデータ'!H266="","",'大会申し込みデータ'!M266&amp;'大会申し込みデータ'!K266&amp;" "&amp;'大会申し込みデータ'!N266)</f>
      </c>
    </row>
    <row r="265" spans="1:8" ht="13.5">
      <c r="A265">
        <f>IF('大会申し込みデータ'!H267="","",'大会申し込みデータ'!A267)</f>
      </c>
      <c r="B265">
        <f>IF('大会申し込みデータ'!H267="","",'大会申し込みデータ'!B267)</f>
      </c>
      <c r="C265">
        <f>IF('大会申し込みデータ'!H267="","",'大会申し込みデータ'!C267)</f>
      </c>
      <c r="D265">
        <f>IF('大会申し込みデータ'!H267="","",'大会申し込みデータ'!E267)</f>
      </c>
      <c r="E265">
        <f>IF('大会申し込みデータ'!H267="","","07")</f>
      </c>
      <c r="F265">
        <f>IF('大会申し込みデータ'!H267="","",'大会申し込みデータ'!H267)</f>
      </c>
      <c r="G265">
        <f>IF('大会申し込みデータ'!H267="","",'大会申し込みデータ'!I267)</f>
      </c>
      <c r="H265">
        <f>IF('大会申し込みデータ'!H267="","",'大会申し込みデータ'!M267&amp;'大会申し込みデータ'!K267&amp;" "&amp;'大会申し込みデータ'!N267)</f>
      </c>
    </row>
    <row r="266" spans="1:8" ht="13.5">
      <c r="A266">
        <f>IF('大会申し込みデータ'!H268="","",'大会申し込みデータ'!A268)</f>
      </c>
      <c r="B266">
        <f>IF('大会申し込みデータ'!H268="","",'大会申し込みデータ'!B268)</f>
      </c>
      <c r="C266">
        <f>IF('大会申し込みデータ'!H268="","",'大会申し込みデータ'!C268)</f>
      </c>
      <c r="D266">
        <f>IF('大会申し込みデータ'!H268="","",'大会申し込みデータ'!E268)</f>
      </c>
      <c r="E266">
        <f>IF('大会申し込みデータ'!H268="","","07")</f>
      </c>
      <c r="F266">
        <f>IF('大会申し込みデータ'!H268="","",'大会申し込みデータ'!H268)</f>
      </c>
      <c r="G266">
        <f>IF('大会申し込みデータ'!H268="","",'大会申し込みデータ'!I268)</f>
      </c>
      <c r="H266">
        <f>IF('大会申し込みデータ'!H268="","",'大会申し込みデータ'!M268&amp;'大会申し込みデータ'!K268&amp;" "&amp;'大会申し込みデータ'!N268)</f>
      </c>
    </row>
    <row r="267" spans="1:8" ht="13.5">
      <c r="A267">
        <f>IF('大会申し込みデータ'!H269="","",'大会申し込みデータ'!A269)</f>
      </c>
      <c r="B267">
        <f>IF('大会申し込みデータ'!H269="","",'大会申し込みデータ'!B269)</f>
      </c>
      <c r="C267">
        <f>IF('大会申し込みデータ'!H269="","",'大会申し込みデータ'!C269)</f>
      </c>
      <c r="D267">
        <f>IF('大会申し込みデータ'!H269="","",'大会申し込みデータ'!E269)</f>
      </c>
      <c r="E267">
        <f>IF('大会申し込みデータ'!H269="","","07")</f>
      </c>
      <c r="F267">
        <f>IF('大会申し込みデータ'!H269="","",'大会申し込みデータ'!H269)</f>
      </c>
      <c r="G267">
        <f>IF('大会申し込みデータ'!H269="","",'大会申し込みデータ'!I269)</f>
      </c>
      <c r="H267">
        <f>IF('大会申し込みデータ'!H269="","",'大会申し込みデータ'!M269&amp;'大会申し込みデータ'!K269&amp;" "&amp;'大会申し込みデータ'!N269)</f>
      </c>
    </row>
    <row r="268" spans="1:8" ht="13.5">
      <c r="A268">
        <f>IF('大会申し込みデータ'!H270="","",'大会申し込みデータ'!A270)</f>
      </c>
      <c r="B268">
        <f>IF('大会申し込みデータ'!H270="","",'大会申し込みデータ'!B270)</f>
      </c>
      <c r="C268">
        <f>IF('大会申し込みデータ'!H270="","",'大会申し込みデータ'!C270)</f>
      </c>
      <c r="D268">
        <f>IF('大会申し込みデータ'!H270="","",'大会申し込みデータ'!E270)</f>
      </c>
      <c r="E268">
        <f>IF('大会申し込みデータ'!H270="","","07")</f>
      </c>
      <c r="F268">
        <f>IF('大会申し込みデータ'!H270="","",'大会申し込みデータ'!H270)</f>
      </c>
      <c r="G268">
        <f>IF('大会申し込みデータ'!H270="","",'大会申し込みデータ'!I270)</f>
      </c>
      <c r="H268">
        <f>IF('大会申し込みデータ'!H270="","",'大会申し込みデータ'!M270&amp;'大会申し込みデータ'!K270&amp;" "&amp;'大会申し込みデータ'!N270)</f>
      </c>
    </row>
    <row r="269" spans="1:8" ht="13.5">
      <c r="A269">
        <f>IF('大会申し込みデータ'!H271="","",'大会申し込みデータ'!A271)</f>
      </c>
      <c r="B269">
        <f>IF('大会申し込みデータ'!H271="","",'大会申し込みデータ'!B271)</f>
      </c>
      <c r="C269">
        <f>IF('大会申し込みデータ'!H271="","",'大会申し込みデータ'!C271)</f>
      </c>
      <c r="D269">
        <f>IF('大会申し込みデータ'!H271="","",'大会申し込みデータ'!E271)</f>
      </c>
      <c r="E269">
        <f>IF('大会申し込みデータ'!H271="","","07")</f>
      </c>
      <c r="F269">
        <f>IF('大会申し込みデータ'!H271="","",'大会申し込みデータ'!H271)</f>
      </c>
      <c r="G269">
        <f>IF('大会申し込みデータ'!H271="","",'大会申し込みデータ'!I271)</f>
      </c>
      <c r="H269">
        <f>IF('大会申し込みデータ'!H271="","",'大会申し込みデータ'!M271&amp;'大会申し込みデータ'!K271&amp;" "&amp;'大会申し込みデータ'!N271)</f>
      </c>
    </row>
    <row r="270" spans="1:8" ht="13.5">
      <c r="A270">
        <f>IF('大会申し込みデータ'!H272="","",'大会申し込みデータ'!A272)</f>
      </c>
      <c r="B270">
        <f>IF('大会申し込みデータ'!H272="","",'大会申し込みデータ'!B272)</f>
      </c>
      <c r="C270">
        <f>IF('大会申し込みデータ'!H272="","",'大会申し込みデータ'!C272)</f>
      </c>
      <c r="D270">
        <f>IF('大会申し込みデータ'!H272="","",'大会申し込みデータ'!E272)</f>
      </c>
      <c r="E270">
        <f>IF('大会申し込みデータ'!H272="","","07")</f>
      </c>
      <c r="F270">
        <f>IF('大会申し込みデータ'!H272="","",'大会申し込みデータ'!H272)</f>
      </c>
      <c r="G270">
        <f>IF('大会申し込みデータ'!H272="","",'大会申し込みデータ'!I272)</f>
      </c>
      <c r="H270">
        <f>IF('大会申し込みデータ'!H272="","",'大会申し込みデータ'!M272&amp;'大会申し込みデータ'!K272&amp;" "&amp;'大会申し込みデータ'!N272)</f>
      </c>
    </row>
    <row r="271" spans="1:8" ht="13.5">
      <c r="A271">
        <f>IF('大会申し込みデータ'!H273="","",'大会申し込みデータ'!A273)</f>
      </c>
      <c r="B271">
        <f>IF('大会申し込みデータ'!H273="","",'大会申し込みデータ'!B273)</f>
      </c>
      <c r="C271">
        <f>IF('大会申し込みデータ'!H273="","",'大会申し込みデータ'!C273)</f>
      </c>
      <c r="D271">
        <f>IF('大会申し込みデータ'!H273="","",'大会申し込みデータ'!E273)</f>
      </c>
      <c r="E271">
        <f>IF('大会申し込みデータ'!H273="","","07")</f>
      </c>
      <c r="F271">
        <f>IF('大会申し込みデータ'!H273="","",'大会申し込みデータ'!H273)</f>
      </c>
      <c r="G271">
        <f>IF('大会申し込みデータ'!H273="","",'大会申し込みデータ'!I273)</f>
      </c>
      <c r="H271">
        <f>IF('大会申し込みデータ'!H273="","",'大会申し込みデータ'!M273&amp;'大会申し込みデータ'!K273&amp;" "&amp;'大会申し込みデータ'!N273)</f>
      </c>
    </row>
    <row r="272" spans="1:8" ht="13.5">
      <c r="A272">
        <f>IF('大会申し込みデータ'!H274="","",'大会申し込みデータ'!A274)</f>
      </c>
      <c r="B272">
        <f>IF('大会申し込みデータ'!H274="","",'大会申し込みデータ'!B274)</f>
      </c>
      <c r="C272">
        <f>IF('大会申し込みデータ'!H274="","",'大会申し込みデータ'!C274)</f>
      </c>
      <c r="D272">
        <f>IF('大会申し込みデータ'!H274="","",'大会申し込みデータ'!E274)</f>
      </c>
      <c r="E272">
        <f>IF('大会申し込みデータ'!H274="","","07")</f>
      </c>
      <c r="F272">
        <f>IF('大会申し込みデータ'!H274="","",'大会申し込みデータ'!H274)</f>
      </c>
      <c r="G272">
        <f>IF('大会申し込みデータ'!H274="","",'大会申し込みデータ'!I274)</f>
      </c>
      <c r="H272">
        <f>IF('大会申し込みデータ'!H274="","",'大会申し込みデータ'!M274&amp;'大会申し込みデータ'!K274&amp;" "&amp;'大会申し込みデータ'!N274)</f>
      </c>
    </row>
    <row r="273" spans="1:8" ht="13.5">
      <c r="A273">
        <f>IF('大会申し込みデータ'!H275="","",'大会申し込みデータ'!A275)</f>
      </c>
      <c r="B273">
        <f>IF('大会申し込みデータ'!H275="","",'大会申し込みデータ'!B275)</f>
      </c>
      <c r="C273">
        <f>IF('大会申し込みデータ'!H275="","",'大会申し込みデータ'!C275)</f>
      </c>
      <c r="D273">
        <f>IF('大会申し込みデータ'!H275="","",'大会申し込みデータ'!E275)</f>
      </c>
      <c r="E273">
        <f>IF('大会申し込みデータ'!H275="","","07")</f>
      </c>
      <c r="F273">
        <f>IF('大会申し込みデータ'!H275="","",'大会申し込みデータ'!H275)</f>
      </c>
      <c r="G273">
        <f>IF('大会申し込みデータ'!H275="","",'大会申し込みデータ'!I275)</f>
      </c>
      <c r="H273">
        <f>IF('大会申し込みデータ'!H275="","",'大会申し込みデータ'!M275&amp;'大会申し込みデータ'!K275&amp;" "&amp;'大会申し込みデータ'!N275)</f>
      </c>
    </row>
    <row r="274" spans="1:8" ht="13.5">
      <c r="A274">
        <f>IF('大会申し込みデータ'!H276="","",'大会申し込みデータ'!A276)</f>
      </c>
      <c r="B274">
        <f>IF('大会申し込みデータ'!H276="","",'大会申し込みデータ'!B276)</f>
      </c>
      <c r="C274">
        <f>IF('大会申し込みデータ'!H276="","",'大会申し込みデータ'!C276)</f>
      </c>
      <c r="D274">
        <f>IF('大会申し込みデータ'!H276="","",'大会申し込みデータ'!E276)</f>
      </c>
      <c r="E274">
        <f>IF('大会申し込みデータ'!H276="","","07")</f>
      </c>
      <c r="F274">
        <f>IF('大会申し込みデータ'!H276="","",'大会申し込みデータ'!H276)</f>
      </c>
      <c r="G274">
        <f>IF('大会申し込みデータ'!H276="","",'大会申し込みデータ'!I276)</f>
      </c>
      <c r="H274">
        <f>IF('大会申し込みデータ'!H276="","",'大会申し込みデータ'!M276&amp;'大会申し込みデータ'!K276&amp;" "&amp;'大会申し込みデータ'!N276)</f>
      </c>
    </row>
    <row r="275" spans="1:8" ht="13.5">
      <c r="A275">
        <f>IF('大会申し込みデータ'!H277="","",'大会申し込みデータ'!A277)</f>
      </c>
      <c r="B275">
        <f>IF('大会申し込みデータ'!H277="","",'大会申し込みデータ'!B277)</f>
      </c>
      <c r="C275">
        <f>IF('大会申し込みデータ'!H277="","",'大会申し込みデータ'!C277)</f>
      </c>
      <c r="D275">
        <f>IF('大会申し込みデータ'!H277="","",'大会申し込みデータ'!E277)</f>
      </c>
      <c r="E275">
        <f>IF('大会申し込みデータ'!H277="","","07")</f>
      </c>
      <c r="F275">
        <f>IF('大会申し込みデータ'!H277="","",'大会申し込みデータ'!H277)</f>
      </c>
      <c r="G275">
        <f>IF('大会申し込みデータ'!H277="","",'大会申し込みデータ'!I277)</f>
      </c>
      <c r="H275">
        <f>IF('大会申し込みデータ'!H277="","",'大会申し込みデータ'!M277&amp;'大会申し込みデータ'!K277&amp;" "&amp;'大会申し込みデータ'!N277)</f>
      </c>
    </row>
    <row r="276" spans="1:8" ht="13.5">
      <c r="A276">
        <f>IF('大会申し込みデータ'!H278="","",'大会申し込みデータ'!A278)</f>
      </c>
      <c r="B276">
        <f>IF('大会申し込みデータ'!H278="","",'大会申し込みデータ'!B278)</f>
      </c>
      <c r="C276">
        <f>IF('大会申し込みデータ'!H278="","",'大会申し込みデータ'!C278)</f>
      </c>
      <c r="D276">
        <f>IF('大会申し込みデータ'!H278="","",'大会申し込みデータ'!E278)</f>
      </c>
      <c r="E276">
        <f>IF('大会申し込みデータ'!H278="","","07")</f>
      </c>
      <c r="F276">
        <f>IF('大会申し込みデータ'!H278="","",'大会申し込みデータ'!H278)</f>
      </c>
      <c r="G276">
        <f>IF('大会申し込みデータ'!H278="","",'大会申し込みデータ'!I278)</f>
      </c>
      <c r="H276">
        <f>IF('大会申し込みデータ'!H278="","",'大会申し込みデータ'!M278&amp;'大会申し込みデータ'!K278&amp;" "&amp;'大会申し込みデータ'!N278)</f>
      </c>
    </row>
    <row r="277" spans="1:8" ht="13.5">
      <c r="A277">
        <f>IF('大会申し込みデータ'!H279="","",'大会申し込みデータ'!A279)</f>
      </c>
      <c r="B277">
        <f>IF('大会申し込みデータ'!H279="","",'大会申し込みデータ'!B279)</f>
      </c>
      <c r="C277">
        <f>IF('大会申し込みデータ'!H279="","",'大会申し込みデータ'!C279)</f>
      </c>
      <c r="D277">
        <f>IF('大会申し込みデータ'!H279="","",'大会申し込みデータ'!E279)</f>
      </c>
      <c r="E277">
        <f>IF('大会申し込みデータ'!H279="","","07")</f>
      </c>
      <c r="F277">
        <f>IF('大会申し込みデータ'!H279="","",'大会申し込みデータ'!H279)</f>
      </c>
      <c r="G277">
        <f>IF('大会申し込みデータ'!H279="","",'大会申し込みデータ'!I279)</f>
      </c>
      <c r="H277">
        <f>IF('大会申し込みデータ'!H279="","",'大会申し込みデータ'!M279&amp;'大会申し込みデータ'!K279&amp;" "&amp;'大会申し込みデータ'!N279)</f>
      </c>
    </row>
    <row r="278" spans="1:8" ht="13.5">
      <c r="A278">
        <f>IF('大会申し込みデータ'!H280="","",'大会申し込みデータ'!A280)</f>
      </c>
      <c r="B278">
        <f>IF('大会申し込みデータ'!H280="","",'大会申し込みデータ'!B280)</f>
      </c>
      <c r="C278">
        <f>IF('大会申し込みデータ'!H280="","",'大会申し込みデータ'!C280)</f>
      </c>
      <c r="D278">
        <f>IF('大会申し込みデータ'!H280="","",'大会申し込みデータ'!E280)</f>
      </c>
      <c r="E278">
        <f>IF('大会申し込みデータ'!H280="","","07")</f>
      </c>
      <c r="F278">
        <f>IF('大会申し込みデータ'!H280="","",'大会申し込みデータ'!H280)</f>
      </c>
      <c r="G278">
        <f>IF('大会申し込みデータ'!H280="","",'大会申し込みデータ'!I280)</f>
      </c>
      <c r="H278">
        <f>IF('大会申し込みデータ'!H280="","",'大会申し込みデータ'!M280&amp;'大会申し込みデータ'!K280&amp;" "&amp;'大会申し込みデータ'!N280)</f>
      </c>
    </row>
    <row r="279" spans="1:8" ht="13.5">
      <c r="A279">
        <f>IF('大会申し込みデータ'!H281="","",'大会申し込みデータ'!A281)</f>
      </c>
      <c r="B279">
        <f>IF('大会申し込みデータ'!H281="","",'大会申し込みデータ'!B281)</f>
      </c>
      <c r="C279">
        <f>IF('大会申し込みデータ'!H281="","",'大会申し込みデータ'!C281)</f>
      </c>
      <c r="D279">
        <f>IF('大会申し込みデータ'!H281="","",'大会申し込みデータ'!E281)</f>
      </c>
      <c r="E279">
        <f>IF('大会申し込みデータ'!H281="","","07")</f>
      </c>
      <c r="F279">
        <f>IF('大会申し込みデータ'!H281="","",'大会申し込みデータ'!H281)</f>
      </c>
      <c r="G279">
        <f>IF('大会申し込みデータ'!H281="","",'大会申し込みデータ'!I281)</f>
      </c>
      <c r="H279">
        <f>IF('大会申し込みデータ'!H281="","",'大会申し込みデータ'!M281&amp;'大会申し込みデータ'!K281&amp;" "&amp;'大会申し込みデータ'!N281)</f>
      </c>
    </row>
    <row r="280" spans="1:8" ht="13.5">
      <c r="A280">
        <f>IF('大会申し込みデータ'!H282="","",'大会申し込みデータ'!A282)</f>
      </c>
      <c r="B280">
        <f>IF('大会申し込みデータ'!H282="","",'大会申し込みデータ'!B282)</f>
      </c>
      <c r="C280">
        <f>IF('大会申し込みデータ'!H282="","",'大会申し込みデータ'!C282)</f>
      </c>
      <c r="D280">
        <f>IF('大会申し込みデータ'!H282="","",'大会申し込みデータ'!E282)</f>
      </c>
      <c r="E280">
        <f>IF('大会申し込みデータ'!H282="","","07")</f>
      </c>
      <c r="F280">
        <f>IF('大会申し込みデータ'!H282="","",'大会申し込みデータ'!H282)</f>
      </c>
      <c r="G280">
        <f>IF('大会申し込みデータ'!H282="","",'大会申し込みデータ'!I282)</f>
      </c>
      <c r="H280">
        <f>IF('大会申し込みデータ'!H282="","",'大会申し込みデータ'!M282&amp;'大会申し込みデータ'!K282&amp;" "&amp;'大会申し込みデータ'!N282)</f>
      </c>
    </row>
    <row r="281" spans="1:8" ht="13.5">
      <c r="A281">
        <f>IF('大会申し込みデータ'!H283="","",'大会申し込みデータ'!A283)</f>
      </c>
      <c r="B281">
        <f>IF('大会申し込みデータ'!H283="","",'大会申し込みデータ'!B283)</f>
      </c>
      <c r="C281">
        <f>IF('大会申し込みデータ'!H283="","",'大会申し込みデータ'!C283)</f>
      </c>
      <c r="D281">
        <f>IF('大会申し込みデータ'!H283="","",'大会申し込みデータ'!E283)</f>
      </c>
      <c r="E281">
        <f>IF('大会申し込みデータ'!H283="","","07")</f>
      </c>
      <c r="F281">
        <f>IF('大会申し込みデータ'!H283="","",'大会申し込みデータ'!H283)</f>
      </c>
      <c r="G281">
        <f>IF('大会申し込みデータ'!H283="","",'大会申し込みデータ'!I283)</f>
      </c>
      <c r="H281">
        <f>IF('大会申し込みデータ'!H283="","",'大会申し込みデータ'!M283&amp;'大会申し込みデータ'!K283&amp;" "&amp;'大会申し込みデータ'!N283)</f>
      </c>
    </row>
    <row r="282" spans="1:8" ht="13.5">
      <c r="A282">
        <f>IF('大会申し込みデータ'!H284="","",'大会申し込みデータ'!A284)</f>
      </c>
      <c r="B282">
        <f>IF('大会申し込みデータ'!H284="","",'大会申し込みデータ'!B284)</f>
      </c>
      <c r="C282">
        <f>IF('大会申し込みデータ'!H284="","",'大会申し込みデータ'!C284)</f>
      </c>
      <c r="D282">
        <f>IF('大会申し込みデータ'!H284="","",'大会申し込みデータ'!E284)</f>
      </c>
      <c r="E282">
        <f>IF('大会申し込みデータ'!H284="","","07")</f>
      </c>
      <c r="F282">
        <f>IF('大会申し込みデータ'!H284="","",'大会申し込みデータ'!H284)</f>
      </c>
      <c r="G282">
        <f>IF('大会申し込みデータ'!H284="","",'大会申し込みデータ'!I284)</f>
      </c>
      <c r="H282">
        <f>IF('大会申し込みデータ'!H284="","",'大会申し込みデータ'!M284&amp;'大会申し込みデータ'!K284&amp;" "&amp;'大会申し込みデータ'!N284)</f>
      </c>
    </row>
    <row r="283" spans="1:8" ht="13.5">
      <c r="A283">
        <f>IF('大会申し込みデータ'!H285="","",'大会申し込みデータ'!A285)</f>
      </c>
      <c r="B283">
        <f>IF('大会申し込みデータ'!H285="","",'大会申し込みデータ'!B285)</f>
      </c>
      <c r="C283">
        <f>IF('大会申し込みデータ'!H285="","",'大会申し込みデータ'!C285)</f>
      </c>
      <c r="D283">
        <f>IF('大会申し込みデータ'!H285="","",'大会申し込みデータ'!E285)</f>
      </c>
      <c r="E283">
        <f>IF('大会申し込みデータ'!H285="","","07")</f>
      </c>
      <c r="F283">
        <f>IF('大会申し込みデータ'!H285="","",'大会申し込みデータ'!H285)</f>
      </c>
      <c r="G283">
        <f>IF('大会申し込みデータ'!H285="","",'大会申し込みデータ'!I285)</f>
      </c>
      <c r="H283">
        <f>IF('大会申し込みデータ'!H285="","",'大会申し込みデータ'!M285&amp;'大会申し込みデータ'!K285&amp;" "&amp;'大会申し込みデータ'!N285)</f>
      </c>
    </row>
    <row r="284" spans="1:8" ht="13.5">
      <c r="A284">
        <f>IF('大会申し込みデータ'!H286="","",'大会申し込みデータ'!A286)</f>
      </c>
      <c r="B284">
        <f>IF('大会申し込みデータ'!H286="","",'大会申し込みデータ'!B286)</f>
      </c>
      <c r="C284">
        <f>IF('大会申し込みデータ'!H286="","",'大会申し込みデータ'!C286)</f>
      </c>
      <c r="D284">
        <f>IF('大会申し込みデータ'!H286="","",'大会申し込みデータ'!E286)</f>
      </c>
      <c r="E284">
        <f>IF('大会申し込みデータ'!H286="","","07")</f>
      </c>
      <c r="F284">
        <f>IF('大会申し込みデータ'!H286="","",'大会申し込みデータ'!H286)</f>
      </c>
      <c r="G284">
        <f>IF('大会申し込みデータ'!H286="","",'大会申し込みデータ'!I286)</f>
      </c>
      <c r="H284">
        <f>IF('大会申し込みデータ'!H286="","",'大会申し込みデータ'!M286&amp;'大会申し込みデータ'!K286&amp;" "&amp;'大会申し込みデータ'!N286)</f>
      </c>
    </row>
    <row r="285" spans="1:8" ht="13.5">
      <c r="A285">
        <f>IF('大会申し込みデータ'!H287="","",'大会申し込みデータ'!A287)</f>
      </c>
      <c r="B285">
        <f>IF('大会申し込みデータ'!H287="","",'大会申し込みデータ'!B287)</f>
      </c>
      <c r="C285">
        <f>IF('大会申し込みデータ'!H287="","",'大会申し込みデータ'!C287)</f>
      </c>
      <c r="D285">
        <f>IF('大会申し込みデータ'!H287="","",'大会申し込みデータ'!E287)</f>
      </c>
      <c r="E285">
        <f>IF('大会申し込みデータ'!H287="","","07")</f>
      </c>
      <c r="F285">
        <f>IF('大会申し込みデータ'!H287="","",'大会申し込みデータ'!H287)</f>
      </c>
      <c r="G285">
        <f>IF('大会申し込みデータ'!H287="","",'大会申し込みデータ'!I287)</f>
      </c>
      <c r="H285">
        <f>IF('大会申し込みデータ'!H287="","",'大会申し込みデータ'!M287&amp;'大会申し込みデータ'!K287&amp;" "&amp;'大会申し込みデータ'!N287)</f>
      </c>
    </row>
    <row r="286" spans="1:8" ht="13.5">
      <c r="A286">
        <f>IF('大会申し込みデータ'!H288="","",'大会申し込みデータ'!A288)</f>
      </c>
      <c r="B286">
        <f>IF('大会申し込みデータ'!H288="","",'大会申し込みデータ'!B288)</f>
      </c>
      <c r="C286">
        <f>IF('大会申し込みデータ'!H288="","",'大会申し込みデータ'!C288)</f>
      </c>
      <c r="D286">
        <f>IF('大会申し込みデータ'!H288="","",'大会申し込みデータ'!E288)</f>
      </c>
      <c r="E286">
        <f>IF('大会申し込みデータ'!H288="","","07")</f>
      </c>
      <c r="F286">
        <f>IF('大会申し込みデータ'!H288="","",'大会申し込みデータ'!H288)</f>
      </c>
      <c r="G286">
        <f>IF('大会申し込みデータ'!H288="","",'大会申し込みデータ'!I288)</f>
      </c>
      <c r="H286">
        <f>IF('大会申し込みデータ'!H288="","",'大会申し込みデータ'!M288&amp;'大会申し込みデータ'!K288&amp;" "&amp;'大会申し込みデータ'!N288)</f>
      </c>
    </row>
    <row r="287" spans="1:8" ht="13.5">
      <c r="A287">
        <f>IF('大会申し込みデータ'!H289="","",'大会申し込みデータ'!A289)</f>
      </c>
      <c r="B287">
        <f>IF('大会申し込みデータ'!H289="","",'大会申し込みデータ'!B289)</f>
      </c>
      <c r="C287">
        <f>IF('大会申し込みデータ'!H289="","",'大会申し込みデータ'!C289)</f>
      </c>
      <c r="D287">
        <f>IF('大会申し込みデータ'!H289="","",'大会申し込みデータ'!E289)</f>
      </c>
      <c r="E287">
        <f>IF('大会申し込みデータ'!H289="","","07")</f>
      </c>
      <c r="F287">
        <f>IF('大会申し込みデータ'!H289="","",'大会申し込みデータ'!H289)</f>
      </c>
      <c r="G287">
        <f>IF('大会申し込みデータ'!H289="","",'大会申し込みデータ'!I289)</f>
      </c>
      <c r="H287">
        <f>IF('大会申し込みデータ'!H289="","",'大会申し込みデータ'!M289&amp;'大会申し込みデータ'!K289&amp;" "&amp;'大会申し込みデータ'!N289)</f>
      </c>
    </row>
    <row r="288" spans="1:8" ht="13.5">
      <c r="A288">
        <f>IF('大会申し込みデータ'!H290="","",'大会申し込みデータ'!A290)</f>
      </c>
      <c r="B288">
        <f>IF('大会申し込みデータ'!H290="","",'大会申し込みデータ'!B290)</f>
      </c>
      <c r="C288">
        <f>IF('大会申し込みデータ'!H290="","",'大会申し込みデータ'!C290)</f>
      </c>
      <c r="D288">
        <f>IF('大会申し込みデータ'!H290="","",'大会申し込みデータ'!E290)</f>
      </c>
      <c r="E288">
        <f>IF('大会申し込みデータ'!H290="","","07")</f>
      </c>
      <c r="F288">
        <f>IF('大会申し込みデータ'!H290="","",'大会申し込みデータ'!H290)</f>
      </c>
      <c r="G288">
        <f>IF('大会申し込みデータ'!H290="","",'大会申し込みデータ'!I290)</f>
      </c>
      <c r="H288">
        <f>IF('大会申し込みデータ'!H290="","",'大会申し込みデータ'!M290&amp;'大会申し込みデータ'!K290&amp;" "&amp;'大会申し込みデータ'!N290)</f>
      </c>
    </row>
    <row r="289" spans="1:8" ht="13.5">
      <c r="A289">
        <f>IF('大会申し込みデータ'!H291="","",'大会申し込みデータ'!A291)</f>
      </c>
      <c r="B289">
        <f>IF('大会申し込みデータ'!H291="","",'大会申し込みデータ'!B291)</f>
      </c>
      <c r="C289">
        <f>IF('大会申し込みデータ'!H291="","",'大会申し込みデータ'!C291)</f>
      </c>
      <c r="D289">
        <f>IF('大会申し込みデータ'!H291="","",'大会申し込みデータ'!E291)</f>
      </c>
      <c r="E289">
        <f>IF('大会申し込みデータ'!H291="","","07")</f>
      </c>
      <c r="F289">
        <f>IF('大会申し込みデータ'!H291="","",'大会申し込みデータ'!H291)</f>
      </c>
      <c r="G289">
        <f>IF('大会申し込みデータ'!H291="","",'大会申し込みデータ'!I291)</f>
      </c>
      <c r="H289">
        <f>IF('大会申し込みデータ'!H291="","",'大会申し込みデータ'!M291&amp;'大会申し込みデータ'!K291&amp;" "&amp;'大会申し込みデータ'!N291)</f>
      </c>
    </row>
    <row r="290" spans="1:8" ht="13.5">
      <c r="A290">
        <f>IF('大会申し込みデータ'!H292="","",'大会申し込みデータ'!A292)</f>
      </c>
      <c r="B290">
        <f>IF('大会申し込みデータ'!H292="","",'大会申し込みデータ'!B292)</f>
      </c>
      <c r="C290">
        <f>IF('大会申し込みデータ'!H292="","",'大会申し込みデータ'!C292)</f>
      </c>
      <c r="D290">
        <f>IF('大会申し込みデータ'!H292="","",'大会申し込みデータ'!E292)</f>
      </c>
      <c r="E290">
        <f>IF('大会申し込みデータ'!H292="","","07")</f>
      </c>
      <c r="F290">
        <f>IF('大会申し込みデータ'!H292="","",'大会申し込みデータ'!H292)</f>
      </c>
      <c r="G290">
        <f>IF('大会申し込みデータ'!H292="","",'大会申し込みデータ'!I292)</f>
      </c>
      <c r="H290">
        <f>IF('大会申し込みデータ'!H292="","",'大会申し込みデータ'!M292&amp;'大会申し込みデータ'!K292&amp;" "&amp;'大会申し込みデータ'!N292)</f>
      </c>
    </row>
    <row r="291" spans="1:8" ht="13.5">
      <c r="A291">
        <f>IF('大会申し込みデータ'!H293="","",'大会申し込みデータ'!A293)</f>
      </c>
      <c r="B291">
        <f>IF('大会申し込みデータ'!H293="","",'大会申し込みデータ'!B293)</f>
      </c>
      <c r="C291">
        <f>IF('大会申し込みデータ'!H293="","",'大会申し込みデータ'!C293)</f>
      </c>
      <c r="D291">
        <f>IF('大会申し込みデータ'!H293="","",'大会申し込みデータ'!E293)</f>
      </c>
      <c r="E291">
        <f>IF('大会申し込みデータ'!H293="","","07")</f>
      </c>
      <c r="F291">
        <f>IF('大会申し込みデータ'!H293="","",'大会申し込みデータ'!H293)</f>
      </c>
      <c r="G291">
        <f>IF('大会申し込みデータ'!H293="","",'大会申し込みデータ'!I293)</f>
      </c>
      <c r="H291">
        <f>IF('大会申し込みデータ'!H293="","",'大会申し込みデータ'!M293&amp;'大会申し込みデータ'!K293&amp;" "&amp;'大会申し込みデータ'!N293)</f>
      </c>
    </row>
    <row r="292" spans="1:8" ht="13.5">
      <c r="A292">
        <f>IF('大会申し込みデータ'!H294="","",'大会申し込みデータ'!A294)</f>
      </c>
      <c r="B292">
        <f>IF('大会申し込みデータ'!H294="","",'大会申し込みデータ'!B294)</f>
      </c>
      <c r="C292">
        <f>IF('大会申し込みデータ'!H294="","",'大会申し込みデータ'!C294)</f>
      </c>
      <c r="D292">
        <f>IF('大会申し込みデータ'!H294="","",'大会申し込みデータ'!E294)</f>
      </c>
      <c r="E292">
        <f>IF('大会申し込みデータ'!H294="","","07")</f>
      </c>
      <c r="F292">
        <f>IF('大会申し込みデータ'!H294="","",'大会申し込みデータ'!H294)</f>
      </c>
      <c r="G292">
        <f>IF('大会申し込みデータ'!H294="","",'大会申し込みデータ'!I294)</f>
      </c>
      <c r="H292">
        <f>IF('大会申し込みデータ'!H294="","",'大会申し込みデータ'!M294&amp;'大会申し込みデータ'!K294&amp;" "&amp;'大会申し込みデータ'!N294)</f>
      </c>
    </row>
    <row r="293" spans="1:8" ht="13.5">
      <c r="A293">
        <f>IF('大会申し込みデータ'!H295="","",'大会申し込みデータ'!A295)</f>
      </c>
      <c r="B293">
        <f>IF('大会申し込みデータ'!H295="","",'大会申し込みデータ'!B295)</f>
      </c>
      <c r="C293">
        <f>IF('大会申し込みデータ'!H295="","",'大会申し込みデータ'!C295)</f>
      </c>
      <c r="D293">
        <f>IF('大会申し込みデータ'!H295="","",'大会申し込みデータ'!E295)</f>
      </c>
      <c r="E293">
        <f>IF('大会申し込みデータ'!H295="","","07")</f>
      </c>
      <c r="F293">
        <f>IF('大会申し込みデータ'!H295="","",'大会申し込みデータ'!H295)</f>
      </c>
      <c r="G293">
        <f>IF('大会申し込みデータ'!H295="","",'大会申し込みデータ'!I295)</f>
      </c>
      <c r="H293">
        <f>IF('大会申し込みデータ'!H295="","",'大会申し込みデータ'!M295&amp;'大会申し込みデータ'!K295&amp;" "&amp;'大会申し込みデータ'!N295)</f>
      </c>
    </row>
    <row r="294" spans="1:8" ht="13.5">
      <c r="A294">
        <f>IF('大会申し込みデータ'!H296="","",'大会申し込みデータ'!A296)</f>
      </c>
      <c r="B294">
        <f>IF('大会申し込みデータ'!H296="","",'大会申し込みデータ'!B296)</f>
      </c>
      <c r="C294">
        <f>IF('大会申し込みデータ'!H296="","",'大会申し込みデータ'!C296)</f>
      </c>
      <c r="D294">
        <f>IF('大会申し込みデータ'!H296="","",'大会申し込みデータ'!E296)</f>
      </c>
      <c r="E294">
        <f>IF('大会申し込みデータ'!H296="","","07")</f>
      </c>
      <c r="F294">
        <f>IF('大会申し込みデータ'!H296="","",'大会申し込みデータ'!H296)</f>
      </c>
      <c r="G294">
        <f>IF('大会申し込みデータ'!H296="","",'大会申し込みデータ'!I296)</f>
      </c>
      <c r="H294">
        <f>IF('大会申し込みデータ'!H296="","",'大会申し込みデータ'!M296&amp;'大会申し込みデータ'!K296&amp;" "&amp;'大会申し込みデータ'!N296)</f>
      </c>
    </row>
    <row r="295" spans="1:8" ht="13.5">
      <c r="A295">
        <f>IF('大会申し込みデータ'!H297="","",'大会申し込みデータ'!A297)</f>
      </c>
      <c r="B295">
        <f>IF('大会申し込みデータ'!H297="","",'大会申し込みデータ'!B297)</f>
      </c>
      <c r="C295">
        <f>IF('大会申し込みデータ'!H297="","",'大会申し込みデータ'!C297)</f>
      </c>
      <c r="D295">
        <f>IF('大会申し込みデータ'!H297="","",'大会申し込みデータ'!E297)</f>
      </c>
      <c r="E295">
        <f>IF('大会申し込みデータ'!H297="","","07")</f>
      </c>
      <c r="F295">
        <f>IF('大会申し込みデータ'!H297="","",'大会申し込みデータ'!H297)</f>
      </c>
      <c r="G295">
        <f>IF('大会申し込みデータ'!H297="","",'大会申し込みデータ'!I297)</f>
      </c>
      <c r="H295">
        <f>IF('大会申し込みデータ'!H297="","",'大会申し込みデータ'!M297&amp;'大会申し込みデータ'!K297&amp;" "&amp;'大会申し込みデータ'!N297)</f>
      </c>
    </row>
    <row r="296" spans="1:8" ht="13.5">
      <c r="A296">
        <f>IF('大会申し込みデータ'!H298="","",'大会申し込みデータ'!A298)</f>
      </c>
      <c r="B296">
        <f>IF('大会申し込みデータ'!H298="","",'大会申し込みデータ'!B298)</f>
      </c>
      <c r="C296">
        <f>IF('大会申し込みデータ'!H298="","",'大会申し込みデータ'!C298)</f>
      </c>
      <c r="D296">
        <f>IF('大会申し込みデータ'!H298="","",'大会申し込みデータ'!E298)</f>
      </c>
      <c r="E296">
        <f>IF('大会申し込みデータ'!H298="","","07")</f>
      </c>
      <c r="F296">
        <f>IF('大会申し込みデータ'!H298="","",'大会申し込みデータ'!H298)</f>
      </c>
      <c r="G296">
        <f>IF('大会申し込みデータ'!H298="","",'大会申し込みデータ'!I298)</f>
      </c>
      <c r="H296">
        <f>IF('大会申し込みデータ'!H298="","",'大会申し込みデータ'!M298&amp;'大会申し込みデータ'!K298&amp;" "&amp;'大会申し込みデータ'!N298)</f>
      </c>
    </row>
    <row r="297" spans="1:8" ht="13.5">
      <c r="A297">
        <f>IF('大会申し込みデータ'!H299="","",'大会申し込みデータ'!A299)</f>
      </c>
      <c r="B297">
        <f>IF('大会申し込みデータ'!H299="","",'大会申し込みデータ'!B299)</f>
      </c>
      <c r="C297">
        <f>IF('大会申し込みデータ'!H299="","",'大会申し込みデータ'!C299)</f>
      </c>
      <c r="D297">
        <f>IF('大会申し込みデータ'!H299="","",'大会申し込みデータ'!E299)</f>
      </c>
      <c r="E297">
        <f>IF('大会申し込みデータ'!H299="","","07")</f>
      </c>
      <c r="F297">
        <f>IF('大会申し込みデータ'!H299="","",'大会申し込みデータ'!H299)</f>
      </c>
      <c r="G297">
        <f>IF('大会申し込みデータ'!H299="","",'大会申し込みデータ'!I299)</f>
      </c>
      <c r="H297">
        <f>IF('大会申し込みデータ'!H299="","",'大会申し込みデータ'!M299&amp;'大会申し込みデータ'!K299&amp;" "&amp;'大会申し込みデータ'!N299)</f>
      </c>
    </row>
    <row r="298" spans="1:8" ht="13.5">
      <c r="A298">
        <f>IF('大会申し込みデータ'!H300="","",'大会申し込みデータ'!A300)</f>
      </c>
      <c r="B298">
        <f>IF('大会申し込みデータ'!H300="","",'大会申し込みデータ'!B300)</f>
      </c>
      <c r="C298">
        <f>IF('大会申し込みデータ'!H300="","",'大会申し込みデータ'!C300)</f>
      </c>
      <c r="D298">
        <f>IF('大会申し込みデータ'!H300="","",'大会申し込みデータ'!E300)</f>
      </c>
      <c r="E298">
        <f>IF('大会申し込みデータ'!H300="","","07")</f>
      </c>
      <c r="F298">
        <f>IF('大会申し込みデータ'!H300="","",'大会申し込みデータ'!H300)</f>
      </c>
      <c r="G298">
        <f>IF('大会申し込みデータ'!H300="","",'大会申し込みデータ'!I300)</f>
      </c>
      <c r="H298">
        <f>IF('大会申し込みデータ'!H300="","",'大会申し込みデータ'!M300&amp;'大会申し込みデータ'!K300&amp;" "&amp;'大会申し込みデータ'!N300)</f>
      </c>
    </row>
    <row r="299" spans="1:8" ht="13.5">
      <c r="A299">
        <f>IF('大会申し込みデータ'!H301="","",'大会申し込みデータ'!A301)</f>
      </c>
      <c r="B299">
        <f>IF('大会申し込みデータ'!H301="","",'大会申し込みデータ'!B301)</f>
      </c>
      <c r="C299">
        <f>IF('大会申し込みデータ'!H301="","",'大会申し込みデータ'!C301)</f>
      </c>
      <c r="D299">
        <f>IF('大会申し込みデータ'!H301="","",'大会申し込みデータ'!E301)</f>
      </c>
      <c r="E299">
        <f>IF('大会申し込みデータ'!H301="","","07")</f>
      </c>
      <c r="F299">
        <f>IF('大会申し込みデータ'!H301="","",'大会申し込みデータ'!H301)</f>
      </c>
      <c r="G299">
        <f>IF('大会申し込みデータ'!H301="","",'大会申し込みデータ'!I301)</f>
      </c>
      <c r="H299">
        <f>IF('大会申し込みデータ'!H301="","",'大会申し込みデータ'!M301&amp;'大会申し込みデータ'!K301&amp;" "&amp;'大会申し込みデータ'!N301)</f>
      </c>
    </row>
    <row r="300" spans="1:8" ht="13.5">
      <c r="A300">
        <f>IF('大会申し込みデータ'!H302="","",'大会申し込みデータ'!A302)</f>
      </c>
      <c r="B300">
        <f>IF('大会申し込みデータ'!H302="","",'大会申し込みデータ'!B302)</f>
      </c>
      <c r="C300">
        <f>IF('大会申し込みデータ'!H302="","",'大会申し込みデータ'!C302)</f>
      </c>
      <c r="D300">
        <f>IF('大会申し込みデータ'!H302="","",'大会申し込みデータ'!E302)</f>
      </c>
      <c r="E300">
        <f>IF('大会申し込みデータ'!H302="","","07")</f>
      </c>
      <c r="F300">
        <f>IF('大会申し込みデータ'!H302="","",'大会申し込みデータ'!H302)</f>
      </c>
      <c r="G300">
        <f>IF('大会申し込みデータ'!H302="","",'大会申し込みデータ'!I302)</f>
      </c>
      <c r="H300">
        <f>IF('大会申し込みデータ'!H302="","",'大会申し込みデータ'!M302&amp;'大会申し込みデータ'!K302&amp;" "&amp;'大会申し込みデータ'!N302)</f>
      </c>
    </row>
    <row r="301" spans="1:8" ht="13.5">
      <c r="A301">
        <f>IF('大会申し込みデータ'!H303="","",'大会申し込みデータ'!A303)</f>
      </c>
      <c r="B301">
        <f>IF('大会申し込みデータ'!H303="","",'大会申し込みデータ'!B303)</f>
      </c>
      <c r="C301">
        <f>IF('大会申し込みデータ'!H303="","",'大会申し込みデータ'!C303)</f>
      </c>
      <c r="D301">
        <f>IF('大会申し込みデータ'!H303="","",'大会申し込みデータ'!E303)</f>
      </c>
      <c r="E301">
        <f>IF('大会申し込みデータ'!H303="","","07")</f>
      </c>
      <c r="F301">
        <f>IF('大会申し込みデータ'!H303="","",'大会申し込みデータ'!H303)</f>
      </c>
      <c r="G301">
        <f>IF('大会申し込みデータ'!H303="","",'大会申し込みデータ'!I303)</f>
      </c>
      <c r="H301">
        <f>IF('大会申し込みデータ'!H303="","",'大会申し込みデータ'!M303&amp;'大会申し込みデータ'!K303&amp;" "&amp;'大会申し込みデータ'!N303)</f>
      </c>
    </row>
    <row r="302" spans="1:8" ht="13.5">
      <c r="A302">
        <f>IF('大会申し込みデータ'!H304="","",'大会申し込みデータ'!A304)</f>
      </c>
      <c r="B302">
        <f>IF('大会申し込みデータ'!H304="","",'大会申し込みデータ'!B304)</f>
      </c>
      <c r="C302">
        <f>IF('大会申し込みデータ'!H304="","",'大会申し込みデータ'!C304)</f>
      </c>
      <c r="D302">
        <f>IF('大会申し込みデータ'!H304="","",'大会申し込みデータ'!E304)</f>
      </c>
      <c r="E302">
        <f>IF('大会申し込みデータ'!H304="","","07")</f>
      </c>
      <c r="F302">
        <f>IF('大会申し込みデータ'!H304="","",'大会申し込みデータ'!H304)</f>
      </c>
      <c r="G302">
        <f>IF('大会申し込みデータ'!H304="","",'大会申し込みデータ'!I304)</f>
      </c>
      <c r="H302">
        <f>IF('大会申し込みデータ'!H304="","",'大会申し込みデータ'!M304&amp;'大会申し込みデータ'!K304&amp;" "&amp;'大会申し込みデータ'!N304)</f>
      </c>
    </row>
    <row r="303" spans="1:8" ht="13.5">
      <c r="A303">
        <f>IF('大会申し込みデータ'!H305="","",'大会申し込みデータ'!A305)</f>
      </c>
      <c r="B303">
        <f>IF('大会申し込みデータ'!H305="","",'大会申し込みデータ'!B305)</f>
      </c>
      <c r="C303">
        <f>IF('大会申し込みデータ'!H305="","",'大会申し込みデータ'!C305)</f>
      </c>
      <c r="D303">
        <f>IF('大会申し込みデータ'!H305="","",'大会申し込みデータ'!E305)</f>
      </c>
      <c r="E303">
        <f>IF('大会申し込みデータ'!H305="","","07")</f>
      </c>
      <c r="F303">
        <f>IF('大会申し込みデータ'!H305="","",'大会申し込みデータ'!H305)</f>
      </c>
      <c r="G303">
        <f>IF('大会申し込みデータ'!H305="","",'大会申し込みデータ'!I305)</f>
      </c>
      <c r="H303">
        <f>IF('大会申し込みデータ'!H305="","",'大会申し込みデータ'!M305&amp;'大会申し込みデータ'!K305&amp;" "&amp;'大会申し込みデータ'!N305)</f>
      </c>
    </row>
    <row r="304" spans="1:8" ht="13.5">
      <c r="A304">
        <f>IF('大会申し込みデータ'!H306="","",'大会申し込みデータ'!A306)</f>
      </c>
      <c r="B304">
        <f>IF('大会申し込みデータ'!H306="","",'大会申し込みデータ'!B306)</f>
      </c>
      <c r="C304">
        <f>IF('大会申し込みデータ'!H306="","",'大会申し込みデータ'!C306)</f>
      </c>
      <c r="D304">
        <f>IF('大会申し込みデータ'!H306="","",'大会申し込みデータ'!E306)</f>
      </c>
      <c r="E304">
        <f>IF('大会申し込みデータ'!H306="","","07")</f>
      </c>
      <c r="F304">
        <f>IF('大会申し込みデータ'!H306="","",'大会申し込みデータ'!H306)</f>
      </c>
      <c r="G304">
        <f>IF('大会申し込みデータ'!H306="","",'大会申し込みデータ'!I306)</f>
      </c>
      <c r="H304">
        <f>IF('大会申し込みデータ'!H306="","",'大会申し込みデータ'!M306&amp;'大会申し込みデータ'!K306&amp;" "&amp;'大会申し込みデータ'!N306)</f>
      </c>
    </row>
    <row r="305" spans="1:8" ht="13.5">
      <c r="A305">
        <f>IF('大会申し込みデータ'!H307="","",'大会申し込みデータ'!A307)</f>
      </c>
      <c r="B305">
        <f>IF('大会申し込みデータ'!H307="","",'大会申し込みデータ'!B307)</f>
      </c>
      <c r="C305">
        <f>IF('大会申し込みデータ'!H307="","",'大会申し込みデータ'!C307)</f>
      </c>
      <c r="D305">
        <f>IF('大会申し込みデータ'!H307="","",'大会申し込みデータ'!E307)</f>
      </c>
      <c r="E305">
        <f>IF('大会申し込みデータ'!H307="","","07")</f>
      </c>
      <c r="F305">
        <f>IF('大会申し込みデータ'!H307="","",'大会申し込みデータ'!H307)</f>
      </c>
      <c r="G305">
        <f>IF('大会申し込みデータ'!H307="","",'大会申し込みデータ'!I307)</f>
      </c>
      <c r="H305">
        <f>IF('大会申し込みデータ'!H307="","",'大会申し込みデータ'!M307&amp;'大会申し込みデータ'!K307&amp;" "&amp;'大会申し込みデータ'!N307)</f>
      </c>
    </row>
    <row r="306" spans="1:8" ht="13.5">
      <c r="A306">
        <f>IF('大会申し込みデータ'!H308="","",'大会申し込みデータ'!A308)</f>
      </c>
      <c r="B306">
        <f>IF('大会申し込みデータ'!H308="","",'大会申し込みデータ'!B308)</f>
      </c>
      <c r="C306">
        <f>IF('大会申し込みデータ'!H308="","",'大会申し込みデータ'!C308)</f>
      </c>
      <c r="D306">
        <f>IF('大会申し込みデータ'!H308="","",'大会申し込みデータ'!E308)</f>
      </c>
      <c r="E306">
        <f>IF('大会申し込みデータ'!H308="","","07")</f>
      </c>
      <c r="F306">
        <f>IF('大会申し込みデータ'!H308="","",'大会申し込みデータ'!H308)</f>
      </c>
      <c r="G306">
        <f>IF('大会申し込みデータ'!H308="","",'大会申し込みデータ'!I308)</f>
      </c>
      <c r="H306">
        <f>IF('大会申し込みデータ'!H308="","",'大会申し込みデータ'!M308&amp;'大会申し込みデータ'!K308&amp;" "&amp;'大会申し込みデータ'!N308)</f>
      </c>
    </row>
    <row r="307" spans="1:8" ht="13.5">
      <c r="A307">
        <f>IF('大会申し込みデータ'!H309="","",'大会申し込みデータ'!A309)</f>
      </c>
      <c r="B307">
        <f>IF('大会申し込みデータ'!H309="","",'大会申し込みデータ'!B309)</f>
      </c>
      <c r="C307">
        <f>IF('大会申し込みデータ'!H309="","",'大会申し込みデータ'!C309)</f>
      </c>
      <c r="D307">
        <f>IF('大会申し込みデータ'!H309="","",'大会申し込みデータ'!E309)</f>
      </c>
      <c r="E307">
        <f>IF('大会申し込みデータ'!H309="","","07")</f>
      </c>
      <c r="F307">
        <f>IF('大会申し込みデータ'!H309="","",'大会申し込みデータ'!H309)</f>
      </c>
      <c r="G307">
        <f>IF('大会申し込みデータ'!H309="","",'大会申し込みデータ'!I309)</f>
      </c>
      <c r="H307">
        <f>IF('大会申し込みデータ'!H309="","",'大会申し込みデータ'!M309&amp;'大会申し込みデータ'!K309&amp;" "&amp;'大会申し込みデータ'!N309)</f>
      </c>
    </row>
    <row r="308" spans="1:8" ht="13.5">
      <c r="A308">
        <f>IF('大会申し込みデータ'!H310="","",'大会申し込みデータ'!A310)</f>
      </c>
      <c r="B308">
        <f>IF('大会申し込みデータ'!H310="","",'大会申し込みデータ'!B310)</f>
      </c>
      <c r="C308">
        <f>IF('大会申し込みデータ'!H310="","",'大会申し込みデータ'!C310)</f>
      </c>
      <c r="D308">
        <f>IF('大会申し込みデータ'!H310="","",'大会申し込みデータ'!E310)</f>
      </c>
      <c r="E308">
        <f>IF('大会申し込みデータ'!H310="","","07")</f>
      </c>
      <c r="F308">
        <f>IF('大会申し込みデータ'!H310="","",'大会申し込みデータ'!H310)</f>
      </c>
      <c r="G308">
        <f>IF('大会申し込みデータ'!H310="","",'大会申し込みデータ'!I310)</f>
      </c>
      <c r="H308">
        <f>IF('大会申し込みデータ'!H310="","",'大会申し込みデータ'!M310&amp;'大会申し込みデータ'!K310&amp;" "&amp;'大会申し込みデータ'!N310)</f>
      </c>
    </row>
    <row r="309" spans="1:8" ht="13.5">
      <c r="A309">
        <f>IF('大会申し込みデータ'!H311="","",'大会申し込みデータ'!A311)</f>
      </c>
      <c r="B309">
        <f>IF('大会申し込みデータ'!H311="","",'大会申し込みデータ'!B311)</f>
      </c>
      <c r="C309">
        <f>IF('大会申し込みデータ'!H311="","",'大会申し込みデータ'!C311)</f>
      </c>
      <c r="D309">
        <f>IF('大会申し込みデータ'!H311="","",'大会申し込みデータ'!E311)</f>
      </c>
      <c r="E309">
        <f>IF('大会申し込みデータ'!H311="","","07")</f>
      </c>
      <c r="F309">
        <f>IF('大会申し込みデータ'!H311="","",'大会申し込みデータ'!H311)</f>
      </c>
      <c r="G309">
        <f>IF('大会申し込みデータ'!H311="","",'大会申し込みデータ'!I311)</f>
      </c>
      <c r="H309">
        <f>IF('大会申し込みデータ'!H311="","",'大会申し込みデータ'!M311&amp;'大会申し込みデータ'!K311&amp;" "&amp;'大会申し込みデータ'!N311)</f>
      </c>
    </row>
    <row r="310" spans="1:8" ht="13.5">
      <c r="A310">
        <f>IF('大会申し込みデータ'!H312="","",'大会申し込みデータ'!A312)</f>
      </c>
      <c r="B310">
        <f>IF('大会申し込みデータ'!H312="","",'大会申し込みデータ'!B312)</f>
      </c>
      <c r="C310">
        <f>IF('大会申し込みデータ'!H312="","",'大会申し込みデータ'!C312)</f>
      </c>
      <c r="D310">
        <f>IF('大会申し込みデータ'!H312="","",'大会申し込みデータ'!E312)</f>
      </c>
      <c r="E310">
        <f>IF('大会申し込みデータ'!H312="","","07")</f>
      </c>
      <c r="F310">
        <f>IF('大会申し込みデータ'!H312="","",'大会申し込みデータ'!H312)</f>
      </c>
      <c r="G310">
        <f>IF('大会申し込みデータ'!H312="","",'大会申し込みデータ'!I312)</f>
      </c>
      <c r="H310">
        <f>IF('大会申し込みデータ'!H312="","",'大会申し込みデータ'!M312&amp;'大会申し込みデータ'!K312&amp;" "&amp;'大会申し込みデータ'!N312)</f>
      </c>
    </row>
    <row r="311" spans="1:8" ht="13.5">
      <c r="A311">
        <f>IF('大会申し込みデータ'!H313="","",'大会申し込みデータ'!A313)</f>
      </c>
      <c r="B311">
        <f>IF('大会申し込みデータ'!H313="","",'大会申し込みデータ'!B313)</f>
      </c>
      <c r="C311">
        <f>IF('大会申し込みデータ'!H313="","",'大会申し込みデータ'!C313)</f>
      </c>
      <c r="D311">
        <f>IF('大会申し込みデータ'!H313="","",'大会申し込みデータ'!E313)</f>
      </c>
      <c r="E311">
        <f>IF('大会申し込みデータ'!H313="","","07")</f>
      </c>
      <c r="F311">
        <f>IF('大会申し込みデータ'!H313="","",'大会申し込みデータ'!H313)</f>
      </c>
      <c r="G311">
        <f>IF('大会申し込みデータ'!H313="","",'大会申し込みデータ'!I313)</f>
      </c>
      <c r="H311">
        <f>IF('大会申し込みデータ'!H313="","",'大会申し込みデータ'!M313&amp;'大会申し込みデータ'!K313&amp;" "&amp;'大会申し込みデータ'!N313)</f>
      </c>
    </row>
    <row r="312" spans="1:8" ht="13.5">
      <c r="A312">
        <f>IF('大会申し込みデータ'!H314="","",'大会申し込みデータ'!A314)</f>
      </c>
      <c r="B312">
        <f>IF('大会申し込みデータ'!H314="","",'大会申し込みデータ'!B314)</f>
      </c>
      <c r="C312">
        <f>IF('大会申し込みデータ'!H314="","",'大会申し込みデータ'!C314)</f>
      </c>
      <c r="D312">
        <f>IF('大会申し込みデータ'!H314="","",'大会申し込みデータ'!E314)</f>
      </c>
      <c r="E312">
        <f>IF('大会申し込みデータ'!H314="","","07")</f>
      </c>
      <c r="F312">
        <f>IF('大会申し込みデータ'!H314="","",'大会申し込みデータ'!H314)</f>
      </c>
      <c r="G312">
        <f>IF('大会申し込みデータ'!H314="","",'大会申し込みデータ'!I314)</f>
      </c>
      <c r="H312">
        <f>IF('大会申し込みデータ'!H314="","",'大会申し込みデータ'!M314&amp;'大会申し込みデータ'!K314&amp;" "&amp;'大会申し込みデータ'!N314)</f>
      </c>
    </row>
    <row r="313" spans="1:8" ht="13.5">
      <c r="A313">
        <f>IF('大会申し込みデータ'!H315="","",'大会申し込みデータ'!A315)</f>
      </c>
      <c r="B313">
        <f>IF('大会申し込みデータ'!H315="","",'大会申し込みデータ'!B315)</f>
      </c>
      <c r="C313">
        <f>IF('大会申し込みデータ'!H315="","",'大会申し込みデータ'!C315)</f>
      </c>
      <c r="D313">
        <f>IF('大会申し込みデータ'!H315="","",'大会申し込みデータ'!E315)</f>
      </c>
      <c r="E313">
        <f>IF('大会申し込みデータ'!H315="","","07")</f>
      </c>
      <c r="F313">
        <f>IF('大会申し込みデータ'!H315="","",'大会申し込みデータ'!H315)</f>
      </c>
      <c r="G313">
        <f>IF('大会申し込みデータ'!H315="","",'大会申し込みデータ'!I315)</f>
      </c>
      <c r="H313">
        <f>IF('大会申し込みデータ'!H315="","",'大会申し込みデータ'!M315&amp;'大会申し込みデータ'!K315&amp;" "&amp;'大会申し込みデータ'!N315)</f>
      </c>
    </row>
    <row r="314" spans="1:8" ht="13.5">
      <c r="A314">
        <f>IF('大会申し込みデータ'!H316="","",'大会申し込みデータ'!A316)</f>
      </c>
      <c r="B314">
        <f>IF('大会申し込みデータ'!H316="","",'大会申し込みデータ'!B316)</f>
      </c>
      <c r="C314">
        <f>IF('大会申し込みデータ'!H316="","",'大会申し込みデータ'!C316)</f>
      </c>
      <c r="D314">
        <f>IF('大会申し込みデータ'!H316="","",'大会申し込みデータ'!E316)</f>
      </c>
      <c r="E314">
        <f>IF('大会申し込みデータ'!H316="","","07")</f>
      </c>
      <c r="F314">
        <f>IF('大会申し込みデータ'!H316="","",'大会申し込みデータ'!H316)</f>
      </c>
      <c r="G314">
        <f>IF('大会申し込みデータ'!H316="","",'大会申し込みデータ'!I316)</f>
      </c>
      <c r="H314">
        <f>IF('大会申し込みデータ'!H316="","",'大会申し込みデータ'!M316&amp;'大会申し込みデータ'!K316&amp;" "&amp;'大会申し込みデータ'!N316)</f>
      </c>
    </row>
    <row r="315" spans="1:8" ht="13.5">
      <c r="A315">
        <f>IF('大会申し込みデータ'!H317="","",'大会申し込みデータ'!A317)</f>
      </c>
      <c r="B315">
        <f>IF('大会申し込みデータ'!H317="","",'大会申し込みデータ'!B317)</f>
      </c>
      <c r="C315">
        <f>IF('大会申し込みデータ'!H317="","",'大会申し込みデータ'!C317)</f>
      </c>
      <c r="D315">
        <f>IF('大会申し込みデータ'!H317="","",'大会申し込みデータ'!E317)</f>
      </c>
      <c r="E315">
        <f>IF('大会申し込みデータ'!H317="","","07")</f>
      </c>
      <c r="F315">
        <f>IF('大会申し込みデータ'!H317="","",'大会申し込みデータ'!H317)</f>
      </c>
      <c r="G315">
        <f>IF('大会申し込みデータ'!H317="","",'大会申し込みデータ'!I317)</f>
      </c>
      <c r="H315">
        <f>IF('大会申し込みデータ'!H317="","",'大会申し込みデータ'!M317&amp;'大会申し込みデータ'!K317&amp;" "&amp;'大会申し込みデータ'!N317)</f>
      </c>
    </row>
    <row r="316" spans="1:8" ht="13.5">
      <c r="A316">
        <f>IF('大会申し込みデータ'!H318="","",'大会申し込みデータ'!A318)</f>
      </c>
      <c r="B316">
        <f>IF('大会申し込みデータ'!H318="","",'大会申し込みデータ'!B318)</f>
      </c>
      <c r="C316">
        <f>IF('大会申し込みデータ'!H318="","",'大会申し込みデータ'!C318)</f>
      </c>
      <c r="D316">
        <f>IF('大会申し込みデータ'!H318="","",'大会申し込みデータ'!E318)</f>
      </c>
      <c r="E316">
        <f>IF('大会申し込みデータ'!H318="","","07")</f>
      </c>
      <c r="F316">
        <f>IF('大会申し込みデータ'!H318="","",'大会申し込みデータ'!H318)</f>
      </c>
      <c r="G316">
        <f>IF('大会申し込みデータ'!H318="","",'大会申し込みデータ'!I318)</f>
      </c>
      <c r="H316">
        <f>IF('大会申し込みデータ'!H318="","",'大会申し込みデータ'!M318&amp;'大会申し込みデータ'!K318&amp;" "&amp;'大会申し込みデータ'!N318)</f>
      </c>
    </row>
    <row r="317" spans="1:8" ht="13.5">
      <c r="A317">
        <f>IF('大会申し込みデータ'!H319="","",'大会申し込みデータ'!A319)</f>
      </c>
      <c r="B317">
        <f>IF('大会申し込みデータ'!H319="","",'大会申し込みデータ'!B319)</f>
      </c>
      <c r="C317">
        <f>IF('大会申し込みデータ'!H319="","",'大会申し込みデータ'!C319)</f>
      </c>
      <c r="D317">
        <f>IF('大会申し込みデータ'!H319="","",'大会申し込みデータ'!E319)</f>
      </c>
      <c r="E317">
        <f>IF('大会申し込みデータ'!H319="","","07")</f>
      </c>
      <c r="F317">
        <f>IF('大会申し込みデータ'!H319="","",'大会申し込みデータ'!H319)</f>
      </c>
      <c r="G317">
        <f>IF('大会申し込みデータ'!H319="","",'大会申し込みデータ'!I319)</f>
      </c>
      <c r="H317">
        <f>IF('大会申し込みデータ'!H319="","",'大会申し込みデータ'!M319&amp;'大会申し込みデータ'!K319&amp;" "&amp;'大会申し込みデータ'!N319)</f>
      </c>
    </row>
    <row r="318" spans="1:8" ht="13.5">
      <c r="A318">
        <f>IF('大会申し込みデータ'!H320="","",'大会申し込みデータ'!A320)</f>
      </c>
      <c r="B318">
        <f>IF('大会申し込みデータ'!H320="","",'大会申し込みデータ'!B320)</f>
      </c>
      <c r="C318">
        <f>IF('大会申し込みデータ'!H320="","",'大会申し込みデータ'!C320)</f>
      </c>
      <c r="D318">
        <f>IF('大会申し込みデータ'!H320="","",'大会申し込みデータ'!E320)</f>
      </c>
      <c r="E318">
        <f>IF('大会申し込みデータ'!H320="","","07")</f>
      </c>
      <c r="F318">
        <f>IF('大会申し込みデータ'!H320="","",'大会申し込みデータ'!H320)</f>
      </c>
      <c r="G318">
        <f>IF('大会申し込みデータ'!H320="","",'大会申し込みデータ'!I320)</f>
      </c>
      <c r="H318">
        <f>IF('大会申し込みデータ'!H320="","",'大会申し込みデータ'!M320&amp;'大会申し込みデータ'!K320&amp;" "&amp;'大会申し込みデータ'!N320)</f>
      </c>
    </row>
    <row r="319" spans="1:8" ht="13.5">
      <c r="A319">
        <f>IF('大会申し込みデータ'!H321="","",'大会申し込みデータ'!A321)</f>
      </c>
      <c r="B319">
        <f>IF('大会申し込みデータ'!H321="","",'大会申し込みデータ'!B321)</f>
      </c>
      <c r="C319">
        <f>IF('大会申し込みデータ'!H321="","",'大会申し込みデータ'!C321)</f>
      </c>
      <c r="D319">
        <f>IF('大会申し込みデータ'!H321="","",'大会申し込みデータ'!E321)</f>
      </c>
      <c r="E319">
        <f>IF('大会申し込みデータ'!H321="","","07")</f>
      </c>
      <c r="F319">
        <f>IF('大会申し込みデータ'!H321="","",'大会申し込みデータ'!H321)</f>
      </c>
      <c r="G319">
        <f>IF('大会申し込みデータ'!H321="","",'大会申し込みデータ'!I321)</f>
      </c>
      <c r="H319">
        <f>IF('大会申し込みデータ'!H321="","",'大会申し込みデータ'!M321&amp;'大会申し込みデータ'!K321&amp;" "&amp;'大会申し込みデータ'!N321)</f>
      </c>
    </row>
    <row r="320" spans="1:8" ht="13.5">
      <c r="A320">
        <f>IF('大会申し込みデータ'!H322="","",'大会申し込みデータ'!A322)</f>
      </c>
      <c r="B320">
        <f>IF('大会申し込みデータ'!H322="","",'大会申し込みデータ'!B322)</f>
      </c>
      <c r="C320">
        <f>IF('大会申し込みデータ'!H322="","",'大会申し込みデータ'!C322)</f>
      </c>
      <c r="D320">
        <f>IF('大会申し込みデータ'!H322="","",'大会申し込みデータ'!E322)</f>
      </c>
      <c r="E320">
        <f>IF('大会申し込みデータ'!H322="","","07")</f>
      </c>
      <c r="F320">
        <f>IF('大会申し込みデータ'!H322="","",'大会申し込みデータ'!H322)</f>
      </c>
      <c r="G320">
        <f>IF('大会申し込みデータ'!H322="","",'大会申し込みデータ'!I322)</f>
      </c>
      <c r="H320">
        <f>IF('大会申し込みデータ'!H322="","",'大会申し込みデータ'!M322&amp;'大会申し込みデータ'!K322&amp;" "&amp;'大会申し込みデータ'!N322)</f>
      </c>
    </row>
    <row r="321" spans="1:8" ht="13.5">
      <c r="A321">
        <f>IF('大会申し込みデータ'!H323="","",'大会申し込みデータ'!A323)</f>
      </c>
      <c r="B321">
        <f>IF('大会申し込みデータ'!H323="","",'大会申し込みデータ'!B323)</f>
      </c>
      <c r="C321">
        <f>IF('大会申し込みデータ'!H323="","",'大会申し込みデータ'!C323)</f>
      </c>
      <c r="D321">
        <f>IF('大会申し込みデータ'!H323="","",'大会申し込みデータ'!E323)</f>
      </c>
      <c r="E321">
        <f>IF('大会申し込みデータ'!H323="","","07")</f>
      </c>
      <c r="F321">
        <f>IF('大会申し込みデータ'!H323="","",'大会申し込みデータ'!H323)</f>
      </c>
      <c r="G321">
        <f>IF('大会申し込みデータ'!H323="","",'大会申し込みデータ'!I323)</f>
      </c>
      <c r="H321">
        <f>IF('大会申し込みデータ'!H323="","",'大会申し込みデータ'!M323&amp;'大会申し込みデータ'!K323&amp;" "&amp;'大会申し込みデータ'!N323)</f>
      </c>
    </row>
    <row r="322" spans="1:8" ht="13.5">
      <c r="A322">
        <f>IF('大会申し込みデータ'!H324="","",'大会申し込みデータ'!A324)</f>
      </c>
      <c r="B322">
        <f>IF('大会申し込みデータ'!H324="","",'大会申し込みデータ'!B324)</f>
      </c>
      <c r="C322">
        <f>IF('大会申し込みデータ'!H324="","",'大会申し込みデータ'!C324)</f>
      </c>
      <c r="D322">
        <f>IF('大会申し込みデータ'!H324="","",'大会申し込みデータ'!E324)</f>
      </c>
      <c r="E322">
        <f>IF('大会申し込みデータ'!H324="","","07")</f>
      </c>
      <c r="F322">
        <f>IF('大会申し込みデータ'!H324="","",'大会申し込みデータ'!H324)</f>
      </c>
      <c r="G322">
        <f>IF('大会申し込みデータ'!H324="","",'大会申し込みデータ'!I324)</f>
      </c>
      <c r="H322">
        <f>IF('大会申し込みデータ'!H324="","",'大会申し込みデータ'!M324&amp;'大会申し込みデータ'!K324&amp;" "&amp;'大会申し込みデータ'!N324)</f>
      </c>
    </row>
    <row r="323" spans="1:8" ht="13.5">
      <c r="A323">
        <f>IF('大会申し込みデータ'!H325="","",'大会申し込みデータ'!A325)</f>
      </c>
      <c r="B323">
        <f>IF('大会申し込みデータ'!H325="","",'大会申し込みデータ'!B325)</f>
      </c>
      <c r="C323">
        <f>IF('大会申し込みデータ'!H325="","",'大会申し込みデータ'!C325)</f>
      </c>
      <c r="D323">
        <f>IF('大会申し込みデータ'!H325="","",'大会申し込みデータ'!E325)</f>
      </c>
      <c r="E323">
        <f>IF('大会申し込みデータ'!H325="","","07")</f>
      </c>
      <c r="F323">
        <f>IF('大会申し込みデータ'!H325="","",'大会申し込みデータ'!H325)</f>
      </c>
      <c r="G323">
        <f>IF('大会申し込みデータ'!H325="","",'大会申し込みデータ'!I325)</f>
      </c>
      <c r="H323">
        <f>IF('大会申し込みデータ'!H325="","",'大会申し込みデータ'!M325&amp;'大会申し込みデータ'!K325&amp;" "&amp;'大会申し込みデータ'!N325)</f>
      </c>
    </row>
    <row r="324" spans="1:8" ht="13.5">
      <c r="A324">
        <f>IF('大会申し込みデータ'!H326="","",'大会申し込みデータ'!A326)</f>
      </c>
      <c r="B324">
        <f>IF('大会申し込みデータ'!H326="","",'大会申し込みデータ'!B326)</f>
      </c>
      <c r="C324">
        <f>IF('大会申し込みデータ'!H326="","",'大会申し込みデータ'!C326)</f>
      </c>
      <c r="D324">
        <f>IF('大会申し込みデータ'!H326="","",'大会申し込みデータ'!E326)</f>
      </c>
      <c r="E324">
        <f>IF('大会申し込みデータ'!H326="","","07")</f>
      </c>
      <c r="F324">
        <f>IF('大会申し込みデータ'!H326="","",'大会申し込みデータ'!H326)</f>
      </c>
      <c r="G324">
        <f>IF('大会申し込みデータ'!H326="","",'大会申し込みデータ'!I326)</f>
      </c>
      <c r="H324">
        <f>IF('大会申し込みデータ'!H326="","",'大会申し込みデータ'!M326&amp;'大会申し込みデータ'!K326&amp;" "&amp;'大会申し込みデータ'!N326)</f>
      </c>
    </row>
    <row r="325" spans="1:8" ht="13.5">
      <c r="A325">
        <f>IF('大会申し込みデータ'!H327="","",'大会申し込みデータ'!A327)</f>
      </c>
      <c r="B325">
        <f>IF('大会申し込みデータ'!H327="","",'大会申し込みデータ'!B327)</f>
      </c>
      <c r="C325">
        <f>IF('大会申し込みデータ'!H327="","",'大会申し込みデータ'!C327)</f>
      </c>
      <c r="D325">
        <f>IF('大会申し込みデータ'!H327="","",'大会申し込みデータ'!E327)</f>
      </c>
      <c r="E325">
        <f>IF('大会申し込みデータ'!H327="","","07")</f>
      </c>
      <c r="F325">
        <f>IF('大会申し込みデータ'!H327="","",'大会申し込みデータ'!H327)</f>
      </c>
      <c r="G325">
        <f>IF('大会申し込みデータ'!H327="","",'大会申し込みデータ'!I327)</f>
      </c>
      <c r="H325">
        <f>IF('大会申し込みデータ'!H327="","",'大会申し込みデータ'!M327&amp;'大会申し込みデータ'!K327&amp;" "&amp;'大会申し込みデータ'!N327)</f>
      </c>
    </row>
    <row r="326" spans="1:8" ht="13.5">
      <c r="A326">
        <f>IF('大会申し込みデータ'!H328="","",'大会申し込みデータ'!A328)</f>
      </c>
      <c r="B326">
        <f>IF('大会申し込みデータ'!H328="","",'大会申し込みデータ'!B328)</f>
      </c>
      <c r="C326">
        <f>IF('大会申し込みデータ'!H328="","",'大会申し込みデータ'!C328)</f>
      </c>
      <c r="D326">
        <f>IF('大会申し込みデータ'!H328="","",'大会申し込みデータ'!E328)</f>
      </c>
      <c r="E326">
        <f>IF('大会申し込みデータ'!H328="","","07")</f>
      </c>
      <c r="F326">
        <f>IF('大会申し込みデータ'!H328="","",'大会申し込みデータ'!H328)</f>
      </c>
      <c r="G326">
        <f>IF('大会申し込みデータ'!H328="","",'大会申し込みデータ'!I328)</f>
      </c>
      <c r="H326">
        <f>IF('大会申し込みデータ'!H328="","",'大会申し込みデータ'!M328&amp;'大会申し込みデータ'!K328&amp;" "&amp;'大会申し込みデータ'!N328)</f>
      </c>
    </row>
    <row r="327" spans="1:8" ht="13.5">
      <c r="A327">
        <f>IF('大会申し込みデータ'!H329="","",'大会申し込みデータ'!A329)</f>
      </c>
      <c r="B327">
        <f>IF('大会申し込みデータ'!H329="","",'大会申し込みデータ'!B329)</f>
      </c>
      <c r="C327">
        <f>IF('大会申し込みデータ'!H329="","",'大会申し込みデータ'!C329)</f>
      </c>
      <c r="D327">
        <f>IF('大会申し込みデータ'!H329="","",'大会申し込みデータ'!E329)</f>
      </c>
      <c r="E327">
        <f>IF('大会申し込みデータ'!H329="","","07")</f>
      </c>
      <c r="F327">
        <f>IF('大会申し込みデータ'!H329="","",'大会申し込みデータ'!H329)</f>
      </c>
      <c r="G327">
        <f>IF('大会申し込みデータ'!H329="","",'大会申し込みデータ'!I329)</f>
      </c>
      <c r="H327">
        <f>IF('大会申し込みデータ'!H329="","",'大会申し込みデータ'!M329&amp;'大会申し込みデータ'!K329&amp;" "&amp;'大会申し込みデータ'!N329)</f>
      </c>
    </row>
    <row r="328" spans="1:8" ht="13.5">
      <c r="A328">
        <f>IF('大会申し込みデータ'!H330="","",'大会申し込みデータ'!A330)</f>
      </c>
      <c r="B328">
        <f>IF('大会申し込みデータ'!H330="","",'大会申し込みデータ'!B330)</f>
      </c>
      <c r="C328">
        <f>IF('大会申し込みデータ'!H330="","",'大会申し込みデータ'!C330)</f>
      </c>
      <c r="D328">
        <f>IF('大会申し込みデータ'!H330="","",'大会申し込みデータ'!E330)</f>
      </c>
      <c r="E328">
        <f>IF('大会申し込みデータ'!H330="","","07")</f>
      </c>
      <c r="F328">
        <f>IF('大会申し込みデータ'!H330="","",'大会申し込みデータ'!H330)</f>
      </c>
      <c r="G328">
        <f>IF('大会申し込みデータ'!H330="","",'大会申し込みデータ'!I330)</f>
      </c>
      <c r="H328">
        <f>IF('大会申し込みデータ'!H330="","",'大会申し込みデータ'!M330&amp;'大会申し込みデータ'!K330&amp;" "&amp;'大会申し込みデータ'!N330)</f>
      </c>
    </row>
    <row r="329" spans="1:8" ht="13.5">
      <c r="A329">
        <f>IF('大会申し込みデータ'!H331="","",'大会申し込みデータ'!A331)</f>
      </c>
      <c r="B329">
        <f>IF('大会申し込みデータ'!H331="","",'大会申し込みデータ'!B331)</f>
      </c>
      <c r="C329">
        <f>IF('大会申し込みデータ'!H331="","",'大会申し込みデータ'!C331)</f>
      </c>
      <c r="D329">
        <f>IF('大会申し込みデータ'!H331="","",'大会申し込みデータ'!E331)</f>
      </c>
      <c r="E329">
        <f>IF('大会申し込みデータ'!H331="","","07")</f>
      </c>
      <c r="F329">
        <f>IF('大会申し込みデータ'!H331="","",'大会申し込みデータ'!H331)</f>
      </c>
      <c r="G329">
        <f>IF('大会申し込みデータ'!H331="","",'大会申し込みデータ'!I331)</f>
      </c>
      <c r="H329">
        <f>IF('大会申し込みデータ'!H331="","",'大会申し込みデータ'!M331&amp;'大会申し込みデータ'!K331&amp;" "&amp;'大会申し込みデータ'!N331)</f>
      </c>
    </row>
    <row r="330" spans="1:8" ht="13.5">
      <c r="A330">
        <f>IF('大会申し込みデータ'!H332="","",'大会申し込みデータ'!A332)</f>
      </c>
      <c r="B330">
        <f>IF('大会申し込みデータ'!H332="","",'大会申し込みデータ'!B332)</f>
      </c>
      <c r="C330">
        <f>IF('大会申し込みデータ'!H332="","",'大会申し込みデータ'!C332)</f>
      </c>
      <c r="D330">
        <f>IF('大会申し込みデータ'!H332="","",'大会申し込みデータ'!E332)</f>
      </c>
      <c r="E330">
        <f>IF('大会申し込みデータ'!H332="","","07")</f>
      </c>
      <c r="F330">
        <f>IF('大会申し込みデータ'!H332="","",'大会申し込みデータ'!H332)</f>
      </c>
      <c r="G330">
        <f>IF('大会申し込みデータ'!H332="","",'大会申し込みデータ'!I332)</f>
      </c>
      <c r="H330">
        <f>IF('大会申し込みデータ'!H332="","",'大会申し込みデータ'!M332&amp;'大会申し込みデータ'!K332&amp;" "&amp;'大会申し込みデータ'!N332)</f>
      </c>
    </row>
    <row r="331" spans="1:8" ht="13.5">
      <c r="A331">
        <f>IF('大会申し込みデータ'!H333="","",'大会申し込みデータ'!A333)</f>
      </c>
      <c r="B331">
        <f>IF('大会申し込みデータ'!H333="","",'大会申し込みデータ'!B333)</f>
      </c>
      <c r="C331">
        <f>IF('大会申し込みデータ'!H333="","",'大会申し込みデータ'!C333)</f>
      </c>
      <c r="D331">
        <f>IF('大会申し込みデータ'!H333="","",'大会申し込みデータ'!E333)</f>
      </c>
      <c r="E331">
        <f>IF('大会申し込みデータ'!H333="","","07")</f>
      </c>
      <c r="F331">
        <f>IF('大会申し込みデータ'!H333="","",'大会申し込みデータ'!H333)</f>
      </c>
      <c r="G331">
        <f>IF('大会申し込みデータ'!H333="","",'大会申し込みデータ'!I333)</f>
      </c>
      <c r="H331">
        <f>IF('大会申し込みデータ'!H333="","",'大会申し込みデータ'!M333&amp;'大会申し込みデータ'!K333&amp;" "&amp;'大会申し込みデータ'!N333)</f>
      </c>
    </row>
    <row r="332" spans="1:8" ht="13.5">
      <c r="A332">
        <f>IF('大会申し込みデータ'!H334="","",'大会申し込みデータ'!A334)</f>
      </c>
      <c r="B332">
        <f>IF('大会申し込みデータ'!H334="","",'大会申し込みデータ'!B334)</f>
      </c>
      <c r="C332">
        <f>IF('大会申し込みデータ'!H334="","",'大会申し込みデータ'!C334)</f>
      </c>
      <c r="D332">
        <f>IF('大会申し込みデータ'!H334="","",'大会申し込みデータ'!E334)</f>
      </c>
      <c r="E332">
        <f>IF('大会申し込みデータ'!H334="","","07")</f>
      </c>
      <c r="F332">
        <f>IF('大会申し込みデータ'!H334="","",'大会申し込みデータ'!H334)</f>
      </c>
      <c r="G332">
        <f>IF('大会申し込みデータ'!H334="","",'大会申し込みデータ'!I334)</f>
      </c>
      <c r="H332">
        <f>IF('大会申し込みデータ'!H334="","",'大会申し込みデータ'!M334&amp;'大会申し込みデータ'!K334&amp;" "&amp;'大会申し込みデータ'!N334)</f>
      </c>
    </row>
    <row r="333" spans="1:8" ht="13.5">
      <c r="A333">
        <f>IF('大会申し込みデータ'!H335="","",'大会申し込みデータ'!A335)</f>
      </c>
      <c r="B333">
        <f>IF('大会申し込みデータ'!H335="","",'大会申し込みデータ'!B335)</f>
      </c>
      <c r="C333">
        <f>IF('大会申し込みデータ'!H335="","",'大会申し込みデータ'!C335)</f>
      </c>
      <c r="D333">
        <f>IF('大会申し込みデータ'!H335="","",'大会申し込みデータ'!E335)</f>
      </c>
      <c r="E333">
        <f>IF('大会申し込みデータ'!H335="","","07")</f>
      </c>
      <c r="F333">
        <f>IF('大会申し込みデータ'!H335="","",'大会申し込みデータ'!H335)</f>
      </c>
      <c r="G333">
        <f>IF('大会申し込みデータ'!H335="","",'大会申し込みデータ'!I335)</f>
      </c>
      <c r="H333">
        <f>IF('大会申し込みデータ'!H335="","",'大会申し込みデータ'!M335&amp;'大会申し込みデータ'!K335&amp;" "&amp;'大会申し込みデータ'!N335)</f>
      </c>
    </row>
    <row r="334" spans="1:8" ht="13.5">
      <c r="A334">
        <f>IF('大会申し込みデータ'!H336="","",'大会申し込みデータ'!A336)</f>
      </c>
      <c r="B334">
        <f>IF('大会申し込みデータ'!H336="","",'大会申し込みデータ'!B336)</f>
      </c>
      <c r="C334">
        <f>IF('大会申し込みデータ'!H336="","",'大会申し込みデータ'!C336)</f>
      </c>
      <c r="D334">
        <f>IF('大会申し込みデータ'!H336="","",'大会申し込みデータ'!E336)</f>
      </c>
      <c r="E334">
        <f>IF('大会申し込みデータ'!H336="","","07")</f>
      </c>
      <c r="F334">
        <f>IF('大会申し込みデータ'!H336="","",'大会申し込みデータ'!H336)</f>
      </c>
      <c r="G334">
        <f>IF('大会申し込みデータ'!H336="","",'大会申し込みデータ'!I336)</f>
      </c>
      <c r="H334">
        <f>IF('大会申し込みデータ'!H336="","",'大会申し込みデータ'!M336&amp;'大会申し込みデータ'!K336&amp;" "&amp;'大会申し込みデータ'!N336)</f>
      </c>
    </row>
    <row r="335" spans="1:8" ht="13.5">
      <c r="A335">
        <f>IF('大会申し込みデータ'!H337="","",'大会申し込みデータ'!A337)</f>
      </c>
      <c r="B335">
        <f>IF('大会申し込みデータ'!H337="","",'大会申し込みデータ'!B337)</f>
      </c>
      <c r="C335">
        <f>IF('大会申し込みデータ'!H337="","",'大会申し込みデータ'!C337)</f>
      </c>
      <c r="D335">
        <f>IF('大会申し込みデータ'!H337="","",'大会申し込みデータ'!E337)</f>
      </c>
      <c r="E335">
        <f>IF('大会申し込みデータ'!H337="","","07")</f>
      </c>
      <c r="F335">
        <f>IF('大会申し込みデータ'!H337="","",'大会申し込みデータ'!H337)</f>
      </c>
      <c r="G335">
        <f>IF('大会申し込みデータ'!H337="","",'大会申し込みデータ'!I337)</f>
      </c>
      <c r="H335">
        <f>IF('大会申し込みデータ'!H337="","",'大会申し込みデータ'!M337&amp;'大会申し込みデータ'!K337&amp;" "&amp;'大会申し込みデータ'!N337)</f>
      </c>
    </row>
    <row r="336" spans="1:8" ht="13.5">
      <c r="A336">
        <f>IF('大会申し込みデータ'!H338="","",'大会申し込みデータ'!A338)</f>
      </c>
      <c r="B336">
        <f>IF('大会申し込みデータ'!H338="","",'大会申し込みデータ'!B338)</f>
      </c>
      <c r="C336">
        <f>IF('大会申し込みデータ'!H338="","",'大会申し込みデータ'!C338)</f>
      </c>
      <c r="D336">
        <f>IF('大会申し込みデータ'!H338="","",'大会申し込みデータ'!E338)</f>
      </c>
      <c r="E336">
        <f>IF('大会申し込みデータ'!H338="","","07")</f>
      </c>
      <c r="F336">
        <f>IF('大会申し込みデータ'!H338="","",'大会申し込みデータ'!H338)</f>
      </c>
      <c r="G336">
        <f>IF('大会申し込みデータ'!H338="","",'大会申し込みデータ'!I338)</f>
      </c>
      <c r="H336">
        <f>IF('大会申し込みデータ'!H338="","",'大会申し込みデータ'!M338&amp;'大会申し込みデータ'!K338&amp;" "&amp;'大会申し込みデータ'!N338)</f>
      </c>
    </row>
    <row r="337" spans="1:8" ht="13.5">
      <c r="A337">
        <f>IF('大会申し込みデータ'!H339="","",'大会申し込みデータ'!A339)</f>
      </c>
      <c r="B337">
        <f>IF('大会申し込みデータ'!H339="","",'大会申し込みデータ'!B339)</f>
      </c>
      <c r="C337">
        <f>IF('大会申し込みデータ'!H339="","",'大会申し込みデータ'!C339)</f>
      </c>
      <c r="D337">
        <f>IF('大会申し込みデータ'!H339="","",'大会申し込みデータ'!E339)</f>
      </c>
      <c r="E337">
        <f>IF('大会申し込みデータ'!H339="","","07")</f>
      </c>
      <c r="F337">
        <f>IF('大会申し込みデータ'!H339="","",'大会申し込みデータ'!H339)</f>
      </c>
      <c r="G337">
        <f>IF('大会申し込みデータ'!H339="","",'大会申し込みデータ'!I339)</f>
      </c>
      <c r="H337">
        <f>IF('大会申し込みデータ'!H339="","",'大会申し込みデータ'!M339&amp;'大会申し込みデータ'!K339&amp;" "&amp;'大会申し込みデータ'!N339)</f>
      </c>
    </row>
    <row r="338" spans="1:8" ht="13.5">
      <c r="A338">
        <f>IF('大会申し込みデータ'!H340="","",'大会申し込みデータ'!A340)</f>
      </c>
      <c r="B338">
        <f>IF('大会申し込みデータ'!H340="","",'大会申し込みデータ'!B340)</f>
      </c>
      <c r="C338">
        <f>IF('大会申し込みデータ'!H340="","",'大会申し込みデータ'!C340)</f>
      </c>
      <c r="D338">
        <f>IF('大会申し込みデータ'!H340="","",'大会申し込みデータ'!E340)</f>
      </c>
      <c r="E338">
        <f>IF('大会申し込みデータ'!H340="","","07")</f>
      </c>
      <c r="F338">
        <f>IF('大会申し込みデータ'!H340="","",'大会申し込みデータ'!H340)</f>
      </c>
      <c r="G338">
        <f>IF('大会申し込みデータ'!H340="","",'大会申し込みデータ'!I340)</f>
      </c>
      <c r="H338">
        <f>IF('大会申し込みデータ'!H340="","",'大会申し込みデータ'!M340&amp;'大会申し込みデータ'!K340&amp;" "&amp;'大会申し込みデータ'!N340)</f>
      </c>
    </row>
    <row r="339" spans="1:8" ht="13.5">
      <c r="A339">
        <f>IF('大会申し込みデータ'!H341="","",'大会申し込みデータ'!A341)</f>
      </c>
      <c r="B339">
        <f>IF('大会申し込みデータ'!H341="","",'大会申し込みデータ'!B341)</f>
      </c>
      <c r="C339">
        <f>IF('大会申し込みデータ'!H341="","",'大会申し込みデータ'!C341)</f>
      </c>
      <c r="D339">
        <f>IF('大会申し込みデータ'!H341="","",'大会申し込みデータ'!E341)</f>
      </c>
      <c r="E339">
        <f>IF('大会申し込みデータ'!H341="","","07")</f>
      </c>
      <c r="F339">
        <f>IF('大会申し込みデータ'!H341="","",'大会申し込みデータ'!H341)</f>
      </c>
      <c r="G339">
        <f>IF('大会申し込みデータ'!H341="","",'大会申し込みデータ'!I341)</f>
      </c>
      <c r="H339">
        <f>IF('大会申し込みデータ'!H341="","",'大会申し込みデータ'!M341&amp;'大会申し込みデータ'!K341&amp;" "&amp;'大会申し込みデータ'!N341)</f>
      </c>
    </row>
    <row r="340" spans="1:8" ht="13.5">
      <c r="A340">
        <f>IF('大会申し込みデータ'!H342="","",'大会申し込みデータ'!A342)</f>
      </c>
      <c r="B340">
        <f>IF('大会申し込みデータ'!H342="","",'大会申し込みデータ'!B342)</f>
      </c>
      <c r="C340">
        <f>IF('大会申し込みデータ'!H342="","",'大会申し込みデータ'!C342)</f>
      </c>
      <c r="D340">
        <f>IF('大会申し込みデータ'!H342="","",'大会申し込みデータ'!E342)</f>
      </c>
      <c r="E340">
        <f>IF('大会申し込みデータ'!H342="","","07")</f>
      </c>
      <c r="F340">
        <f>IF('大会申し込みデータ'!H342="","",'大会申し込みデータ'!H342)</f>
      </c>
      <c r="G340">
        <f>IF('大会申し込みデータ'!H342="","",'大会申し込みデータ'!I342)</f>
      </c>
      <c r="H340">
        <f>IF('大会申し込みデータ'!H342="","",'大会申し込みデータ'!M342&amp;'大会申し込みデータ'!K342&amp;" "&amp;'大会申し込みデータ'!N342)</f>
      </c>
    </row>
    <row r="341" spans="1:8" ht="13.5">
      <c r="A341">
        <f>IF('大会申し込みデータ'!H343="","",'大会申し込みデータ'!A343)</f>
      </c>
      <c r="B341">
        <f>IF('大会申し込みデータ'!H343="","",'大会申し込みデータ'!B343)</f>
      </c>
      <c r="C341">
        <f>IF('大会申し込みデータ'!H343="","",'大会申し込みデータ'!C343)</f>
      </c>
      <c r="D341">
        <f>IF('大会申し込みデータ'!H343="","",'大会申し込みデータ'!E343)</f>
      </c>
      <c r="E341">
        <f>IF('大会申し込みデータ'!H343="","","07")</f>
      </c>
      <c r="F341">
        <f>IF('大会申し込みデータ'!H343="","",'大会申し込みデータ'!H343)</f>
      </c>
      <c r="G341">
        <f>IF('大会申し込みデータ'!H343="","",'大会申し込みデータ'!I343)</f>
      </c>
      <c r="H341">
        <f>IF('大会申し込みデータ'!H343="","",'大会申し込みデータ'!M343&amp;'大会申し込みデータ'!K343&amp;" "&amp;'大会申し込みデータ'!N343)</f>
      </c>
    </row>
    <row r="342" spans="1:8" ht="13.5">
      <c r="A342">
        <f>IF('大会申し込みデータ'!H344="","",'大会申し込みデータ'!A344)</f>
      </c>
      <c r="B342">
        <f>IF('大会申し込みデータ'!H344="","",'大会申し込みデータ'!B344)</f>
      </c>
      <c r="C342">
        <f>IF('大会申し込みデータ'!H344="","",'大会申し込みデータ'!C344)</f>
      </c>
      <c r="D342">
        <f>IF('大会申し込みデータ'!H344="","",'大会申し込みデータ'!E344)</f>
      </c>
      <c r="E342">
        <f>IF('大会申し込みデータ'!H344="","","07")</f>
      </c>
      <c r="F342">
        <f>IF('大会申し込みデータ'!H344="","",'大会申し込みデータ'!H344)</f>
      </c>
      <c r="G342">
        <f>IF('大会申し込みデータ'!H344="","",'大会申し込みデータ'!I344)</f>
      </c>
      <c r="H342">
        <f>IF('大会申し込みデータ'!H344="","",'大会申し込みデータ'!M344&amp;'大会申し込みデータ'!K344&amp;" "&amp;'大会申し込みデータ'!N344)</f>
      </c>
    </row>
    <row r="343" spans="1:8" ht="13.5">
      <c r="A343">
        <f>IF('大会申し込みデータ'!H345="","",'大会申し込みデータ'!A345)</f>
      </c>
      <c r="B343">
        <f>IF('大会申し込みデータ'!H345="","",'大会申し込みデータ'!B345)</f>
      </c>
      <c r="C343">
        <f>IF('大会申し込みデータ'!H345="","",'大会申し込みデータ'!C345)</f>
      </c>
      <c r="D343">
        <f>IF('大会申し込みデータ'!H345="","",'大会申し込みデータ'!E345)</f>
      </c>
      <c r="E343">
        <f>IF('大会申し込みデータ'!H345="","","07")</f>
      </c>
      <c r="F343">
        <f>IF('大会申し込みデータ'!H345="","",'大会申し込みデータ'!H345)</f>
      </c>
      <c r="G343">
        <f>IF('大会申し込みデータ'!H345="","",'大会申し込みデータ'!I345)</f>
      </c>
      <c r="H343">
        <f>IF('大会申し込みデータ'!H345="","",'大会申し込みデータ'!M345&amp;'大会申し込みデータ'!K345&amp;" "&amp;'大会申し込みデータ'!N345)</f>
      </c>
    </row>
    <row r="344" spans="1:8" ht="13.5">
      <c r="A344">
        <f>IF('大会申し込みデータ'!H346="","",'大会申し込みデータ'!A346)</f>
      </c>
      <c r="B344">
        <f>IF('大会申し込みデータ'!H346="","",'大会申し込みデータ'!B346)</f>
      </c>
      <c r="C344">
        <f>IF('大会申し込みデータ'!H346="","",'大会申し込みデータ'!C346)</f>
      </c>
      <c r="D344">
        <f>IF('大会申し込みデータ'!H346="","",'大会申し込みデータ'!E346)</f>
      </c>
      <c r="E344">
        <f>IF('大会申し込みデータ'!H346="","","07")</f>
      </c>
      <c r="F344">
        <f>IF('大会申し込みデータ'!H346="","",'大会申し込みデータ'!H346)</f>
      </c>
      <c r="G344">
        <f>IF('大会申し込みデータ'!H346="","",'大会申し込みデータ'!I346)</f>
      </c>
      <c r="H344">
        <f>IF('大会申し込みデータ'!H346="","",'大会申し込みデータ'!M346&amp;'大会申し込みデータ'!K346&amp;" "&amp;'大会申し込みデータ'!N346)</f>
      </c>
    </row>
    <row r="345" spans="1:8" ht="13.5">
      <c r="A345">
        <f>IF('大会申し込みデータ'!H347="","",'大会申し込みデータ'!A347)</f>
      </c>
      <c r="B345">
        <f>IF('大会申し込みデータ'!H347="","",'大会申し込みデータ'!B347)</f>
      </c>
      <c r="C345">
        <f>IF('大会申し込みデータ'!H347="","",'大会申し込みデータ'!C347)</f>
      </c>
      <c r="D345">
        <f>IF('大会申し込みデータ'!H347="","",'大会申し込みデータ'!E347)</f>
      </c>
      <c r="E345">
        <f>IF('大会申し込みデータ'!H347="","","07")</f>
      </c>
      <c r="F345">
        <f>IF('大会申し込みデータ'!H347="","",'大会申し込みデータ'!H347)</f>
      </c>
      <c r="G345">
        <f>IF('大会申し込みデータ'!H347="","",'大会申し込みデータ'!I347)</f>
      </c>
      <c r="H345">
        <f>IF('大会申し込みデータ'!H347="","",'大会申し込みデータ'!M347&amp;'大会申し込みデータ'!K347&amp;" "&amp;'大会申し込みデータ'!N347)</f>
      </c>
    </row>
    <row r="346" spans="1:8" ht="13.5">
      <c r="A346">
        <f>IF('大会申し込みデータ'!H348="","",'大会申し込みデータ'!A348)</f>
      </c>
      <c r="B346">
        <f>IF('大会申し込みデータ'!H348="","",'大会申し込みデータ'!B348)</f>
      </c>
      <c r="C346">
        <f>IF('大会申し込みデータ'!H348="","",'大会申し込みデータ'!C348)</f>
      </c>
      <c r="D346">
        <f>IF('大会申し込みデータ'!H348="","",'大会申し込みデータ'!E348)</f>
      </c>
      <c r="E346">
        <f>IF('大会申し込みデータ'!H348="","","07")</f>
      </c>
      <c r="F346">
        <f>IF('大会申し込みデータ'!H348="","",'大会申し込みデータ'!H348)</f>
      </c>
      <c r="G346">
        <f>IF('大会申し込みデータ'!H348="","",'大会申し込みデータ'!I348)</f>
      </c>
      <c r="H346">
        <f>IF('大会申し込みデータ'!H348="","",'大会申し込みデータ'!M348&amp;'大会申し込みデータ'!K348&amp;" "&amp;'大会申し込みデータ'!N348)</f>
      </c>
    </row>
    <row r="347" spans="1:8" ht="13.5">
      <c r="A347">
        <f>IF('大会申し込みデータ'!H349="","",'大会申し込みデータ'!A349)</f>
      </c>
      <c r="B347">
        <f>IF('大会申し込みデータ'!H349="","",'大会申し込みデータ'!B349)</f>
      </c>
      <c r="C347">
        <f>IF('大会申し込みデータ'!H349="","",'大会申し込みデータ'!C349)</f>
      </c>
      <c r="D347">
        <f>IF('大会申し込みデータ'!H349="","",'大会申し込みデータ'!E349)</f>
      </c>
      <c r="E347">
        <f>IF('大会申し込みデータ'!H349="","","07")</f>
      </c>
      <c r="F347">
        <f>IF('大会申し込みデータ'!H349="","",'大会申し込みデータ'!H349)</f>
      </c>
      <c r="G347">
        <f>IF('大会申し込みデータ'!H349="","",'大会申し込みデータ'!I349)</f>
      </c>
      <c r="H347">
        <f>IF('大会申し込みデータ'!H349="","",'大会申し込みデータ'!M349&amp;'大会申し込みデータ'!K349&amp;" "&amp;'大会申し込みデータ'!N349)</f>
      </c>
    </row>
    <row r="348" spans="1:8" ht="13.5">
      <c r="A348">
        <f>IF('大会申し込みデータ'!H350="","",'大会申し込みデータ'!A350)</f>
      </c>
      <c r="B348">
        <f>IF('大会申し込みデータ'!H350="","",'大会申し込みデータ'!B350)</f>
      </c>
      <c r="C348">
        <f>IF('大会申し込みデータ'!H350="","",'大会申し込みデータ'!C350)</f>
      </c>
      <c r="D348">
        <f>IF('大会申し込みデータ'!H350="","",'大会申し込みデータ'!E350)</f>
      </c>
      <c r="E348">
        <f>IF('大会申し込みデータ'!H350="","","07")</f>
      </c>
      <c r="F348">
        <f>IF('大会申し込みデータ'!H350="","",'大会申し込みデータ'!H350)</f>
      </c>
      <c r="G348">
        <f>IF('大会申し込みデータ'!H350="","",'大会申し込みデータ'!I350)</f>
      </c>
      <c r="H348">
        <f>IF('大会申し込みデータ'!H350="","",'大会申し込みデータ'!M350&amp;'大会申し込みデータ'!K350&amp;" "&amp;'大会申し込みデータ'!N350)</f>
      </c>
    </row>
    <row r="349" spans="1:8" ht="13.5">
      <c r="A349">
        <f>IF('大会申し込みデータ'!H351="","",'大会申し込みデータ'!A351)</f>
      </c>
      <c r="B349">
        <f>IF('大会申し込みデータ'!H351="","",'大会申し込みデータ'!B351)</f>
      </c>
      <c r="C349">
        <f>IF('大会申し込みデータ'!H351="","",'大会申し込みデータ'!C351)</f>
      </c>
      <c r="D349">
        <f>IF('大会申し込みデータ'!H351="","",'大会申し込みデータ'!E351)</f>
      </c>
      <c r="E349">
        <f>IF('大会申し込みデータ'!H351="","","07")</f>
      </c>
      <c r="F349">
        <f>IF('大会申し込みデータ'!H351="","",'大会申し込みデータ'!H351)</f>
      </c>
      <c r="G349">
        <f>IF('大会申し込みデータ'!H351="","",'大会申し込みデータ'!I351)</f>
      </c>
      <c r="H349">
        <f>IF('大会申し込みデータ'!H351="","",'大会申し込みデータ'!M351&amp;'大会申し込みデータ'!K351&amp;" "&amp;'大会申し込みデータ'!N351)</f>
      </c>
    </row>
    <row r="350" spans="1:8" ht="13.5">
      <c r="A350">
        <f>IF('大会申し込みデータ'!H352="","",'大会申し込みデータ'!A352)</f>
      </c>
      <c r="B350">
        <f>IF('大会申し込みデータ'!H352="","",'大会申し込みデータ'!B352)</f>
      </c>
      <c r="C350">
        <f>IF('大会申し込みデータ'!H352="","",'大会申し込みデータ'!C352)</f>
      </c>
      <c r="D350">
        <f>IF('大会申し込みデータ'!H352="","",'大会申し込みデータ'!E352)</f>
      </c>
      <c r="E350">
        <f>IF('大会申し込みデータ'!H352="","","07")</f>
      </c>
      <c r="F350">
        <f>IF('大会申し込みデータ'!H352="","",'大会申し込みデータ'!H352)</f>
      </c>
      <c r="G350">
        <f>IF('大会申し込みデータ'!H352="","",'大会申し込みデータ'!I352)</f>
      </c>
      <c r="H350">
        <f>IF('大会申し込みデータ'!H352="","",'大会申し込みデータ'!M352&amp;'大会申し込みデータ'!K352&amp;" "&amp;'大会申し込みデータ'!N352)</f>
      </c>
    </row>
    <row r="351" spans="1:8" ht="13.5">
      <c r="A351">
        <f>IF('大会申し込みデータ'!H353="","",'大会申し込みデータ'!A353)</f>
      </c>
      <c r="B351">
        <f>IF('大会申し込みデータ'!H353="","",'大会申し込みデータ'!B353)</f>
      </c>
      <c r="C351">
        <f>IF('大会申し込みデータ'!H353="","",'大会申し込みデータ'!C353)</f>
      </c>
      <c r="D351">
        <f>IF('大会申し込みデータ'!H353="","",'大会申し込みデータ'!E353)</f>
      </c>
      <c r="E351">
        <f>IF('大会申し込みデータ'!H353="","","07")</f>
      </c>
      <c r="F351">
        <f>IF('大会申し込みデータ'!H353="","",'大会申し込みデータ'!H353)</f>
      </c>
      <c r="G351">
        <f>IF('大会申し込みデータ'!H353="","",'大会申し込みデータ'!I353)</f>
      </c>
      <c r="H351">
        <f>IF('大会申し込みデータ'!H353="","",'大会申し込みデータ'!M353&amp;'大会申し込みデータ'!K353&amp;" "&amp;'大会申し込みデータ'!N353)</f>
      </c>
    </row>
    <row r="352" spans="1:8" ht="13.5">
      <c r="A352">
        <f>IF('大会申し込みデータ'!H354="","",'大会申し込みデータ'!A354)</f>
      </c>
      <c r="B352">
        <f>IF('大会申し込みデータ'!H354="","",'大会申し込みデータ'!B354)</f>
      </c>
      <c r="C352">
        <f>IF('大会申し込みデータ'!H354="","",'大会申し込みデータ'!C354)</f>
      </c>
      <c r="D352">
        <f>IF('大会申し込みデータ'!H354="","",'大会申し込みデータ'!E354)</f>
      </c>
      <c r="E352">
        <f>IF('大会申し込みデータ'!H354="","","07")</f>
      </c>
      <c r="F352">
        <f>IF('大会申し込みデータ'!H354="","",'大会申し込みデータ'!H354)</f>
      </c>
      <c r="G352">
        <f>IF('大会申し込みデータ'!H354="","",'大会申し込みデータ'!I354)</f>
      </c>
      <c r="H352">
        <f>IF('大会申し込みデータ'!H354="","",'大会申し込みデータ'!M354&amp;'大会申し込みデータ'!K354&amp;" "&amp;'大会申し込みデータ'!N354)</f>
      </c>
    </row>
    <row r="353" spans="1:8" ht="13.5">
      <c r="A353">
        <f>IF('大会申し込みデータ'!H355="","",'大会申し込みデータ'!A355)</f>
      </c>
      <c r="B353">
        <f>IF('大会申し込みデータ'!H355="","",'大会申し込みデータ'!B355)</f>
      </c>
      <c r="C353">
        <f>IF('大会申し込みデータ'!H355="","",'大会申し込みデータ'!C355)</f>
      </c>
      <c r="D353">
        <f>IF('大会申し込みデータ'!H355="","",'大会申し込みデータ'!E355)</f>
      </c>
      <c r="E353">
        <f>IF('大会申し込みデータ'!H355="","","07")</f>
      </c>
      <c r="F353">
        <f>IF('大会申し込みデータ'!H355="","",'大会申し込みデータ'!H355)</f>
      </c>
      <c r="G353">
        <f>IF('大会申し込みデータ'!H355="","",'大会申し込みデータ'!I355)</f>
      </c>
      <c r="H353">
        <f>IF('大会申し込みデータ'!H355="","",'大会申し込みデータ'!M355&amp;'大会申し込みデータ'!K355&amp;" "&amp;'大会申し込みデータ'!N355)</f>
      </c>
    </row>
    <row r="354" spans="1:8" ht="13.5">
      <c r="A354">
        <f>IF('大会申し込みデータ'!H356="","",'大会申し込みデータ'!A356)</f>
      </c>
      <c r="B354">
        <f>IF('大会申し込みデータ'!H356="","",'大会申し込みデータ'!B356)</f>
      </c>
      <c r="C354">
        <f>IF('大会申し込みデータ'!H356="","",'大会申し込みデータ'!C356)</f>
      </c>
      <c r="D354">
        <f>IF('大会申し込みデータ'!H356="","",'大会申し込みデータ'!E356)</f>
      </c>
      <c r="E354">
        <f>IF('大会申し込みデータ'!H356="","","07")</f>
      </c>
      <c r="F354">
        <f>IF('大会申し込みデータ'!H356="","",'大会申し込みデータ'!H356)</f>
      </c>
      <c r="G354">
        <f>IF('大会申し込みデータ'!H356="","",'大会申し込みデータ'!I356)</f>
      </c>
      <c r="H354">
        <f>IF('大会申し込みデータ'!H356="","",'大会申し込みデータ'!M356&amp;'大会申し込みデータ'!K356&amp;" "&amp;'大会申し込みデータ'!N356)</f>
      </c>
    </row>
    <row r="355" spans="1:8" ht="13.5">
      <c r="A355">
        <f>IF('大会申し込みデータ'!H357="","",'大会申し込みデータ'!A357)</f>
      </c>
      <c r="B355">
        <f>IF('大会申し込みデータ'!H357="","",'大会申し込みデータ'!B357)</f>
      </c>
      <c r="C355">
        <f>IF('大会申し込みデータ'!H357="","",'大会申し込みデータ'!C357)</f>
      </c>
      <c r="D355">
        <f>IF('大会申し込みデータ'!H357="","",'大会申し込みデータ'!E357)</f>
      </c>
      <c r="E355">
        <f>IF('大会申し込みデータ'!H357="","","07")</f>
      </c>
      <c r="F355">
        <f>IF('大会申し込みデータ'!H357="","",'大会申し込みデータ'!H357)</f>
      </c>
      <c r="G355">
        <f>IF('大会申し込みデータ'!H357="","",'大会申し込みデータ'!I357)</f>
      </c>
      <c r="H355">
        <f>IF('大会申し込みデータ'!H357="","",'大会申し込みデータ'!M357&amp;'大会申し込みデータ'!K357&amp;" "&amp;'大会申し込みデータ'!N357)</f>
      </c>
    </row>
    <row r="356" spans="1:8" ht="13.5">
      <c r="A356">
        <f>IF('大会申し込みデータ'!H358="","",'大会申し込みデータ'!A358)</f>
      </c>
      <c r="B356">
        <f>IF('大会申し込みデータ'!H358="","",'大会申し込みデータ'!B358)</f>
      </c>
      <c r="C356">
        <f>IF('大会申し込みデータ'!H358="","",'大会申し込みデータ'!C358)</f>
      </c>
      <c r="D356">
        <f>IF('大会申し込みデータ'!H358="","",'大会申し込みデータ'!E358)</f>
      </c>
      <c r="E356">
        <f>IF('大会申し込みデータ'!H358="","","07")</f>
      </c>
      <c r="F356">
        <f>IF('大会申し込みデータ'!H358="","",'大会申し込みデータ'!H358)</f>
      </c>
      <c r="G356">
        <f>IF('大会申し込みデータ'!H358="","",'大会申し込みデータ'!I358)</f>
      </c>
      <c r="H356">
        <f>IF('大会申し込みデータ'!H358="","",'大会申し込みデータ'!M358&amp;'大会申し込みデータ'!K358&amp;" "&amp;'大会申し込みデータ'!N358)</f>
      </c>
    </row>
    <row r="357" spans="1:8" ht="13.5">
      <c r="A357">
        <f>IF('大会申し込みデータ'!H359="","",'大会申し込みデータ'!A359)</f>
      </c>
      <c r="B357">
        <f>IF('大会申し込みデータ'!H359="","",'大会申し込みデータ'!B359)</f>
      </c>
      <c r="C357">
        <f>IF('大会申し込みデータ'!H359="","",'大会申し込みデータ'!C359)</f>
      </c>
      <c r="D357">
        <f>IF('大会申し込みデータ'!H359="","",'大会申し込みデータ'!E359)</f>
      </c>
      <c r="E357">
        <f>IF('大会申し込みデータ'!H359="","","07")</f>
      </c>
      <c r="F357">
        <f>IF('大会申し込みデータ'!H359="","",'大会申し込みデータ'!H359)</f>
      </c>
      <c r="G357">
        <f>IF('大会申し込みデータ'!H359="","",'大会申し込みデータ'!I359)</f>
      </c>
      <c r="H357">
        <f>IF('大会申し込みデータ'!H359="","",'大会申し込みデータ'!M359&amp;'大会申し込みデータ'!K359&amp;" "&amp;'大会申し込みデータ'!N359)</f>
      </c>
    </row>
    <row r="358" spans="1:8" ht="13.5">
      <c r="A358">
        <f>IF('大会申し込みデータ'!H360="","",'大会申し込みデータ'!A360)</f>
      </c>
      <c r="B358">
        <f>IF('大会申し込みデータ'!H360="","",'大会申し込みデータ'!B360)</f>
      </c>
      <c r="C358">
        <f>IF('大会申し込みデータ'!H360="","",'大会申し込みデータ'!C360)</f>
      </c>
      <c r="D358">
        <f>IF('大会申し込みデータ'!H360="","",'大会申し込みデータ'!E360)</f>
      </c>
      <c r="E358">
        <f>IF('大会申し込みデータ'!H360="","","07")</f>
      </c>
      <c r="F358">
        <f>IF('大会申し込みデータ'!H360="","",'大会申し込みデータ'!H360)</f>
      </c>
      <c r="G358">
        <f>IF('大会申し込みデータ'!H360="","",'大会申し込みデータ'!I360)</f>
      </c>
      <c r="H358">
        <f>IF('大会申し込みデータ'!H360="","",'大会申し込みデータ'!M360&amp;'大会申し込みデータ'!K360&amp;" "&amp;'大会申し込みデータ'!N360)</f>
      </c>
    </row>
    <row r="359" spans="1:8" ht="13.5">
      <c r="A359">
        <f>IF('大会申し込みデータ'!H361="","",'大会申し込みデータ'!A361)</f>
      </c>
      <c r="B359">
        <f>IF('大会申し込みデータ'!H361="","",'大会申し込みデータ'!B361)</f>
      </c>
      <c r="C359">
        <f>IF('大会申し込みデータ'!H361="","",'大会申し込みデータ'!C361)</f>
      </c>
      <c r="D359">
        <f>IF('大会申し込みデータ'!H361="","",'大会申し込みデータ'!E361)</f>
      </c>
      <c r="E359">
        <f>IF('大会申し込みデータ'!H361="","","07")</f>
      </c>
      <c r="F359">
        <f>IF('大会申し込みデータ'!H361="","",'大会申し込みデータ'!H361)</f>
      </c>
      <c r="G359">
        <f>IF('大会申し込みデータ'!H361="","",'大会申し込みデータ'!I361)</f>
      </c>
      <c r="H359">
        <f>IF('大会申し込みデータ'!H361="","",'大会申し込みデータ'!M361&amp;'大会申し込みデータ'!K361&amp;" "&amp;'大会申し込みデータ'!N361)</f>
      </c>
    </row>
    <row r="360" spans="1:8" ht="13.5">
      <c r="A360">
        <f>IF('大会申し込みデータ'!H362="","",'大会申し込みデータ'!A362)</f>
      </c>
      <c r="B360">
        <f>IF('大会申し込みデータ'!H362="","",'大会申し込みデータ'!B362)</f>
      </c>
      <c r="C360">
        <f>IF('大会申し込みデータ'!H362="","",'大会申し込みデータ'!C362)</f>
      </c>
      <c r="D360">
        <f>IF('大会申し込みデータ'!H362="","",'大会申し込みデータ'!E362)</f>
      </c>
      <c r="E360">
        <f>IF('大会申し込みデータ'!H362="","","07")</f>
      </c>
      <c r="F360">
        <f>IF('大会申し込みデータ'!H362="","",'大会申し込みデータ'!H362)</f>
      </c>
      <c r="G360">
        <f>IF('大会申し込みデータ'!H362="","",'大会申し込みデータ'!I362)</f>
      </c>
      <c r="H360">
        <f>IF('大会申し込みデータ'!H362="","",'大会申し込みデータ'!M362&amp;'大会申し込みデータ'!K362&amp;" "&amp;'大会申し込みデータ'!N362)</f>
      </c>
    </row>
    <row r="361" spans="1:8" ht="13.5">
      <c r="A361">
        <f>IF('大会申し込みデータ'!H363="","",'大会申し込みデータ'!A363)</f>
      </c>
      <c r="B361">
        <f>IF('大会申し込みデータ'!H363="","",'大会申し込みデータ'!B363)</f>
      </c>
      <c r="C361">
        <f>IF('大会申し込みデータ'!H363="","",'大会申し込みデータ'!C363)</f>
      </c>
      <c r="D361">
        <f>IF('大会申し込みデータ'!H363="","",'大会申し込みデータ'!E363)</f>
      </c>
      <c r="E361">
        <f>IF('大会申し込みデータ'!H363="","","07")</f>
      </c>
      <c r="F361">
        <f>IF('大会申し込みデータ'!H363="","",'大会申し込みデータ'!H363)</f>
      </c>
      <c r="G361">
        <f>IF('大会申し込みデータ'!H363="","",'大会申し込みデータ'!I363)</f>
      </c>
      <c r="H361">
        <f>IF('大会申し込みデータ'!H363="","",'大会申し込みデータ'!M363&amp;'大会申し込みデータ'!K363&amp;" "&amp;'大会申し込みデータ'!N363)</f>
      </c>
    </row>
    <row r="362" spans="1:8" ht="13.5">
      <c r="A362">
        <f>IF('大会申し込みデータ'!H364="","",'大会申し込みデータ'!A364)</f>
      </c>
      <c r="B362">
        <f>IF('大会申し込みデータ'!H364="","",'大会申し込みデータ'!B364)</f>
      </c>
      <c r="C362">
        <f>IF('大会申し込みデータ'!H364="","",'大会申し込みデータ'!C364)</f>
      </c>
      <c r="D362">
        <f>IF('大会申し込みデータ'!H364="","",'大会申し込みデータ'!E364)</f>
      </c>
      <c r="E362">
        <f>IF('大会申し込みデータ'!H364="","","07")</f>
      </c>
      <c r="F362">
        <f>IF('大会申し込みデータ'!H364="","",'大会申し込みデータ'!H364)</f>
      </c>
      <c r="G362">
        <f>IF('大会申し込みデータ'!H364="","",'大会申し込みデータ'!I364)</f>
      </c>
      <c r="H362">
        <f>IF('大会申し込みデータ'!H364="","",'大会申し込みデータ'!M364&amp;'大会申し込みデータ'!K364&amp;" "&amp;'大会申し込みデータ'!N364)</f>
      </c>
    </row>
    <row r="363" spans="1:8" ht="13.5">
      <c r="A363">
        <f>IF('大会申し込みデータ'!H365="","",'大会申し込みデータ'!A365)</f>
      </c>
      <c r="B363">
        <f>IF('大会申し込みデータ'!H365="","",'大会申し込みデータ'!B365)</f>
      </c>
      <c r="C363">
        <f>IF('大会申し込みデータ'!H365="","",'大会申し込みデータ'!C365)</f>
      </c>
      <c r="D363">
        <f>IF('大会申し込みデータ'!H365="","",'大会申し込みデータ'!E365)</f>
      </c>
      <c r="E363">
        <f>IF('大会申し込みデータ'!H365="","","07")</f>
      </c>
      <c r="F363">
        <f>IF('大会申し込みデータ'!H365="","",'大会申し込みデータ'!H365)</f>
      </c>
      <c r="G363">
        <f>IF('大会申し込みデータ'!H365="","",'大会申し込みデータ'!I365)</f>
      </c>
      <c r="H363">
        <f>IF('大会申し込みデータ'!H365="","",'大会申し込みデータ'!M365&amp;'大会申し込みデータ'!K365&amp;" "&amp;'大会申し込みデータ'!N365)</f>
      </c>
    </row>
    <row r="364" spans="1:8" ht="13.5">
      <c r="A364">
        <f>IF('大会申し込みデータ'!H366="","",'大会申し込みデータ'!A366)</f>
      </c>
      <c r="B364">
        <f>IF('大会申し込みデータ'!H366="","",'大会申し込みデータ'!B366)</f>
      </c>
      <c r="C364">
        <f>IF('大会申し込みデータ'!H366="","",'大会申し込みデータ'!C366)</f>
      </c>
      <c r="D364">
        <f>IF('大会申し込みデータ'!H366="","",'大会申し込みデータ'!E366)</f>
      </c>
      <c r="E364">
        <f>IF('大会申し込みデータ'!H366="","","07")</f>
      </c>
      <c r="F364">
        <f>IF('大会申し込みデータ'!H366="","",'大会申し込みデータ'!H366)</f>
      </c>
      <c r="G364">
        <f>IF('大会申し込みデータ'!H366="","",'大会申し込みデータ'!I366)</f>
      </c>
      <c r="H364">
        <f>IF('大会申し込みデータ'!H366="","",'大会申し込みデータ'!M366&amp;'大会申し込みデータ'!K366&amp;" "&amp;'大会申し込みデータ'!N366)</f>
      </c>
    </row>
    <row r="365" spans="1:8" ht="13.5">
      <c r="A365">
        <f>IF('大会申し込みデータ'!H367="","",'大会申し込みデータ'!A367)</f>
      </c>
      <c r="B365">
        <f>IF('大会申し込みデータ'!H367="","",'大会申し込みデータ'!B367)</f>
      </c>
      <c r="C365">
        <f>IF('大会申し込みデータ'!H367="","",'大会申し込みデータ'!C367)</f>
      </c>
      <c r="D365">
        <f>IF('大会申し込みデータ'!H367="","",'大会申し込みデータ'!E367)</f>
      </c>
      <c r="E365">
        <f>IF('大会申し込みデータ'!H367="","","07")</f>
      </c>
      <c r="F365">
        <f>IF('大会申し込みデータ'!H367="","",'大会申し込みデータ'!H367)</f>
      </c>
      <c r="G365">
        <f>IF('大会申し込みデータ'!H367="","",'大会申し込みデータ'!I367)</f>
      </c>
      <c r="H365">
        <f>IF('大会申し込みデータ'!H367="","",'大会申し込みデータ'!M367&amp;'大会申し込みデータ'!K367&amp;" "&amp;'大会申し込みデータ'!N367)</f>
      </c>
    </row>
    <row r="366" spans="1:8" ht="13.5">
      <c r="A366">
        <f>IF('大会申し込みデータ'!H368="","",'大会申し込みデータ'!A368)</f>
      </c>
      <c r="B366">
        <f>IF('大会申し込みデータ'!H368="","",'大会申し込みデータ'!B368)</f>
      </c>
      <c r="C366">
        <f>IF('大会申し込みデータ'!H368="","",'大会申し込みデータ'!C368)</f>
      </c>
      <c r="D366">
        <f>IF('大会申し込みデータ'!H368="","",'大会申し込みデータ'!E368)</f>
      </c>
      <c r="E366">
        <f>IF('大会申し込みデータ'!H368="","","07")</f>
      </c>
      <c r="F366">
        <f>IF('大会申し込みデータ'!H368="","",'大会申し込みデータ'!H368)</f>
      </c>
      <c r="G366">
        <f>IF('大会申し込みデータ'!H368="","",'大会申し込みデータ'!I368)</f>
      </c>
      <c r="H366">
        <f>IF('大会申し込みデータ'!H368="","",'大会申し込みデータ'!M368&amp;'大会申し込みデータ'!K368&amp;" "&amp;'大会申し込みデータ'!N368)</f>
      </c>
    </row>
    <row r="367" spans="1:8" ht="13.5">
      <c r="A367">
        <f>IF('大会申し込みデータ'!H369="","",'大会申し込みデータ'!A369)</f>
      </c>
      <c r="B367">
        <f>IF('大会申し込みデータ'!H369="","",'大会申し込みデータ'!B369)</f>
      </c>
      <c r="C367">
        <f>IF('大会申し込みデータ'!H369="","",'大会申し込みデータ'!C369)</f>
      </c>
      <c r="D367">
        <f>IF('大会申し込みデータ'!H369="","",'大会申し込みデータ'!E369)</f>
      </c>
      <c r="E367">
        <f>IF('大会申し込みデータ'!H369="","","07")</f>
      </c>
      <c r="F367">
        <f>IF('大会申し込みデータ'!H369="","",'大会申し込みデータ'!H369)</f>
      </c>
      <c r="G367">
        <f>IF('大会申し込みデータ'!H369="","",'大会申し込みデータ'!I369)</f>
      </c>
      <c r="H367">
        <f>IF('大会申し込みデータ'!H369="","",'大会申し込みデータ'!M369&amp;'大会申し込みデータ'!K369&amp;" "&amp;'大会申し込みデータ'!N369)</f>
      </c>
    </row>
    <row r="368" spans="1:8" ht="13.5">
      <c r="A368">
        <f>IF('大会申し込みデータ'!H370="","",'大会申し込みデータ'!A370)</f>
      </c>
      <c r="B368">
        <f>IF('大会申し込みデータ'!H370="","",'大会申し込みデータ'!B370)</f>
      </c>
      <c r="C368">
        <f>IF('大会申し込みデータ'!H370="","",'大会申し込みデータ'!C370)</f>
      </c>
      <c r="D368">
        <f>IF('大会申し込みデータ'!H370="","",'大会申し込みデータ'!E370)</f>
      </c>
      <c r="E368">
        <f>IF('大会申し込みデータ'!H370="","","07")</f>
      </c>
      <c r="F368">
        <f>IF('大会申し込みデータ'!H370="","",'大会申し込みデータ'!H370)</f>
      </c>
      <c r="G368">
        <f>IF('大会申し込みデータ'!H370="","",'大会申し込みデータ'!I370)</f>
      </c>
      <c r="H368">
        <f>IF('大会申し込みデータ'!H370="","",'大会申し込みデータ'!M370&amp;'大会申し込みデータ'!K370&amp;" "&amp;'大会申し込みデータ'!N370)</f>
      </c>
    </row>
    <row r="369" spans="1:8" ht="13.5">
      <c r="A369">
        <f>IF('大会申し込みデータ'!H371="","",'大会申し込みデータ'!A371)</f>
      </c>
      <c r="B369">
        <f>IF('大会申し込みデータ'!H371="","",'大会申し込みデータ'!B371)</f>
      </c>
      <c r="C369">
        <f>IF('大会申し込みデータ'!H371="","",'大会申し込みデータ'!C371)</f>
      </c>
      <c r="D369">
        <f>IF('大会申し込みデータ'!H371="","",'大会申し込みデータ'!E371)</f>
      </c>
      <c r="E369">
        <f>IF('大会申し込みデータ'!H371="","","07")</f>
      </c>
      <c r="F369">
        <f>IF('大会申し込みデータ'!H371="","",'大会申し込みデータ'!H371)</f>
      </c>
      <c r="G369">
        <f>IF('大会申し込みデータ'!H371="","",'大会申し込みデータ'!I371)</f>
      </c>
      <c r="H369">
        <f>IF('大会申し込みデータ'!H371="","",'大会申し込みデータ'!M371&amp;'大会申し込みデータ'!K371&amp;" "&amp;'大会申し込みデータ'!N371)</f>
      </c>
    </row>
    <row r="370" spans="1:8" ht="13.5">
      <c r="A370">
        <f>IF('大会申し込みデータ'!H372="","",'大会申し込みデータ'!A372)</f>
      </c>
      <c r="B370">
        <f>IF('大会申し込みデータ'!H372="","",'大会申し込みデータ'!B372)</f>
      </c>
      <c r="C370">
        <f>IF('大会申し込みデータ'!H372="","",'大会申し込みデータ'!C372)</f>
      </c>
      <c r="D370">
        <f>IF('大会申し込みデータ'!H372="","",'大会申し込みデータ'!E372)</f>
      </c>
      <c r="E370">
        <f>IF('大会申し込みデータ'!H372="","","07")</f>
      </c>
      <c r="F370">
        <f>IF('大会申し込みデータ'!H372="","",'大会申し込みデータ'!H372)</f>
      </c>
      <c r="G370">
        <f>IF('大会申し込みデータ'!H372="","",'大会申し込みデータ'!I372)</f>
      </c>
      <c r="H370">
        <f>IF('大会申し込みデータ'!H372="","",'大会申し込みデータ'!M372&amp;'大会申し込みデータ'!K372&amp;" "&amp;'大会申し込みデータ'!N372)</f>
      </c>
    </row>
    <row r="371" spans="1:8" ht="13.5">
      <c r="A371">
        <f>IF('大会申し込みデータ'!H373="","",'大会申し込みデータ'!A373)</f>
      </c>
      <c r="B371">
        <f>IF('大会申し込みデータ'!H373="","",'大会申し込みデータ'!B373)</f>
      </c>
      <c r="C371">
        <f>IF('大会申し込みデータ'!H373="","",'大会申し込みデータ'!C373)</f>
      </c>
      <c r="D371">
        <f>IF('大会申し込みデータ'!H373="","",'大会申し込みデータ'!E373)</f>
      </c>
      <c r="E371">
        <f>IF('大会申し込みデータ'!H373="","","07")</f>
      </c>
      <c r="F371">
        <f>IF('大会申し込みデータ'!H373="","",'大会申し込みデータ'!H373)</f>
      </c>
      <c r="G371">
        <f>IF('大会申し込みデータ'!H373="","",'大会申し込みデータ'!I373)</f>
      </c>
      <c r="H371">
        <f>IF('大会申し込みデータ'!H373="","",'大会申し込みデータ'!M373&amp;'大会申し込みデータ'!K373&amp;" "&amp;'大会申し込みデータ'!N373)</f>
      </c>
    </row>
    <row r="372" spans="1:8" ht="13.5">
      <c r="A372">
        <f>IF('大会申し込みデータ'!H374="","",'大会申し込みデータ'!A374)</f>
      </c>
      <c r="B372">
        <f>IF('大会申し込みデータ'!H374="","",'大会申し込みデータ'!B374)</f>
      </c>
      <c r="C372">
        <f>IF('大会申し込みデータ'!H374="","",'大会申し込みデータ'!C374)</f>
      </c>
      <c r="D372">
        <f>IF('大会申し込みデータ'!H374="","",'大会申し込みデータ'!E374)</f>
      </c>
      <c r="E372">
        <f>IF('大会申し込みデータ'!H374="","","07")</f>
      </c>
      <c r="F372">
        <f>IF('大会申し込みデータ'!H374="","",'大会申し込みデータ'!H374)</f>
      </c>
      <c r="G372">
        <f>IF('大会申し込みデータ'!H374="","",'大会申し込みデータ'!I374)</f>
      </c>
      <c r="H372">
        <f>IF('大会申し込みデータ'!H374="","",'大会申し込みデータ'!M374&amp;'大会申し込みデータ'!K374&amp;" "&amp;'大会申し込みデータ'!N374)</f>
      </c>
    </row>
    <row r="373" spans="1:8" ht="13.5">
      <c r="A373">
        <f>IF('大会申し込みデータ'!H375="","",'大会申し込みデータ'!A375)</f>
      </c>
      <c r="B373">
        <f>IF('大会申し込みデータ'!H375="","",'大会申し込みデータ'!B375)</f>
      </c>
      <c r="C373">
        <f>IF('大会申し込みデータ'!H375="","",'大会申し込みデータ'!C375)</f>
      </c>
      <c r="D373">
        <f>IF('大会申し込みデータ'!H375="","",'大会申し込みデータ'!E375)</f>
      </c>
      <c r="E373">
        <f>IF('大会申し込みデータ'!H375="","","07")</f>
      </c>
      <c r="F373">
        <f>IF('大会申し込みデータ'!H375="","",'大会申し込みデータ'!H375)</f>
      </c>
      <c r="G373">
        <f>IF('大会申し込みデータ'!H375="","",'大会申し込みデータ'!I375)</f>
      </c>
      <c r="H373">
        <f>IF('大会申し込みデータ'!H375="","",'大会申し込みデータ'!M375&amp;'大会申し込みデータ'!K375&amp;" "&amp;'大会申し込みデータ'!N375)</f>
      </c>
    </row>
    <row r="374" spans="1:8" ht="13.5">
      <c r="A374">
        <f>IF('大会申し込みデータ'!H376="","",'大会申し込みデータ'!A376)</f>
      </c>
      <c r="B374">
        <f>IF('大会申し込みデータ'!H376="","",'大会申し込みデータ'!B376)</f>
      </c>
      <c r="C374">
        <f>IF('大会申し込みデータ'!H376="","",'大会申し込みデータ'!C376)</f>
      </c>
      <c r="D374">
        <f>IF('大会申し込みデータ'!H376="","",'大会申し込みデータ'!E376)</f>
      </c>
      <c r="E374">
        <f>IF('大会申し込みデータ'!H376="","","07")</f>
      </c>
      <c r="F374">
        <f>IF('大会申し込みデータ'!H376="","",'大会申し込みデータ'!H376)</f>
      </c>
      <c r="G374">
        <f>IF('大会申し込みデータ'!H376="","",'大会申し込みデータ'!I376)</f>
      </c>
      <c r="H374">
        <f>IF('大会申し込みデータ'!H376="","",'大会申し込みデータ'!M376&amp;'大会申し込みデータ'!K376&amp;" "&amp;'大会申し込みデータ'!N376)</f>
      </c>
    </row>
    <row r="375" spans="1:8" ht="13.5">
      <c r="A375">
        <f>IF('大会申し込みデータ'!H377="","",'大会申し込みデータ'!A377)</f>
      </c>
      <c r="B375">
        <f>IF('大会申し込みデータ'!H377="","",'大会申し込みデータ'!B377)</f>
      </c>
      <c r="C375">
        <f>IF('大会申し込みデータ'!H377="","",'大会申し込みデータ'!C377)</f>
      </c>
      <c r="D375">
        <f>IF('大会申し込みデータ'!H377="","",'大会申し込みデータ'!E377)</f>
      </c>
      <c r="E375">
        <f>IF('大会申し込みデータ'!H377="","","07")</f>
      </c>
      <c r="F375">
        <f>IF('大会申し込みデータ'!H377="","",'大会申し込みデータ'!H377)</f>
      </c>
      <c r="G375">
        <f>IF('大会申し込みデータ'!H377="","",'大会申し込みデータ'!I377)</f>
      </c>
      <c r="H375">
        <f>IF('大会申し込みデータ'!H377="","",'大会申し込みデータ'!M377&amp;'大会申し込みデータ'!K377&amp;" "&amp;'大会申し込みデータ'!N377)</f>
      </c>
    </row>
    <row r="376" spans="1:8" ht="13.5">
      <c r="A376">
        <f>IF('大会申し込みデータ'!H378="","",'大会申し込みデータ'!A378)</f>
      </c>
      <c r="B376">
        <f>IF('大会申し込みデータ'!H378="","",'大会申し込みデータ'!B378)</f>
      </c>
      <c r="C376">
        <f>IF('大会申し込みデータ'!H378="","",'大会申し込みデータ'!C378)</f>
      </c>
      <c r="D376">
        <f>IF('大会申し込みデータ'!H378="","",'大会申し込みデータ'!E378)</f>
      </c>
      <c r="E376">
        <f>IF('大会申し込みデータ'!H378="","","07")</f>
      </c>
      <c r="F376">
        <f>IF('大会申し込みデータ'!H378="","",'大会申し込みデータ'!H378)</f>
      </c>
      <c r="G376">
        <f>IF('大会申し込みデータ'!H378="","",'大会申し込みデータ'!I378)</f>
      </c>
      <c r="H376">
        <f>IF('大会申し込みデータ'!H378="","",'大会申し込みデータ'!M378&amp;'大会申し込みデータ'!K378&amp;" "&amp;'大会申し込みデータ'!N378)</f>
      </c>
    </row>
    <row r="377" spans="1:8" ht="13.5">
      <c r="A377">
        <f>IF('大会申し込みデータ'!H379="","",'大会申し込みデータ'!A379)</f>
      </c>
      <c r="B377">
        <f>IF('大会申し込みデータ'!H379="","",'大会申し込みデータ'!B379)</f>
      </c>
      <c r="C377">
        <f>IF('大会申し込みデータ'!H379="","",'大会申し込みデータ'!C379)</f>
      </c>
      <c r="D377">
        <f>IF('大会申し込みデータ'!H379="","",'大会申し込みデータ'!E379)</f>
      </c>
      <c r="E377">
        <f>IF('大会申し込みデータ'!H379="","","07")</f>
      </c>
      <c r="F377">
        <f>IF('大会申し込みデータ'!H379="","",'大会申し込みデータ'!H379)</f>
      </c>
      <c r="G377">
        <f>IF('大会申し込みデータ'!H379="","",'大会申し込みデータ'!I379)</f>
      </c>
      <c r="H377">
        <f>IF('大会申し込みデータ'!H379="","",'大会申し込みデータ'!M379&amp;'大会申し込みデータ'!K379&amp;" "&amp;'大会申し込みデータ'!N379)</f>
      </c>
    </row>
    <row r="378" spans="1:8" ht="13.5">
      <c r="A378">
        <f>IF('大会申し込みデータ'!H380="","",'大会申し込みデータ'!A380)</f>
      </c>
      <c r="B378">
        <f>IF('大会申し込みデータ'!H380="","",'大会申し込みデータ'!B380)</f>
      </c>
      <c r="C378">
        <f>IF('大会申し込みデータ'!H380="","",'大会申し込みデータ'!C380)</f>
      </c>
      <c r="D378">
        <f>IF('大会申し込みデータ'!H380="","",'大会申し込みデータ'!E380)</f>
      </c>
      <c r="E378">
        <f>IF('大会申し込みデータ'!H380="","","07")</f>
      </c>
      <c r="F378">
        <f>IF('大会申し込みデータ'!H380="","",'大会申し込みデータ'!H380)</f>
      </c>
      <c r="G378">
        <f>IF('大会申し込みデータ'!H380="","",'大会申し込みデータ'!I380)</f>
      </c>
      <c r="H378">
        <f>IF('大会申し込みデータ'!H380="","",'大会申し込みデータ'!M380&amp;'大会申し込みデータ'!K380&amp;" "&amp;'大会申し込みデータ'!N380)</f>
      </c>
    </row>
    <row r="379" spans="1:8" ht="13.5">
      <c r="A379">
        <f>IF('大会申し込みデータ'!H381="","",'大会申し込みデータ'!A381)</f>
      </c>
      <c r="B379">
        <f>IF('大会申し込みデータ'!H381="","",'大会申し込みデータ'!B381)</f>
      </c>
      <c r="C379">
        <f>IF('大会申し込みデータ'!H381="","",'大会申し込みデータ'!C381)</f>
      </c>
      <c r="D379">
        <f>IF('大会申し込みデータ'!H381="","",'大会申し込みデータ'!E381)</f>
      </c>
      <c r="E379">
        <f>IF('大会申し込みデータ'!H381="","","07")</f>
      </c>
      <c r="F379">
        <f>IF('大会申し込みデータ'!H381="","",'大会申し込みデータ'!H381)</f>
      </c>
      <c r="G379">
        <f>IF('大会申し込みデータ'!H381="","",'大会申し込みデータ'!I381)</f>
      </c>
      <c r="H379">
        <f>IF('大会申し込みデータ'!H381="","",'大会申し込みデータ'!M381&amp;'大会申し込みデータ'!K381&amp;" "&amp;'大会申し込みデータ'!N381)</f>
      </c>
    </row>
    <row r="380" spans="1:8" ht="13.5">
      <c r="A380">
        <f>IF('大会申し込みデータ'!H382="","",'大会申し込みデータ'!A382)</f>
      </c>
      <c r="B380">
        <f>IF('大会申し込みデータ'!H382="","",'大会申し込みデータ'!B382)</f>
      </c>
      <c r="C380">
        <f>IF('大会申し込みデータ'!H382="","",'大会申し込みデータ'!C382)</f>
      </c>
      <c r="D380">
        <f>IF('大会申し込みデータ'!H382="","",'大会申し込みデータ'!E382)</f>
      </c>
      <c r="E380">
        <f>IF('大会申し込みデータ'!H382="","","07")</f>
      </c>
      <c r="F380">
        <f>IF('大会申し込みデータ'!H382="","",'大会申し込みデータ'!H382)</f>
      </c>
      <c r="G380">
        <f>IF('大会申し込みデータ'!H382="","",'大会申し込みデータ'!I382)</f>
      </c>
      <c r="H380">
        <f>IF('大会申し込みデータ'!H382="","",'大会申し込みデータ'!M382&amp;'大会申し込みデータ'!K382&amp;" "&amp;'大会申し込みデータ'!N382)</f>
      </c>
    </row>
    <row r="381" spans="1:8" ht="13.5">
      <c r="A381">
        <f>IF('大会申し込みデータ'!H383="","",'大会申し込みデータ'!A383)</f>
      </c>
      <c r="B381">
        <f>IF('大会申し込みデータ'!H383="","",'大会申し込みデータ'!B383)</f>
      </c>
      <c r="C381">
        <f>IF('大会申し込みデータ'!H383="","",'大会申し込みデータ'!C383)</f>
      </c>
      <c r="D381">
        <f>IF('大会申し込みデータ'!H383="","",'大会申し込みデータ'!E383)</f>
      </c>
      <c r="E381">
        <f>IF('大会申し込みデータ'!H383="","","07")</f>
      </c>
      <c r="F381">
        <f>IF('大会申し込みデータ'!H383="","",'大会申し込みデータ'!H383)</f>
      </c>
      <c r="G381">
        <f>IF('大会申し込みデータ'!H383="","",'大会申し込みデータ'!I383)</f>
      </c>
      <c r="H381">
        <f>IF('大会申し込みデータ'!H383="","",'大会申し込みデータ'!M383&amp;'大会申し込みデータ'!K383&amp;" "&amp;'大会申し込みデータ'!N383)</f>
      </c>
    </row>
    <row r="382" spans="1:8" ht="13.5">
      <c r="A382">
        <f>IF('大会申し込みデータ'!H384="","",'大会申し込みデータ'!A384)</f>
      </c>
      <c r="B382">
        <f>IF('大会申し込みデータ'!H384="","",'大会申し込みデータ'!B384)</f>
      </c>
      <c r="C382">
        <f>IF('大会申し込みデータ'!H384="","",'大会申し込みデータ'!C384)</f>
      </c>
      <c r="D382">
        <f>IF('大会申し込みデータ'!H384="","",'大会申し込みデータ'!E384)</f>
      </c>
      <c r="E382">
        <f>IF('大会申し込みデータ'!H384="","","07")</f>
      </c>
      <c r="F382">
        <f>IF('大会申し込みデータ'!H384="","",'大会申し込みデータ'!H384)</f>
      </c>
      <c r="G382">
        <f>IF('大会申し込みデータ'!H384="","",'大会申し込みデータ'!I384)</f>
      </c>
      <c r="H382">
        <f>IF('大会申し込みデータ'!H384="","",'大会申し込みデータ'!M384&amp;'大会申し込みデータ'!K384&amp;" "&amp;'大会申し込みデータ'!N384)</f>
      </c>
    </row>
    <row r="383" spans="1:8" ht="13.5">
      <c r="A383">
        <f>IF('大会申し込みデータ'!H385="","",'大会申し込みデータ'!A385)</f>
      </c>
      <c r="B383">
        <f>IF('大会申し込みデータ'!H385="","",'大会申し込みデータ'!B385)</f>
      </c>
      <c r="C383">
        <f>IF('大会申し込みデータ'!H385="","",'大会申し込みデータ'!C385)</f>
      </c>
      <c r="D383">
        <f>IF('大会申し込みデータ'!H385="","",'大会申し込みデータ'!E385)</f>
      </c>
      <c r="E383">
        <f>IF('大会申し込みデータ'!H385="","","07")</f>
      </c>
      <c r="F383">
        <f>IF('大会申し込みデータ'!H385="","",'大会申し込みデータ'!H385)</f>
      </c>
      <c r="G383">
        <f>IF('大会申し込みデータ'!H385="","",'大会申し込みデータ'!I385)</f>
      </c>
      <c r="H383">
        <f>IF('大会申し込みデータ'!H385="","",'大会申し込みデータ'!M385&amp;'大会申し込みデータ'!K385&amp;" "&amp;'大会申し込みデータ'!N385)</f>
      </c>
    </row>
    <row r="384" spans="1:8" ht="13.5">
      <c r="A384">
        <f>IF('大会申し込みデータ'!H386="","",'大会申し込みデータ'!A386)</f>
      </c>
      <c r="B384">
        <f>IF('大会申し込みデータ'!H386="","",'大会申し込みデータ'!B386)</f>
      </c>
      <c r="C384">
        <f>IF('大会申し込みデータ'!H386="","",'大会申し込みデータ'!C386)</f>
      </c>
      <c r="D384">
        <f>IF('大会申し込みデータ'!H386="","",'大会申し込みデータ'!E386)</f>
      </c>
      <c r="E384">
        <f>IF('大会申し込みデータ'!H386="","","07")</f>
      </c>
      <c r="F384">
        <f>IF('大会申し込みデータ'!H386="","",'大会申し込みデータ'!H386)</f>
      </c>
      <c r="G384">
        <f>IF('大会申し込みデータ'!H386="","",'大会申し込みデータ'!I386)</f>
      </c>
      <c r="H384">
        <f>IF('大会申し込みデータ'!H386="","",'大会申し込みデータ'!M386&amp;'大会申し込みデータ'!K386&amp;" "&amp;'大会申し込みデータ'!N386)</f>
      </c>
    </row>
    <row r="385" spans="1:8" ht="13.5">
      <c r="A385">
        <f>IF('大会申し込みデータ'!H387="","",'大会申し込みデータ'!A387)</f>
      </c>
      <c r="B385">
        <f>IF('大会申し込みデータ'!H387="","",'大会申し込みデータ'!B387)</f>
      </c>
      <c r="C385">
        <f>IF('大会申し込みデータ'!H387="","",'大会申し込みデータ'!C387)</f>
      </c>
      <c r="D385">
        <f>IF('大会申し込みデータ'!H387="","",'大会申し込みデータ'!E387)</f>
      </c>
      <c r="E385">
        <f>IF('大会申し込みデータ'!H387="","","07")</f>
      </c>
      <c r="F385">
        <f>IF('大会申し込みデータ'!H387="","",'大会申し込みデータ'!H387)</f>
      </c>
      <c r="G385">
        <f>IF('大会申し込みデータ'!H387="","",'大会申し込みデータ'!I387)</f>
      </c>
      <c r="H385">
        <f>IF('大会申し込みデータ'!H387="","",'大会申し込みデータ'!M387&amp;'大会申し込みデータ'!K387&amp;" "&amp;'大会申し込みデータ'!N387)</f>
      </c>
    </row>
    <row r="386" spans="1:8" ht="13.5">
      <c r="A386">
        <f>IF('大会申し込みデータ'!H388="","",'大会申し込みデータ'!A388)</f>
      </c>
      <c r="B386">
        <f>IF('大会申し込みデータ'!H388="","",'大会申し込みデータ'!B388)</f>
      </c>
      <c r="C386">
        <f>IF('大会申し込みデータ'!H388="","",'大会申し込みデータ'!C388)</f>
      </c>
      <c r="D386">
        <f>IF('大会申し込みデータ'!H388="","",'大会申し込みデータ'!E388)</f>
      </c>
      <c r="E386">
        <f>IF('大会申し込みデータ'!H388="","","07")</f>
      </c>
      <c r="F386">
        <f>IF('大会申し込みデータ'!H388="","",'大会申し込みデータ'!H388)</f>
      </c>
      <c r="G386">
        <f>IF('大会申し込みデータ'!H388="","",'大会申し込みデータ'!I388)</f>
      </c>
      <c r="H386">
        <f>IF('大会申し込みデータ'!H388="","",'大会申し込みデータ'!M388&amp;'大会申し込みデータ'!K388&amp;" "&amp;'大会申し込みデータ'!N388)</f>
      </c>
    </row>
    <row r="387" spans="1:8" ht="13.5">
      <c r="A387">
        <f>IF('大会申し込みデータ'!H389="","",'大会申し込みデータ'!A389)</f>
      </c>
      <c r="B387">
        <f>IF('大会申し込みデータ'!H389="","",'大会申し込みデータ'!B389)</f>
      </c>
      <c r="C387">
        <f>IF('大会申し込みデータ'!H389="","",'大会申し込みデータ'!C389)</f>
      </c>
      <c r="D387">
        <f>IF('大会申し込みデータ'!H389="","",'大会申し込みデータ'!E389)</f>
      </c>
      <c r="E387">
        <f>IF('大会申し込みデータ'!H389="","","07")</f>
      </c>
      <c r="F387">
        <f>IF('大会申し込みデータ'!H389="","",'大会申し込みデータ'!H389)</f>
      </c>
      <c r="G387">
        <f>IF('大会申し込みデータ'!H389="","",'大会申し込みデータ'!I389)</f>
      </c>
      <c r="H387">
        <f>IF('大会申し込みデータ'!H389="","",'大会申し込みデータ'!M389&amp;'大会申し込みデータ'!K389&amp;" "&amp;'大会申し込みデータ'!N389)</f>
      </c>
    </row>
    <row r="388" spans="1:8" ht="13.5">
      <c r="A388">
        <f>IF('大会申し込みデータ'!H390="","",'大会申し込みデータ'!A390)</f>
      </c>
      <c r="B388">
        <f>IF('大会申し込みデータ'!H390="","",'大会申し込みデータ'!B390)</f>
      </c>
      <c r="C388">
        <f>IF('大会申し込みデータ'!H390="","",'大会申し込みデータ'!C390)</f>
      </c>
      <c r="D388">
        <f>IF('大会申し込みデータ'!H390="","",'大会申し込みデータ'!E390)</f>
      </c>
      <c r="E388">
        <f>IF('大会申し込みデータ'!H390="","","07")</f>
      </c>
      <c r="F388">
        <f>IF('大会申し込みデータ'!H390="","",'大会申し込みデータ'!H390)</f>
      </c>
      <c r="G388">
        <f>IF('大会申し込みデータ'!H390="","",'大会申し込みデータ'!I390)</f>
      </c>
      <c r="H388">
        <f>IF('大会申し込みデータ'!H390="","",'大会申し込みデータ'!M390&amp;'大会申し込みデータ'!K390&amp;" "&amp;'大会申し込みデータ'!N390)</f>
      </c>
    </row>
    <row r="389" spans="1:8" ht="13.5">
      <c r="A389">
        <f>IF('大会申し込みデータ'!H391="","",'大会申し込みデータ'!A391)</f>
      </c>
      <c r="B389">
        <f>IF('大会申し込みデータ'!H391="","",'大会申し込みデータ'!B391)</f>
      </c>
      <c r="C389">
        <f>IF('大会申し込みデータ'!H391="","",'大会申し込みデータ'!C391)</f>
      </c>
      <c r="D389">
        <f>IF('大会申し込みデータ'!H391="","",'大会申し込みデータ'!E391)</f>
      </c>
      <c r="E389">
        <f>IF('大会申し込みデータ'!H391="","","07")</f>
      </c>
      <c r="F389">
        <f>IF('大会申し込みデータ'!H391="","",'大会申し込みデータ'!H391)</f>
      </c>
      <c r="G389">
        <f>IF('大会申し込みデータ'!H391="","",'大会申し込みデータ'!I391)</f>
      </c>
      <c r="H389">
        <f>IF('大会申し込みデータ'!H391="","",'大会申し込みデータ'!M391&amp;'大会申し込みデータ'!K391&amp;" "&amp;'大会申し込みデータ'!N391)</f>
      </c>
    </row>
    <row r="390" spans="1:8" ht="13.5">
      <c r="A390">
        <f>IF('大会申し込みデータ'!H392="","",'大会申し込みデータ'!A392)</f>
      </c>
      <c r="B390">
        <f>IF('大会申し込みデータ'!H392="","",'大会申し込みデータ'!B392)</f>
      </c>
      <c r="C390">
        <f>IF('大会申し込みデータ'!H392="","",'大会申し込みデータ'!C392)</f>
      </c>
      <c r="D390">
        <f>IF('大会申し込みデータ'!H392="","",'大会申し込みデータ'!E392)</f>
      </c>
      <c r="E390">
        <f>IF('大会申し込みデータ'!H392="","","07")</f>
      </c>
      <c r="F390">
        <f>IF('大会申し込みデータ'!H392="","",'大会申し込みデータ'!H392)</f>
      </c>
      <c r="G390">
        <f>IF('大会申し込みデータ'!H392="","",'大会申し込みデータ'!I392)</f>
      </c>
      <c r="H390">
        <f>IF('大会申し込みデータ'!H392="","",'大会申し込みデータ'!M392&amp;'大会申し込みデータ'!K392&amp;" "&amp;'大会申し込みデータ'!N392)</f>
      </c>
    </row>
    <row r="391" spans="1:8" ht="13.5">
      <c r="A391">
        <f>IF('大会申し込みデータ'!H393="","",'大会申し込みデータ'!A393)</f>
      </c>
      <c r="B391">
        <f>IF('大会申し込みデータ'!H393="","",'大会申し込みデータ'!B393)</f>
      </c>
      <c r="C391">
        <f>IF('大会申し込みデータ'!H393="","",'大会申し込みデータ'!C393)</f>
      </c>
      <c r="D391">
        <f>IF('大会申し込みデータ'!H393="","",'大会申し込みデータ'!E393)</f>
      </c>
      <c r="E391">
        <f>IF('大会申し込みデータ'!H393="","","07")</f>
      </c>
      <c r="F391">
        <f>IF('大会申し込みデータ'!H393="","",'大会申し込みデータ'!H393)</f>
      </c>
      <c r="G391">
        <f>IF('大会申し込みデータ'!H393="","",'大会申し込みデータ'!I393)</f>
      </c>
      <c r="H391">
        <f>IF('大会申し込みデータ'!H393="","",'大会申し込みデータ'!M393&amp;'大会申し込みデータ'!K393&amp;" "&amp;'大会申し込みデータ'!N393)</f>
      </c>
    </row>
    <row r="392" spans="1:8" ht="13.5">
      <c r="A392">
        <f>IF('大会申し込みデータ'!H394="","",'大会申し込みデータ'!A394)</f>
      </c>
      <c r="B392">
        <f>IF('大会申し込みデータ'!H394="","",'大会申し込みデータ'!B394)</f>
      </c>
      <c r="C392">
        <f>IF('大会申し込みデータ'!H394="","",'大会申し込みデータ'!C394)</f>
      </c>
      <c r="D392">
        <f>IF('大会申し込みデータ'!H394="","",'大会申し込みデータ'!E394)</f>
      </c>
      <c r="E392">
        <f>IF('大会申し込みデータ'!H394="","","07")</f>
      </c>
      <c r="F392">
        <f>IF('大会申し込みデータ'!H394="","",'大会申し込みデータ'!H394)</f>
      </c>
      <c r="G392">
        <f>IF('大会申し込みデータ'!H394="","",'大会申し込みデータ'!I394)</f>
      </c>
      <c r="H392">
        <f>IF('大会申し込みデータ'!H394="","",'大会申し込みデータ'!M394&amp;'大会申し込みデータ'!K394&amp;" "&amp;'大会申し込みデータ'!N394)</f>
      </c>
    </row>
    <row r="393" spans="1:8" ht="13.5">
      <c r="A393">
        <f>IF('大会申し込みデータ'!H395="","",'大会申し込みデータ'!A395)</f>
      </c>
      <c r="B393">
        <f>IF('大会申し込みデータ'!H395="","",'大会申し込みデータ'!B395)</f>
      </c>
      <c r="C393">
        <f>IF('大会申し込みデータ'!H395="","",'大会申し込みデータ'!C395)</f>
      </c>
      <c r="D393">
        <f>IF('大会申し込みデータ'!H395="","",'大会申し込みデータ'!E395)</f>
      </c>
      <c r="E393">
        <f>IF('大会申し込みデータ'!H395="","","07")</f>
      </c>
      <c r="F393">
        <f>IF('大会申し込みデータ'!H395="","",'大会申し込みデータ'!H395)</f>
      </c>
      <c r="G393">
        <f>IF('大会申し込みデータ'!H395="","",'大会申し込みデータ'!I395)</f>
      </c>
      <c r="H393">
        <f>IF('大会申し込みデータ'!H395="","",'大会申し込みデータ'!M395&amp;'大会申し込みデータ'!K395&amp;" "&amp;'大会申し込みデータ'!N395)</f>
      </c>
    </row>
    <row r="394" spans="1:8" ht="13.5">
      <c r="A394">
        <f>IF('大会申し込みデータ'!H396="","",'大会申し込みデータ'!A396)</f>
      </c>
      <c r="B394">
        <f>IF('大会申し込みデータ'!H396="","",'大会申し込みデータ'!B396)</f>
      </c>
      <c r="C394">
        <f>IF('大会申し込みデータ'!H396="","",'大会申し込みデータ'!C396)</f>
      </c>
      <c r="D394">
        <f>IF('大会申し込みデータ'!H396="","",'大会申し込みデータ'!E396)</f>
      </c>
      <c r="E394">
        <f>IF('大会申し込みデータ'!H396="","","07")</f>
      </c>
      <c r="F394">
        <f>IF('大会申し込みデータ'!H396="","",'大会申し込みデータ'!H396)</f>
      </c>
      <c r="G394">
        <f>IF('大会申し込みデータ'!H396="","",'大会申し込みデータ'!I396)</f>
      </c>
      <c r="H394">
        <f>IF('大会申し込みデータ'!H396="","",'大会申し込みデータ'!M396&amp;'大会申し込みデータ'!K396&amp;" "&amp;'大会申し込みデータ'!N396)</f>
      </c>
    </row>
    <row r="395" spans="1:8" ht="13.5">
      <c r="A395">
        <f>IF('大会申し込みデータ'!H397="","",'大会申し込みデータ'!A397)</f>
      </c>
      <c r="B395">
        <f>IF('大会申し込みデータ'!H397="","",'大会申し込みデータ'!B397)</f>
      </c>
      <c r="C395">
        <f>IF('大会申し込みデータ'!H397="","",'大会申し込みデータ'!C397)</f>
      </c>
      <c r="D395">
        <f>IF('大会申し込みデータ'!H397="","",'大会申し込みデータ'!E397)</f>
      </c>
      <c r="E395">
        <f>IF('大会申し込みデータ'!H397="","","07")</f>
      </c>
      <c r="F395">
        <f>IF('大会申し込みデータ'!H397="","",'大会申し込みデータ'!H397)</f>
      </c>
      <c r="G395">
        <f>IF('大会申し込みデータ'!H397="","",'大会申し込みデータ'!I397)</f>
      </c>
      <c r="H395">
        <f>IF('大会申し込みデータ'!H397="","",'大会申し込みデータ'!M397&amp;'大会申し込みデータ'!K397&amp;" "&amp;'大会申し込みデータ'!N397)</f>
      </c>
    </row>
    <row r="396" spans="1:8" ht="13.5">
      <c r="A396">
        <f>IF('大会申し込みデータ'!H398="","",'大会申し込みデータ'!A398)</f>
      </c>
      <c r="B396">
        <f>IF('大会申し込みデータ'!H398="","",'大会申し込みデータ'!B398)</f>
      </c>
      <c r="C396">
        <f>IF('大会申し込みデータ'!H398="","",'大会申し込みデータ'!C398)</f>
      </c>
      <c r="D396">
        <f>IF('大会申し込みデータ'!H398="","",'大会申し込みデータ'!E398)</f>
      </c>
      <c r="E396">
        <f>IF('大会申し込みデータ'!H398="","","07")</f>
      </c>
      <c r="F396">
        <f>IF('大会申し込みデータ'!H398="","",'大会申し込みデータ'!H398)</f>
      </c>
      <c r="G396">
        <f>IF('大会申し込みデータ'!H398="","",'大会申し込みデータ'!I398)</f>
      </c>
      <c r="H396">
        <f>IF('大会申し込みデータ'!H398="","",'大会申し込みデータ'!M398&amp;'大会申し込みデータ'!K398&amp;" "&amp;'大会申し込みデータ'!N398)</f>
      </c>
    </row>
    <row r="397" spans="1:8" ht="13.5">
      <c r="A397">
        <f>IF('大会申し込みデータ'!H399="","",'大会申し込みデータ'!A399)</f>
      </c>
      <c r="B397">
        <f>IF('大会申し込みデータ'!H399="","",'大会申し込みデータ'!B399)</f>
      </c>
      <c r="C397">
        <f>IF('大会申し込みデータ'!H399="","",'大会申し込みデータ'!C399)</f>
      </c>
      <c r="D397">
        <f>IF('大会申し込みデータ'!H399="","",'大会申し込みデータ'!E399)</f>
      </c>
      <c r="E397">
        <f>IF('大会申し込みデータ'!H399="","","07")</f>
      </c>
      <c r="F397">
        <f>IF('大会申し込みデータ'!H399="","",'大会申し込みデータ'!H399)</f>
      </c>
      <c r="G397">
        <f>IF('大会申し込みデータ'!H399="","",'大会申し込みデータ'!I399)</f>
      </c>
      <c r="H397">
        <f>IF('大会申し込みデータ'!H399="","",'大会申し込みデータ'!M399&amp;'大会申し込みデータ'!K399&amp;" "&amp;'大会申し込みデータ'!N399)</f>
      </c>
    </row>
    <row r="398" spans="1:8" ht="13.5">
      <c r="A398">
        <f>IF('大会申し込みデータ'!H400="","",'大会申し込みデータ'!A400)</f>
      </c>
      <c r="B398">
        <f>IF('大会申し込みデータ'!H400="","",'大会申し込みデータ'!B400)</f>
      </c>
      <c r="C398">
        <f>IF('大会申し込みデータ'!H400="","",'大会申し込みデータ'!C400)</f>
      </c>
      <c r="D398">
        <f>IF('大会申し込みデータ'!H400="","",'大会申し込みデータ'!E400)</f>
      </c>
      <c r="E398">
        <f>IF('大会申し込みデータ'!H400="","","07")</f>
      </c>
      <c r="F398">
        <f>IF('大会申し込みデータ'!H400="","",'大会申し込みデータ'!H400)</f>
      </c>
      <c r="G398">
        <f>IF('大会申し込みデータ'!H400="","",'大会申し込みデータ'!I400)</f>
      </c>
      <c r="H398">
        <f>IF('大会申し込みデータ'!H400="","",'大会申し込みデータ'!M400&amp;'大会申し込みデータ'!K400&amp;" "&amp;'大会申し込みデータ'!N400)</f>
      </c>
    </row>
    <row r="399" spans="1:8" ht="13.5">
      <c r="A399">
        <f>IF('大会申し込みデータ'!H401="","",'大会申し込みデータ'!A401)</f>
      </c>
      <c r="B399">
        <f>IF('大会申し込みデータ'!H401="","",'大会申し込みデータ'!B401)</f>
      </c>
      <c r="C399">
        <f>IF('大会申し込みデータ'!H401="","",'大会申し込みデータ'!C401)</f>
      </c>
      <c r="D399">
        <f>IF('大会申し込みデータ'!H401="","",'大会申し込みデータ'!E401)</f>
      </c>
      <c r="E399">
        <f>IF('大会申し込みデータ'!H401="","","07")</f>
      </c>
      <c r="F399">
        <f>IF('大会申し込みデータ'!H401="","",'大会申し込みデータ'!H401)</f>
      </c>
      <c r="G399">
        <f>IF('大会申し込みデータ'!H401="","",'大会申し込みデータ'!I401)</f>
      </c>
      <c r="H399">
        <f>IF('大会申し込みデータ'!H401="","",'大会申し込みデータ'!M401&amp;'大会申し込みデータ'!K401&amp;" "&amp;'大会申し込みデータ'!N401)</f>
      </c>
    </row>
    <row r="400" spans="1:8" ht="13.5">
      <c r="A400">
        <f>IF('大会申し込みデータ'!H402="","",'大会申し込みデータ'!A402)</f>
      </c>
      <c r="B400">
        <f>IF('大会申し込みデータ'!H402="","",'大会申し込みデータ'!B402)</f>
      </c>
      <c r="C400">
        <f>IF('大会申し込みデータ'!H402="","",'大会申し込みデータ'!C402)</f>
      </c>
      <c r="D400">
        <f>IF('大会申し込みデータ'!H402="","",'大会申し込みデータ'!E402)</f>
      </c>
      <c r="E400">
        <f>IF('大会申し込みデータ'!H402="","","07")</f>
      </c>
      <c r="F400">
        <f>IF('大会申し込みデータ'!H402="","",'大会申し込みデータ'!H402)</f>
      </c>
      <c r="G400">
        <f>IF('大会申し込みデータ'!H402="","",'大会申し込みデータ'!I402)</f>
      </c>
      <c r="H400">
        <f>IF('大会申し込みデータ'!H402="","",'大会申し込みデータ'!M402&amp;'大会申し込みデータ'!K402&amp;" "&amp;'大会申し込みデータ'!N402)</f>
      </c>
    </row>
    <row r="401" spans="1:8" ht="13.5">
      <c r="A401">
        <f>IF('大会申し込みデータ'!H403="","",'大会申し込みデータ'!A403)</f>
      </c>
      <c r="B401">
        <f>IF('大会申し込みデータ'!H403="","",'大会申し込みデータ'!B403)</f>
      </c>
      <c r="C401">
        <f>IF('大会申し込みデータ'!H403="","",'大会申し込みデータ'!C403)</f>
      </c>
      <c r="D401">
        <f>IF('大会申し込みデータ'!H403="","",'大会申し込みデータ'!E403)</f>
      </c>
      <c r="E401">
        <f>IF('大会申し込みデータ'!H403="","","07")</f>
      </c>
      <c r="F401">
        <f>IF('大会申し込みデータ'!H403="","",'大会申し込みデータ'!H403)</f>
      </c>
      <c r="G401">
        <f>IF('大会申し込みデータ'!H403="","",'大会申し込みデータ'!I403)</f>
      </c>
      <c r="H401">
        <f>IF('大会申し込みデータ'!H403="","",'大会申し込みデータ'!M403&amp;'大会申し込みデータ'!K403&amp;" "&amp;'大会申し込みデータ'!N403)</f>
      </c>
    </row>
    <row r="402" spans="1:8" ht="13.5">
      <c r="A402">
        <f>IF('大会申し込みデータ'!H404="","",'大会申し込みデータ'!A404)</f>
      </c>
      <c r="B402">
        <f>IF('大会申し込みデータ'!H404="","",'大会申し込みデータ'!B404)</f>
      </c>
      <c r="C402">
        <f>IF('大会申し込みデータ'!H404="","",'大会申し込みデータ'!C404)</f>
      </c>
      <c r="D402">
        <f>IF('大会申し込みデータ'!H404="","",'大会申し込みデータ'!E404)</f>
      </c>
      <c r="E402">
        <f>IF('大会申し込みデータ'!H404="","","07")</f>
      </c>
      <c r="F402">
        <f>IF('大会申し込みデータ'!H404="","",'大会申し込みデータ'!H404)</f>
      </c>
      <c r="G402">
        <f>IF('大会申し込みデータ'!H404="","",'大会申し込みデータ'!I404)</f>
      </c>
      <c r="H402">
        <f>IF('大会申し込みデータ'!H404="","",'大会申し込みデータ'!M404&amp;'大会申し込みデータ'!K404&amp;" "&amp;'大会申し込みデータ'!N404)</f>
      </c>
    </row>
    <row r="403" spans="1:8" ht="13.5">
      <c r="A403">
        <f>IF('大会申し込みデータ'!H405="","",'大会申し込みデータ'!A405)</f>
      </c>
      <c r="B403">
        <f>IF('大会申し込みデータ'!H405="","",'大会申し込みデータ'!B405)</f>
      </c>
      <c r="C403">
        <f>IF('大会申し込みデータ'!H405="","",'大会申し込みデータ'!C405)</f>
      </c>
      <c r="D403">
        <f>IF('大会申し込みデータ'!H405="","",'大会申し込みデータ'!E405)</f>
      </c>
      <c r="E403">
        <f>IF('大会申し込みデータ'!H405="","","07")</f>
      </c>
      <c r="F403">
        <f>IF('大会申し込みデータ'!H405="","",'大会申し込みデータ'!H405)</f>
      </c>
      <c r="G403">
        <f>IF('大会申し込みデータ'!H405="","",'大会申し込みデータ'!I405)</f>
      </c>
      <c r="H403">
        <f>IF('大会申し込みデータ'!H405="","",'大会申し込みデータ'!M405&amp;'大会申し込みデータ'!K405&amp;" "&amp;'大会申し込みデータ'!N405)</f>
      </c>
    </row>
    <row r="404" spans="1:8" ht="13.5">
      <c r="A404">
        <f>IF('大会申し込みデータ'!H406="","",'大会申し込みデータ'!A406)</f>
      </c>
      <c r="B404">
        <f>IF('大会申し込みデータ'!H406="","",'大会申し込みデータ'!B406)</f>
      </c>
      <c r="C404">
        <f>IF('大会申し込みデータ'!H406="","",'大会申し込みデータ'!C406)</f>
      </c>
      <c r="D404">
        <f>IF('大会申し込みデータ'!H406="","",'大会申し込みデータ'!E406)</f>
      </c>
      <c r="E404">
        <f>IF('大会申し込みデータ'!H406="","","07")</f>
      </c>
      <c r="F404">
        <f>IF('大会申し込みデータ'!H406="","",'大会申し込みデータ'!H406)</f>
      </c>
      <c r="G404">
        <f>IF('大会申し込みデータ'!H406="","",'大会申し込みデータ'!I406)</f>
      </c>
      <c r="H404">
        <f>IF('大会申し込みデータ'!H406="","",'大会申し込みデータ'!M406&amp;'大会申し込みデータ'!K406&amp;" "&amp;'大会申し込みデータ'!N406)</f>
      </c>
    </row>
    <row r="405" spans="1:8" ht="13.5">
      <c r="A405">
        <f>IF('大会申し込みデータ'!H407="","",'大会申し込みデータ'!A407)</f>
      </c>
      <c r="B405">
        <f>IF('大会申し込みデータ'!H407="","",'大会申し込みデータ'!B407)</f>
      </c>
      <c r="C405">
        <f>IF('大会申し込みデータ'!H407="","",'大会申し込みデータ'!C407)</f>
      </c>
      <c r="D405">
        <f>IF('大会申し込みデータ'!H407="","",'大会申し込みデータ'!E407)</f>
      </c>
      <c r="E405">
        <f>IF('大会申し込みデータ'!H407="","","07")</f>
      </c>
      <c r="F405">
        <f>IF('大会申し込みデータ'!H407="","",'大会申し込みデータ'!H407)</f>
      </c>
      <c r="G405">
        <f>IF('大会申し込みデータ'!H407="","",'大会申し込みデータ'!I407)</f>
      </c>
      <c r="H405">
        <f>IF('大会申し込みデータ'!H407="","",'大会申し込みデータ'!M407&amp;'大会申し込みデータ'!K407&amp;" "&amp;'大会申し込みデータ'!N407)</f>
      </c>
    </row>
    <row r="406" spans="1:8" ht="13.5">
      <c r="A406">
        <f>IF('大会申し込みデータ'!H408="","",'大会申し込みデータ'!A408)</f>
      </c>
      <c r="B406">
        <f>IF('大会申し込みデータ'!H408="","",'大会申し込みデータ'!B408)</f>
      </c>
      <c r="C406">
        <f>IF('大会申し込みデータ'!H408="","",'大会申し込みデータ'!C408)</f>
      </c>
      <c r="D406">
        <f>IF('大会申し込みデータ'!H408="","",'大会申し込みデータ'!E408)</f>
      </c>
      <c r="E406">
        <f>IF('大会申し込みデータ'!H408="","","07")</f>
      </c>
      <c r="F406">
        <f>IF('大会申し込みデータ'!H408="","",'大会申し込みデータ'!H408)</f>
      </c>
      <c r="G406">
        <f>IF('大会申し込みデータ'!H408="","",'大会申し込みデータ'!I408)</f>
      </c>
      <c r="H406">
        <f>IF('大会申し込みデータ'!H408="","",'大会申し込みデータ'!M408&amp;'大会申し込みデータ'!K408&amp;" "&amp;'大会申し込みデータ'!N408)</f>
      </c>
    </row>
    <row r="407" spans="1:8" ht="13.5">
      <c r="A407">
        <f>IF('大会申し込みデータ'!H409="","",'大会申し込みデータ'!A409)</f>
      </c>
      <c r="B407">
        <f>IF('大会申し込みデータ'!H409="","",'大会申し込みデータ'!B409)</f>
      </c>
      <c r="C407">
        <f>IF('大会申し込みデータ'!H409="","",'大会申し込みデータ'!C409)</f>
      </c>
      <c r="D407">
        <f>IF('大会申し込みデータ'!H409="","",'大会申し込みデータ'!E409)</f>
      </c>
      <c r="E407">
        <f>IF('大会申し込みデータ'!H409="","","07")</f>
      </c>
      <c r="F407">
        <f>IF('大会申し込みデータ'!H409="","",'大会申し込みデータ'!H409)</f>
      </c>
      <c r="G407">
        <f>IF('大会申し込みデータ'!H409="","",'大会申し込みデータ'!I409)</f>
      </c>
      <c r="H407">
        <f>IF('大会申し込みデータ'!H409="","",'大会申し込みデータ'!M409&amp;'大会申し込みデータ'!K409&amp;" "&amp;'大会申し込みデータ'!N409)</f>
      </c>
    </row>
    <row r="408" spans="1:8" ht="13.5">
      <c r="A408">
        <f>IF('大会申し込みデータ'!H410="","",'大会申し込みデータ'!A410)</f>
      </c>
      <c r="B408">
        <f>IF('大会申し込みデータ'!H410="","",'大会申し込みデータ'!B410)</f>
      </c>
      <c r="C408">
        <f>IF('大会申し込みデータ'!H410="","",'大会申し込みデータ'!C410)</f>
      </c>
      <c r="D408">
        <f>IF('大会申し込みデータ'!H410="","",'大会申し込みデータ'!E410)</f>
      </c>
      <c r="E408">
        <f>IF('大会申し込みデータ'!H410="","","07")</f>
      </c>
      <c r="F408">
        <f>IF('大会申し込みデータ'!H410="","",'大会申し込みデータ'!H410)</f>
      </c>
      <c r="G408">
        <f>IF('大会申し込みデータ'!H410="","",'大会申し込みデータ'!I410)</f>
      </c>
      <c r="H408">
        <f>IF('大会申し込みデータ'!H410="","",'大会申し込みデータ'!M410&amp;'大会申し込みデータ'!K410&amp;" "&amp;'大会申し込みデータ'!N410)</f>
      </c>
    </row>
    <row r="409" spans="1:8" ht="13.5">
      <c r="A409">
        <f>IF('大会申し込みデータ'!H411="","",'大会申し込みデータ'!A411)</f>
      </c>
      <c r="B409">
        <f>IF('大会申し込みデータ'!H411="","",'大会申し込みデータ'!B411)</f>
      </c>
      <c r="C409">
        <f>IF('大会申し込みデータ'!H411="","",'大会申し込みデータ'!C411)</f>
      </c>
      <c r="D409">
        <f>IF('大会申し込みデータ'!H411="","",'大会申し込みデータ'!E411)</f>
      </c>
      <c r="E409">
        <f>IF('大会申し込みデータ'!H411="","","07")</f>
      </c>
      <c r="F409">
        <f>IF('大会申し込みデータ'!H411="","",'大会申し込みデータ'!H411)</f>
      </c>
      <c r="G409">
        <f>IF('大会申し込みデータ'!H411="","",'大会申し込みデータ'!I411)</f>
      </c>
      <c r="H409">
        <f>IF('大会申し込みデータ'!H411="","",'大会申し込みデータ'!M411&amp;'大会申し込みデータ'!K411&amp;" "&amp;'大会申し込みデータ'!N411)</f>
      </c>
    </row>
    <row r="410" spans="1:8" ht="13.5">
      <c r="A410">
        <f>IF('大会申し込みデータ'!H412="","",'大会申し込みデータ'!A412)</f>
      </c>
      <c r="B410">
        <f>IF('大会申し込みデータ'!H412="","",'大会申し込みデータ'!B412)</f>
      </c>
      <c r="C410">
        <f>IF('大会申し込みデータ'!H412="","",'大会申し込みデータ'!C412)</f>
      </c>
      <c r="D410">
        <f>IF('大会申し込みデータ'!H412="","",'大会申し込みデータ'!E412)</f>
      </c>
      <c r="E410">
        <f>IF('大会申し込みデータ'!H412="","","07")</f>
      </c>
      <c r="F410">
        <f>IF('大会申し込みデータ'!H412="","",'大会申し込みデータ'!H412)</f>
      </c>
      <c r="G410">
        <f>IF('大会申し込みデータ'!H412="","",'大会申し込みデータ'!I412)</f>
      </c>
      <c r="H410">
        <f>IF('大会申し込みデータ'!H412="","",'大会申し込みデータ'!M412&amp;'大会申し込みデータ'!K412&amp;" "&amp;'大会申し込みデータ'!N412)</f>
      </c>
    </row>
    <row r="411" spans="1:8" ht="13.5">
      <c r="A411">
        <f>IF('大会申し込みデータ'!H413="","",'大会申し込みデータ'!A413)</f>
      </c>
      <c r="B411">
        <f>IF('大会申し込みデータ'!H413="","",'大会申し込みデータ'!B413)</f>
      </c>
      <c r="C411">
        <f>IF('大会申し込みデータ'!H413="","",'大会申し込みデータ'!C413)</f>
      </c>
      <c r="D411">
        <f>IF('大会申し込みデータ'!H413="","",'大会申し込みデータ'!E413)</f>
      </c>
      <c r="E411">
        <f>IF('大会申し込みデータ'!H413="","","07")</f>
      </c>
      <c r="F411">
        <f>IF('大会申し込みデータ'!H413="","",'大会申し込みデータ'!H413)</f>
      </c>
      <c r="G411">
        <f>IF('大会申し込みデータ'!H413="","",'大会申し込みデータ'!I413)</f>
      </c>
      <c r="H411">
        <f>IF('大会申し込みデータ'!H413="","",'大会申し込みデータ'!M413&amp;'大会申し込みデータ'!K413&amp;" "&amp;'大会申し込みデータ'!N413)</f>
      </c>
    </row>
    <row r="412" spans="1:8" ht="13.5">
      <c r="A412">
        <f>IF('大会申し込みデータ'!H414="","",'大会申し込みデータ'!A414)</f>
      </c>
      <c r="B412">
        <f>IF('大会申し込みデータ'!H414="","",'大会申し込みデータ'!B414)</f>
      </c>
      <c r="C412">
        <f>IF('大会申し込みデータ'!H414="","",'大会申し込みデータ'!C414)</f>
      </c>
      <c r="D412">
        <f>IF('大会申し込みデータ'!H414="","",'大会申し込みデータ'!E414)</f>
      </c>
      <c r="E412">
        <f>IF('大会申し込みデータ'!H414="","","07")</f>
      </c>
      <c r="F412">
        <f>IF('大会申し込みデータ'!H414="","",'大会申し込みデータ'!H414)</f>
      </c>
      <c r="G412">
        <f>IF('大会申し込みデータ'!H414="","",'大会申し込みデータ'!I414)</f>
      </c>
      <c r="H412">
        <f>IF('大会申し込みデータ'!H414="","",'大会申し込みデータ'!M414&amp;'大会申し込みデータ'!K414&amp;" "&amp;'大会申し込みデータ'!N414)</f>
      </c>
    </row>
    <row r="413" spans="1:8" ht="13.5">
      <c r="A413">
        <f>IF('大会申し込みデータ'!H415="","",'大会申し込みデータ'!A415)</f>
      </c>
      <c r="B413">
        <f>IF('大会申し込みデータ'!H415="","",'大会申し込みデータ'!B415)</f>
      </c>
      <c r="C413">
        <f>IF('大会申し込みデータ'!H415="","",'大会申し込みデータ'!C415)</f>
      </c>
      <c r="D413">
        <f>IF('大会申し込みデータ'!H415="","",'大会申し込みデータ'!E415)</f>
      </c>
      <c r="E413">
        <f>IF('大会申し込みデータ'!H415="","","07")</f>
      </c>
      <c r="F413">
        <f>IF('大会申し込みデータ'!H415="","",'大会申し込みデータ'!H415)</f>
      </c>
      <c r="G413">
        <f>IF('大会申し込みデータ'!H415="","",'大会申し込みデータ'!I415)</f>
      </c>
      <c r="H413">
        <f>IF('大会申し込みデータ'!H415="","",'大会申し込みデータ'!M415&amp;'大会申し込みデータ'!K415&amp;" "&amp;'大会申し込みデータ'!N415)</f>
      </c>
    </row>
    <row r="414" spans="1:8" ht="13.5">
      <c r="A414">
        <f>IF('大会申し込みデータ'!H416="","",'大会申し込みデータ'!A416)</f>
      </c>
      <c r="B414">
        <f>IF('大会申し込みデータ'!H416="","",'大会申し込みデータ'!B416)</f>
      </c>
      <c r="C414">
        <f>IF('大会申し込みデータ'!H416="","",'大会申し込みデータ'!C416)</f>
      </c>
      <c r="D414">
        <f>IF('大会申し込みデータ'!H416="","",'大会申し込みデータ'!E416)</f>
      </c>
      <c r="E414">
        <f>IF('大会申し込みデータ'!H416="","","07")</f>
      </c>
      <c r="F414">
        <f>IF('大会申し込みデータ'!H416="","",'大会申し込みデータ'!H416)</f>
      </c>
      <c r="G414">
        <f>IF('大会申し込みデータ'!H416="","",'大会申し込みデータ'!I416)</f>
      </c>
      <c r="H414">
        <f>IF('大会申し込みデータ'!H416="","",'大会申し込みデータ'!M416&amp;'大会申し込みデータ'!K416&amp;" "&amp;'大会申し込みデータ'!N416)</f>
      </c>
    </row>
    <row r="415" spans="1:8" ht="13.5">
      <c r="A415">
        <f>IF('大会申し込みデータ'!H417="","",'大会申し込みデータ'!A417)</f>
      </c>
      <c r="B415">
        <f>IF('大会申し込みデータ'!H417="","",'大会申し込みデータ'!B417)</f>
      </c>
      <c r="C415">
        <f>IF('大会申し込みデータ'!H417="","",'大会申し込みデータ'!C417)</f>
      </c>
      <c r="D415">
        <f>IF('大会申し込みデータ'!H417="","",'大会申し込みデータ'!E417)</f>
      </c>
      <c r="E415">
        <f>IF('大会申し込みデータ'!H417="","","07")</f>
      </c>
      <c r="F415">
        <f>IF('大会申し込みデータ'!H417="","",'大会申し込みデータ'!H417)</f>
      </c>
      <c r="G415">
        <f>IF('大会申し込みデータ'!H417="","",'大会申し込みデータ'!I417)</f>
      </c>
      <c r="H415">
        <f>IF('大会申し込みデータ'!H417="","",'大会申し込みデータ'!M417&amp;'大会申し込みデータ'!K417&amp;" "&amp;'大会申し込みデータ'!N417)</f>
      </c>
    </row>
    <row r="416" spans="1:8" ht="13.5">
      <c r="A416">
        <f>IF('大会申し込みデータ'!H418="","",'大会申し込みデータ'!A418)</f>
      </c>
      <c r="B416">
        <f>IF('大会申し込みデータ'!H418="","",'大会申し込みデータ'!B418)</f>
      </c>
      <c r="C416">
        <f>IF('大会申し込みデータ'!H418="","",'大会申し込みデータ'!C418)</f>
      </c>
      <c r="D416">
        <f>IF('大会申し込みデータ'!H418="","",'大会申し込みデータ'!E418)</f>
      </c>
      <c r="E416">
        <f>IF('大会申し込みデータ'!H418="","","07")</f>
      </c>
      <c r="F416">
        <f>IF('大会申し込みデータ'!H418="","",'大会申し込みデータ'!H418)</f>
      </c>
      <c r="G416">
        <f>IF('大会申し込みデータ'!H418="","",'大会申し込みデータ'!I418)</f>
      </c>
      <c r="H416">
        <f>IF('大会申し込みデータ'!H418="","",'大会申し込みデータ'!M418&amp;'大会申し込みデータ'!K418&amp;" "&amp;'大会申し込みデータ'!N418)</f>
      </c>
    </row>
    <row r="417" spans="1:8" ht="13.5">
      <c r="A417">
        <f>IF('大会申し込みデータ'!H419="","",'大会申し込みデータ'!A419)</f>
      </c>
      <c r="B417">
        <f>IF('大会申し込みデータ'!H419="","",'大会申し込みデータ'!B419)</f>
      </c>
      <c r="C417">
        <f>IF('大会申し込みデータ'!H419="","",'大会申し込みデータ'!C419)</f>
      </c>
      <c r="D417">
        <f>IF('大会申し込みデータ'!H419="","",'大会申し込みデータ'!E419)</f>
      </c>
      <c r="E417">
        <f>IF('大会申し込みデータ'!H419="","","07")</f>
      </c>
      <c r="F417">
        <f>IF('大会申し込みデータ'!H419="","",'大会申し込みデータ'!H419)</f>
      </c>
      <c r="G417">
        <f>IF('大会申し込みデータ'!H419="","",'大会申し込みデータ'!I419)</f>
      </c>
      <c r="H417">
        <f>IF('大会申し込みデータ'!H419="","",'大会申し込みデータ'!M419&amp;'大会申し込みデータ'!K419&amp;" "&amp;'大会申し込みデータ'!N419)</f>
      </c>
    </row>
    <row r="418" spans="1:8" ht="13.5">
      <c r="A418">
        <f>IF('大会申し込みデータ'!H420="","",'大会申し込みデータ'!A420)</f>
      </c>
      <c r="B418">
        <f>IF('大会申し込みデータ'!H420="","",'大会申し込みデータ'!B420)</f>
      </c>
      <c r="C418">
        <f>IF('大会申し込みデータ'!H420="","",'大会申し込みデータ'!C420)</f>
      </c>
      <c r="D418">
        <f>IF('大会申し込みデータ'!H420="","",'大会申し込みデータ'!E420)</f>
      </c>
      <c r="E418">
        <f>IF('大会申し込みデータ'!H420="","","07")</f>
      </c>
      <c r="F418">
        <f>IF('大会申し込みデータ'!H420="","",'大会申し込みデータ'!H420)</f>
      </c>
      <c r="G418">
        <f>IF('大会申し込みデータ'!H420="","",'大会申し込みデータ'!I420)</f>
      </c>
      <c r="H418">
        <f>IF('大会申し込みデータ'!H420="","",'大会申し込みデータ'!M420&amp;'大会申し込みデータ'!K420&amp;" "&amp;'大会申し込みデータ'!N420)</f>
      </c>
    </row>
    <row r="419" spans="1:8" ht="13.5">
      <c r="A419">
        <f>IF('大会申し込みデータ'!H421="","",'大会申し込みデータ'!A421)</f>
      </c>
      <c r="B419">
        <f>IF('大会申し込みデータ'!H421="","",'大会申し込みデータ'!B421)</f>
      </c>
      <c r="C419">
        <f>IF('大会申し込みデータ'!H421="","",'大会申し込みデータ'!C421)</f>
      </c>
      <c r="D419">
        <f>IF('大会申し込みデータ'!H421="","",'大会申し込みデータ'!E421)</f>
      </c>
      <c r="E419">
        <f>IF('大会申し込みデータ'!H421="","","07")</f>
      </c>
      <c r="F419">
        <f>IF('大会申し込みデータ'!H421="","",'大会申し込みデータ'!H421)</f>
      </c>
      <c r="G419">
        <f>IF('大会申し込みデータ'!H421="","",'大会申し込みデータ'!I421)</f>
      </c>
      <c r="H419">
        <f>IF('大会申し込みデータ'!H421="","",'大会申し込みデータ'!M421&amp;'大会申し込みデータ'!K421&amp;" "&amp;'大会申し込みデータ'!N421)</f>
      </c>
    </row>
    <row r="420" spans="1:8" ht="13.5">
      <c r="A420">
        <f>IF('大会申し込みデータ'!H422="","",'大会申し込みデータ'!A422)</f>
      </c>
      <c r="B420">
        <f>IF('大会申し込みデータ'!H422="","",'大会申し込みデータ'!B422)</f>
      </c>
      <c r="C420">
        <f>IF('大会申し込みデータ'!H422="","",'大会申し込みデータ'!C422)</f>
      </c>
      <c r="D420">
        <f>IF('大会申し込みデータ'!H422="","",'大会申し込みデータ'!E422)</f>
      </c>
      <c r="E420">
        <f>IF('大会申し込みデータ'!H422="","","07")</f>
      </c>
      <c r="F420">
        <f>IF('大会申し込みデータ'!H422="","",'大会申し込みデータ'!H422)</f>
      </c>
      <c r="G420">
        <f>IF('大会申し込みデータ'!H422="","",'大会申し込みデータ'!I422)</f>
      </c>
      <c r="H420">
        <f>IF('大会申し込みデータ'!H422="","",'大会申し込みデータ'!M422&amp;'大会申し込みデータ'!K422&amp;" "&amp;'大会申し込みデータ'!N422)</f>
      </c>
    </row>
    <row r="421" spans="1:8" ht="13.5">
      <c r="A421">
        <f>IF('大会申し込みデータ'!H423="","",'大会申し込みデータ'!A423)</f>
      </c>
      <c r="B421">
        <f>IF('大会申し込みデータ'!H423="","",'大会申し込みデータ'!B423)</f>
      </c>
      <c r="C421">
        <f>IF('大会申し込みデータ'!H423="","",'大会申し込みデータ'!C423)</f>
      </c>
      <c r="D421">
        <f>IF('大会申し込みデータ'!H423="","",'大会申し込みデータ'!E423)</f>
      </c>
      <c r="E421">
        <f>IF('大会申し込みデータ'!H423="","","07")</f>
      </c>
      <c r="F421">
        <f>IF('大会申し込みデータ'!H423="","",'大会申し込みデータ'!H423)</f>
      </c>
      <c r="G421">
        <f>IF('大会申し込みデータ'!H423="","",'大会申し込みデータ'!I423)</f>
      </c>
      <c r="H421">
        <f>IF('大会申し込みデータ'!H423="","",'大会申し込みデータ'!M423&amp;'大会申し込みデータ'!K423&amp;" "&amp;'大会申し込みデータ'!N423)</f>
      </c>
    </row>
    <row r="422" spans="1:8" ht="13.5">
      <c r="A422">
        <f>IF('大会申し込みデータ'!H424="","",'大会申し込みデータ'!A424)</f>
      </c>
      <c r="B422">
        <f>IF('大会申し込みデータ'!H424="","",'大会申し込みデータ'!B424)</f>
      </c>
      <c r="C422">
        <f>IF('大会申し込みデータ'!H424="","",'大会申し込みデータ'!C424)</f>
      </c>
      <c r="D422">
        <f>IF('大会申し込みデータ'!H424="","",'大会申し込みデータ'!E424)</f>
      </c>
      <c r="E422">
        <f>IF('大会申し込みデータ'!H424="","","07")</f>
      </c>
      <c r="F422">
        <f>IF('大会申し込みデータ'!H424="","",'大会申し込みデータ'!H424)</f>
      </c>
      <c r="G422">
        <f>IF('大会申し込みデータ'!H424="","",'大会申し込みデータ'!I424)</f>
      </c>
      <c r="H422">
        <f>IF('大会申し込みデータ'!H424="","",'大会申し込みデータ'!M424&amp;'大会申し込みデータ'!K424&amp;" "&amp;'大会申し込みデータ'!N424)</f>
      </c>
    </row>
    <row r="423" spans="1:8" ht="13.5">
      <c r="A423">
        <f>IF('大会申し込みデータ'!H425="","",'大会申し込みデータ'!A425)</f>
      </c>
      <c r="B423">
        <f>IF('大会申し込みデータ'!H425="","",'大会申し込みデータ'!B425)</f>
      </c>
      <c r="C423">
        <f>IF('大会申し込みデータ'!H425="","",'大会申し込みデータ'!C425)</f>
      </c>
      <c r="D423">
        <f>IF('大会申し込みデータ'!H425="","",'大会申し込みデータ'!E425)</f>
      </c>
      <c r="E423">
        <f>IF('大会申し込みデータ'!H425="","","07")</f>
      </c>
      <c r="F423">
        <f>IF('大会申し込みデータ'!H425="","",'大会申し込みデータ'!H425)</f>
      </c>
      <c r="G423">
        <f>IF('大会申し込みデータ'!H425="","",'大会申し込みデータ'!I425)</f>
      </c>
      <c r="H423">
        <f>IF('大会申し込みデータ'!H425="","",'大会申し込みデータ'!M425&amp;'大会申し込みデータ'!K425&amp;" "&amp;'大会申し込みデータ'!N425)</f>
      </c>
    </row>
    <row r="424" spans="1:8" ht="13.5">
      <c r="A424">
        <f>IF('大会申し込みデータ'!H426="","",'大会申し込みデータ'!A426)</f>
      </c>
      <c r="B424">
        <f>IF('大会申し込みデータ'!H426="","",'大会申し込みデータ'!B426)</f>
      </c>
      <c r="C424">
        <f>IF('大会申し込みデータ'!H426="","",'大会申し込みデータ'!C426)</f>
      </c>
      <c r="D424">
        <f>IF('大会申し込みデータ'!H426="","",'大会申し込みデータ'!E426)</f>
      </c>
      <c r="E424">
        <f>IF('大会申し込みデータ'!H426="","","07")</f>
      </c>
      <c r="F424">
        <f>IF('大会申し込みデータ'!H426="","",'大会申し込みデータ'!H426)</f>
      </c>
      <c r="G424">
        <f>IF('大会申し込みデータ'!H426="","",'大会申し込みデータ'!I426)</f>
      </c>
      <c r="H424">
        <f>IF('大会申し込みデータ'!H426="","",'大会申し込みデータ'!M426&amp;'大会申し込みデータ'!K426&amp;" "&amp;'大会申し込みデータ'!N426)</f>
      </c>
    </row>
    <row r="425" spans="1:8" ht="13.5">
      <c r="A425">
        <f>IF('大会申し込みデータ'!H427="","",'大会申し込みデータ'!A427)</f>
      </c>
      <c r="B425">
        <f>IF('大会申し込みデータ'!H427="","",'大会申し込みデータ'!B427)</f>
      </c>
      <c r="C425">
        <f>IF('大会申し込みデータ'!H427="","",'大会申し込みデータ'!C427)</f>
      </c>
      <c r="D425">
        <f>IF('大会申し込みデータ'!H427="","",'大会申し込みデータ'!E427)</f>
      </c>
      <c r="E425">
        <f>IF('大会申し込みデータ'!H427="","","07")</f>
      </c>
      <c r="F425">
        <f>IF('大会申し込みデータ'!H427="","",'大会申し込みデータ'!H427)</f>
      </c>
      <c r="G425">
        <f>IF('大会申し込みデータ'!H427="","",'大会申し込みデータ'!I427)</f>
      </c>
      <c r="H425">
        <f>IF('大会申し込みデータ'!H427="","",'大会申し込みデータ'!M427&amp;'大会申し込みデータ'!K427&amp;" "&amp;'大会申し込みデータ'!N427)</f>
      </c>
    </row>
    <row r="426" spans="1:8" ht="13.5">
      <c r="A426">
        <f>IF('大会申し込みデータ'!H428="","",'大会申し込みデータ'!A428)</f>
      </c>
      <c r="B426">
        <f>IF('大会申し込みデータ'!H428="","",'大会申し込みデータ'!B428)</f>
      </c>
      <c r="C426">
        <f>IF('大会申し込みデータ'!H428="","",'大会申し込みデータ'!C428)</f>
      </c>
      <c r="D426">
        <f>IF('大会申し込みデータ'!H428="","",'大会申し込みデータ'!E428)</f>
      </c>
      <c r="E426">
        <f>IF('大会申し込みデータ'!H428="","","07")</f>
      </c>
      <c r="F426">
        <f>IF('大会申し込みデータ'!H428="","",'大会申し込みデータ'!H428)</f>
      </c>
      <c r="G426">
        <f>IF('大会申し込みデータ'!H428="","",'大会申し込みデータ'!I428)</f>
      </c>
      <c r="H426">
        <f>IF('大会申し込みデータ'!H428="","",'大会申し込みデータ'!M428&amp;'大会申し込みデータ'!K428&amp;" "&amp;'大会申し込みデータ'!N428)</f>
      </c>
    </row>
    <row r="427" spans="1:8" ht="13.5">
      <c r="A427">
        <f>IF('大会申し込みデータ'!H429="","",'大会申し込みデータ'!A429)</f>
      </c>
      <c r="B427">
        <f>IF('大会申し込みデータ'!H429="","",'大会申し込みデータ'!B429)</f>
      </c>
      <c r="C427">
        <f>IF('大会申し込みデータ'!H429="","",'大会申し込みデータ'!C429)</f>
      </c>
      <c r="D427">
        <f>IF('大会申し込みデータ'!H429="","",'大会申し込みデータ'!E429)</f>
      </c>
      <c r="E427">
        <f>IF('大会申し込みデータ'!H429="","","07")</f>
      </c>
      <c r="F427">
        <f>IF('大会申し込みデータ'!H429="","",'大会申し込みデータ'!H429)</f>
      </c>
      <c r="G427">
        <f>IF('大会申し込みデータ'!H429="","",'大会申し込みデータ'!I429)</f>
      </c>
      <c r="H427">
        <f>IF('大会申し込みデータ'!H429="","",'大会申し込みデータ'!M429&amp;'大会申し込みデータ'!K429&amp;" "&amp;'大会申し込みデータ'!N429)</f>
      </c>
    </row>
    <row r="428" spans="1:8" ht="13.5">
      <c r="A428">
        <f>IF('大会申し込みデータ'!H430="","",'大会申し込みデータ'!A430)</f>
      </c>
      <c r="B428">
        <f>IF('大会申し込みデータ'!H430="","",'大会申し込みデータ'!B430)</f>
      </c>
      <c r="C428">
        <f>IF('大会申し込みデータ'!H430="","",'大会申し込みデータ'!C430)</f>
      </c>
      <c r="D428">
        <f>IF('大会申し込みデータ'!H430="","",'大会申し込みデータ'!E430)</f>
      </c>
      <c r="E428">
        <f>IF('大会申し込みデータ'!H430="","","07")</f>
      </c>
      <c r="F428">
        <f>IF('大会申し込みデータ'!H430="","",'大会申し込みデータ'!H430)</f>
      </c>
      <c r="G428">
        <f>IF('大会申し込みデータ'!H430="","",'大会申し込みデータ'!I430)</f>
      </c>
      <c r="H428">
        <f>IF('大会申し込みデータ'!H430="","",'大会申し込みデータ'!M430&amp;'大会申し込みデータ'!K430&amp;" "&amp;'大会申し込みデータ'!N430)</f>
      </c>
    </row>
    <row r="429" spans="1:8" ht="13.5">
      <c r="A429">
        <f>IF('大会申し込みデータ'!H431="","",'大会申し込みデータ'!A431)</f>
      </c>
      <c r="B429">
        <f>IF('大会申し込みデータ'!H431="","",'大会申し込みデータ'!B431)</f>
      </c>
      <c r="C429">
        <f>IF('大会申し込みデータ'!H431="","",'大会申し込みデータ'!C431)</f>
      </c>
      <c r="D429">
        <f>IF('大会申し込みデータ'!H431="","",'大会申し込みデータ'!E431)</f>
      </c>
      <c r="E429">
        <f>IF('大会申し込みデータ'!H431="","","07")</f>
      </c>
      <c r="F429">
        <f>IF('大会申し込みデータ'!H431="","",'大会申し込みデータ'!H431)</f>
      </c>
      <c r="G429">
        <f>IF('大会申し込みデータ'!H431="","",'大会申し込みデータ'!I431)</f>
      </c>
      <c r="H429">
        <f>IF('大会申し込みデータ'!H431="","",'大会申し込みデータ'!M431&amp;'大会申し込みデータ'!K431&amp;" "&amp;'大会申し込みデータ'!N431)</f>
      </c>
    </row>
    <row r="430" spans="1:8" ht="13.5">
      <c r="A430">
        <f>IF('大会申し込みデータ'!H432="","",'大会申し込みデータ'!A432)</f>
      </c>
      <c r="B430">
        <f>IF('大会申し込みデータ'!H432="","",'大会申し込みデータ'!B432)</f>
      </c>
      <c r="C430">
        <f>IF('大会申し込みデータ'!H432="","",'大会申し込みデータ'!C432)</f>
      </c>
      <c r="D430">
        <f>IF('大会申し込みデータ'!H432="","",'大会申し込みデータ'!E432)</f>
      </c>
      <c r="E430">
        <f>IF('大会申し込みデータ'!H432="","","07")</f>
      </c>
      <c r="F430">
        <f>IF('大会申し込みデータ'!H432="","",'大会申し込みデータ'!H432)</f>
      </c>
      <c r="G430">
        <f>IF('大会申し込みデータ'!H432="","",'大会申し込みデータ'!I432)</f>
      </c>
      <c r="H430">
        <f>IF('大会申し込みデータ'!H432="","",'大会申し込みデータ'!M432&amp;'大会申し込みデータ'!K432&amp;" "&amp;'大会申し込みデータ'!N432)</f>
      </c>
    </row>
    <row r="431" spans="1:8" ht="13.5">
      <c r="A431">
        <f>IF('大会申し込みデータ'!H433="","",'大会申し込みデータ'!A433)</f>
      </c>
      <c r="B431">
        <f>IF('大会申し込みデータ'!H433="","",'大会申し込みデータ'!B433)</f>
      </c>
      <c r="C431">
        <f>IF('大会申し込みデータ'!H433="","",'大会申し込みデータ'!C433)</f>
      </c>
      <c r="D431">
        <f>IF('大会申し込みデータ'!H433="","",'大会申し込みデータ'!E433)</f>
      </c>
      <c r="E431">
        <f>IF('大会申し込みデータ'!H433="","","07")</f>
      </c>
      <c r="F431">
        <f>IF('大会申し込みデータ'!H433="","",'大会申し込みデータ'!H433)</f>
      </c>
      <c r="G431">
        <f>IF('大会申し込みデータ'!H433="","",'大会申し込みデータ'!I433)</f>
      </c>
      <c r="H431">
        <f>IF('大会申し込みデータ'!H433="","",'大会申し込みデータ'!M433&amp;'大会申し込みデータ'!K433&amp;" "&amp;'大会申し込みデータ'!N433)</f>
      </c>
    </row>
    <row r="432" spans="1:8" ht="13.5">
      <c r="A432">
        <f>IF('大会申し込みデータ'!H434="","",'大会申し込みデータ'!A434)</f>
      </c>
      <c r="B432">
        <f>IF('大会申し込みデータ'!H434="","",'大会申し込みデータ'!B434)</f>
      </c>
      <c r="C432">
        <f>IF('大会申し込みデータ'!H434="","",'大会申し込みデータ'!C434)</f>
      </c>
      <c r="D432">
        <f>IF('大会申し込みデータ'!H434="","",'大会申し込みデータ'!E434)</f>
      </c>
      <c r="E432">
        <f>IF('大会申し込みデータ'!H434="","","07")</f>
      </c>
      <c r="F432">
        <f>IF('大会申し込みデータ'!H434="","",'大会申し込みデータ'!H434)</f>
      </c>
      <c r="G432">
        <f>IF('大会申し込みデータ'!H434="","",'大会申し込みデータ'!I434)</f>
      </c>
      <c r="H432">
        <f>IF('大会申し込みデータ'!H434="","",'大会申し込みデータ'!M434&amp;'大会申し込みデータ'!K434&amp;" "&amp;'大会申し込みデータ'!N434)</f>
      </c>
    </row>
    <row r="433" spans="1:8" ht="13.5">
      <c r="A433">
        <f>IF('大会申し込みデータ'!H435="","",'大会申し込みデータ'!A435)</f>
      </c>
      <c r="B433">
        <f>IF('大会申し込みデータ'!H435="","",'大会申し込みデータ'!B435)</f>
      </c>
      <c r="C433">
        <f>IF('大会申し込みデータ'!H435="","",'大会申し込みデータ'!C435)</f>
      </c>
      <c r="D433">
        <f>IF('大会申し込みデータ'!H435="","",'大会申し込みデータ'!E435)</f>
      </c>
      <c r="E433">
        <f>IF('大会申し込みデータ'!H435="","","07")</f>
      </c>
      <c r="F433">
        <f>IF('大会申し込みデータ'!H435="","",'大会申し込みデータ'!H435)</f>
      </c>
      <c r="G433">
        <f>IF('大会申し込みデータ'!H435="","",'大会申し込みデータ'!I435)</f>
      </c>
      <c r="H433">
        <f>IF('大会申し込みデータ'!H435="","",'大会申し込みデータ'!M435&amp;'大会申し込みデータ'!K435&amp;" "&amp;'大会申し込みデータ'!N435)</f>
      </c>
    </row>
    <row r="434" spans="1:8" ht="13.5">
      <c r="A434">
        <f>IF('大会申し込みデータ'!H436="","",'大会申し込みデータ'!A436)</f>
      </c>
      <c r="B434">
        <f>IF('大会申し込みデータ'!H436="","",'大会申し込みデータ'!B436)</f>
      </c>
      <c r="C434">
        <f>IF('大会申し込みデータ'!H436="","",'大会申し込みデータ'!C436)</f>
      </c>
      <c r="D434">
        <f>IF('大会申し込みデータ'!H436="","",'大会申し込みデータ'!E436)</f>
      </c>
      <c r="E434">
        <f>IF('大会申し込みデータ'!H436="","","07")</f>
      </c>
      <c r="F434">
        <f>IF('大会申し込みデータ'!H436="","",'大会申し込みデータ'!H436)</f>
      </c>
      <c r="G434">
        <f>IF('大会申し込みデータ'!H436="","",'大会申し込みデータ'!I436)</f>
      </c>
      <c r="H434">
        <f>IF('大会申し込みデータ'!H436="","",'大会申し込みデータ'!M436&amp;'大会申し込みデータ'!K436&amp;" "&amp;'大会申し込みデータ'!N436)</f>
      </c>
    </row>
    <row r="435" spans="1:8" ht="13.5">
      <c r="A435">
        <f>IF('大会申し込みデータ'!H437="","",'大会申し込みデータ'!A437)</f>
      </c>
      <c r="B435">
        <f>IF('大会申し込みデータ'!H437="","",'大会申し込みデータ'!B437)</f>
      </c>
      <c r="C435">
        <f>IF('大会申し込みデータ'!H437="","",'大会申し込みデータ'!C437)</f>
      </c>
      <c r="D435">
        <f>IF('大会申し込みデータ'!H437="","",'大会申し込みデータ'!E437)</f>
      </c>
      <c r="E435">
        <f>IF('大会申し込みデータ'!H437="","","07")</f>
      </c>
      <c r="F435">
        <f>IF('大会申し込みデータ'!H437="","",'大会申し込みデータ'!H437)</f>
      </c>
      <c r="G435">
        <f>IF('大会申し込みデータ'!H437="","",'大会申し込みデータ'!I437)</f>
      </c>
      <c r="H435">
        <f>IF('大会申し込みデータ'!H437="","",'大会申し込みデータ'!M437&amp;'大会申し込みデータ'!K437&amp;" "&amp;'大会申し込みデータ'!N437)</f>
      </c>
    </row>
    <row r="436" spans="1:8" ht="13.5">
      <c r="A436">
        <f>IF('大会申し込みデータ'!H438="","",'大会申し込みデータ'!A438)</f>
      </c>
      <c r="B436">
        <f>IF('大会申し込みデータ'!H438="","",'大会申し込みデータ'!B438)</f>
      </c>
      <c r="C436">
        <f>IF('大会申し込みデータ'!H438="","",'大会申し込みデータ'!C438)</f>
      </c>
      <c r="D436">
        <f>IF('大会申し込みデータ'!H438="","",'大会申し込みデータ'!E438)</f>
      </c>
      <c r="E436">
        <f>IF('大会申し込みデータ'!H438="","","07")</f>
      </c>
      <c r="F436">
        <f>IF('大会申し込みデータ'!H438="","",'大会申し込みデータ'!H438)</f>
      </c>
      <c r="G436">
        <f>IF('大会申し込みデータ'!H438="","",'大会申し込みデータ'!I438)</f>
      </c>
      <c r="H436">
        <f>IF('大会申し込みデータ'!H438="","",'大会申し込みデータ'!M438&amp;'大会申し込みデータ'!K438&amp;" "&amp;'大会申し込みデータ'!N438)</f>
      </c>
    </row>
    <row r="437" spans="1:8" ht="13.5">
      <c r="A437">
        <f>IF('大会申し込みデータ'!H439="","",'大会申し込みデータ'!A439)</f>
      </c>
      <c r="B437">
        <f>IF('大会申し込みデータ'!H439="","",'大会申し込みデータ'!B439)</f>
      </c>
      <c r="C437">
        <f>IF('大会申し込みデータ'!H439="","",'大会申し込みデータ'!C439)</f>
      </c>
      <c r="D437">
        <f>IF('大会申し込みデータ'!H439="","",'大会申し込みデータ'!E439)</f>
      </c>
      <c r="E437">
        <f>IF('大会申し込みデータ'!H439="","","07")</f>
      </c>
      <c r="F437">
        <f>IF('大会申し込みデータ'!H439="","",'大会申し込みデータ'!H439)</f>
      </c>
      <c r="G437">
        <f>IF('大会申し込みデータ'!H439="","",'大会申し込みデータ'!I439)</f>
      </c>
      <c r="H437">
        <f>IF('大会申し込みデータ'!H439="","",'大会申し込みデータ'!M439&amp;'大会申し込みデータ'!K439&amp;" "&amp;'大会申し込みデータ'!N439)</f>
      </c>
    </row>
    <row r="438" spans="1:8" ht="13.5">
      <c r="A438">
        <f>IF('大会申し込みデータ'!H440="","",'大会申し込みデータ'!A440)</f>
      </c>
      <c r="B438">
        <f>IF('大会申し込みデータ'!H440="","",'大会申し込みデータ'!B440)</f>
      </c>
      <c r="C438">
        <f>IF('大会申し込みデータ'!H440="","",'大会申し込みデータ'!C440)</f>
      </c>
      <c r="D438">
        <f>IF('大会申し込みデータ'!H440="","",'大会申し込みデータ'!E440)</f>
      </c>
      <c r="E438">
        <f>IF('大会申し込みデータ'!H440="","","07")</f>
      </c>
      <c r="F438">
        <f>IF('大会申し込みデータ'!H440="","",'大会申し込みデータ'!H440)</f>
      </c>
      <c r="G438">
        <f>IF('大会申し込みデータ'!H440="","",'大会申し込みデータ'!I440)</f>
      </c>
      <c r="H438">
        <f>IF('大会申し込みデータ'!H440="","",'大会申し込みデータ'!M440&amp;'大会申し込みデータ'!K440&amp;" "&amp;'大会申し込みデータ'!N440)</f>
      </c>
    </row>
    <row r="439" spans="1:8" ht="13.5">
      <c r="A439">
        <f>IF('大会申し込みデータ'!H441="","",'大会申し込みデータ'!A441)</f>
      </c>
      <c r="B439">
        <f>IF('大会申し込みデータ'!H441="","",'大会申し込みデータ'!B441)</f>
      </c>
      <c r="C439">
        <f>IF('大会申し込みデータ'!H441="","",'大会申し込みデータ'!C441)</f>
      </c>
      <c r="D439">
        <f>IF('大会申し込みデータ'!H441="","",'大会申し込みデータ'!E441)</f>
      </c>
      <c r="E439">
        <f>IF('大会申し込みデータ'!H441="","","07")</f>
      </c>
      <c r="F439">
        <f>IF('大会申し込みデータ'!H441="","",'大会申し込みデータ'!H441)</f>
      </c>
      <c r="G439">
        <f>IF('大会申し込みデータ'!H441="","",'大会申し込みデータ'!I441)</f>
      </c>
      <c r="H439">
        <f>IF('大会申し込みデータ'!H441="","",'大会申し込みデータ'!M441&amp;'大会申し込みデータ'!K441&amp;" "&amp;'大会申し込みデータ'!N441)</f>
      </c>
    </row>
    <row r="440" spans="1:8" ht="13.5">
      <c r="A440">
        <f>IF('大会申し込みデータ'!H442="","",'大会申し込みデータ'!A442)</f>
      </c>
      <c r="B440">
        <f>IF('大会申し込みデータ'!H442="","",'大会申し込みデータ'!B442)</f>
      </c>
      <c r="C440">
        <f>IF('大会申し込みデータ'!H442="","",'大会申し込みデータ'!C442)</f>
      </c>
      <c r="D440">
        <f>IF('大会申し込みデータ'!H442="","",'大会申し込みデータ'!E442)</f>
      </c>
      <c r="E440">
        <f>IF('大会申し込みデータ'!H442="","","07")</f>
      </c>
      <c r="F440">
        <f>IF('大会申し込みデータ'!H442="","",'大会申し込みデータ'!H442)</f>
      </c>
      <c r="G440">
        <f>IF('大会申し込みデータ'!H442="","",'大会申し込みデータ'!I442)</f>
      </c>
      <c r="H440">
        <f>IF('大会申し込みデータ'!H442="","",'大会申し込みデータ'!M442&amp;'大会申し込みデータ'!K442&amp;" "&amp;'大会申し込みデータ'!N442)</f>
      </c>
    </row>
    <row r="441" spans="1:8" ht="13.5">
      <c r="A441">
        <f>IF('大会申し込みデータ'!H443="","",'大会申し込みデータ'!A443)</f>
      </c>
      <c r="B441">
        <f>IF('大会申し込みデータ'!H443="","",'大会申し込みデータ'!B443)</f>
      </c>
      <c r="C441">
        <f>IF('大会申し込みデータ'!H443="","",'大会申し込みデータ'!C443)</f>
      </c>
      <c r="D441">
        <f>IF('大会申し込みデータ'!H443="","",'大会申し込みデータ'!E443)</f>
      </c>
      <c r="E441">
        <f>IF('大会申し込みデータ'!H443="","","07")</f>
      </c>
      <c r="F441">
        <f>IF('大会申し込みデータ'!H443="","",'大会申し込みデータ'!H443)</f>
      </c>
      <c r="G441">
        <f>IF('大会申し込みデータ'!H443="","",'大会申し込みデータ'!I443)</f>
      </c>
      <c r="H441">
        <f>IF('大会申し込みデータ'!H443="","",'大会申し込みデータ'!M443&amp;'大会申し込みデータ'!K443&amp;" "&amp;'大会申し込みデータ'!N443)</f>
      </c>
    </row>
    <row r="442" spans="1:8" ht="13.5">
      <c r="A442">
        <f>IF('大会申し込みデータ'!H444="","",'大会申し込みデータ'!A444)</f>
      </c>
      <c r="B442">
        <f>IF('大会申し込みデータ'!H444="","",'大会申し込みデータ'!B444)</f>
      </c>
      <c r="C442">
        <f>IF('大会申し込みデータ'!H444="","",'大会申し込みデータ'!C444)</f>
      </c>
      <c r="D442">
        <f>IF('大会申し込みデータ'!H444="","",'大会申し込みデータ'!E444)</f>
      </c>
      <c r="E442">
        <f>IF('大会申し込みデータ'!H444="","","07")</f>
      </c>
      <c r="F442">
        <f>IF('大会申し込みデータ'!H444="","",'大会申し込みデータ'!H444)</f>
      </c>
      <c r="G442">
        <f>IF('大会申し込みデータ'!H444="","",'大会申し込みデータ'!I444)</f>
      </c>
      <c r="H442">
        <f>IF('大会申し込みデータ'!H444="","",'大会申し込みデータ'!M444&amp;'大会申し込みデータ'!K444&amp;" "&amp;'大会申し込みデータ'!N444)</f>
      </c>
    </row>
    <row r="443" spans="1:8" ht="13.5">
      <c r="A443">
        <f>IF('大会申し込みデータ'!H445="","",'大会申し込みデータ'!A445)</f>
      </c>
      <c r="B443">
        <f>IF('大会申し込みデータ'!H445="","",'大会申し込みデータ'!B445)</f>
      </c>
      <c r="C443">
        <f>IF('大会申し込みデータ'!H445="","",'大会申し込みデータ'!C445)</f>
      </c>
      <c r="D443">
        <f>IF('大会申し込みデータ'!H445="","",'大会申し込みデータ'!E445)</f>
      </c>
      <c r="E443">
        <f>IF('大会申し込みデータ'!H445="","","07")</f>
      </c>
      <c r="F443">
        <f>IF('大会申し込みデータ'!H445="","",'大会申し込みデータ'!H445)</f>
      </c>
      <c r="G443">
        <f>IF('大会申し込みデータ'!H445="","",'大会申し込みデータ'!I445)</f>
      </c>
      <c r="H443">
        <f>IF('大会申し込みデータ'!H445="","",'大会申し込みデータ'!M445&amp;'大会申し込みデータ'!K445&amp;" "&amp;'大会申し込みデータ'!N445)</f>
      </c>
    </row>
    <row r="444" spans="1:8" ht="13.5">
      <c r="A444">
        <f>IF('大会申し込みデータ'!H446="","",'大会申し込みデータ'!A446)</f>
      </c>
      <c r="B444">
        <f>IF('大会申し込みデータ'!H446="","",'大会申し込みデータ'!B446)</f>
      </c>
      <c r="C444">
        <f>IF('大会申し込みデータ'!H446="","",'大会申し込みデータ'!C446)</f>
      </c>
      <c r="D444">
        <f>IF('大会申し込みデータ'!H446="","",'大会申し込みデータ'!E446)</f>
      </c>
      <c r="E444">
        <f>IF('大会申し込みデータ'!H446="","","07")</f>
      </c>
      <c r="F444">
        <f>IF('大会申し込みデータ'!H446="","",'大会申し込みデータ'!H446)</f>
      </c>
      <c r="G444">
        <f>IF('大会申し込みデータ'!H446="","",'大会申し込みデータ'!I446)</f>
      </c>
      <c r="H444">
        <f>IF('大会申し込みデータ'!H446="","",'大会申し込みデータ'!M446&amp;'大会申し込みデータ'!K446&amp;" "&amp;'大会申し込みデータ'!N446)</f>
      </c>
    </row>
    <row r="445" spans="1:8" ht="13.5">
      <c r="A445">
        <f>IF('大会申し込みデータ'!H447="","",'大会申し込みデータ'!A447)</f>
      </c>
      <c r="B445">
        <f>IF('大会申し込みデータ'!H447="","",'大会申し込みデータ'!B447)</f>
      </c>
      <c r="C445">
        <f>IF('大会申し込みデータ'!H447="","",'大会申し込みデータ'!C447)</f>
      </c>
      <c r="D445">
        <f>IF('大会申し込みデータ'!H447="","",'大会申し込みデータ'!E447)</f>
      </c>
      <c r="E445">
        <f>IF('大会申し込みデータ'!H447="","","07")</f>
      </c>
      <c r="F445">
        <f>IF('大会申し込みデータ'!H447="","",'大会申し込みデータ'!H447)</f>
      </c>
      <c r="G445">
        <f>IF('大会申し込みデータ'!H447="","",'大会申し込みデータ'!I447)</f>
      </c>
      <c r="H445">
        <f>IF('大会申し込みデータ'!H447="","",'大会申し込みデータ'!M447&amp;'大会申し込みデータ'!K447&amp;" "&amp;'大会申し込みデータ'!N447)</f>
      </c>
    </row>
    <row r="446" spans="1:8" ht="13.5">
      <c r="A446">
        <f>IF('大会申し込みデータ'!H448="","",'大会申し込みデータ'!A448)</f>
      </c>
      <c r="B446">
        <f>IF('大会申し込みデータ'!H448="","",'大会申し込みデータ'!B448)</f>
      </c>
      <c r="C446">
        <f>IF('大会申し込みデータ'!H448="","",'大会申し込みデータ'!C448)</f>
      </c>
      <c r="D446">
        <f>IF('大会申し込みデータ'!H448="","",'大会申し込みデータ'!E448)</f>
      </c>
      <c r="E446">
        <f>IF('大会申し込みデータ'!H448="","","07")</f>
      </c>
      <c r="F446">
        <f>IF('大会申し込みデータ'!H448="","",'大会申し込みデータ'!H448)</f>
      </c>
      <c r="G446">
        <f>IF('大会申し込みデータ'!H448="","",'大会申し込みデータ'!I448)</f>
      </c>
      <c r="H446">
        <f>IF('大会申し込みデータ'!H448="","",'大会申し込みデータ'!M448&amp;'大会申し込みデータ'!K448&amp;" "&amp;'大会申し込みデータ'!N448)</f>
      </c>
    </row>
    <row r="447" spans="1:8" ht="13.5">
      <c r="A447">
        <f>IF('大会申し込みデータ'!H449="","",'大会申し込みデータ'!A449)</f>
      </c>
      <c r="B447">
        <f>IF('大会申し込みデータ'!H449="","",'大会申し込みデータ'!B449)</f>
      </c>
      <c r="C447">
        <f>IF('大会申し込みデータ'!H449="","",'大会申し込みデータ'!C449)</f>
      </c>
      <c r="D447">
        <f>IF('大会申し込みデータ'!H449="","",'大会申し込みデータ'!E449)</f>
      </c>
      <c r="E447">
        <f>IF('大会申し込みデータ'!H449="","","07")</f>
      </c>
      <c r="F447">
        <f>IF('大会申し込みデータ'!H449="","",'大会申し込みデータ'!H449)</f>
      </c>
      <c r="G447">
        <f>IF('大会申し込みデータ'!H449="","",'大会申し込みデータ'!I449)</f>
      </c>
      <c r="H447">
        <f>IF('大会申し込みデータ'!H449="","",'大会申し込みデータ'!M449&amp;'大会申し込みデータ'!K449&amp;" "&amp;'大会申し込みデータ'!N449)</f>
      </c>
    </row>
    <row r="448" spans="1:8" ht="13.5">
      <c r="A448">
        <f>IF('大会申し込みデータ'!H450="","",'大会申し込みデータ'!A450)</f>
      </c>
      <c r="B448">
        <f>IF('大会申し込みデータ'!H450="","",'大会申し込みデータ'!B450)</f>
      </c>
      <c r="C448">
        <f>IF('大会申し込みデータ'!H450="","",'大会申し込みデータ'!C450)</f>
      </c>
      <c r="D448">
        <f>IF('大会申し込みデータ'!H450="","",'大会申し込みデータ'!E450)</f>
      </c>
      <c r="E448">
        <f>IF('大会申し込みデータ'!H450="","","07")</f>
      </c>
      <c r="F448">
        <f>IF('大会申し込みデータ'!H450="","",'大会申し込みデータ'!H450)</f>
      </c>
      <c r="G448">
        <f>IF('大会申し込みデータ'!H450="","",'大会申し込みデータ'!I450)</f>
      </c>
      <c r="H448">
        <f>IF('大会申し込みデータ'!H450="","",'大会申し込みデータ'!M450&amp;'大会申し込みデータ'!K450&amp;" "&amp;'大会申し込みデータ'!N450)</f>
      </c>
    </row>
    <row r="449" spans="1:8" ht="13.5">
      <c r="A449">
        <f>IF('大会申し込みデータ'!H451="","",'大会申し込みデータ'!A451)</f>
      </c>
      <c r="B449">
        <f>IF('大会申し込みデータ'!H451="","",'大会申し込みデータ'!B451)</f>
      </c>
      <c r="C449">
        <f>IF('大会申し込みデータ'!H451="","",'大会申し込みデータ'!C451)</f>
      </c>
      <c r="D449">
        <f>IF('大会申し込みデータ'!H451="","",'大会申し込みデータ'!E451)</f>
      </c>
      <c r="E449">
        <f>IF('大会申し込みデータ'!H451="","","07")</f>
      </c>
      <c r="F449">
        <f>IF('大会申し込みデータ'!H451="","",'大会申し込みデータ'!H451)</f>
      </c>
      <c r="G449">
        <f>IF('大会申し込みデータ'!H451="","",'大会申し込みデータ'!I451)</f>
      </c>
      <c r="H449">
        <f>IF('大会申し込みデータ'!H451="","",'大会申し込みデータ'!M451&amp;'大会申し込みデータ'!K451&amp;" "&amp;'大会申し込みデータ'!N451)</f>
      </c>
    </row>
    <row r="450" spans="1:8" ht="13.5">
      <c r="A450">
        <f>IF('大会申し込みデータ'!H452="","",'大会申し込みデータ'!A452)</f>
      </c>
      <c r="B450">
        <f>IF('大会申し込みデータ'!H452="","",'大会申し込みデータ'!B452)</f>
      </c>
      <c r="C450">
        <f>IF('大会申し込みデータ'!H452="","",'大会申し込みデータ'!C452)</f>
      </c>
      <c r="D450">
        <f>IF('大会申し込みデータ'!H452="","",'大会申し込みデータ'!E452)</f>
      </c>
      <c r="E450">
        <f>IF('大会申し込みデータ'!H452="","","07")</f>
      </c>
      <c r="F450">
        <f>IF('大会申し込みデータ'!H452="","",'大会申し込みデータ'!H452)</f>
      </c>
      <c r="G450">
        <f>IF('大会申し込みデータ'!H452="","",'大会申し込みデータ'!I452)</f>
      </c>
      <c r="H450">
        <f>IF('大会申し込みデータ'!H452="","",'大会申し込みデータ'!M452&amp;'大会申し込みデータ'!K452&amp;" "&amp;'大会申し込みデータ'!N452)</f>
      </c>
    </row>
    <row r="451" spans="1:8" ht="13.5">
      <c r="A451">
        <f>IF('大会申し込みデータ'!H453="","",'大会申し込みデータ'!A453)</f>
      </c>
      <c r="B451">
        <f>IF('大会申し込みデータ'!H453="","",'大会申し込みデータ'!B453)</f>
      </c>
      <c r="C451">
        <f>IF('大会申し込みデータ'!H453="","",'大会申し込みデータ'!C453)</f>
      </c>
      <c r="D451">
        <f>IF('大会申し込みデータ'!H453="","",'大会申し込みデータ'!E453)</f>
      </c>
      <c r="E451">
        <f>IF('大会申し込みデータ'!H453="","","07")</f>
      </c>
      <c r="F451">
        <f>IF('大会申し込みデータ'!H453="","",'大会申し込みデータ'!H453)</f>
      </c>
      <c r="G451">
        <f>IF('大会申し込みデータ'!H453="","",'大会申し込みデータ'!I453)</f>
      </c>
      <c r="H451">
        <f>IF('大会申し込みデータ'!H453="","",'大会申し込みデータ'!M453&amp;'大会申し込みデータ'!K453&amp;" "&amp;'大会申し込みデータ'!N453)</f>
      </c>
    </row>
    <row r="452" spans="1:8" ht="13.5">
      <c r="A452">
        <f>IF('大会申し込みデータ'!H454="","",'大会申し込みデータ'!A454)</f>
      </c>
      <c r="B452">
        <f>IF('大会申し込みデータ'!H454="","",'大会申し込みデータ'!B454)</f>
      </c>
      <c r="C452">
        <f>IF('大会申し込みデータ'!H454="","",'大会申し込みデータ'!C454)</f>
      </c>
      <c r="D452">
        <f>IF('大会申し込みデータ'!H454="","",'大会申し込みデータ'!E454)</f>
      </c>
      <c r="E452">
        <f>IF('大会申し込みデータ'!H454="","","07")</f>
      </c>
      <c r="F452">
        <f>IF('大会申し込みデータ'!H454="","",'大会申し込みデータ'!H454)</f>
      </c>
      <c r="G452">
        <f>IF('大会申し込みデータ'!H454="","",'大会申し込みデータ'!I454)</f>
      </c>
      <c r="H452">
        <f>IF('大会申し込みデータ'!H454="","",'大会申し込みデータ'!M454&amp;'大会申し込みデータ'!K454&amp;" "&amp;'大会申し込みデータ'!N454)</f>
      </c>
    </row>
    <row r="453" spans="1:8" ht="13.5">
      <c r="A453">
        <f>IF('大会申し込みデータ'!H455="","",'大会申し込みデータ'!A455)</f>
      </c>
      <c r="B453">
        <f>IF('大会申し込みデータ'!H455="","",'大会申し込みデータ'!B455)</f>
      </c>
      <c r="C453">
        <f>IF('大会申し込みデータ'!H455="","",'大会申し込みデータ'!C455)</f>
      </c>
      <c r="D453">
        <f>IF('大会申し込みデータ'!H455="","",'大会申し込みデータ'!E455)</f>
      </c>
      <c r="E453">
        <f>IF('大会申し込みデータ'!H455="","","07")</f>
      </c>
      <c r="F453">
        <f>IF('大会申し込みデータ'!H455="","",'大会申し込みデータ'!H455)</f>
      </c>
      <c r="G453">
        <f>IF('大会申し込みデータ'!H455="","",'大会申し込みデータ'!I455)</f>
      </c>
      <c r="H453">
        <f>IF('大会申し込みデータ'!H455="","",'大会申し込みデータ'!M455&amp;'大会申し込みデータ'!K455&amp;" "&amp;'大会申し込みデータ'!N455)</f>
      </c>
    </row>
    <row r="454" spans="1:8" ht="13.5">
      <c r="A454">
        <f>IF('大会申し込みデータ'!H456="","",'大会申し込みデータ'!A456)</f>
      </c>
      <c r="B454">
        <f>IF('大会申し込みデータ'!H456="","",'大会申し込みデータ'!B456)</f>
      </c>
      <c r="C454">
        <f>IF('大会申し込みデータ'!H456="","",'大会申し込みデータ'!C456)</f>
      </c>
      <c r="D454">
        <f>IF('大会申し込みデータ'!H456="","",'大会申し込みデータ'!E456)</f>
      </c>
      <c r="E454">
        <f>IF('大会申し込みデータ'!H456="","","07")</f>
      </c>
      <c r="F454">
        <f>IF('大会申し込みデータ'!H456="","",'大会申し込みデータ'!H456)</f>
      </c>
      <c r="G454">
        <f>IF('大会申し込みデータ'!H456="","",'大会申し込みデータ'!I456)</f>
      </c>
      <c r="H454">
        <f>IF('大会申し込みデータ'!H456="","",'大会申し込みデータ'!M456&amp;'大会申し込みデータ'!K456&amp;" "&amp;'大会申し込みデータ'!N456)</f>
      </c>
    </row>
    <row r="455" spans="1:8" ht="13.5">
      <c r="A455">
        <f>IF('大会申し込みデータ'!H457="","",'大会申し込みデータ'!A457)</f>
      </c>
      <c r="B455">
        <f>IF('大会申し込みデータ'!H457="","",'大会申し込みデータ'!B457)</f>
      </c>
      <c r="C455">
        <f>IF('大会申し込みデータ'!H457="","",'大会申し込みデータ'!C457)</f>
      </c>
      <c r="D455">
        <f>IF('大会申し込みデータ'!H457="","",'大会申し込みデータ'!E457)</f>
      </c>
      <c r="E455">
        <f>IF('大会申し込みデータ'!H457="","","07")</f>
      </c>
      <c r="F455">
        <f>IF('大会申し込みデータ'!H457="","",'大会申し込みデータ'!H457)</f>
      </c>
      <c r="G455">
        <f>IF('大会申し込みデータ'!H457="","",'大会申し込みデータ'!I457)</f>
      </c>
      <c r="H455">
        <f>IF('大会申し込みデータ'!H457="","",'大会申し込みデータ'!M457&amp;'大会申し込みデータ'!K457&amp;" "&amp;'大会申し込みデータ'!N457)</f>
      </c>
    </row>
    <row r="456" spans="1:8" ht="13.5">
      <c r="A456">
        <f>IF('大会申し込みデータ'!H458="","",'大会申し込みデータ'!A458)</f>
      </c>
      <c r="B456">
        <f>IF('大会申し込みデータ'!H458="","",'大会申し込みデータ'!B458)</f>
      </c>
      <c r="C456">
        <f>IF('大会申し込みデータ'!H458="","",'大会申し込みデータ'!C458)</f>
      </c>
      <c r="D456">
        <f>IF('大会申し込みデータ'!H458="","",'大会申し込みデータ'!E458)</f>
      </c>
      <c r="E456">
        <f>IF('大会申し込みデータ'!H458="","","07")</f>
      </c>
      <c r="F456">
        <f>IF('大会申し込みデータ'!H458="","",'大会申し込みデータ'!H458)</f>
      </c>
      <c r="G456">
        <f>IF('大会申し込みデータ'!H458="","",'大会申し込みデータ'!I458)</f>
      </c>
      <c r="H456">
        <f>IF('大会申し込みデータ'!H458="","",'大会申し込みデータ'!M458&amp;'大会申し込みデータ'!K458&amp;" "&amp;'大会申し込みデータ'!N458)</f>
      </c>
    </row>
    <row r="457" spans="1:8" ht="13.5">
      <c r="A457">
        <f>IF('大会申し込みデータ'!H459="","",'大会申し込みデータ'!A459)</f>
      </c>
      <c r="B457">
        <f>IF('大会申し込みデータ'!H459="","",'大会申し込みデータ'!B459)</f>
      </c>
      <c r="C457">
        <f>IF('大会申し込みデータ'!H459="","",'大会申し込みデータ'!C459)</f>
      </c>
      <c r="D457">
        <f>IF('大会申し込みデータ'!H459="","",'大会申し込みデータ'!E459)</f>
      </c>
      <c r="E457">
        <f>IF('大会申し込みデータ'!H459="","","07")</f>
      </c>
      <c r="F457">
        <f>IF('大会申し込みデータ'!H459="","",'大会申し込みデータ'!H459)</f>
      </c>
      <c r="G457">
        <f>IF('大会申し込みデータ'!H459="","",'大会申し込みデータ'!I459)</f>
      </c>
      <c r="H457">
        <f>IF('大会申し込みデータ'!H459="","",'大会申し込みデータ'!M459&amp;'大会申し込みデータ'!K459&amp;" "&amp;'大会申し込みデータ'!N459)</f>
      </c>
    </row>
    <row r="458" spans="1:8" ht="13.5">
      <c r="A458">
        <f>IF('大会申し込みデータ'!H460="","",'大会申し込みデータ'!A460)</f>
      </c>
      <c r="B458">
        <f>IF('大会申し込みデータ'!H460="","",'大会申し込みデータ'!B460)</f>
      </c>
      <c r="C458">
        <f>IF('大会申し込みデータ'!H460="","",'大会申し込みデータ'!C460)</f>
      </c>
      <c r="D458">
        <f>IF('大会申し込みデータ'!H460="","",'大会申し込みデータ'!E460)</f>
      </c>
      <c r="E458">
        <f>IF('大会申し込みデータ'!H460="","","07")</f>
      </c>
      <c r="F458">
        <f>IF('大会申し込みデータ'!H460="","",'大会申し込みデータ'!H460)</f>
      </c>
      <c r="G458">
        <f>IF('大会申し込みデータ'!H460="","",'大会申し込みデータ'!I460)</f>
      </c>
      <c r="H458">
        <f>IF('大会申し込みデータ'!H460="","",'大会申し込みデータ'!M460&amp;'大会申し込みデータ'!K460&amp;" "&amp;'大会申し込みデータ'!N460)</f>
      </c>
    </row>
    <row r="459" spans="1:8" ht="13.5">
      <c r="A459">
        <f>IF('大会申し込みデータ'!H461="","",'大会申し込みデータ'!A461)</f>
      </c>
      <c r="B459">
        <f>IF('大会申し込みデータ'!H461="","",'大会申し込みデータ'!B461)</f>
      </c>
      <c r="C459">
        <f>IF('大会申し込みデータ'!H461="","",'大会申し込みデータ'!C461)</f>
      </c>
      <c r="D459">
        <f>IF('大会申し込みデータ'!H461="","",'大会申し込みデータ'!E461)</f>
      </c>
      <c r="E459">
        <f>IF('大会申し込みデータ'!H461="","","07")</f>
      </c>
      <c r="F459">
        <f>IF('大会申し込みデータ'!H461="","",'大会申し込みデータ'!H461)</f>
      </c>
      <c r="G459">
        <f>IF('大会申し込みデータ'!H461="","",'大会申し込みデータ'!I461)</f>
      </c>
      <c r="H459">
        <f>IF('大会申し込みデータ'!H461="","",'大会申し込みデータ'!M461&amp;'大会申し込みデータ'!K461&amp;" "&amp;'大会申し込みデータ'!N461)</f>
      </c>
    </row>
    <row r="460" spans="1:8" ht="13.5">
      <c r="A460">
        <f>IF('大会申し込みデータ'!H462="","",'大会申し込みデータ'!A462)</f>
      </c>
      <c r="B460">
        <f>IF('大会申し込みデータ'!H462="","",'大会申し込みデータ'!B462)</f>
      </c>
      <c r="C460">
        <f>IF('大会申し込みデータ'!H462="","",'大会申し込みデータ'!C462)</f>
      </c>
      <c r="D460">
        <f>IF('大会申し込みデータ'!H462="","",'大会申し込みデータ'!E462)</f>
      </c>
      <c r="E460">
        <f>IF('大会申し込みデータ'!H462="","","07")</f>
      </c>
      <c r="F460">
        <f>IF('大会申し込みデータ'!H462="","",'大会申し込みデータ'!H462)</f>
      </c>
      <c r="G460">
        <f>IF('大会申し込みデータ'!H462="","",'大会申し込みデータ'!I462)</f>
      </c>
      <c r="H460">
        <f>IF('大会申し込みデータ'!H462="","",'大会申し込みデータ'!M462&amp;'大会申し込みデータ'!K462&amp;" "&amp;'大会申し込みデータ'!N462)</f>
      </c>
    </row>
    <row r="461" spans="1:8" ht="13.5">
      <c r="A461">
        <f>IF('大会申し込みデータ'!H463="","",'大会申し込みデータ'!A463)</f>
      </c>
      <c r="B461">
        <f>IF('大会申し込みデータ'!H463="","",'大会申し込みデータ'!B463)</f>
      </c>
      <c r="C461">
        <f>IF('大会申し込みデータ'!H463="","",'大会申し込みデータ'!C463)</f>
      </c>
      <c r="D461">
        <f>IF('大会申し込みデータ'!H463="","",'大会申し込みデータ'!E463)</f>
      </c>
      <c r="E461">
        <f>IF('大会申し込みデータ'!H463="","","07")</f>
      </c>
      <c r="F461">
        <f>IF('大会申し込みデータ'!H463="","",'大会申し込みデータ'!H463)</f>
      </c>
      <c r="G461">
        <f>IF('大会申し込みデータ'!H463="","",'大会申し込みデータ'!I463)</f>
      </c>
      <c r="H461">
        <f>IF('大会申し込みデータ'!H463="","",'大会申し込みデータ'!M463&amp;'大会申し込みデータ'!K463&amp;" "&amp;'大会申し込みデータ'!N463)</f>
      </c>
    </row>
    <row r="462" spans="1:8" ht="13.5">
      <c r="A462">
        <f>IF('大会申し込みデータ'!H464="","",'大会申し込みデータ'!A464)</f>
      </c>
      <c r="B462">
        <f>IF('大会申し込みデータ'!H464="","",'大会申し込みデータ'!B464)</f>
      </c>
      <c r="C462">
        <f>IF('大会申し込みデータ'!H464="","",'大会申し込みデータ'!C464)</f>
      </c>
      <c r="D462">
        <f>IF('大会申し込みデータ'!H464="","",'大会申し込みデータ'!E464)</f>
      </c>
      <c r="E462">
        <f>IF('大会申し込みデータ'!H464="","","07")</f>
      </c>
      <c r="F462">
        <f>IF('大会申し込みデータ'!H464="","",'大会申し込みデータ'!H464)</f>
      </c>
      <c r="G462">
        <f>IF('大会申し込みデータ'!H464="","",'大会申し込みデータ'!I464)</f>
      </c>
      <c r="H462">
        <f>IF('大会申し込みデータ'!H464="","",'大会申し込みデータ'!M464&amp;'大会申し込みデータ'!K464&amp;" "&amp;'大会申し込みデータ'!N464)</f>
      </c>
    </row>
    <row r="463" spans="1:8" ht="13.5">
      <c r="A463">
        <f>IF('大会申し込みデータ'!H465="","",'大会申し込みデータ'!A465)</f>
      </c>
      <c r="B463">
        <f>IF('大会申し込みデータ'!H465="","",'大会申し込みデータ'!B465)</f>
      </c>
      <c r="C463">
        <f>IF('大会申し込みデータ'!H465="","",'大会申し込みデータ'!C465)</f>
      </c>
      <c r="D463">
        <f>IF('大会申し込みデータ'!H465="","",'大会申し込みデータ'!E465)</f>
      </c>
      <c r="E463">
        <f>IF('大会申し込みデータ'!H465="","","07")</f>
      </c>
      <c r="F463">
        <f>IF('大会申し込みデータ'!H465="","",'大会申し込みデータ'!H465)</f>
      </c>
      <c r="G463">
        <f>IF('大会申し込みデータ'!H465="","",'大会申し込みデータ'!I465)</f>
      </c>
      <c r="H463">
        <f>IF('大会申し込みデータ'!H465="","",'大会申し込みデータ'!M465&amp;'大会申し込みデータ'!K465&amp;" "&amp;'大会申し込みデータ'!N465)</f>
      </c>
    </row>
    <row r="464" spans="1:8" ht="13.5">
      <c r="A464">
        <f>IF('大会申し込みデータ'!H466="","",'大会申し込みデータ'!A466)</f>
      </c>
      <c r="B464">
        <f>IF('大会申し込みデータ'!H466="","",'大会申し込みデータ'!B466)</f>
      </c>
      <c r="C464">
        <f>IF('大会申し込みデータ'!H466="","",'大会申し込みデータ'!C466)</f>
      </c>
      <c r="D464">
        <f>IF('大会申し込みデータ'!H466="","",'大会申し込みデータ'!E466)</f>
      </c>
      <c r="E464">
        <f>IF('大会申し込みデータ'!H466="","","07")</f>
      </c>
      <c r="F464">
        <f>IF('大会申し込みデータ'!H466="","",'大会申し込みデータ'!H466)</f>
      </c>
      <c r="G464">
        <f>IF('大会申し込みデータ'!H466="","",'大会申し込みデータ'!I466)</f>
      </c>
      <c r="H464">
        <f>IF('大会申し込みデータ'!H466="","",'大会申し込みデータ'!M466&amp;'大会申し込みデータ'!K466&amp;" "&amp;'大会申し込みデータ'!N466)</f>
      </c>
    </row>
    <row r="465" spans="1:8" ht="13.5">
      <c r="A465">
        <f>IF('大会申し込みデータ'!H467="","",'大会申し込みデータ'!A467)</f>
      </c>
      <c r="B465">
        <f>IF('大会申し込みデータ'!H467="","",'大会申し込みデータ'!B467)</f>
      </c>
      <c r="C465">
        <f>IF('大会申し込みデータ'!H467="","",'大会申し込みデータ'!C467)</f>
      </c>
      <c r="D465">
        <f>IF('大会申し込みデータ'!H467="","",'大会申し込みデータ'!E467)</f>
      </c>
      <c r="E465">
        <f>IF('大会申し込みデータ'!H467="","","07")</f>
      </c>
      <c r="F465">
        <f>IF('大会申し込みデータ'!H467="","",'大会申し込みデータ'!H467)</f>
      </c>
      <c r="G465">
        <f>IF('大会申し込みデータ'!H467="","",'大会申し込みデータ'!I467)</f>
      </c>
      <c r="H465">
        <f>IF('大会申し込みデータ'!H467="","",'大会申し込みデータ'!M467&amp;'大会申し込みデータ'!K467&amp;" "&amp;'大会申し込みデータ'!N467)</f>
      </c>
    </row>
    <row r="466" spans="1:8" ht="13.5">
      <c r="A466">
        <f>IF('大会申し込みデータ'!H468="","",'大会申し込みデータ'!A468)</f>
      </c>
      <c r="B466">
        <f>IF('大会申し込みデータ'!H468="","",'大会申し込みデータ'!B468)</f>
      </c>
      <c r="C466">
        <f>IF('大会申し込みデータ'!H468="","",'大会申し込みデータ'!C468)</f>
      </c>
      <c r="D466">
        <f>IF('大会申し込みデータ'!H468="","",'大会申し込みデータ'!E468)</f>
      </c>
      <c r="E466">
        <f>IF('大会申し込みデータ'!H468="","","07")</f>
      </c>
      <c r="F466">
        <f>IF('大会申し込みデータ'!H468="","",'大会申し込みデータ'!H468)</f>
      </c>
      <c r="G466">
        <f>IF('大会申し込みデータ'!H468="","",'大会申し込みデータ'!I468)</f>
      </c>
      <c r="H466">
        <f>IF('大会申し込みデータ'!H468="","",'大会申し込みデータ'!M468&amp;'大会申し込みデータ'!K468&amp;" "&amp;'大会申し込みデータ'!N468)</f>
      </c>
    </row>
    <row r="467" spans="1:8" ht="13.5">
      <c r="A467">
        <f>IF('大会申し込みデータ'!H469="","",'大会申し込みデータ'!A469)</f>
      </c>
      <c r="B467">
        <f>IF('大会申し込みデータ'!H469="","",'大会申し込みデータ'!B469)</f>
      </c>
      <c r="C467">
        <f>IF('大会申し込みデータ'!H469="","",'大会申し込みデータ'!C469)</f>
      </c>
      <c r="D467">
        <f>IF('大会申し込みデータ'!H469="","",'大会申し込みデータ'!E469)</f>
      </c>
      <c r="E467">
        <f>IF('大会申し込みデータ'!H469="","","07")</f>
      </c>
      <c r="F467">
        <f>IF('大会申し込みデータ'!H469="","",'大会申し込みデータ'!H469)</f>
      </c>
      <c r="G467">
        <f>IF('大会申し込みデータ'!H469="","",'大会申し込みデータ'!I469)</f>
      </c>
      <c r="H467">
        <f>IF('大会申し込みデータ'!H469="","",'大会申し込みデータ'!M469&amp;'大会申し込みデータ'!K469&amp;" "&amp;'大会申し込みデータ'!N469)</f>
      </c>
    </row>
    <row r="468" spans="1:8" ht="13.5">
      <c r="A468">
        <f>IF('大会申し込みデータ'!H470="","",'大会申し込みデータ'!A470)</f>
      </c>
      <c r="B468">
        <f>IF('大会申し込みデータ'!H470="","",'大会申し込みデータ'!B470)</f>
      </c>
      <c r="C468">
        <f>IF('大会申し込みデータ'!H470="","",'大会申し込みデータ'!C470)</f>
      </c>
      <c r="D468">
        <f>IF('大会申し込みデータ'!H470="","",'大会申し込みデータ'!E470)</f>
      </c>
      <c r="E468">
        <f>IF('大会申し込みデータ'!H470="","","07")</f>
      </c>
      <c r="F468">
        <f>IF('大会申し込みデータ'!H470="","",'大会申し込みデータ'!H470)</f>
      </c>
      <c r="G468">
        <f>IF('大会申し込みデータ'!H470="","",'大会申し込みデータ'!I470)</f>
      </c>
      <c r="H468">
        <f>IF('大会申し込みデータ'!H470="","",'大会申し込みデータ'!M470&amp;'大会申し込みデータ'!K470&amp;" "&amp;'大会申し込みデータ'!N470)</f>
      </c>
    </row>
    <row r="469" spans="1:8" ht="13.5">
      <c r="A469">
        <f>IF('大会申し込みデータ'!H471="","",'大会申し込みデータ'!A471)</f>
      </c>
      <c r="B469">
        <f>IF('大会申し込みデータ'!H471="","",'大会申し込みデータ'!B471)</f>
      </c>
      <c r="C469">
        <f>IF('大会申し込みデータ'!H471="","",'大会申し込みデータ'!C471)</f>
      </c>
      <c r="D469">
        <f>IF('大会申し込みデータ'!H471="","",'大会申し込みデータ'!E471)</f>
      </c>
      <c r="E469">
        <f>IF('大会申し込みデータ'!H471="","","07")</f>
      </c>
      <c r="F469">
        <f>IF('大会申し込みデータ'!H471="","",'大会申し込みデータ'!H471)</f>
      </c>
      <c r="G469">
        <f>IF('大会申し込みデータ'!H471="","",'大会申し込みデータ'!I471)</f>
      </c>
      <c r="H469">
        <f>IF('大会申し込みデータ'!H471="","",'大会申し込みデータ'!M471&amp;'大会申し込みデータ'!K471&amp;" "&amp;'大会申し込みデータ'!N471)</f>
      </c>
    </row>
    <row r="470" spans="1:8" ht="13.5">
      <c r="A470">
        <f>IF('大会申し込みデータ'!H472="","",'大会申し込みデータ'!A472)</f>
      </c>
      <c r="B470">
        <f>IF('大会申し込みデータ'!H472="","",'大会申し込みデータ'!B472)</f>
      </c>
      <c r="C470">
        <f>IF('大会申し込みデータ'!H472="","",'大会申し込みデータ'!C472)</f>
      </c>
      <c r="D470">
        <f>IF('大会申し込みデータ'!H472="","",'大会申し込みデータ'!E472)</f>
      </c>
      <c r="E470">
        <f>IF('大会申し込みデータ'!H472="","","07")</f>
      </c>
      <c r="F470">
        <f>IF('大会申し込みデータ'!H472="","",'大会申し込みデータ'!H472)</f>
      </c>
      <c r="G470">
        <f>IF('大会申し込みデータ'!H472="","",'大会申し込みデータ'!I472)</f>
      </c>
      <c r="H470">
        <f>IF('大会申し込みデータ'!H472="","",'大会申し込みデータ'!M472&amp;'大会申し込みデータ'!K472&amp;" "&amp;'大会申し込みデータ'!N472)</f>
      </c>
    </row>
    <row r="471" spans="1:8" ht="13.5">
      <c r="A471">
        <f>IF('大会申し込みデータ'!H473="","",'大会申し込みデータ'!A473)</f>
      </c>
      <c r="B471">
        <f>IF('大会申し込みデータ'!H473="","",'大会申し込みデータ'!B473)</f>
      </c>
      <c r="C471">
        <f>IF('大会申し込みデータ'!H473="","",'大会申し込みデータ'!C473)</f>
      </c>
      <c r="D471">
        <f>IF('大会申し込みデータ'!H473="","",'大会申し込みデータ'!E473)</f>
      </c>
      <c r="E471">
        <f>IF('大会申し込みデータ'!H473="","","07")</f>
      </c>
      <c r="F471">
        <f>IF('大会申し込みデータ'!H473="","",'大会申し込みデータ'!H473)</f>
      </c>
      <c r="G471">
        <f>IF('大会申し込みデータ'!H473="","",'大会申し込みデータ'!I473)</f>
      </c>
      <c r="H471">
        <f>IF('大会申し込みデータ'!H473="","",'大会申し込みデータ'!M473&amp;'大会申し込みデータ'!K473&amp;" "&amp;'大会申し込みデータ'!N473)</f>
      </c>
    </row>
    <row r="472" spans="1:8" ht="13.5">
      <c r="A472">
        <f>IF('大会申し込みデータ'!H474="","",'大会申し込みデータ'!A474)</f>
      </c>
      <c r="B472">
        <f>IF('大会申し込みデータ'!H474="","",'大会申し込みデータ'!B474)</f>
      </c>
      <c r="C472">
        <f>IF('大会申し込みデータ'!H474="","",'大会申し込みデータ'!C474)</f>
      </c>
      <c r="D472">
        <f>IF('大会申し込みデータ'!H474="","",'大会申し込みデータ'!E474)</f>
      </c>
      <c r="E472">
        <f>IF('大会申し込みデータ'!H474="","","07")</f>
      </c>
      <c r="F472">
        <f>IF('大会申し込みデータ'!H474="","",'大会申し込みデータ'!H474)</f>
      </c>
      <c r="G472">
        <f>IF('大会申し込みデータ'!H474="","",'大会申し込みデータ'!I474)</f>
      </c>
      <c r="H472">
        <f>IF('大会申し込みデータ'!H474="","",'大会申し込みデータ'!M474&amp;'大会申し込みデータ'!K474&amp;" "&amp;'大会申し込みデータ'!N474)</f>
      </c>
    </row>
    <row r="473" spans="1:8" ht="13.5">
      <c r="A473">
        <f>IF('大会申し込みデータ'!H475="","",'大会申し込みデータ'!A475)</f>
      </c>
      <c r="B473">
        <f>IF('大会申し込みデータ'!H475="","",'大会申し込みデータ'!B475)</f>
      </c>
      <c r="C473">
        <f>IF('大会申し込みデータ'!H475="","",'大会申し込みデータ'!C475)</f>
      </c>
      <c r="D473">
        <f>IF('大会申し込みデータ'!H475="","",'大会申し込みデータ'!E475)</f>
      </c>
      <c r="E473">
        <f>IF('大会申し込みデータ'!H475="","","07")</f>
      </c>
      <c r="F473">
        <f>IF('大会申し込みデータ'!H475="","",'大会申し込みデータ'!H475)</f>
      </c>
      <c r="G473">
        <f>IF('大会申し込みデータ'!H475="","",'大会申し込みデータ'!I475)</f>
      </c>
      <c r="H473">
        <f>IF('大会申し込みデータ'!H475="","",'大会申し込みデータ'!M475&amp;'大会申し込みデータ'!K475&amp;" "&amp;'大会申し込みデータ'!N475)</f>
      </c>
    </row>
    <row r="474" spans="1:8" ht="13.5">
      <c r="A474">
        <f>IF('大会申し込みデータ'!H476="","",'大会申し込みデータ'!A476)</f>
      </c>
      <c r="B474">
        <f>IF('大会申し込みデータ'!H476="","",'大会申し込みデータ'!B476)</f>
      </c>
      <c r="C474">
        <f>IF('大会申し込みデータ'!H476="","",'大会申し込みデータ'!C476)</f>
      </c>
      <c r="D474">
        <f>IF('大会申し込みデータ'!H476="","",'大会申し込みデータ'!E476)</f>
      </c>
      <c r="E474">
        <f>IF('大会申し込みデータ'!H476="","","07")</f>
      </c>
      <c r="F474">
        <f>IF('大会申し込みデータ'!H476="","",'大会申し込みデータ'!H476)</f>
      </c>
      <c r="G474">
        <f>IF('大会申し込みデータ'!H476="","",'大会申し込みデータ'!I476)</f>
      </c>
      <c r="H474">
        <f>IF('大会申し込みデータ'!H476="","",'大会申し込みデータ'!M476&amp;'大会申し込みデータ'!K476&amp;" "&amp;'大会申し込みデータ'!N476)</f>
      </c>
    </row>
    <row r="475" spans="1:8" ht="13.5">
      <c r="A475">
        <f>IF('大会申し込みデータ'!H477="","",'大会申し込みデータ'!A477)</f>
      </c>
      <c r="B475">
        <f>IF('大会申し込みデータ'!H477="","",'大会申し込みデータ'!B477)</f>
      </c>
      <c r="C475">
        <f>IF('大会申し込みデータ'!H477="","",'大会申し込みデータ'!C477)</f>
      </c>
      <c r="D475">
        <f>IF('大会申し込みデータ'!H477="","",'大会申し込みデータ'!E477)</f>
      </c>
      <c r="E475">
        <f>IF('大会申し込みデータ'!H477="","","07")</f>
      </c>
      <c r="F475">
        <f>IF('大会申し込みデータ'!H477="","",'大会申し込みデータ'!H477)</f>
      </c>
      <c r="G475">
        <f>IF('大会申し込みデータ'!H477="","",'大会申し込みデータ'!I477)</f>
      </c>
      <c r="H475">
        <f>IF('大会申し込みデータ'!H477="","",'大会申し込みデータ'!M477&amp;'大会申し込みデータ'!K477&amp;" "&amp;'大会申し込みデータ'!N477)</f>
      </c>
    </row>
    <row r="476" spans="1:8" ht="13.5">
      <c r="A476">
        <f>IF('大会申し込みデータ'!H478="","",'大会申し込みデータ'!A478)</f>
      </c>
      <c r="B476">
        <f>IF('大会申し込みデータ'!H478="","",'大会申し込みデータ'!B478)</f>
      </c>
      <c r="C476">
        <f>IF('大会申し込みデータ'!H478="","",'大会申し込みデータ'!C478)</f>
      </c>
      <c r="D476">
        <f>IF('大会申し込みデータ'!H478="","",'大会申し込みデータ'!E478)</f>
      </c>
      <c r="E476">
        <f>IF('大会申し込みデータ'!H478="","","07")</f>
      </c>
      <c r="F476">
        <f>IF('大会申し込みデータ'!H478="","",'大会申し込みデータ'!H478)</f>
      </c>
      <c r="G476">
        <f>IF('大会申し込みデータ'!H478="","",'大会申し込みデータ'!I478)</f>
      </c>
      <c r="H476">
        <f>IF('大会申し込みデータ'!H478="","",'大会申し込みデータ'!M478&amp;'大会申し込みデータ'!K478&amp;" "&amp;'大会申し込みデータ'!N478)</f>
      </c>
    </row>
    <row r="477" spans="1:8" ht="13.5">
      <c r="A477">
        <f>IF('大会申し込みデータ'!H479="","",'大会申し込みデータ'!A479)</f>
      </c>
      <c r="B477">
        <f>IF('大会申し込みデータ'!H479="","",'大会申し込みデータ'!B479)</f>
      </c>
      <c r="C477">
        <f>IF('大会申し込みデータ'!H479="","",'大会申し込みデータ'!C479)</f>
      </c>
      <c r="D477">
        <f>IF('大会申し込みデータ'!H479="","",'大会申し込みデータ'!E479)</f>
      </c>
      <c r="E477">
        <f>IF('大会申し込みデータ'!H479="","","07")</f>
      </c>
      <c r="F477">
        <f>IF('大会申し込みデータ'!H479="","",'大会申し込みデータ'!H479)</f>
      </c>
      <c r="G477">
        <f>IF('大会申し込みデータ'!H479="","",'大会申し込みデータ'!I479)</f>
      </c>
      <c r="H477">
        <f>IF('大会申し込みデータ'!H479="","",'大会申し込みデータ'!M479&amp;'大会申し込みデータ'!K479&amp;" "&amp;'大会申し込みデータ'!N479)</f>
      </c>
    </row>
    <row r="478" spans="1:8" ht="13.5">
      <c r="A478">
        <f>IF('大会申し込みデータ'!H480="","",'大会申し込みデータ'!A480)</f>
      </c>
      <c r="B478">
        <f>IF('大会申し込みデータ'!H480="","",'大会申し込みデータ'!B480)</f>
      </c>
      <c r="C478">
        <f>IF('大会申し込みデータ'!H480="","",'大会申し込みデータ'!C480)</f>
      </c>
      <c r="D478">
        <f>IF('大会申し込みデータ'!H480="","",'大会申し込みデータ'!E480)</f>
      </c>
      <c r="E478">
        <f>IF('大会申し込みデータ'!H480="","","07")</f>
      </c>
      <c r="F478">
        <f>IF('大会申し込みデータ'!H480="","",'大会申し込みデータ'!H480)</f>
      </c>
      <c r="G478">
        <f>IF('大会申し込みデータ'!H480="","",'大会申し込みデータ'!I480)</f>
      </c>
      <c r="H478">
        <f>IF('大会申し込みデータ'!H480="","",'大会申し込みデータ'!M480&amp;'大会申し込みデータ'!K480&amp;" "&amp;'大会申し込みデータ'!N480)</f>
      </c>
    </row>
    <row r="479" spans="1:8" ht="13.5">
      <c r="A479">
        <f>IF('大会申し込みデータ'!H481="","",'大会申し込みデータ'!A481)</f>
      </c>
      <c r="B479">
        <f>IF('大会申し込みデータ'!H481="","",'大会申し込みデータ'!B481)</f>
      </c>
      <c r="C479">
        <f>IF('大会申し込みデータ'!H481="","",'大会申し込みデータ'!C481)</f>
      </c>
      <c r="D479">
        <f>IF('大会申し込みデータ'!H481="","",'大会申し込みデータ'!E481)</f>
      </c>
      <c r="E479">
        <f>IF('大会申し込みデータ'!H481="","","07")</f>
      </c>
      <c r="F479">
        <f>IF('大会申し込みデータ'!H481="","",'大会申し込みデータ'!H481)</f>
      </c>
      <c r="G479">
        <f>IF('大会申し込みデータ'!H481="","",'大会申し込みデータ'!I481)</f>
      </c>
      <c r="H479">
        <f>IF('大会申し込みデータ'!H481="","",'大会申し込みデータ'!M481&amp;'大会申し込みデータ'!K481&amp;" "&amp;'大会申し込みデータ'!N481)</f>
      </c>
    </row>
    <row r="480" spans="1:8" ht="13.5">
      <c r="A480">
        <f>IF('大会申し込みデータ'!H482="","",'大会申し込みデータ'!A482)</f>
      </c>
      <c r="B480">
        <f>IF('大会申し込みデータ'!H482="","",'大会申し込みデータ'!B482)</f>
      </c>
      <c r="C480">
        <f>IF('大会申し込みデータ'!H482="","",'大会申し込みデータ'!C482)</f>
      </c>
      <c r="D480">
        <f>IF('大会申し込みデータ'!H482="","",'大会申し込みデータ'!E482)</f>
      </c>
      <c r="E480">
        <f>IF('大会申し込みデータ'!H482="","","07")</f>
      </c>
      <c r="F480">
        <f>IF('大会申し込みデータ'!H482="","",'大会申し込みデータ'!H482)</f>
      </c>
      <c r="G480">
        <f>IF('大会申し込みデータ'!H482="","",'大会申し込みデータ'!I482)</f>
      </c>
      <c r="H480">
        <f>IF('大会申し込みデータ'!H482="","",'大会申し込みデータ'!M482&amp;'大会申し込みデータ'!K482&amp;" "&amp;'大会申し込みデータ'!N482)</f>
      </c>
    </row>
    <row r="481" spans="1:8" ht="13.5">
      <c r="A481">
        <f>IF('大会申し込みデータ'!H483="","",'大会申し込みデータ'!A483)</f>
      </c>
      <c r="B481">
        <f>IF('大会申し込みデータ'!H483="","",'大会申し込みデータ'!B483)</f>
      </c>
      <c r="C481">
        <f>IF('大会申し込みデータ'!H483="","",'大会申し込みデータ'!C483)</f>
      </c>
      <c r="D481">
        <f>IF('大会申し込みデータ'!H483="","",'大会申し込みデータ'!E483)</f>
      </c>
      <c r="E481">
        <f>IF('大会申し込みデータ'!H483="","","07")</f>
      </c>
      <c r="F481">
        <f>IF('大会申し込みデータ'!H483="","",'大会申し込みデータ'!H483)</f>
      </c>
      <c r="G481">
        <f>IF('大会申し込みデータ'!H483="","",'大会申し込みデータ'!I483)</f>
      </c>
      <c r="H481">
        <f>IF('大会申し込みデータ'!H483="","",'大会申し込みデータ'!M483&amp;'大会申し込みデータ'!K483&amp;" "&amp;'大会申し込みデータ'!N483)</f>
      </c>
    </row>
    <row r="482" spans="1:8" ht="13.5">
      <c r="A482">
        <f>IF('大会申し込みデータ'!H484="","",'大会申し込みデータ'!A484)</f>
      </c>
      <c r="B482">
        <f>IF('大会申し込みデータ'!H484="","",'大会申し込みデータ'!B484)</f>
      </c>
      <c r="C482">
        <f>IF('大会申し込みデータ'!H484="","",'大会申し込みデータ'!C484)</f>
      </c>
      <c r="D482">
        <f>IF('大会申し込みデータ'!H484="","",'大会申し込みデータ'!E484)</f>
      </c>
      <c r="E482">
        <f>IF('大会申し込みデータ'!H484="","","07")</f>
      </c>
      <c r="F482">
        <f>IF('大会申し込みデータ'!H484="","",'大会申し込みデータ'!H484)</f>
      </c>
      <c r="G482">
        <f>IF('大会申し込みデータ'!H484="","",'大会申し込みデータ'!I484)</f>
      </c>
      <c r="H482">
        <f>IF('大会申し込みデータ'!H484="","",'大会申し込みデータ'!M484&amp;'大会申し込みデータ'!K484&amp;" "&amp;'大会申し込みデータ'!N484)</f>
      </c>
    </row>
    <row r="483" spans="1:8" ht="13.5">
      <c r="A483">
        <f>IF('大会申し込みデータ'!H485="","",'大会申し込みデータ'!A485)</f>
      </c>
      <c r="B483">
        <f>IF('大会申し込みデータ'!H485="","",'大会申し込みデータ'!B485)</f>
      </c>
      <c r="C483">
        <f>IF('大会申し込みデータ'!H485="","",'大会申し込みデータ'!C485)</f>
      </c>
      <c r="D483">
        <f>IF('大会申し込みデータ'!H485="","",'大会申し込みデータ'!E485)</f>
      </c>
      <c r="E483">
        <f>IF('大会申し込みデータ'!H485="","","07")</f>
      </c>
      <c r="F483">
        <f>IF('大会申し込みデータ'!H485="","",'大会申し込みデータ'!H485)</f>
      </c>
      <c r="G483">
        <f>IF('大会申し込みデータ'!H485="","",'大会申し込みデータ'!I485)</f>
      </c>
      <c r="H483">
        <f>IF('大会申し込みデータ'!H485="","",'大会申し込みデータ'!M485&amp;'大会申し込みデータ'!K485&amp;" "&amp;'大会申し込みデータ'!N485)</f>
      </c>
    </row>
    <row r="484" spans="1:8" ht="13.5">
      <c r="A484">
        <f>IF('大会申し込みデータ'!H486="","",'大会申し込みデータ'!A486)</f>
      </c>
      <c r="B484">
        <f>IF('大会申し込みデータ'!H486="","",'大会申し込みデータ'!B486)</f>
      </c>
      <c r="C484">
        <f>IF('大会申し込みデータ'!H486="","",'大会申し込みデータ'!C486)</f>
      </c>
      <c r="D484">
        <f>IF('大会申し込みデータ'!H486="","",'大会申し込みデータ'!E486)</f>
      </c>
      <c r="E484">
        <f>IF('大会申し込みデータ'!H486="","","07")</f>
      </c>
      <c r="F484">
        <f>IF('大会申し込みデータ'!H486="","",'大会申し込みデータ'!H486)</f>
      </c>
      <c r="G484">
        <f>IF('大会申し込みデータ'!H486="","",'大会申し込みデータ'!I486)</f>
      </c>
      <c r="H484">
        <f>IF('大会申し込みデータ'!H486="","",'大会申し込みデータ'!M486&amp;'大会申し込みデータ'!K486&amp;" "&amp;'大会申し込みデータ'!N486)</f>
      </c>
    </row>
    <row r="485" spans="1:8" ht="13.5">
      <c r="A485">
        <f>IF('大会申し込みデータ'!H487="","",'大会申し込みデータ'!A487)</f>
      </c>
      <c r="B485">
        <f>IF('大会申し込みデータ'!H487="","",'大会申し込みデータ'!B487)</f>
      </c>
      <c r="C485">
        <f>IF('大会申し込みデータ'!H487="","",'大会申し込みデータ'!C487)</f>
      </c>
      <c r="D485">
        <f>IF('大会申し込みデータ'!H487="","",'大会申し込みデータ'!E487)</f>
      </c>
      <c r="E485">
        <f>IF('大会申し込みデータ'!H487="","","07")</f>
      </c>
      <c r="F485">
        <f>IF('大会申し込みデータ'!H487="","",'大会申し込みデータ'!H487)</f>
      </c>
      <c r="G485">
        <f>IF('大会申し込みデータ'!H487="","",'大会申し込みデータ'!I487)</f>
      </c>
      <c r="H485">
        <f>IF('大会申し込みデータ'!H487="","",'大会申し込みデータ'!M487&amp;'大会申し込みデータ'!K487&amp;" "&amp;'大会申し込みデータ'!N487)</f>
      </c>
    </row>
    <row r="486" spans="1:8" ht="13.5">
      <c r="A486">
        <f>IF('大会申し込みデータ'!H488="","",'大会申し込みデータ'!A488)</f>
      </c>
      <c r="B486">
        <f>IF('大会申し込みデータ'!H488="","",'大会申し込みデータ'!B488)</f>
      </c>
      <c r="C486">
        <f>IF('大会申し込みデータ'!H488="","",'大会申し込みデータ'!C488)</f>
      </c>
      <c r="D486">
        <f>IF('大会申し込みデータ'!H488="","",'大会申し込みデータ'!E488)</f>
      </c>
      <c r="E486">
        <f>IF('大会申し込みデータ'!H488="","","07")</f>
      </c>
      <c r="F486">
        <f>IF('大会申し込みデータ'!H488="","",'大会申し込みデータ'!H488)</f>
      </c>
      <c r="G486">
        <f>IF('大会申し込みデータ'!H488="","",'大会申し込みデータ'!I488)</f>
      </c>
      <c r="H486">
        <f>IF('大会申し込みデータ'!H488="","",'大会申し込みデータ'!M488&amp;'大会申し込みデータ'!K488&amp;" "&amp;'大会申し込みデータ'!N488)</f>
      </c>
    </row>
    <row r="487" spans="1:8" ht="13.5">
      <c r="A487">
        <f>IF('大会申し込みデータ'!H489="","",'大会申し込みデータ'!A489)</f>
      </c>
      <c r="B487">
        <f>IF('大会申し込みデータ'!H489="","",'大会申し込みデータ'!B489)</f>
      </c>
      <c r="C487">
        <f>IF('大会申し込みデータ'!H489="","",'大会申し込みデータ'!C489)</f>
      </c>
      <c r="D487">
        <f>IF('大会申し込みデータ'!H489="","",'大会申し込みデータ'!E489)</f>
      </c>
      <c r="E487">
        <f>IF('大会申し込みデータ'!H489="","","07")</f>
      </c>
      <c r="F487">
        <f>IF('大会申し込みデータ'!H489="","",'大会申し込みデータ'!H489)</f>
      </c>
      <c r="G487">
        <f>IF('大会申し込みデータ'!H489="","",'大会申し込みデータ'!I489)</f>
      </c>
      <c r="H487">
        <f>IF('大会申し込みデータ'!H489="","",'大会申し込みデータ'!M489&amp;'大会申し込みデータ'!K489&amp;" "&amp;'大会申し込みデータ'!N489)</f>
      </c>
    </row>
    <row r="488" spans="1:8" ht="13.5">
      <c r="A488">
        <f>IF('大会申し込みデータ'!H490="","",'大会申し込みデータ'!A490)</f>
      </c>
      <c r="B488">
        <f>IF('大会申し込みデータ'!H490="","",'大会申し込みデータ'!B490)</f>
      </c>
      <c r="C488">
        <f>IF('大会申し込みデータ'!H490="","",'大会申し込みデータ'!C490)</f>
      </c>
      <c r="D488">
        <f>IF('大会申し込みデータ'!H490="","",'大会申し込みデータ'!E490)</f>
      </c>
      <c r="E488">
        <f>IF('大会申し込みデータ'!H490="","","07")</f>
      </c>
      <c r="F488">
        <f>IF('大会申し込みデータ'!H490="","",'大会申し込みデータ'!H490)</f>
      </c>
      <c r="G488">
        <f>IF('大会申し込みデータ'!H490="","",'大会申し込みデータ'!I490)</f>
      </c>
      <c r="H488">
        <f>IF('大会申し込みデータ'!H490="","",'大会申し込みデータ'!M490&amp;'大会申し込みデータ'!K490&amp;" "&amp;'大会申し込みデータ'!N490)</f>
      </c>
    </row>
    <row r="489" spans="1:8" ht="13.5">
      <c r="A489">
        <f>IF('大会申し込みデータ'!H491="","",'大会申し込みデータ'!A491)</f>
      </c>
      <c r="B489">
        <f>IF('大会申し込みデータ'!H491="","",'大会申し込みデータ'!B491)</f>
      </c>
      <c r="C489">
        <f>IF('大会申し込みデータ'!H491="","",'大会申し込みデータ'!C491)</f>
      </c>
      <c r="D489">
        <f>IF('大会申し込みデータ'!H491="","",'大会申し込みデータ'!E491)</f>
      </c>
      <c r="E489">
        <f>IF('大会申し込みデータ'!H491="","","07")</f>
      </c>
      <c r="F489">
        <f>IF('大会申し込みデータ'!H491="","",'大会申し込みデータ'!H491)</f>
      </c>
      <c r="G489">
        <f>IF('大会申し込みデータ'!H491="","",'大会申し込みデータ'!I491)</f>
      </c>
      <c r="H489">
        <f>IF('大会申し込みデータ'!H491="","",'大会申し込みデータ'!M491&amp;'大会申し込みデータ'!K491&amp;" "&amp;'大会申し込みデータ'!N491)</f>
      </c>
    </row>
    <row r="490" spans="1:8" ht="13.5">
      <c r="A490">
        <f>IF('大会申し込みデータ'!H492="","",'大会申し込みデータ'!A492)</f>
      </c>
      <c r="B490">
        <f>IF('大会申し込みデータ'!H492="","",'大会申し込みデータ'!B492)</f>
      </c>
      <c r="C490">
        <f>IF('大会申し込みデータ'!H492="","",'大会申し込みデータ'!C492)</f>
      </c>
      <c r="D490">
        <f>IF('大会申し込みデータ'!H492="","",'大会申し込みデータ'!E492)</f>
      </c>
      <c r="E490">
        <f>IF('大会申し込みデータ'!H492="","","07")</f>
      </c>
      <c r="F490">
        <f>IF('大会申し込みデータ'!H492="","",'大会申し込みデータ'!H492)</f>
      </c>
      <c r="G490">
        <f>IF('大会申し込みデータ'!H492="","",'大会申し込みデータ'!I492)</f>
      </c>
      <c r="H490">
        <f>IF('大会申し込みデータ'!H492="","",'大会申し込みデータ'!M492&amp;'大会申し込みデータ'!K492&amp;" "&amp;'大会申し込みデータ'!N492)</f>
      </c>
    </row>
    <row r="491" spans="1:8" ht="13.5">
      <c r="A491">
        <f>IF('大会申し込みデータ'!H493="","",'大会申し込みデータ'!A493)</f>
      </c>
      <c r="B491">
        <f>IF('大会申し込みデータ'!H493="","",'大会申し込みデータ'!B493)</f>
      </c>
      <c r="C491">
        <f>IF('大会申し込みデータ'!H493="","",'大会申し込みデータ'!C493)</f>
      </c>
      <c r="D491">
        <f>IF('大会申し込みデータ'!H493="","",'大会申し込みデータ'!E493)</f>
      </c>
      <c r="E491">
        <f>IF('大会申し込みデータ'!H493="","","07")</f>
      </c>
      <c r="F491">
        <f>IF('大会申し込みデータ'!H493="","",'大会申し込みデータ'!H493)</f>
      </c>
      <c r="G491">
        <f>IF('大会申し込みデータ'!H493="","",'大会申し込みデータ'!I493)</f>
      </c>
      <c r="H491">
        <f>IF('大会申し込みデータ'!H493="","",'大会申し込みデータ'!M493&amp;'大会申し込みデータ'!K493&amp;" "&amp;'大会申し込みデータ'!N493)</f>
      </c>
    </row>
    <row r="492" spans="1:8" ht="13.5">
      <c r="A492">
        <f>IF('大会申し込みデータ'!H494="","",'大会申し込みデータ'!A494)</f>
      </c>
      <c r="B492">
        <f>IF('大会申し込みデータ'!H494="","",'大会申し込みデータ'!B494)</f>
      </c>
      <c r="C492">
        <f>IF('大会申し込みデータ'!H494="","",'大会申し込みデータ'!C494)</f>
      </c>
      <c r="D492">
        <f>IF('大会申し込みデータ'!H494="","",'大会申し込みデータ'!E494)</f>
      </c>
      <c r="E492">
        <f>IF('大会申し込みデータ'!H494="","","07")</f>
      </c>
      <c r="F492">
        <f>IF('大会申し込みデータ'!H494="","",'大会申し込みデータ'!H494)</f>
      </c>
      <c r="G492">
        <f>IF('大会申し込みデータ'!H494="","",'大会申し込みデータ'!I494)</f>
      </c>
      <c r="H492">
        <f>IF('大会申し込みデータ'!H494="","",'大会申し込みデータ'!M494&amp;'大会申し込みデータ'!K494&amp;" "&amp;'大会申し込みデータ'!N494)</f>
      </c>
    </row>
    <row r="493" spans="1:8" ht="13.5">
      <c r="A493">
        <f>IF('大会申し込みデータ'!H495="","",'大会申し込みデータ'!A495)</f>
      </c>
      <c r="B493">
        <f>IF('大会申し込みデータ'!H495="","",'大会申し込みデータ'!B495)</f>
      </c>
      <c r="C493">
        <f>IF('大会申し込みデータ'!H495="","",'大会申し込みデータ'!C495)</f>
      </c>
      <c r="D493">
        <f>IF('大会申し込みデータ'!H495="","",'大会申し込みデータ'!E495)</f>
      </c>
      <c r="E493">
        <f>IF('大会申し込みデータ'!H495="","","07")</f>
      </c>
      <c r="F493">
        <f>IF('大会申し込みデータ'!H495="","",'大会申し込みデータ'!H495)</f>
      </c>
      <c r="G493">
        <f>IF('大会申し込みデータ'!H495="","",'大会申し込みデータ'!I495)</f>
      </c>
      <c r="H493">
        <f>IF('大会申し込みデータ'!H495="","",'大会申し込みデータ'!M495&amp;'大会申し込みデータ'!K495&amp;" "&amp;'大会申し込みデータ'!N495)</f>
      </c>
    </row>
    <row r="494" spans="1:8" ht="13.5">
      <c r="A494">
        <f>IF('大会申し込みデータ'!H496="","",'大会申し込みデータ'!A496)</f>
      </c>
      <c r="B494">
        <f>IF('大会申し込みデータ'!H496="","",'大会申し込みデータ'!B496)</f>
      </c>
      <c r="C494">
        <f>IF('大会申し込みデータ'!H496="","",'大会申し込みデータ'!C496)</f>
      </c>
      <c r="D494">
        <f>IF('大会申し込みデータ'!H496="","",'大会申し込みデータ'!E496)</f>
      </c>
      <c r="E494">
        <f>IF('大会申し込みデータ'!H496="","","07")</f>
      </c>
      <c r="F494">
        <f>IF('大会申し込みデータ'!H496="","",'大会申し込みデータ'!H496)</f>
      </c>
      <c r="G494">
        <f>IF('大会申し込みデータ'!H496="","",'大会申し込みデータ'!I496)</f>
      </c>
      <c r="H494">
        <f>IF('大会申し込みデータ'!H496="","",'大会申し込みデータ'!M496&amp;'大会申し込みデータ'!K496&amp;" "&amp;'大会申し込みデータ'!N496)</f>
      </c>
    </row>
    <row r="495" spans="1:8" ht="13.5">
      <c r="A495">
        <f>IF('大会申し込みデータ'!H497="","",'大会申し込みデータ'!A497)</f>
      </c>
      <c r="B495">
        <f>IF('大会申し込みデータ'!H497="","",'大会申し込みデータ'!B497)</f>
      </c>
      <c r="C495">
        <f>IF('大会申し込みデータ'!H497="","",'大会申し込みデータ'!C497)</f>
      </c>
      <c r="D495">
        <f>IF('大会申し込みデータ'!H497="","",'大会申し込みデータ'!E497)</f>
      </c>
      <c r="E495">
        <f>IF('大会申し込みデータ'!H497="","","07")</f>
      </c>
      <c r="F495">
        <f>IF('大会申し込みデータ'!H497="","",'大会申し込みデータ'!H497)</f>
      </c>
      <c r="G495">
        <f>IF('大会申し込みデータ'!H497="","",'大会申し込みデータ'!I497)</f>
      </c>
      <c r="H495">
        <f>IF('大会申し込みデータ'!H497="","",'大会申し込みデータ'!M497&amp;'大会申し込みデータ'!K497&amp;" "&amp;'大会申し込みデータ'!N497)</f>
      </c>
    </row>
    <row r="496" spans="1:8" ht="13.5">
      <c r="A496">
        <f>IF('大会申し込みデータ'!H498="","",'大会申し込みデータ'!A498)</f>
      </c>
      <c r="B496">
        <f>IF('大会申し込みデータ'!H498="","",'大会申し込みデータ'!B498)</f>
      </c>
      <c r="C496">
        <f>IF('大会申し込みデータ'!H498="","",'大会申し込みデータ'!C498)</f>
      </c>
      <c r="D496">
        <f>IF('大会申し込みデータ'!H498="","",'大会申し込みデータ'!E498)</f>
      </c>
      <c r="E496">
        <f>IF('大会申し込みデータ'!H498="","","07")</f>
      </c>
      <c r="F496">
        <f>IF('大会申し込みデータ'!H498="","",'大会申し込みデータ'!H498)</f>
      </c>
      <c r="G496">
        <f>IF('大会申し込みデータ'!H498="","",'大会申し込みデータ'!I498)</f>
      </c>
      <c r="H496">
        <f>IF('大会申し込みデータ'!H498="","",'大会申し込みデータ'!M498&amp;'大会申し込みデータ'!K498&amp;" "&amp;'大会申し込みデータ'!N498)</f>
      </c>
    </row>
    <row r="497" spans="1:8" ht="13.5">
      <c r="A497">
        <f>IF('大会申し込みデータ'!H499="","",'大会申し込みデータ'!A499)</f>
      </c>
      <c r="B497">
        <f>IF('大会申し込みデータ'!H499="","",'大会申し込みデータ'!B499)</f>
      </c>
      <c r="C497">
        <f>IF('大会申し込みデータ'!H499="","",'大会申し込みデータ'!C499)</f>
      </c>
      <c r="D497">
        <f>IF('大会申し込みデータ'!H499="","",'大会申し込みデータ'!E499)</f>
      </c>
      <c r="E497">
        <f>IF('大会申し込みデータ'!H499="","","07")</f>
      </c>
      <c r="F497">
        <f>IF('大会申し込みデータ'!H499="","",'大会申し込みデータ'!H499)</f>
      </c>
      <c r="G497">
        <f>IF('大会申し込みデータ'!H499="","",'大会申し込みデータ'!I499)</f>
      </c>
      <c r="H497">
        <f>IF('大会申し込みデータ'!H499="","",'大会申し込みデータ'!M499&amp;'大会申し込みデータ'!K499&amp;" "&amp;'大会申し込みデータ'!N499)</f>
      </c>
    </row>
    <row r="498" spans="1:8" ht="13.5">
      <c r="A498">
        <f>IF('大会申し込みデータ'!H500="","",'大会申し込みデータ'!A500)</f>
      </c>
      <c r="B498">
        <f>IF('大会申し込みデータ'!H500="","",'大会申し込みデータ'!B500)</f>
      </c>
      <c r="C498">
        <f>IF('大会申し込みデータ'!H500="","",'大会申し込みデータ'!C500)</f>
      </c>
      <c r="D498">
        <f>IF('大会申し込みデータ'!H500="","",'大会申し込みデータ'!E500)</f>
      </c>
      <c r="E498">
        <f>IF('大会申し込みデータ'!H500="","","07")</f>
      </c>
      <c r="F498">
        <f>IF('大会申し込みデータ'!H500="","",'大会申し込みデータ'!H500)</f>
      </c>
      <c r="G498">
        <f>IF('大会申し込みデータ'!H500="","",'大会申し込みデータ'!I500)</f>
      </c>
      <c r="H498">
        <f>IF('大会申し込みデータ'!H500="","",'大会申し込みデータ'!M500&amp;'大会申し込みデータ'!K500&amp;" "&amp;'大会申し込みデータ'!N500)</f>
      </c>
    </row>
    <row r="499" spans="1:8" ht="13.5">
      <c r="A499">
        <f>IF('大会申し込みデータ'!H501="","",'大会申し込みデータ'!A501)</f>
      </c>
      <c r="B499">
        <f>IF('大会申し込みデータ'!H501="","",'大会申し込みデータ'!B501)</f>
      </c>
      <c r="C499">
        <f>IF('大会申し込みデータ'!H501="","",'大会申し込みデータ'!C501)</f>
      </c>
      <c r="D499">
        <f>IF('大会申し込みデータ'!H501="","",'大会申し込みデータ'!E501)</f>
      </c>
      <c r="E499">
        <f>IF('大会申し込みデータ'!H501="","","07")</f>
      </c>
      <c r="F499">
        <f>IF('大会申し込みデータ'!H501="","",'大会申し込みデータ'!H501)</f>
      </c>
      <c r="G499">
        <f>IF('大会申し込みデータ'!H501="","",'大会申し込みデータ'!I501)</f>
      </c>
      <c r="H499">
        <f>IF('大会申し込みデータ'!H501="","",'大会申し込みデータ'!M501&amp;'大会申し込みデータ'!K501&amp;" "&amp;'大会申し込みデータ'!N501)</f>
      </c>
    </row>
    <row r="500" spans="1:8" ht="13.5">
      <c r="A500">
        <f>IF('大会申し込みデータ'!H502="","",'大会申し込みデータ'!A502)</f>
      </c>
      <c r="B500">
        <f>IF('大会申し込みデータ'!H502="","",'大会申し込みデータ'!B502)</f>
      </c>
      <c r="C500">
        <f>IF('大会申し込みデータ'!H502="","",'大会申し込みデータ'!C502)</f>
      </c>
      <c r="D500">
        <f>IF('大会申し込みデータ'!H502="","",'大会申し込みデータ'!E502)</f>
      </c>
      <c r="E500">
        <f>IF('大会申し込みデータ'!H502="","","07")</f>
      </c>
      <c r="F500">
        <f>IF('大会申し込みデータ'!H502="","",'大会申し込みデータ'!H502)</f>
      </c>
      <c r="G500">
        <f>IF('大会申し込みデータ'!H502="","",'大会申し込みデータ'!I502)</f>
      </c>
      <c r="H500">
        <f>IF('大会申し込みデータ'!H502="","",'大会申し込みデータ'!M502&amp;'大会申し込みデータ'!K502&amp;" "&amp;'大会申し込みデータ'!N502)</f>
      </c>
    </row>
    <row r="501" spans="1:8" ht="13.5">
      <c r="A501">
        <f>IF('大会申し込みデータ'!H503="","",'大会申し込みデータ'!A503)</f>
      </c>
      <c r="B501">
        <f>IF('大会申し込みデータ'!H503="","",'大会申し込みデータ'!B503)</f>
      </c>
      <c r="C501">
        <f>IF('大会申し込みデータ'!H503="","",'大会申し込みデータ'!C503)</f>
      </c>
      <c r="D501">
        <f>IF('大会申し込みデータ'!H503="","",'大会申し込みデータ'!E503)</f>
      </c>
      <c r="E501">
        <f>IF('大会申し込みデータ'!H503="","","07")</f>
      </c>
      <c r="F501">
        <f>IF('大会申し込みデータ'!H503="","",'大会申し込みデータ'!H503)</f>
      </c>
      <c r="G501">
        <f>IF('大会申し込みデータ'!H503="","",'大会申し込みデータ'!I503)</f>
      </c>
      <c r="H501">
        <f>IF('大会申し込みデータ'!H503="","",'大会申し込みデータ'!M503&amp;'大会申し込みデータ'!K503&amp;" "&amp;'大会申し込みデータ'!N503)</f>
      </c>
    </row>
    <row r="502" spans="1:8" ht="13.5">
      <c r="A502">
        <f>IF('大会申し込みデータ'!H504="","",'大会申し込みデータ'!A504)</f>
      </c>
      <c r="B502">
        <f>IF('大会申し込みデータ'!H504="","",'大会申し込みデータ'!B504)</f>
      </c>
      <c r="C502">
        <f>IF('大会申し込みデータ'!H504="","",'大会申し込みデータ'!C504)</f>
      </c>
      <c r="D502">
        <f>IF('大会申し込みデータ'!H504="","",'大会申し込みデータ'!E504)</f>
      </c>
      <c r="E502">
        <f>IF('大会申し込みデータ'!H504="","","07")</f>
      </c>
      <c r="F502">
        <f>IF('大会申し込みデータ'!H504="","",'大会申し込みデータ'!H504)</f>
      </c>
      <c r="G502">
        <f>IF('大会申し込みデータ'!H504="","",'大会申し込みデータ'!I504)</f>
      </c>
      <c r="H502">
        <f>IF('大会申し込みデータ'!H504="","",'大会申し込みデータ'!M504&amp;'大会申し込みデータ'!K504&amp;" "&amp;'大会申し込みデータ'!N504)</f>
      </c>
    </row>
    <row r="503" spans="1:8" ht="13.5">
      <c r="A503">
        <f>IF('大会申し込みデータ'!H505="","",'大会申し込みデータ'!A505)</f>
      </c>
      <c r="B503">
        <f>IF('大会申し込みデータ'!H505="","",'大会申し込みデータ'!B505)</f>
      </c>
      <c r="C503">
        <f>IF('大会申し込みデータ'!H505="","",'大会申し込みデータ'!C505)</f>
      </c>
      <c r="D503">
        <f>IF('大会申し込みデータ'!H505="","",'大会申し込みデータ'!E505)</f>
      </c>
      <c r="E503">
        <f>IF('大会申し込みデータ'!H505="","","07")</f>
      </c>
      <c r="F503">
        <f>IF('大会申し込みデータ'!H505="","",'大会申し込みデータ'!H505)</f>
      </c>
      <c r="G503">
        <f>IF('大会申し込みデータ'!H505="","",'大会申し込みデータ'!I505)</f>
      </c>
      <c r="H503">
        <f>IF('大会申し込みデータ'!H505="","",'大会申し込みデータ'!M505&amp;'大会申し込みデータ'!K505&amp;" "&amp;'大会申し込みデータ'!N505)</f>
      </c>
    </row>
    <row r="504" spans="1:8" ht="13.5">
      <c r="A504">
        <f>IF('大会申し込みデータ'!H506="","",'大会申し込みデータ'!A506)</f>
      </c>
      <c r="B504">
        <f>IF('大会申し込みデータ'!H506="","",'大会申し込みデータ'!B506)</f>
      </c>
      <c r="C504">
        <f>IF('大会申し込みデータ'!H506="","",'大会申し込みデータ'!C506)</f>
      </c>
      <c r="D504">
        <f>IF('大会申し込みデータ'!H506="","",'大会申し込みデータ'!E506)</f>
      </c>
      <c r="E504">
        <f>IF('大会申し込みデータ'!H506="","","07")</f>
      </c>
      <c r="F504">
        <f>IF('大会申し込みデータ'!H506="","",'大会申し込みデータ'!H506)</f>
      </c>
      <c r="G504">
        <f>IF('大会申し込みデータ'!H506="","",'大会申し込みデータ'!I506)</f>
      </c>
      <c r="H504">
        <f>IF('大会申し込みデータ'!H506="","",'大会申し込みデータ'!M506&amp;'大会申し込みデータ'!K506&amp;" "&amp;'大会申し込みデータ'!N506)</f>
      </c>
    </row>
    <row r="505" spans="1:8" ht="13.5">
      <c r="A505">
        <f>IF('大会申し込みデータ'!H507="","",'大会申し込みデータ'!A507)</f>
      </c>
      <c r="B505">
        <f>IF('大会申し込みデータ'!H507="","",'大会申し込みデータ'!B507)</f>
      </c>
      <c r="C505">
        <f>IF('大会申し込みデータ'!H507="","",'大会申し込みデータ'!C507)</f>
      </c>
      <c r="D505">
        <f>IF('大会申し込みデータ'!H507="","",'大会申し込みデータ'!E507)</f>
      </c>
      <c r="E505">
        <f>IF('大会申し込みデータ'!H507="","","07")</f>
      </c>
      <c r="F505">
        <f>IF('大会申し込みデータ'!H507="","",'大会申し込みデータ'!H507)</f>
      </c>
      <c r="G505">
        <f>IF('大会申し込みデータ'!H507="","",'大会申し込みデータ'!I507)</f>
      </c>
      <c r="H505">
        <f>IF('大会申し込みデータ'!H507="","",'大会申し込みデータ'!M507&amp;'大会申し込みデータ'!K507&amp;" "&amp;'大会申し込みデータ'!N507)</f>
      </c>
    </row>
    <row r="506" spans="1:8" ht="13.5">
      <c r="A506">
        <f>IF('大会申し込みデータ'!H508="","",'大会申し込みデータ'!A508)</f>
      </c>
      <c r="B506">
        <f>IF('大会申し込みデータ'!H508="","",'大会申し込みデータ'!B508)</f>
      </c>
      <c r="C506">
        <f>IF('大会申し込みデータ'!H508="","",'大会申し込みデータ'!C508)</f>
      </c>
      <c r="D506">
        <f>IF('大会申し込みデータ'!H508="","",'大会申し込みデータ'!E508)</f>
      </c>
      <c r="E506">
        <f>IF('大会申し込みデータ'!H508="","","07")</f>
      </c>
      <c r="F506">
        <f>IF('大会申し込みデータ'!H508="","",'大会申し込みデータ'!H508)</f>
      </c>
      <c r="G506">
        <f>IF('大会申し込みデータ'!H508="","",'大会申し込みデータ'!I508)</f>
      </c>
      <c r="H506">
        <f>IF('大会申し込みデータ'!H508="","",'大会申し込みデータ'!M508&amp;'大会申し込みデータ'!K508&amp;" "&amp;'大会申し込みデータ'!N508)</f>
      </c>
    </row>
    <row r="507" spans="1:8" ht="13.5">
      <c r="A507">
        <f>IF('大会申し込みデータ'!H509="","",'大会申し込みデータ'!A509)</f>
      </c>
      <c r="B507">
        <f>IF('大会申し込みデータ'!H509="","",'大会申し込みデータ'!B509)</f>
      </c>
      <c r="C507">
        <f>IF('大会申し込みデータ'!H509="","",'大会申し込みデータ'!C509)</f>
      </c>
      <c r="D507">
        <f>IF('大会申し込みデータ'!H509="","",'大会申し込みデータ'!E509)</f>
      </c>
      <c r="E507">
        <f>IF('大会申し込みデータ'!H509="","","07")</f>
      </c>
      <c r="F507">
        <f>IF('大会申し込みデータ'!H509="","",'大会申し込みデータ'!H509)</f>
      </c>
      <c r="G507">
        <f>IF('大会申し込みデータ'!H509="","",'大会申し込みデータ'!I509)</f>
      </c>
      <c r="H507">
        <f>IF('大会申し込みデータ'!H509="","",'大会申し込みデータ'!M509&amp;'大会申し込みデータ'!K509&amp;" "&amp;'大会申し込みデータ'!N509)</f>
      </c>
    </row>
    <row r="508" spans="1:8" ht="13.5">
      <c r="A508">
        <f>IF('大会申し込みデータ'!H510="","",'大会申し込みデータ'!A510)</f>
      </c>
      <c r="B508">
        <f>IF('大会申し込みデータ'!H510="","",'大会申し込みデータ'!B510)</f>
      </c>
      <c r="C508">
        <f>IF('大会申し込みデータ'!H510="","",'大会申し込みデータ'!C510)</f>
      </c>
      <c r="D508">
        <f>IF('大会申し込みデータ'!H510="","",'大会申し込みデータ'!E510)</f>
      </c>
      <c r="E508">
        <f>IF('大会申し込みデータ'!H510="","","07")</f>
      </c>
      <c r="F508">
        <f>IF('大会申し込みデータ'!H510="","",'大会申し込みデータ'!H510)</f>
      </c>
      <c r="G508">
        <f>IF('大会申し込みデータ'!H510="","",'大会申し込みデータ'!I510)</f>
      </c>
      <c r="H508">
        <f>IF('大会申し込みデータ'!H510="","",'大会申し込みデータ'!M510&amp;'大会申し込みデータ'!K510&amp;" "&amp;'大会申し込みデータ'!N510)</f>
      </c>
    </row>
    <row r="509" spans="1:8" ht="13.5">
      <c r="A509">
        <f>IF('大会申し込みデータ'!H511="","",'大会申し込みデータ'!A511)</f>
      </c>
      <c r="B509">
        <f>IF('大会申し込みデータ'!H511="","",'大会申し込みデータ'!B511)</f>
      </c>
      <c r="C509">
        <f>IF('大会申し込みデータ'!H511="","",'大会申し込みデータ'!C511)</f>
      </c>
      <c r="D509">
        <f>IF('大会申し込みデータ'!H511="","",'大会申し込みデータ'!E511)</f>
      </c>
      <c r="E509">
        <f>IF('大会申し込みデータ'!H511="","","07")</f>
      </c>
      <c r="F509">
        <f>IF('大会申し込みデータ'!H511="","",'大会申し込みデータ'!H511)</f>
      </c>
      <c r="G509">
        <f>IF('大会申し込みデータ'!H511="","",'大会申し込みデータ'!I511)</f>
      </c>
      <c r="H509">
        <f>IF('大会申し込みデータ'!H511="","",'大会申し込みデータ'!M511&amp;'大会申し込みデータ'!K511&amp;" "&amp;'大会申し込みデータ'!N511)</f>
      </c>
    </row>
    <row r="510" spans="1:8" ht="13.5">
      <c r="A510">
        <f>IF('大会申し込みデータ'!H512="","",'大会申し込みデータ'!A512)</f>
      </c>
      <c r="B510">
        <f>IF('大会申し込みデータ'!H512="","",'大会申し込みデータ'!B512)</f>
      </c>
      <c r="C510">
        <f>IF('大会申し込みデータ'!H512="","",'大会申し込みデータ'!C512)</f>
      </c>
      <c r="D510">
        <f>IF('大会申し込みデータ'!H512="","",'大会申し込みデータ'!E512)</f>
      </c>
      <c r="E510">
        <f>IF('大会申し込みデータ'!H512="","","07")</f>
      </c>
      <c r="F510">
        <f>IF('大会申し込みデータ'!H512="","",'大会申し込みデータ'!H512)</f>
      </c>
      <c r="G510">
        <f>IF('大会申し込みデータ'!H512="","",'大会申し込みデータ'!I512)</f>
      </c>
      <c r="H510">
        <f>IF('大会申し込みデータ'!H512="","",'大会申し込みデータ'!M512&amp;'大会申し込みデータ'!K512&amp;" "&amp;'大会申し込みデータ'!N512)</f>
      </c>
    </row>
    <row r="511" spans="1:8" ht="13.5">
      <c r="A511">
        <f>IF('大会申し込みデータ'!H513="","",'大会申し込みデータ'!A513)</f>
      </c>
      <c r="B511">
        <f>IF('大会申し込みデータ'!H513="","",'大会申し込みデータ'!B513)</f>
      </c>
      <c r="C511">
        <f>IF('大会申し込みデータ'!H513="","",'大会申し込みデータ'!C513)</f>
      </c>
      <c r="D511">
        <f>IF('大会申し込みデータ'!H513="","",'大会申し込みデータ'!E513)</f>
      </c>
      <c r="E511">
        <f>IF('大会申し込みデータ'!H513="","","07")</f>
      </c>
      <c r="F511">
        <f>IF('大会申し込みデータ'!H513="","",'大会申し込みデータ'!H513)</f>
      </c>
      <c r="G511">
        <f>IF('大会申し込みデータ'!H513="","",'大会申し込みデータ'!I513)</f>
      </c>
      <c r="H511">
        <f>IF('大会申し込みデータ'!H513="","",'大会申し込みデータ'!M513&amp;'大会申し込みデータ'!K513&amp;" "&amp;'大会申し込みデータ'!N513)</f>
      </c>
    </row>
    <row r="512" spans="1:8" ht="13.5">
      <c r="A512">
        <f>IF('大会申し込みデータ'!H514="","",'大会申し込みデータ'!A514)</f>
      </c>
      <c r="B512">
        <f>IF('大会申し込みデータ'!H514="","",'大会申し込みデータ'!B514)</f>
      </c>
      <c r="C512">
        <f>IF('大会申し込みデータ'!H514="","",'大会申し込みデータ'!C514)</f>
      </c>
      <c r="D512">
        <f>IF('大会申し込みデータ'!H514="","",'大会申し込みデータ'!E514)</f>
      </c>
      <c r="E512">
        <f>IF('大会申し込みデータ'!H514="","","07")</f>
      </c>
      <c r="F512">
        <f>IF('大会申し込みデータ'!H514="","",'大会申し込みデータ'!H514)</f>
      </c>
      <c r="G512">
        <f>IF('大会申し込みデータ'!H514="","",'大会申し込みデータ'!I514)</f>
      </c>
      <c r="H512">
        <f>IF('大会申し込みデータ'!H514="","",'大会申し込みデータ'!M514&amp;'大会申し込みデータ'!K514&amp;" "&amp;'大会申し込みデータ'!N514)</f>
      </c>
    </row>
    <row r="513" spans="1:8" ht="13.5">
      <c r="A513">
        <f>IF('大会申し込みデータ'!H515="","",'大会申し込みデータ'!A515)</f>
      </c>
      <c r="B513">
        <f>IF('大会申し込みデータ'!H515="","",'大会申し込みデータ'!B515)</f>
      </c>
      <c r="C513">
        <f>IF('大会申し込みデータ'!H515="","",'大会申し込みデータ'!C515)</f>
      </c>
      <c r="D513">
        <f>IF('大会申し込みデータ'!H515="","",'大会申し込みデータ'!E515)</f>
      </c>
      <c r="E513">
        <f>IF('大会申し込みデータ'!H515="","","07")</f>
      </c>
      <c r="F513">
        <f>IF('大会申し込みデータ'!H515="","",'大会申し込みデータ'!H515)</f>
      </c>
      <c r="G513">
        <f>IF('大会申し込みデータ'!H515="","",'大会申し込みデータ'!I515)</f>
      </c>
      <c r="H513">
        <f>IF('大会申し込みデータ'!H515="","",'大会申し込みデータ'!M515&amp;'大会申し込みデータ'!K515&amp;" "&amp;'大会申し込みデータ'!N515)</f>
      </c>
    </row>
    <row r="514" spans="1:8" ht="13.5">
      <c r="A514">
        <f>IF('大会申し込みデータ'!H516="","",'大会申し込みデータ'!A516)</f>
      </c>
      <c r="B514">
        <f>IF('大会申し込みデータ'!H516="","",'大会申し込みデータ'!B516)</f>
      </c>
      <c r="C514">
        <f>IF('大会申し込みデータ'!H516="","",'大会申し込みデータ'!C516)</f>
      </c>
      <c r="D514">
        <f>IF('大会申し込みデータ'!H516="","",'大会申し込みデータ'!E516)</f>
      </c>
      <c r="E514">
        <f>IF('大会申し込みデータ'!H516="","","07")</f>
      </c>
      <c r="F514">
        <f>IF('大会申し込みデータ'!H516="","",'大会申し込みデータ'!H516)</f>
      </c>
      <c r="G514">
        <f>IF('大会申し込みデータ'!H516="","",'大会申し込みデータ'!I516)</f>
      </c>
      <c r="H514">
        <f>IF('大会申し込みデータ'!H516="","",'大会申し込みデータ'!M516&amp;'大会申し込みデータ'!K516&amp;" "&amp;'大会申し込みデータ'!N516)</f>
      </c>
    </row>
    <row r="515" spans="1:8" ht="13.5">
      <c r="A515">
        <f>IF('大会申し込みデータ'!H517="","",'大会申し込みデータ'!A517)</f>
      </c>
      <c r="B515">
        <f>IF('大会申し込みデータ'!H517="","",'大会申し込みデータ'!B517)</f>
      </c>
      <c r="C515">
        <f>IF('大会申し込みデータ'!H517="","",'大会申し込みデータ'!C517)</f>
      </c>
      <c r="D515">
        <f>IF('大会申し込みデータ'!H517="","",'大会申し込みデータ'!E517)</f>
      </c>
      <c r="E515">
        <f>IF('大会申し込みデータ'!H517="","","07")</f>
      </c>
      <c r="F515">
        <f>IF('大会申し込みデータ'!H517="","",'大会申し込みデータ'!H517)</f>
      </c>
      <c r="G515">
        <f>IF('大会申し込みデータ'!H517="","",'大会申し込みデータ'!I517)</f>
      </c>
      <c r="H515">
        <f>IF('大会申し込みデータ'!H517="","",'大会申し込みデータ'!M517&amp;'大会申し込みデータ'!K517&amp;" "&amp;'大会申し込みデータ'!N517)</f>
      </c>
    </row>
    <row r="516" spans="1:8" ht="13.5">
      <c r="A516">
        <f>IF('大会申し込みデータ'!H518="","",'大会申し込みデータ'!A518)</f>
      </c>
      <c r="B516">
        <f>IF('大会申し込みデータ'!H518="","",'大会申し込みデータ'!B518)</f>
      </c>
      <c r="C516">
        <f>IF('大会申し込みデータ'!H518="","",'大会申し込みデータ'!C518)</f>
      </c>
      <c r="D516">
        <f>IF('大会申し込みデータ'!H518="","",'大会申し込みデータ'!E518)</f>
      </c>
      <c r="E516">
        <f>IF('大会申し込みデータ'!H518="","","07")</f>
      </c>
      <c r="F516">
        <f>IF('大会申し込みデータ'!H518="","",'大会申し込みデータ'!H518)</f>
      </c>
      <c r="G516">
        <f>IF('大会申し込みデータ'!H518="","",'大会申し込みデータ'!I518)</f>
      </c>
      <c r="H516">
        <f>IF('大会申し込みデータ'!H518="","",'大会申し込みデータ'!M518&amp;'大会申し込みデータ'!K518&amp;" "&amp;'大会申し込みデータ'!N518)</f>
      </c>
    </row>
    <row r="517" spans="1:8" ht="13.5">
      <c r="A517">
        <f>IF('大会申し込みデータ'!H519="","",'大会申し込みデータ'!A519)</f>
      </c>
      <c r="B517">
        <f>IF('大会申し込みデータ'!H519="","",'大会申し込みデータ'!B519)</f>
      </c>
      <c r="C517">
        <f>IF('大会申し込みデータ'!H519="","",'大会申し込みデータ'!C519)</f>
      </c>
      <c r="D517">
        <f>IF('大会申し込みデータ'!H519="","",'大会申し込みデータ'!E519)</f>
      </c>
      <c r="E517">
        <f>IF('大会申し込みデータ'!H519="","","07")</f>
      </c>
      <c r="F517">
        <f>IF('大会申し込みデータ'!H519="","",'大会申し込みデータ'!H519)</f>
      </c>
      <c r="G517">
        <f>IF('大会申し込みデータ'!H519="","",'大会申し込みデータ'!I519)</f>
      </c>
      <c r="H517">
        <f>IF('大会申し込みデータ'!H519="","",'大会申し込みデータ'!M519&amp;'大会申し込みデータ'!K519&amp;" "&amp;'大会申し込みデータ'!N519)</f>
      </c>
    </row>
    <row r="518" spans="1:8" ht="13.5">
      <c r="A518">
        <f>IF('大会申し込みデータ'!H520="","",'大会申し込みデータ'!A520)</f>
      </c>
      <c r="B518">
        <f>IF('大会申し込みデータ'!H520="","",'大会申し込みデータ'!B520)</f>
      </c>
      <c r="C518">
        <f>IF('大会申し込みデータ'!H520="","",'大会申し込みデータ'!C520)</f>
      </c>
      <c r="D518">
        <f>IF('大会申し込みデータ'!H520="","",'大会申し込みデータ'!E520)</f>
      </c>
      <c r="E518">
        <f>IF('大会申し込みデータ'!H520="","","07")</f>
      </c>
      <c r="F518">
        <f>IF('大会申し込みデータ'!H520="","",'大会申し込みデータ'!H520)</f>
      </c>
      <c r="G518">
        <f>IF('大会申し込みデータ'!H520="","",'大会申し込みデータ'!I520)</f>
      </c>
      <c r="H518">
        <f>IF('大会申し込みデータ'!H520="","",'大会申し込みデータ'!M520&amp;'大会申し込みデータ'!K520&amp;" "&amp;'大会申し込みデータ'!N520)</f>
      </c>
    </row>
    <row r="519" spans="1:8" ht="13.5">
      <c r="A519">
        <f>IF('大会申し込みデータ'!H521="","",'大会申し込みデータ'!A521)</f>
      </c>
      <c r="B519">
        <f>IF('大会申し込みデータ'!H521="","",'大会申し込みデータ'!B521)</f>
      </c>
      <c r="C519">
        <f>IF('大会申し込みデータ'!H521="","",'大会申し込みデータ'!C521)</f>
      </c>
      <c r="D519">
        <f>IF('大会申し込みデータ'!H521="","",'大会申し込みデータ'!E521)</f>
      </c>
      <c r="E519">
        <f>IF('大会申し込みデータ'!H521="","","07")</f>
      </c>
      <c r="F519">
        <f>IF('大会申し込みデータ'!H521="","",'大会申し込みデータ'!H521)</f>
      </c>
      <c r="G519">
        <f>IF('大会申し込みデータ'!H521="","",'大会申し込みデータ'!I521)</f>
      </c>
      <c r="H519">
        <f>IF('大会申し込みデータ'!H521="","",'大会申し込みデータ'!M521&amp;'大会申し込みデータ'!K521&amp;" "&amp;'大会申し込みデータ'!N521)</f>
      </c>
    </row>
    <row r="520" spans="1:8" ht="13.5">
      <c r="A520">
        <f>IF('大会申し込みデータ'!H522="","",'大会申し込みデータ'!A522)</f>
      </c>
      <c r="B520">
        <f>IF('大会申し込みデータ'!H522="","",'大会申し込みデータ'!B522)</f>
      </c>
      <c r="C520">
        <f>IF('大会申し込みデータ'!H522="","",'大会申し込みデータ'!C522)</f>
      </c>
      <c r="D520">
        <f>IF('大会申し込みデータ'!H522="","",'大会申し込みデータ'!E522)</f>
      </c>
      <c r="E520">
        <f>IF('大会申し込みデータ'!H522="","","07")</f>
      </c>
      <c r="F520">
        <f>IF('大会申し込みデータ'!H522="","",'大会申し込みデータ'!H522)</f>
      </c>
      <c r="G520">
        <f>IF('大会申し込みデータ'!H522="","",'大会申し込みデータ'!I522)</f>
      </c>
      <c r="H520">
        <f>IF('大会申し込みデータ'!H522="","",'大会申し込みデータ'!M522&amp;'大会申し込みデータ'!K522&amp;" "&amp;'大会申し込みデータ'!N522)</f>
      </c>
    </row>
    <row r="521" spans="1:8" ht="13.5">
      <c r="A521">
        <f>IF('大会申し込みデータ'!H523="","",'大会申し込みデータ'!A523)</f>
      </c>
      <c r="B521">
        <f>IF('大会申し込みデータ'!H523="","",'大会申し込みデータ'!B523)</f>
      </c>
      <c r="C521">
        <f>IF('大会申し込みデータ'!H523="","",'大会申し込みデータ'!C523)</f>
      </c>
      <c r="D521">
        <f>IF('大会申し込みデータ'!H523="","",'大会申し込みデータ'!E523)</f>
      </c>
      <c r="E521">
        <f>IF('大会申し込みデータ'!H523="","","07")</f>
      </c>
      <c r="F521">
        <f>IF('大会申し込みデータ'!H523="","",'大会申し込みデータ'!H523)</f>
      </c>
      <c r="G521">
        <f>IF('大会申し込みデータ'!H523="","",'大会申し込みデータ'!I523)</f>
      </c>
      <c r="H521">
        <f>IF('大会申し込みデータ'!H523="","",'大会申し込みデータ'!M523&amp;'大会申し込みデータ'!K523&amp;" "&amp;'大会申し込みデータ'!N523)</f>
      </c>
    </row>
    <row r="522" spans="1:8" ht="13.5">
      <c r="A522">
        <f>IF('大会申し込みデータ'!H524="","",'大会申し込みデータ'!A524)</f>
      </c>
      <c r="B522">
        <f>IF('大会申し込みデータ'!H524="","",'大会申し込みデータ'!B524)</f>
      </c>
      <c r="C522">
        <f>IF('大会申し込みデータ'!H524="","",'大会申し込みデータ'!C524)</f>
      </c>
      <c r="D522">
        <f>IF('大会申し込みデータ'!H524="","",'大会申し込みデータ'!E524)</f>
      </c>
      <c r="E522">
        <f>IF('大会申し込みデータ'!H524="","","07")</f>
      </c>
      <c r="F522">
        <f>IF('大会申し込みデータ'!H524="","",'大会申し込みデータ'!H524)</f>
      </c>
      <c r="G522">
        <f>IF('大会申し込みデータ'!H524="","",'大会申し込みデータ'!I524)</f>
      </c>
      <c r="H522">
        <f>IF('大会申し込みデータ'!H524="","",'大会申し込みデータ'!M524&amp;'大会申し込みデータ'!K524&amp;" "&amp;'大会申し込みデータ'!N524)</f>
      </c>
    </row>
    <row r="523" spans="1:8" ht="13.5">
      <c r="A523">
        <f>IF('大会申し込みデータ'!H525="","",'大会申し込みデータ'!A525)</f>
      </c>
      <c r="B523">
        <f>IF('大会申し込みデータ'!H525="","",'大会申し込みデータ'!B525)</f>
      </c>
      <c r="C523">
        <f>IF('大会申し込みデータ'!H525="","",'大会申し込みデータ'!C525)</f>
      </c>
      <c r="D523">
        <f>IF('大会申し込みデータ'!H525="","",'大会申し込みデータ'!E525)</f>
      </c>
      <c r="E523">
        <f>IF('大会申し込みデータ'!H525="","","07")</f>
      </c>
      <c r="F523">
        <f>IF('大会申し込みデータ'!H525="","",'大会申し込みデータ'!H525)</f>
      </c>
      <c r="G523">
        <f>IF('大会申し込みデータ'!H525="","",'大会申し込みデータ'!I525)</f>
      </c>
      <c r="H523">
        <f>IF('大会申し込みデータ'!H525="","",'大会申し込みデータ'!M525&amp;'大会申し込みデータ'!K525&amp;" "&amp;'大会申し込みデータ'!N525)</f>
      </c>
    </row>
    <row r="524" spans="1:8" ht="13.5">
      <c r="A524">
        <f>IF('大会申し込みデータ'!H526="","",'大会申し込みデータ'!A526)</f>
      </c>
      <c r="B524">
        <f>IF('大会申し込みデータ'!H526="","",'大会申し込みデータ'!B526)</f>
      </c>
      <c r="C524">
        <f>IF('大会申し込みデータ'!H526="","",'大会申し込みデータ'!C526)</f>
      </c>
      <c r="D524">
        <f>IF('大会申し込みデータ'!H526="","",'大会申し込みデータ'!E526)</f>
      </c>
      <c r="E524">
        <f>IF('大会申し込みデータ'!H526="","","07")</f>
      </c>
      <c r="F524">
        <f>IF('大会申し込みデータ'!H526="","",'大会申し込みデータ'!H526)</f>
      </c>
      <c r="G524">
        <f>IF('大会申し込みデータ'!H526="","",'大会申し込みデータ'!I526)</f>
      </c>
      <c r="H524">
        <f>IF('大会申し込みデータ'!H526="","",'大会申し込みデータ'!M526&amp;'大会申し込みデータ'!K526&amp;" "&amp;'大会申し込みデータ'!N526)</f>
      </c>
    </row>
    <row r="525" spans="1:8" ht="13.5">
      <c r="A525">
        <f>IF('大会申し込みデータ'!H527="","",'大会申し込みデータ'!A527)</f>
      </c>
      <c r="B525">
        <f>IF('大会申し込みデータ'!H527="","",'大会申し込みデータ'!B527)</f>
      </c>
      <c r="C525">
        <f>IF('大会申し込みデータ'!H527="","",'大会申し込みデータ'!C527)</f>
      </c>
      <c r="D525">
        <f>IF('大会申し込みデータ'!H527="","",'大会申し込みデータ'!E527)</f>
      </c>
      <c r="E525">
        <f>IF('大会申し込みデータ'!H527="","","07")</f>
      </c>
      <c r="F525">
        <f>IF('大会申し込みデータ'!H527="","",'大会申し込みデータ'!H527)</f>
      </c>
      <c r="G525">
        <f>IF('大会申し込みデータ'!H527="","",'大会申し込みデータ'!I527)</f>
      </c>
      <c r="H525">
        <f>IF('大会申し込みデータ'!H527="","",'大会申し込みデータ'!M527&amp;'大会申し込みデータ'!K527&amp;" "&amp;'大会申し込みデータ'!N527)</f>
      </c>
    </row>
    <row r="526" spans="1:8" ht="13.5">
      <c r="A526">
        <f>IF('大会申し込みデータ'!H528="","",'大会申し込みデータ'!A528)</f>
      </c>
      <c r="B526">
        <f>IF('大会申し込みデータ'!H528="","",'大会申し込みデータ'!B528)</f>
      </c>
      <c r="C526">
        <f>IF('大会申し込みデータ'!H528="","",'大会申し込みデータ'!C528)</f>
      </c>
      <c r="D526">
        <f>IF('大会申し込みデータ'!H528="","",'大会申し込みデータ'!E528)</f>
      </c>
      <c r="E526">
        <f>IF('大会申し込みデータ'!H528="","","07")</f>
      </c>
      <c r="F526">
        <f>IF('大会申し込みデータ'!H528="","",'大会申し込みデータ'!H528)</f>
      </c>
      <c r="G526">
        <f>IF('大会申し込みデータ'!H528="","",'大会申し込みデータ'!I528)</f>
      </c>
      <c r="H526">
        <f>IF('大会申し込みデータ'!H528="","",'大会申し込みデータ'!M528&amp;'大会申し込みデータ'!K528&amp;" "&amp;'大会申し込みデータ'!N528)</f>
      </c>
    </row>
    <row r="527" spans="1:8" ht="13.5">
      <c r="A527">
        <f>IF('大会申し込みデータ'!H529="","",'大会申し込みデータ'!A529)</f>
      </c>
      <c r="B527">
        <f>IF('大会申し込みデータ'!H529="","",'大会申し込みデータ'!B529)</f>
      </c>
      <c r="C527">
        <f>IF('大会申し込みデータ'!H529="","",'大会申し込みデータ'!C529)</f>
      </c>
      <c r="D527">
        <f>IF('大会申し込みデータ'!H529="","",'大会申し込みデータ'!E529)</f>
      </c>
      <c r="E527">
        <f>IF('大会申し込みデータ'!H529="","","07")</f>
      </c>
      <c r="F527">
        <f>IF('大会申し込みデータ'!H529="","",'大会申し込みデータ'!H529)</f>
      </c>
      <c r="G527">
        <f>IF('大会申し込みデータ'!H529="","",'大会申し込みデータ'!I529)</f>
      </c>
      <c r="H527">
        <f>IF('大会申し込みデータ'!H529="","",'大会申し込みデータ'!M529&amp;'大会申し込みデータ'!K529&amp;" "&amp;'大会申し込みデータ'!N529)</f>
      </c>
    </row>
    <row r="528" spans="1:8" ht="13.5">
      <c r="A528">
        <f>IF('大会申し込みデータ'!H530="","",'大会申し込みデータ'!A530)</f>
      </c>
      <c r="B528">
        <f>IF('大会申し込みデータ'!H530="","",'大会申し込みデータ'!B530)</f>
      </c>
      <c r="C528">
        <f>IF('大会申し込みデータ'!H530="","",'大会申し込みデータ'!C530)</f>
      </c>
      <c r="D528">
        <f>IF('大会申し込みデータ'!H530="","",'大会申し込みデータ'!E530)</f>
      </c>
      <c r="E528">
        <f>IF('大会申し込みデータ'!H530="","","07")</f>
      </c>
      <c r="F528">
        <f>IF('大会申し込みデータ'!H530="","",'大会申し込みデータ'!H530)</f>
      </c>
      <c r="G528">
        <f>IF('大会申し込みデータ'!H530="","",'大会申し込みデータ'!I530)</f>
      </c>
      <c r="H528">
        <f>IF('大会申し込みデータ'!H530="","",'大会申し込みデータ'!M530&amp;'大会申し込みデータ'!K530&amp;" "&amp;'大会申し込みデータ'!N530)</f>
      </c>
    </row>
    <row r="529" spans="1:8" ht="13.5">
      <c r="A529">
        <f>IF('大会申し込みデータ'!H531="","",'大会申し込みデータ'!A531)</f>
      </c>
      <c r="B529">
        <f>IF('大会申し込みデータ'!H531="","",'大会申し込みデータ'!B531)</f>
      </c>
      <c r="C529">
        <f>IF('大会申し込みデータ'!H531="","",'大会申し込みデータ'!C531)</f>
      </c>
      <c r="D529">
        <f>IF('大会申し込みデータ'!H531="","",'大会申し込みデータ'!E531)</f>
      </c>
      <c r="E529">
        <f>IF('大会申し込みデータ'!H531="","","07")</f>
      </c>
      <c r="F529">
        <f>IF('大会申し込みデータ'!H531="","",'大会申し込みデータ'!H531)</f>
      </c>
      <c r="G529">
        <f>IF('大会申し込みデータ'!H531="","",'大会申し込みデータ'!I531)</f>
      </c>
      <c r="H529">
        <f>IF('大会申し込みデータ'!H531="","",'大会申し込みデータ'!M531&amp;'大会申し込みデータ'!K531&amp;" "&amp;'大会申し込みデータ'!N531)</f>
      </c>
    </row>
    <row r="530" spans="1:8" ht="13.5">
      <c r="A530">
        <f>IF('大会申し込みデータ'!H532="","",'大会申し込みデータ'!A532)</f>
      </c>
      <c r="B530">
        <f>IF('大会申し込みデータ'!H532="","",'大会申し込みデータ'!B532)</f>
      </c>
      <c r="C530">
        <f>IF('大会申し込みデータ'!H532="","",'大会申し込みデータ'!C532)</f>
      </c>
      <c r="D530">
        <f>IF('大会申し込みデータ'!H532="","",'大会申し込みデータ'!E532)</f>
      </c>
      <c r="E530">
        <f>IF('大会申し込みデータ'!H532="","","07")</f>
      </c>
      <c r="F530">
        <f>IF('大会申し込みデータ'!H532="","",'大会申し込みデータ'!H532)</f>
      </c>
      <c r="G530">
        <f>IF('大会申し込みデータ'!H532="","",'大会申し込みデータ'!I532)</f>
      </c>
      <c r="H530">
        <f>IF('大会申し込みデータ'!H532="","",'大会申し込みデータ'!M532&amp;'大会申し込みデータ'!K532&amp;" "&amp;'大会申し込みデータ'!N532)</f>
      </c>
    </row>
    <row r="531" spans="1:8" ht="13.5">
      <c r="A531">
        <f>IF('大会申し込みデータ'!H533="","",'大会申し込みデータ'!A533)</f>
      </c>
      <c r="B531">
        <f>IF('大会申し込みデータ'!H533="","",'大会申し込みデータ'!B533)</f>
      </c>
      <c r="C531">
        <f>IF('大会申し込みデータ'!H533="","",'大会申し込みデータ'!C533)</f>
      </c>
      <c r="D531">
        <f>IF('大会申し込みデータ'!H533="","",'大会申し込みデータ'!E533)</f>
      </c>
      <c r="E531">
        <f>IF('大会申し込みデータ'!H533="","","07")</f>
      </c>
      <c r="F531">
        <f>IF('大会申し込みデータ'!H533="","",'大会申し込みデータ'!H533)</f>
      </c>
      <c r="G531">
        <f>IF('大会申し込みデータ'!H533="","",'大会申し込みデータ'!I533)</f>
      </c>
      <c r="H531">
        <f>IF('大会申し込みデータ'!H533="","",'大会申し込みデータ'!M533&amp;'大会申し込みデータ'!K533&amp;" "&amp;'大会申し込みデータ'!N533)</f>
      </c>
    </row>
    <row r="532" spans="1:8" ht="13.5">
      <c r="A532">
        <f>IF('大会申し込みデータ'!H534="","",'大会申し込みデータ'!A534)</f>
      </c>
      <c r="B532">
        <f>IF('大会申し込みデータ'!H534="","",'大会申し込みデータ'!B534)</f>
      </c>
      <c r="C532">
        <f>IF('大会申し込みデータ'!H534="","",'大会申し込みデータ'!C534)</f>
      </c>
      <c r="D532">
        <f>IF('大会申し込みデータ'!H534="","",'大会申し込みデータ'!E534)</f>
      </c>
      <c r="E532">
        <f>IF('大会申し込みデータ'!H534="","","07")</f>
      </c>
      <c r="F532">
        <f>IF('大会申し込みデータ'!H534="","",'大会申し込みデータ'!H534)</f>
      </c>
      <c r="G532">
        <f>IF('大会申し込みデータ'!H534="","",'大会申し込みデータ'!I534)</f>
      </c>
      <c r="H532">
        <f>IF('大会申し込みデータ'!H534="","",'大会申し込みデータ'!M534&amp;'大会申し込みデータ'!K534&amp;" "&amp;'大会申し込みデータ'!N534)</f>
      </c>
    </row>
    <row r="533" spans="1:8" ht="13.5">
      <c r="A533">
        <f>IF('大会申し込みデータ'!H535="","",'大会申し込みデータ'!A535)</f>
      </c>
      <c r="B533">
        <f>IF('大会申し込みデータ'!H535="","",'大会申し込みデータ'!B535)</f>
      </c>
      <c r="C533">
        <f>IF('大会申し込みデータ'!H535="","",'大会申し込みデータ'!C535)</f>
      </c>
      <c r="D533">
        <f>IF('大会申し込みデータ'!H535="","",'大会申し込みデータ'!E535)</f>
      </c>
      <c r="E533">
        <f>IF('大会申し込みデータ'!H535="","","07")</f>
      </c>
      <c r="F533">
        <f>IF('大会申し込みデータ'!H535="","",'大会申し込みデータ'!H535)</f>
      </c>
      <c r="G533">
        <f>IF('大会申し込みデータ'!H535="","",'大会申し込みデータ'!I535)</f>
      </c>
      <c r="H533">
        <f>IF('大会申し込みデータ'!H535="","",'大会申し込みデータ'!M535&amp;'大会申し込みデータ'!K535&amp;" "&amp;'大会申し込みデータ'!N535)</f>
      </c>
    </row>
    <row r="534" spans="1:8" ht="13.5">
      <c r="A534">
        <f>IF('大会申し込みデータ'!H536="","",'大会申し込みデータ'!A536)</f>
      </c>
      <c r="B534">
        <f>IF('大会申し込みデータ'!H536="","",'大会申し込みデータ'!B536)</f>
      </c>
      <c r="C534">
        <f>IF('大会申し込みデータ'!H536="","",'大会申し込みデータ'!C536)</f>
      </c>
      <c r="D534">
        <f>IF('大会申し込みデータ'!H536="","",'大会申し込みデータ'!E536)</f>
      </c>
      <c r="E534">
        <f>IF('大会申し込みデータ'!H536="","","07")</f>
      </c>
      <c r="F534">
        <f>IF('大会申し込みデータ'!H536="","",'大会申し込みデータ'!H536)</f>
      </c>
      <c r="G534">
        <f>IF('大会申し込みデータ'!H536="","",'大会申し込みデータ'!I536)</f>
      </c>
      <c r="H534">
        <f>IF('大会申し込みデータ'!H536="","",'大会申し込みデータ'!M536&amp;'大会申し込みデータ'!K536&amp;" "&amp;'大会申し込みデータ'!N536)</f>
      </c>
    </row>
    <row r="535" spans="1:8" ht="13.5">
      <c r="A535">
        <f>IF('大会申し込みデータ'!H537="","",'大会申し込みデータ'!A537)</f>
      </c>
      <c r="B535">
        <f>IF('大会申し込みデータ'!H537="","",'大会申し込みデータ'!B537)</f>
      </c>
      <c r="C535">
        <f>IF('大会申し込みデータ'!H537="","",'大会申し込みデータ'!C537)</f>
      </c>
      <c r="D535">
        <f>IF('大会申し込みデータ'!H537="","",'大会申し込みデータ'!E537)</f>
      </c>
      <c r="E535">
        <f>IF('大会申し込みデータ'!H537="","","07")</f>
      </c>
      <c r="F535">
        <f>IF('大会申し込みデータ'!H537="","",'大会申し込みデータ'!H537)</f>
      </c>
      <c r="G535">
        <f>IF('大会申し込みデータ'!H537="","",'大会申し込みデータ'!I537)</f>
      </c>
      <c r="H535">
        <f>IF('大会申し込みデータ'!H537="","",'大会申し込みデータ'!M537&amp;'大会申し込みデータ'!K537&amp;" "&amp;'大会申し込みデータ'!N537)</f>
      </c>
    </row>
    <row r="536" spans="1:8" ht="13.5">
      <c r="A536">
        <f>IF('大会申し込みデータ'!H538="","",'大会申し込みデータ'!A538)</f>
      </c>
      <c r="B536">
        <f>IF('大会申し込みデータ'!H538="","",'大会申し込みデータ'!B538)</f>
      </c>
      <c r="C536">
        <f>IF('大会申し込みデータ'!H538="","",'大会申し込みデータ'!C538)</f>
      </c>
      <c r="D536">
        <f>IF('大会申し込みデータ'!H538="","",'大会申し込みデータ'!E538)</f>
      </c>
      <c r="E536">
        <f>IF('大会申し込みデータ'!H538="","","07")</f>
      </c>
      <c r="F536">
        <f>IF('大会申し込みデータ'!H538="","",'大会申し込みデータ'!H538)</f>
      </c>
      <c r="G536">
        <f>IF('大会申し込みデータ'!H538="","",'大会申し込みデータ'!I538)</f>
      </c>
      <c r="H536">
        <f>IF('大会申し込みデータ'!H538="","",'大会申し込みデータ'!M538&amp;'大会申し込みデータ'!K538&amp;" "&amp;'大会申し込みデータ'!N538)</f>
      </c>
    </row>
    <row r="537" spans="1:8" ht="13.5">
      <c r="A537">
        <f>IF('大会申し込みデータ'!H539="","",'大会申し込みデータ'!A539)</f>
      </c>
      <c r="B537">
        <f>IF('大会申し込みデータ'!H539="","",'大会申し込みデータ'!B539)</f>
      </c>
      <c r="C537">
        <f>IF('大会申し込みデータ'!H539="","",'大会申し込みデータ'!C539)</f>
      </c>
      <c r="D537">
        <f>IF('大会申し込みデータ'!H539="","",'大会申し込みデータ'!E539)</f>
      </c>
      <c r="E537">
        <f>IF('大会申し込みデータ'!H539="","","07")</f>
      </c>
      <c r="F537">
        <f>IF('大会申し込みデータ'!H539="","",'大会申し込みデータ'!H539)</f>
      </c>
      <c r="G537">
        <f>IF('大会申し込みデータ'!H539="","",'大会申し込みデータ'!I539)</f>
      </c>
      <c r="H537">
        <f>IF('大会申し込みデータ'!H539="","",'大会申し込みデータ'!M539&amp;'大会申し込みデータ'!K539&amp;" "&amp;'大会申し込みデータ'!N539)</f>
      </c>
    </row>
    <row r="538" spans="1:8" ht="13.5">
      <c r="A538">
        <f>IF('大会申し込みデータ'!H540="","",'大会申し込みデータ'!A540)</f>
      </c>
      <c r="B538">
        <f>IF('大会申し込みデータ'!H540="","",'大会申し込みデータ'!B540)</f>
      </c>
      <c r="C538">
        <f>IF('大会申し込みデータ'!H540="","",'大会申し込みデータ'!C540)</f>
      </c>
      <c r="D538">
        <f>IF('大会申し込みデータ'!H540="","",'大会申し込みデータ'!E540)</f>
      </c>
      <c r="E538">
        <f>IF('大会申し込みデータ'!H540="","","07")</f>
      </c>
      <c r="F538">
        <f>IF('大会申し込みデータ'!H540="","",'大会申し込みデータ'!H540)</f>
      </c>
      <c r="G538">
        <f>IF('大会申し込みデータ'!H540="","",'大会申し込みデータ'!I540)</f>
      </c>
      <c r="H538">
        <f>IF('大会申し込みデータ'!H540="","",'大会申し込みデータ'!M540&amp;'大会申し込みデータ'!K540&amp;" "&amp;'大会申し込みデータ'!N540)</f>
      </c>
    </row>
    <row r="539" spans="1:8" ht="13.5">
      <c r="A539">
        <f>IF('大会申し込みデータ'!H541="","",'大会申し込みデータ'!A541)</f>
      </c>
      <c r="B539">
        <f>IF('大会申し込みデータ'!H541="","",'大会申し込みデータ'!B541)</f>
      </c>
      <c r="C539">
        <f>IF('大会申し込みデータ'!H541="","",'大会申し込みデータ'!C541)</f>
      </c>
      <c r="D539">
        <f>IF('大会申し込みデータ'!H541="","",'大会申し込みデータ'!E541)</f>
      </c>
      <c r="E539">
        <f>IF('大会申し込みデータ'!H541="","","07")</f>
      </c>
      <c r="F539">
        <f>IF('大会申し込みデータ'!H541="","",'大会申し込みデータ'!H541)</f>
      </c>
      <c r="G539">
        <f>IF('大会申し込みデータ'!H541="","",'大会申し込みデータ'!I541)</f>
      </c>
      <c r="H539">
        <f>IF('大会申し込みデータ'!H541="","",'大会申し込みデータ'!M541&amp;'大会申し込みデータ'!K541&amp;" "&amp;'大会申し込みデータ'!N541)</f>
      </c>
    </row>
    <row r="540" spans="1:8" ht="13.5">
      <c r="A540">
        <f>IF('大会申し込みデータ'!H542="","",'大会申し込みデータ'!A542)</f>
      </c>
      <c r="B540">
        <f>IF('大会申し込みデータ'!H542="","",'大会申し込みデータ'!B542)</f>
      </c>
      <c r="C540">
        <f>IF('大会申し込みデータ'!H542="","",'大会申し込みデータ'!C542)</f>
      </c>
      <c r="D540">
        <f>IF('大会申し込みデータ'!H542="","",'大会申し込みデータ'!E542)</f>
      </c>
      <c r="E540">
        <f>IF('大会申し込みデータ'!H542="","","07")</f>
      </c>
      <c r="F540">
        <f>IF('大会申し込みデータ'!H542="","",'大会申し込みデータ'!H542)</f>
      </c>
      <c r="G540">
        <f>IF('大会申し込みデータ'!H542="","",'大会申し込みデータ'!I542)</f>
      </c>
      <c r="H540">
        <f>IF('大会申し込みデータ'!H542="","",'大会申し込みデータ'!M542&amp;'大会申し込みデータ'!K542&amp;" "&amp;'大会申し込みデータ'!N542)</f>
      </c>
    </row>
    <row r="541" spans="1:8" ht="13.5">
      <c r="A541">
        <f>IF('大会申し込みデータ'!H543="","",'大会申し込みデータ'!A543)</f>
      </c>
      <c r="B541">
        <f>IF('大会申し込みデータ'!H543="","",'大会申し込みデータ'!B543)</f>
      </c>
      <c r="C541">
        <f>IF('大会申し込みデータ'!H543="","",'大会申し込みデータ'!C543)</f>
      </c>
      <c r="D541">
        <f>IF('大会申し込みデータ'!H543="","",'大会申し込みデータ'!E543)</f>
      </c>
      <c r="E541">
        <f>IF('大会申し込みデータ'!H543="","","07")</f>
      </c>
      <c r="F541">
        <f>IF('大会申し込みデータ'!H543="","",'大会申し込みデータ'!H543)</f>
      </c>
      <c r="G541">
        <f>IF('大会申し込みデータ'!H543="","",'大会申し込みデータ'!I543)</f>
      </c>
      <c r="H541">
        <f>IF('大会申し込みデータ'!H543="","",'大会申し込みデータ'!M543&amp;'大会申し込みデータ'!K543&amp;" "&amp;'大会申し込みデータ'!N543)</f>
      </c>
    </row>
    <row r="542" spans="1:8" ht="13.5">
      <c r="A542">
        <f>IF('大会申し込みデータ'!H544="","",'大会申し込みデータ'!A544)</f>
      </c>
      <c r="B542">
        <f>IF('大会申し込みデータ'!H544="","",'大会申し込みデータ'!B544)</f>
      </c>
      <c r="C542">
        <f>IF('大会申し込みデータ'!H544="","",'大会申し込みデータ'!C544)</f>
      </c>
      <c r="D542">
        <f>IF('大会申し込みデータ'!H544="","",'大会申し込みデータ'!E544)</f>
      </c>
      <c r="E542">
        <f>IF('大会申し込みデータ'!H544="","","07")</f>
      </c>
      <c r="F542">
        <f>IF('大会申し込みデータ'!H544="","",'大会申し込みデータ'!H544)</f>
      </c>
      <c r="G542">
        <f>IF('大会申し込みデータ'!H544="","",'大会申し込みデータ'!I544)</f>
      </c>
      <c r="H542">
        <f>IF('大会申し込みデータ'!H544="","",'大会申し込みデータ'!M544&amp;'大会申し込みデータ'!K544&amp;" "&amp;'大会申し込みデータ'!N544)</f>
      </c>
    </row>
    <row r="543" spans="1:8" ht="13.5">
      <c r="A543">
        <f>IF('大会申し込みデータ'!H545="","",'大会申し込みデータ'!A545)</f>
      </c>
      <c r="B543">
        <f>IF('大会申し込みデータ'!H545="","",'大会申し込みデータ'!B545)</f>
      </c>
      <c r="C543">
        <f>IF('大会申し込みデータ'!H545="","",'大会申し込みデータ'!C545)</f>
      </c>
      <c r="D543">
        <f>IF('大会申し込みデータ'!H545="","",'大会申し込みデータ'!E545)</f>
      </c>
      <c r="E543">
        <f>IF('大会申し込みデータ'!H545="","","07")</f>
      </c>
      <c r="F543">
        <f>IF('大会申し込みデータ'!H545="","",'大会申し込みデータ'!H545)</f>
      </c>
      <c r="G543">
        <f>IF('大会申し込みデータ'!H545="","",'大会申し込みデータ'!I545)</f>
      </c>
      <c r="H543">
        <f>IF('大会申し込みデータ'!H545="","",'大会申し込みデータ'!M545&amp;'大会申し込みデータ'!K545&amp;" "&amp;'大会申し込みデータ'!N545)</f>
      </c>
    </row>
    <row r="544" spans="1:8" ht="13.5">
      <c r="A544">
        <f>IF('大会申し込みデータ'!H546="","",'大会申し込みデータ'!A546)</f>
      </c>
      <c r="B544">
        <f>IF('大会申し込みデータ'!H546="","",'大会申し込みデータ'!B546)</f>
      </c>
      <c r="C544">
        <f>IF('大会申し込みデータ'!H546="","",'大会申し込みデータ'!C546)</f>
      </c>
      <c r="D544">
        <f>IF('大会申し込みデータ'!H546="","",'大会申し込みデータ'!E546)</f>
      </c>
      <c r="E544">
        <f>IF('大会申し込みデータ'!H546="","","07")</f>
      </c>
      <c r="F544">
        <f>IF('大会申し込みデータ'!H546="","",'大会申し込みデータ'!H546)</f>
      </c>
      <c r="G544">
        <f>IF('大会申し込みデータ'!H546="","",'大会申し込みデータ'!I546)</f>
      </c>
      <c r="H544">
        <f>IF('大会申し込みデータ'!H546="","",'大会申し込みデータ'!M546&amp;'大会申し込みデータ'!K546&amp;" "&amp;'大会申し込みデータ'!N546)</f>
      </c>
    </row>
    <row r="545" spans="1:8" ht="13.5">
      <c r="A545">
        <f>IF('大会申し込みデータ'!H547="","",'大会申し込みデータ'!A547)</f>
      </c>
      <c r="B545">
        <f>IF('大会申し込みデータ'!H547="","",'大会申し込みデータ'!B547)</f>
      </c>
      <c r="C545">
        <f>IF('大会申し込みデータ'!H547="","",'大会申し込みデータ'!C547)</f>
      </c>
      <c r="D545">
        <f>IF('大会申し込みデータ'!H547="","",'大会申し込みデータ'!E547)</f>
      </c>
      <c r="E545">
        <f>IF('大会申し込みデータ'!H547="","","07")</f>
      </c>
      <c r="F545">
        <f>IF('大会申し込みデータ'!H547="","",'大会申し込みデータ'!H547)</f>
      </c>
      <c r="G545">
        <f>IF('大会申し込みデータ'!H547="","",'大会申し込みデータ'!I547)</f>
      </c>
      <c r="H545">
        <f>IF('大会申し込みデータ'!H547="","",'大会申し込みデータ'!M547&amp;'大会申し込みデータ'!K547&amp;" "&amp;'大会申し込みデータ'!N547)</f>
      </c>
    </row>
    <row r="546" spans="1:8" ht="13.5">
      <c r="A546">
        <f>IF('大会申し込みデータ'!H548="","",'大会申し込みデータ'!A548)</f>
      </c>
      <c r="B546">
        <f>IF('大会申し込みデータ'!H548="","",'大会申し込みデータ'!B548)</f>
      </c>
      <c r="C546">
        <f>IF('大会申し込みデータ'!H548="","",'大会申し込みデータ'!C548)</f>
      </c>
      <c r="D546">
        <f>IF('大会申し込みデータ'!H548="","",'大会申し込みデータ'!E548)</f>
      </c>
      <c r="E546">
        <f>IF('大会申し込みデータ'!H548="","","07")</f>
      </c>
      <c r="F546">
        <f>IF('大会申し込みデータ'!H548="","",'大会申し込みデータ'!H548)</f>
      </c>
      <c r="G546">
        <f>IF('大会申し込みデータ'!H548="","",'大会申し込みデータ'!I548)</f>
      </c>
      <c r="H546">
        <f>IF('大会申し込みデータ'!H548="","",'大会申し込みデータ'!M548&amp;'大会申し込みデータ'!K548&amp;" "&amp;'大会申し込みデータ'!N548)</f>
      </c>
    </row>
    <row r="547" spans="1:8" ht="13.5">
      <c r="A547">
        <f>IF('大会申し込みデータ'!H549="","",'大会申し込みデータ'!A549)</f>
      </c>
      <c r="B547">
        <f>IF('大会申し込みデータ'!H549="","",'大会申し込みデータ'!B549)</f>
      </c>
      <c r="C547">
        <f>IF('大会申し込みデータ'!H549="","",'大会申し込みデータ'!C549)</f>
      </c>
      <c r="D547">
        <f>IF('大会申し込みデータ'!H549="","",'大会申し込みデータ'!E549)</f>
      </c>
      <c r="E547">
        <f>IF('大会申し込みデータ'!H549="","","07")</f>
      </c>
      <c r="F547">
        <f>IF('大会申し込みデータ'!H549="","",'大会申し込みデータ'!H549)</f>
      </c>
      <c r="G547">
        <f>IF('大会申し込みデータ'!H549="","",'大会申し込みデータ'!I549)</f>
      </c>
      <c r="H547">
        <f>IF('大会申し込みデータ'!H549="","",'大会申し込みデータ'!M549&amp;'大会申し込みデータ'!K549&amp;" "&amp;'大会申し込みデータ'!N549)</f>
      </c>
    </row>
    <row r="548" spans="1:8" ht="13.5">
      <c r="A548">
        <f>IF('大会申し込みデータ'!H550="","",'大会申し込みデータ'!A550)</f>
      </c>
      <c r="B548">
        <f>IF('大会申し込みデータ'!H550="","",'大会申し込みデータ'!B550)</f>
      </c>
      <c r="C548">
        <f>IF('大会申し込みデータ'!H550="","",'大会申し込みデータ'!C550)</f>
      </c>
      <c r="D548">
        <f>IF('大会申し込みデータ'!H550="","",'大会申し込みデータ'!E550)</f>
      </c>
      <c r="E548">
        <f>IF('大会申し込みデータ'!H550="","","07")</f>
      </c>
      <c r="F548">
        <f>IF('大会申し込みデータ'!H550="","",'大会申し込みデータ'!H550)</f>
      </c>
      <c r="G548">
        <f>IF('大会申し込みデータ'!H550="","",'大会申し込みデータ'!I550)</f>
      </c>
      <c r="H548">
        <f>IF('大会申し込みデータ'!H550="","",'大会申し込みデータ'!M550&amp;'大会申し込みデータ'!K550&amp;" "&amp;'大会申し込みデータ'!N550)</f>
      </c>
    </row>
    <row r="549" spans="1:8" ht="13.5">
      <c r="A549">
        <f>IF('大会申し込みデータ'!H551="","",'大会申し込みデータ'!A551)</f>
      </c>
      <c r="B549">
        <f>IF('大会申し込みデータ'!H551="","",'大会申し込みデータ'!B551)</f>
      </c>
      <c r="C549">
        <f>IF('大会申し込みデータ'!H551="","",'大会申し込みデータ'!C551)</f>
      </c>
      <c r="D549">
        <f>IF('大会申し込みデータ'!H551="","",'大会申し込みデータ'!E551)</f>
      </c>
      <c r="E549">
        <f>IF('大会申し込みデータ'!H551="","","07")</f>
      </c>
      <c r="F549">
        <f>IF('大会申し込みデータ'!H551="","",'大会申し込みデータ'!H551)</f>
      </c>
      <c r="G549">
        <f>IF('大会申し込みデータ'!H551="","",'大会申し込みデータ'!I551)</f>
      </c>
      <c r="H549">
        <f>IF('大会申し込みデータ'!H551="","",'大会申し込みデータ'!M551&amp;'大会申し込みデータ'!K551&amp;" "&amp;'大会申し込みデータ'!N551)</f>
      </c>
    </row>
    <row r="550" spans="1:8" ht="13.5">
      <c r="A550">
        <f>IF('大会申し込みデータ'!H552="","",'大会申し込みデータ'!A552)</f>
      </c>
      <c r="B550">
        <f>IF('大会申し込みデータ'!H552="","",'大会申し込みデータ'!B552)</f>
      </c>
      <c r="C550">
        <f>IF('大会申し込みデータ'!H552="","",'大会申し込みデータ'!C552)</f>
      </c>
      <c r="D550">
        <f>IF('大会申し込みデータ'!H552="","",'大会申し込みデータ'!E552)</f>
      </c>
      <c r="E550">
        <f>IF('大会申し込みデータ'!H552="","","07")</f>
      </c>
      <c r="F550">
        <f>IF('大会申し込みデータ'!H552="","",'大会申し込みデータ'!H552)</f>
      </c>
      <c r="G550">
        <f>IF('大会申し込みデータ'!H552="","",'大会申し込みデータ'!I552)</f>
      </c>
      <c r="H550">
        <f>IF('大会申し込みデータ'!H552="","",'大会申し込みデータ'!M552&amp;'大会申し込みデータ'!K552&amp;" "&amp;'大会申し込みデータ'!N552)</f>
      </c>
    </row>
    <row r="551" spans="1:8" ht="13.5">
      <c r="A551">
        <f>IF('大会申し込みデータ'!H553="","",'大会申し込みデータ'!A553)</f>
      </c>
      <c r="B551">
        <f>IF('大会申し込みデータ'!H553="","",'大会申し込みデータ'!B553)</f>
      </c>
      <c r="C551">
        <f>IF('大会申し込みデータ'!H553="","",'大会申し込みデータ'!C553)</f>
      </c>
      <c r="D551">
        <f>IF('大会申し込みデータ'!H553="","",'大会申し込みデータ'!E553)</f>
      </c>
      <c r="E551">
        <f>IF('大会申し込みデータ'!H553="","","07")</f>
      </c>
      <c r="F551">
        <f>IF('大会申し込みデータ'!H553="","",'大会申し込みデータ'!H553)</f>
      </c>
      <c r="G551">
        <f>IF('大会申し込みデータ'!H553="","",'大会申し込みデータ'!I553)</f>
      </c>
      <c r="H551">
        <f>IF('大会申し込みデータ'!H553="","",'大会申し込みデータ'!M553&amp;'大会申し込みデータ'!K553&amp;" "&amp;'大会申し込みデータ'!N553)</f>
      </c>
    </row>
    <row r="552" spans="1:8" ht="13.5">
      <c r="A552">
        <f>IF('大会申し込みデータ'!H554="","",'大会申し込みデータ'!A554)</f>
      </c>
      <c r="B552">
        <f>IF('大会申し込みデータ'!H554="","",'大会申し込みデータ'!B554)</f>
      </c>
      <c r="C552">
        <f>IF('大会申し込みデータ'!H554="","",'大会申し込みデータ'!C554)</f>
      </c>
      <c r="D552">
        <f>IF('大会申し込みデータ'!H554="","",'大会申し込みデータ'!E554)</f>
      </c>
      <c r="E552">
        <f>IF('大会申し込みデータ'!H554="","","07")</f>
      </c>
      <c r="F552">
        <f>IF('大会申し込みデータ'!H554="","",'大会申し込みデータ'!H554)</f>
      </c>
      <c r="G552">
        <f>IF('大会申し込みデータ'!H554="","",'大会申し込みデータ'!I554)</f>
      </c>
      <c r="H552">
        <f>IF('大会申し込みデータ'!H554="","",'大会申し込みデータ'!M554&amp;'大会申し込みデータ'!K554&amp;" "&amp;'大会申し込みデータ'!N554)</f>
      </c>
    </row>
    <row r="553" spans="1:8" ht="13.5">
      <c r="A553">
        <f>IF('大会申し込みデータ'!H555="","",'大会申し込みデータ'!A555)</f>
      </c>
      <c r="B553">
        <f>IF('大会申し込みデータ'!H555="","",'大会申し込みデータ'!B555)</f>
      </c>
      <c r="C553">
        <f>IF('大会申し込みデータ'!H555="","",'大会申し込みデータ'!C555)</f>
      </c>
      <c r="D553">
        <f>IF('大会申し込みデータ'!H555="","",'大会申し込みデータ'!E555)</f>
      </c>
      <c r="E553">
        <f>IF('大会申し込みデータ'!H555="","","07")</f>
      </c>
      <c r="F553">
        <f>IF('大会申し込みデータ'!H555="","",'大会申し込みデータ'!H555)</f>
      </c>
      <c r="G553">
        <f>IF('大会申し込みデータ'!H555="","",'大会申し込みデータ'!I555)</f>
      </c>
      <c r="H553">
        <f>IF('大会申し込みデータ'!H555="","",'大会申し込みデータ'!M555&amp;'大会申し込みデータ'!K555&amp;" "&amp;'大会申し込みデータ'!N555)</f>
      </c>
    </row>
    <row r="554" spans="1:8" ht="13.5">
      <c r="A554">
        <f>IF('大会申し込みデータ'!H556="","",'大会申し込みデータ'!A556)</f>
      </c>
      <c r="B554">
        <f>IF('大会申し込みデータ'!H556="","",'大会申し込みデータ'!B556)</f>
      </c>
      <c r="C554">
        <f>IF('大会申し込みデータ'!H556="","",'大会申し込みデータ'!C556)</f>
      </c>
      <c r="D554">
        <f>IF('大会申し込みデータ'!H556="","",'大会申し込みデータ'!E556)</f>
      </c>
      <c r="E554">
        <f>IF('大会申し込みデータ'!H556="","","07")</f>
      </c>
      <c r="F554">
        <f>IF('大会申し込みデータ'!H556="","",'大会申し込みデータ'!H556)</f>
      </c>
      <c r="G554">
        <f>IF('大会申し込みデータ'!H556="","",'大会申し込みデータ'!I556)</f>
      </c>
      <c r="H554">
        <f>IF('大会申し込みデータ'!H556="","",'大会申し込みデータ'!M556&amp;'大会申し込みデータ'!K556&amp;" "&amp;'大会申し込みデータ'!N556)</f>
      </c>
    </row>
    <row r="555" spans="1:8" ht="13.5">
      <c r="A555">
        <f>IF('大会申し込みデータ'!H557="","",'大会申し込みデータ'!A557)</f>
      </c>
      <c r="B555">
        <f>IF('大会申し込みデータ'!H557="","",'大会申し込みデータ'!B557)</f>
      </c>
      <c r="C555">
        <f>IF('大会申し込みデータ'!H557="","",'大会申し込みデータ'!C557)</f>
      </c>
      <c r="D555">
        <f>IF('大会申し込みデータ'!H557="","",'大会申し込みデータ'!E557)</f>
      </c>
      <c r="E555">
        <f>IF('大会申し込みデータ'!H557="","","07")</f>
      </c>
      <c r="F555">
        <f>IF('大会申し込みデータ'!H557="","",'大会申し込みデータ'!H557)</f>
      </c>
      <c r="G555">
        <f>IF('大会申し込みデータ'!H557="","",'大会申し込みデータ'!I557)</f>
      </c>
      <c r="H555">
        <f>IF('大会申し込みデータ'!H557="","",'大会申し込みデータ'!M557&amp;'大会申し込みデータ'!K557&amp;" "&amp;'大会申し込みデータ'!N557)</f>
      </c>
    </row>
    <row r="556" spans="1:8" ht="13.5">
      <c r="A556">
        <f>IF('大会申し込みデータ'!H558="","",'大会申し込みデータ'!A558)</f>
      </c>
      <c r="B556">
        <f>IF('大会申し込みデータ'!H558="","",'大会申し込みデータ'!B558)</f>
      </c>
      <c r="C556">
        <f>IF('大会申し込みデータ'!H558="","",'大会申し込みデータ'!C558)</f>
      </c>
      <c r="D556">
        <f>IF('大会申し込みデータ'!H558="","",'大会申し込みデータ'!E558)</f>
      </c>
      <c r="E556">
        <f>IF('大会申し込みデータ'!H558="","","07")</f>
      </c>
      <c r="F556">
        <f>IF('大会申し込みデータ'!H558="","",'大会申し込みデータ'!H558)</f>
      </c>
      <c r="G556">
        <f>IF('大会申し込みデータ'!H558="","",'大会申し込みデータ'!I558)</f>
      </c>
      <c r="H556">
        <f>IF('大会申し込みデータ'!H558="","",'大会申し込みデータ'!M558&amp;'大会申し込みデータ'!K558&amp;" "&amp;'大会申し込みデータ'!N558)</f>
      </c>
    </row>
    <row r="557" spans="1:8" ht="13.5">
      <c r="A557">
        <f>IF('大会申し込みデータ'!H559="","",'大会申し込みデータ'!A559)</f>
      </c>
      <c r="B557">
        <f>IF('大会申し込みデータ'!H559="","",'大会申し込みデータ'!B559)</f>
      </c>
      <c r="C557">
        <f>IF('大会申し込みデータ'!H559="","",'大会申し込みデータ'!C559)</f>
      </c>
      <c r="D557">
        <f>IF('大会申し込みデータ'!H559="","",'大会申し込みデータ'!E559)</f>
      </c>
      <c r="E557">
        <f>IF('大会申し込みデータ'!H559="","","07")</f>
      </c>
      <c r="F557">
        <f>IF('大会申し込みデータ'!H559="","",'大会申し込みデータ'!H559)</f>
      </c>
      <c r="G557">
        <f>IF('大会申し込みデータ'!H559="","",'大会申し込みデータ'!I559)</f>
      </c>
      <c r="H557">
        <f>IF('大会申し込みデータ'!H559="","",'大会申し込みデータ'!M559&amp;'大会申し込みデータ'!K559&amp;" "&amp;'大会申し込みデータ'!N559)</f>
      </c>
    </row>
    <row r="558" spans="1:8" ht="13.5">
      <c r="A558">
        <f>IF('大会申し込みデータ'!H560="","",'大会申し込みデータ'!A560)</f>
      </c>
      <c r="B558">
        <f>IF('大会申し込みデータ'!H560="","",'大会申し込みデータ'!B560)</f>
      </c>
      <c r="C558">
        <f>IF('大会申し込みデータ'!H560="","",'大会申し込みデータ'!C560)</f>
      </c>
      <c r="D558">
        <f>IF('大会申し込みデータ'!H560="","",'大会申し込みデータ'!E560)</f>
      </c>
      <c r="E558">
        <f>IF('大会申し込みデータ'!H560="","","07")</f>
      </c>
      <c r="F558">
        <f>IF('大会申し込みデータ'!H560="","",'大会申し込みデータ'!H560)</f>
      </c>
      <c r="G558">
        <f>IF('大会申し込みデータ'!H560="","",'大会申し込みデータ'!I560)</f>
      </c>
      <c r="H558">
        <f>IF('大会申し込みデータ'!H560="","",'大会申し込みデータ'!M560&amp;'大会申し込みデータ'!K560&amp;" "&amp;'大会申し込みデータ'!N560)</f>
      </c>
    </row>
    <row r="559" spans="1:8" ht="13.5">
      <c r="A559">
        <f>IF('大会申し込みデータ'!H561="","",'大会申し込みデータ'!A561)</f>
      </c>
      <c r="B559">
        <f>IF('大会申し込みデータ'!H561="","",'大会申し込みデータ'!B561)</f>
      </c>
      <c r="C559">
        <f>IF('大会申し込みデータ'!H561="","",'大会申し込みデータ'!C561)</f>
      </c>
      <c r="D559">
        <f>IF('大会申し込みデータ'!H561="","",'大会申し込みデータ'!E561)</f>
      </c>
      <c r="E559">
        <f>IF('大会申し込みデータ'!H561="","","07")</f>
      </c>
      <c r="F559">
        <f>IF('大会申し込みデータ'!H561="","",'大会申し込みデータ'!H561)</f>
      </c>
      <c r="G559">
        <f>IF('大会申し込みデータ'!H561="","",'大会申し込みデータ'!I561)</f>
      </c>
      <c r="H559">
        <f>IF('大会申し込みデータ'!H561="","",'大会申し込みデータ'!M561&amp;'大会申し込みデータ'!K561&amp;" "&amp;'大会申し込みデータ'!N561)</f>
      </c>
    </row>
    <row r="560" spans="1:8" ht="13.5">
      <c r="A560">
        <f>IF('大会申し込みデータ'!H562="","",'大会申し込みデータ'!A562)</f>
      </c>
      <c r="B560">
        <f>IF('大会申し込みデータ'!H562="","",'大会申し込みデータ'!B562)</f>
      </c>
      <c r="C560">
        <f>IF('大会申し込みデータ'!H562="","",'大会申し込みデータ'!C562)</f>
      </c>
      <c r="D560">
        <f>IF('大会申し込みデータ'!H562="","",'大会申し込みデータ'!E562)</f>
      </c>
      <c r="E560">
        <f>IF('大会申し込みデータ'!H562="","","07")</f>
      </c>
      <c r="F560">
        <f>IF('大会申し込みデータ'!H562="","",'大会申し込みデータ'!H562)</f>
      </c>
      <c r="G560">
        <f>IF('大会申し込みデータ'!H562="","",'大会申し込みデータ'!I562)</f>
      </c>
      <c r="H560">
        <f>IF('大会申し込みデータ'!H562="","",'大会申し込みデータ'!M562&amp;'大会申し込みデータ'!K562&amp;" "&amp;'大会申し込みデータ'!N562)</f>
      </c>
    </row>
    <row r="561" spans="1:8" ht="13.5">
      <c r="A561">
        <f>IF('大会申し込みデータ'!H563="","",'大会申し込みデータ'!A563)</f>
      </c>
      <c r="B561">
        <f>IF('大会申し込みデータ'!H563="","",'大会申し込みデータ'!B563)</f>
      </c>
      <c r="C561">
        <f>IF('大会申し込みデータ'!H563="","",'大会申し込みデータ'!C563)</f>
      </c>
      <c r="D561">
        <f>IF('大会申し込みデータ'!H563="","",'大会申し込みデータ'!E563)</f>
      </c>
      <c r="E561">
        <f>IF('大会申し込みデータ'!H563="","","07")</f>
      </c>
      <c r="F561">
        <f>IF('大会申し込みデータ'!H563="","",'大会申し込みデータ'!H563)</f>
      </c>
      <c r="G561">
        <f>IF('大会申し込みデータ'!H563="","",'大会申し込みデータ'!I563)</f>
      </c>
      <c r="H561">
        <f>IF('大会申し込みデータ'!H563="","",'大会申し込みデータ'!M563&amp;'大会申し込みデータ'!K563&amp;" "&amp;'大会申し込みデータ'!N563)</f>
      </c>
    </row>
    <row r="562" spans="1:8" ht="13.5">
      <c r="A562">
        <f>IF('大会申し込みデータ'!H564="","",'大会申し込みデータ'!A564)</f>
      </c>
      <c r="B562">
        <f>IF('大会申し込みデータ'!H564="","",'大会申し込みデータ'!B564)</f>
      </c>
      <c r="C562">
        <f>IF('大会申し込みデータ'!H564="","",'大会申し込みデータ'!C564)</f>
      </c>
      <c r="D562">
        <f>IF('大会申し込みデータ'!H564="","",'大会申し込みデータ'!E564)</f>
      </c>
      <c r="E562">
        <f>IF('大会申し込みデータ'!H564="","","07")</f>
      </c>
      <c r="F562">
        <f>IF('大会申し込みデータ'!H564="","",'大会申し込みデータ'!H564)</f>
      </c>
      <c r="G562">
        <f>IF('大会申し込みデータ'!H564="","",'大会申し込みデータ'!I564)</f>
      </c>
      <c r="H562">
        <f>IF('大会申し込みデータ'!H564="","",'大会申し込みデータ'!M564&amp;'大会申し込みデータ'!K564&amp;" "&amp;'大会申し込みデータ'!N564)</f>
      </c>
    </row>
    <row r="563" spans="1:8" ht="13.5">
      <c r="A563">
        <f>IF('大会申し込みデータ'!H565="","",'大会申し込みデータ'!A565)</f>
      </c>
      <c r="B563">
        <f>IF('大会申し込みデータ'!H565="","",'大会申し込みデータ'!B565)</f>
      </c>
      <c r="C563">
        <f>IF('大会申し込みデータ'!H565="","",'大会申し込みデータ'!C565)</f>
      </c>
      <c r="D563">
        <f>IF('大会申し込みデータ'!H565="","",'大会申し込みデータ'!E565)</f>
      </c>
      <c r="E563">
        <f>IF('大会申し込みデータ'!H565="","","07")</f>
      </c>
      <c r="F563">
        <f>IF('大会申し込みデータ'!H565="","",'大会申し込みデータ'!H565)</f>
      </c>
      <c r="G563">
        <f>IF('大会申し込みデータ'!H565="","",'大会申し込みデータ'!I565)</f>
      </c>
      <c r="H563">
        <f>IF('大会申し込みデータ'!H565="","",'大会申し込みデータ'!M565&amp;'大会申し込みデータ'!K565&amp;" "&amp;'大会申し込みデータ'!N565)</f>
      </c>
    </row>
    <row r="564" spans="1:8" ht="13.5">
      <c r="A564">
        <f>IF('大会申し込みデータ'!H566="","",'大会申し込みデータ'!A566)</f>
      </c>
      <c r="B564">
        <f>IF('大会申し込みデータ'!H566="","",'大会申し込みデータ'!B566)</f>
      </c>
      <c r="C564">
        <f>IF('大会申し込みデータ'!H566="","",'大会申し込みデータ'!C566)</f>
      </c>
      <c r="D564">
        <f>IF('大会申し込みデータ'!H566="","",'大会申し込みデータ'!E566)</f>
      </c>
      <c r="E564">
        <f>IF('大会申し込みデータ'!H566="","","07")</f>
      </c>
      <c r="F564">
        <f>IF('大会申し込みデータ'!H566="","",'大会申し込みデータ'!H566)</f>
      </c>
      <c r="G564">
        <f>IF('大会申し込みデータ'!H566="","",'大会申し込みデータ'!I566)</f>
      </c>
      <c r="H564">
        <f>IF('大会申し込みデータ'!H566="","",'大会申し込みデータ'!M566&amp;'大会申し込みデータ'!K566&amp;" "&amp;'大会申し込みデータ'!N566)</f>
      </c>
    </row>
    <row r="565" spans="1:8" ht="13.5">
      <c r="A565">
        <f>IF('大会申し込みデータ'!H567="","",'大会申し込みデータ'!A567)</f>
      </c>
      <c r="B565">
        <f>IF('大会申し込みデータ'!H567="","",'大会申し込みデータ'!B567)</f>
      </c>
      <c r="C565">
        <f>IF('大会申し込みデータ'!H567="","",'大会申し込みデータ'!C567)</f>
      </c>
      <c r="D565">
        <f>IF('大会申し込みデータ'!H567="","",'大会申し込みデータ'!E567)</f>
      </c>
      <c r="E565">
        <f>IF('大会申し込みデータ'!H567="","","07")</f>
      </c>
      <c r="F565">
        <f>IF('大会申し込みデータ'!H567="","",'大会申し込みデータ'!H567)</f>
      </c>
      <c r="G565">
        <f>IF('大会申し込みデータ'!H567="","",'大会申し込みデータ'!I567)</f>
      </c>
      <c r="H565">
        <f>IF('大会申し込みデータ'!H567="","",'大会申し込みデータ'!M567&amp;'大会申し込みデータ'!K567&amp;" "&amp;'大会申し込みデータ'!N567)</f>
      </c>
    </row>
    <row r="566" spans="1:8" ht="13.5">
      <c r="A566">
        <f>IF('大会申し込みデータ'!H568="","",'大会申し込みデータ'!A568)</f>
      </c>
      <c r="B566">
        <f>IF('大会申し込みデータ'!H568="","",'大会申し込みデータ'!B568)</f>
      </c>
      <c r="C566">
        <f>IF('大会申し込みデータ'!H568="","",'大会申し込みデータ'!C568)</f>
      </c>
      <c r="D566">
        <f>IF('大会申し込みデータ'!H568="","",'大会申し込みデータ'!E568)</f>
      </c>
      <c r="E566">
        <f>IF('大会申し込みデータ'!H568="","","07")</f>
      </c>
      <c r="F566">
        <f>IF('大会申し込みデータ'!H568="","",'大会申し込みデータ'!H568)</f>
      </c>
      <c r="G566">
        <f>IF('大会申し込みデータ'!H568="","",'大会申し込みデータ'!I568)</f>
      </c>
      <c r="H566">
        <f>IF('大会申し込みデータ'!H568="","",'大会申し込みデータ'!M568&amp;'大会申し込みデータ'!K568&amp;" "&amp;'大会申し込みデータ'!N568)</f>
      </c>
    </row>
    <row r="567" spans="1:8" ht="13.5">
      <c r="A567">
        <f>IF('大会申し込みデータ'!H569="","",'大会申し込みデータ'!A569)</f>
      </c>
      <c r="B567">
        <f>IF('大会申し込みデータ'!H569="","",'大会申し込みデータ'!B569)</f>
      </c>
      <c r="C567">
        <f>IF('大会申し込みデータ'!H569="","",'大会申し込みデータ'!C569)</f>
      </c>
      <c r="D567">
        <f>IF('大会申し込みデータ'!H569="","",'大会申し込みデータ'!E569)</f>
      </c>
      <c r="E567">
        <f>IF('大会申し込みデータ'!H569="","","07")</f>
      </c>
      <c r="F567">
        <f>IF('大会申し込みデータ'!H569="","",'大会申し込みデータ'!H569)</f>
      </c>
      <c r="G567">
        <f>IF('大会申し込みデータ'!H569="","",'大会申し込みデータ'!I569)</f>
      </c>
      <c r="H567">
        <f>IF('大会申し込みデータ'!H569="","",'大会申し込みデータ'!M569&amp;'大会申し込みデータ'!K569&amp;" "&amp;'大会申し込みデータ'!N569)</f>
      </c>
    </row>
    <row r="568" spans="1:8" ht="13.5">
      <c r="A568">
        <f>IF('大会申し込みデータ'!H570="","",'大会申し込みデータ'!A570)</f>
      </c>
      <c r="B568">
        <f>IF('大会申し込みデータ'!H570="","",'大会申し込みデータ'!B570)</f>
      </c>
      <c r="C568">
        <f>IF('大会申し込みデータ'!H570="","",'大会申し込みデータ'!C570)</f>
      </c>
      <c r="D568">
        <f>IF('大会申し込みデータ'!H570="","",'大会申し込みデータ'!E570)</f>
      </c>
      <c r="E568">
        <f>IF('大会申し込みデータ'!H570="","","07")</f>
      </c>
      <c r="F568">
        <f>IF('大会申し込みデータ'!H570="","",'大会申し込みデータ'!H570)</f>
      </c>
      <c r="G568">
        <f>IF('大会申し込みデータ'!H570="","",'大会申し込みデータ'!I570)</f>
      </c>
      <c r="H568">
        <f>IF('大会申し込みデータ'!H570="","",'大会申し込みデータ'!M570&amp;'大会申し込みデータ'!K570&amp;" "&amp;'大会申し込みデータ'!N570)</f>
      </c>
    </row>
    <row r="569" spans="1:8" ht="13.5">
      <c r="A569">
        <f>IF('大会申し込みデータ'!H571="","",'大会申し込みデータ'!A571)</f>
      </c>
      <c r="B569">
        <f>IF('大会申し込みデータ'!H571="","",'大会申し込みデータ'!B571)</f>
      </c>
      <c r="C569">
        <f>IF('大会申し込みデータ'!H571="","",'大会申し込みデータ'!C571)</f>
      </c>
      <c r="D569">
        <f>IF('大会申し込みデータ'!H571="","",'大会申し込みデータ'!E571)</f>
      </c>
      <c r="E569">
        <f>IF('大会申し込みデータ'!H571="","","07")</f>
      </c>
      <c r="F569">
        <f>IF('大会申し込みデータ'!H571="","",'大会申し込みデータ'!H571)</f>
      </c>
      <c r="G569">
        <f>IF('大会申し込みデータ'!H571="","",'大会申し込みデータ'!I571)</f>
      </c>
      <c r="H569">
        <f>IF('大会申し込みデータ'!H571="","",'大会申し込みデータ'!M571&amp;'大会申し込みデータ'!K571&amp;" "&amp;'大会申し込みデータ'!N571)</f>
      </c>
    </row>
    <row r="570" spans="1:8" ht="13.5">
      <c r="A570">
        <f>IF('大会申し込みデータ'!H572="","",'大会申し込みデータ'!A572)</f>
      </c>
      <c r="B570">
        <f>IF('大会申し込みデータ'!H572="","",'大会申し込みデータ'!B572)</f>
      </c>
      <c r="C570">
        <f>IF('大会申し込みデータ'!H572="","",'大会申し込みデータ'!C572)</f>
      </c>
      <c r="D570">
        <f>IF('大会申し込みデータ'!H572="","",'大会申し込みデータ'!E572)</f>
      </c>
      <c r="E570">
        <f>IF('大会申し込みデータ'!H572="","","07")</f>
      </c>
      <c r="F570">
        <f>IF('大会申し込みデータ'!H572="","",'大会申し込みデータ'!H572)</f>
      </c>
      <c r="G570">
        <f>IF('大会申し込みデータ'!H572="","",'大会申し込みデータ'!I572)</f>
      </c>
      <c r="H570">
        <f>IF('大会申し込みデータ'!H572="","",'大会申し込みデータ'!M572&amp;'大会申し込みデータ'!K572&amp;" "&amp;'大会申し込みデータ'!N572)</f>
      </c>
    </row>
    <row r="571" spans="1:8" ht="13.5">
      <c r="A571">
        <f>IF('大会申し込みデータ'!H573="","",'大会申し込みデータ'!A573)</f>
      </c>
      <c r="B571">
        <f>IF('大会申し込みデータ'!H573="","",'大会申し込みデータ'!B573)</f>
      </c>
      <c r="C571">
        <f>IF('大会申し込みデータ'!H573="","",'大会申し込みデータ'!C573)</f>
      </c>
      <c r="D571">
        <f>IF('大会申し込みデータ'!H573="","",'大会申し込みデータ'!E573)</f>
      </c>
      <c r="E571">
        <f>IF('大会申し込みデータ'!H573="","","07")</f>
      </c>
      <c r="F571">
        <f>IF('大会申し込みデータ'!H573="","",'大会申し込みデータ'!H573)</f>
      </c>
      <c r="G571">
        <f>IF('大会申し込みデータ'!H573="","",'大会申し込みデータ'!I573)</f>
      </c>
      <c r="H571">
        <f>IF('大会申し込みデータ'!H573="","",'大会申し込みデータ'!M573&amp;'大会申し込みデータ'!K573&amp;" "&amp;'大会申し込みデータ'!N573)</f>
      </c>
    </row>
    <row r="572" spans="1:8" ht="13.5">
      <c r="A572">
        <f>IF('大会申し込みデータ'!H574="","",'大会申し込みデータ'!A574)</f>
      </c>
      <c r="B572">
        <f>IF('大会申し込みデータ'!H574="","",'大会申し込みデータ'!B574)</f>
      </c>
      <c r="C572">
        <f>IF('大会申し込みデータ'!H574="","",'大会申し込みデータ'!C574)</f>
      </c>
      <c r="D572">
        <f>IF('大会申し込みデータ'!H574="","",'大会申し込みデータ'!E574)</f>
      </c>
      <c r="E572">
        <f>IF('大会申し込みデータ'!H574="","","07")</f>
      </c>
      <c r="F572">
        <f>IF('大会申し込みデータ'!H574="","",'大会申し込みデータ'!H574)</f>
      </c>
      <c r="G572">
        <f>IF('大会申し込みデータ'!H574="","",'大会申し込みデータ'!I574)</f>
      </c>
      <c r="H572">
        <f>IF('大会申し込みデータ'!H574="","",'大会申し込みデータ'!M574&amp;'大会申し込みデータ'!K574&amp;" "&amp;'大会申し込みデータ'!N574)</f>
      </c>
    </row>
    <row r="573" spans="1:8" ht="13.5">
      <c r="A573">
        <f>IF('大会申し込みデータ'!H575="","",'大会申し込みデータ'!A575)</f>
      </c>
      <c r="B573">
        <f>IF('大会申し込みデータ'!H575="","",'大会申し込みデータ'!B575)</f>
      </c>
      <c r="C573">
        <f>IF('大会申し込みデータ'!H575="","",'大会申し込みデータ'!C575)</f>
      </c>
      <c r="D573">
        <f>IF('大会申し込みデータ'!H575="","",'大会申し込みデータ'!E575)</f>
      </c>
      <c r="E573">
        <f>IF('大会申し込みデータ'!H575="","","07")</f>
      </c>
      <c r="F573">
        <f>IF('大会申し込みデータ'!H575="","",'大会申し込みデータ'!H575)</f>
      </c>
      <c r="G573">
        <f>IF('大会申し込みデータ'!H575="","",'大会申し込みデータ'!I575)</f>
      </c>
      <c r="H573">
        <f>IF('大会申し込みデータ'!H575="","",'大会申し込みデータ'!M575&amp;'大会申し込みデータ'!K575&amp;" "&amp;'大会申し込みデータ'!N575)</f>
      </c>
    </row>
    <row r="574" spans="1:8" ht="13.5">
      <c r="A574">
        <f>IF('大会申し込みデータ'!H576="","",'大会申し込みデータ'!A576)</f>
      </c>
      <c r="B574">
        <f>IF('大会申し込みデータ'!H576="","",'大会申し込みデータ'!B576)</f>
      </c>
      <c r="C574">
        <f>IF('大会申し込みデータ'!H576="","",'大会申し込みデータ'!C576)</f>
      </c>
      <c r="D574">
        <f>IF('大会申し込みデータ'!H576="","",'大会申し込みデータ'!E576)</f>
      </c>
      <c r="E574">
        <f>IF('大会申し込みデータ'!H576="","","07")</f>
      </c>
      <c r="F574">
        <f>IF('大会申し込みデータ'!H576="","",'大会申し込みデータ'!H576)</f>
      </c>
      <c r="G574">
        <f>IF('大会申し込みデータ'!H576="","",'大会申し込みデータ'!I576)</f>
      </c>
      <c r="H574">
        <f>IF('大会申し込みデータ'!H576="","",'大会申し込みデータ'!M576&amp;'大会申し込みデータ'!K576&amp;" "&amp;'大会申し込みデータ'!N576)</f>
      </c>
    </row>
    <row r="575" spans="1:8" ht="13.5">
      <c r="A575">
        <f>IF('大会申し込みデータ'!H577="","",'大会申し込みデータ'!A577)</f>
      </c>
      <c r="B575">
        <f>IF('大会申し込みデータ'!H577="","",'大会申し込みデータ'!B577)</f>
      </c>
      <c r="C575">
        <f>IF('大会申し込みデータ'!H577="","",'大会申し込みデータ'!C577)</f>
      </c>
      <c r="D575">
        <f>IF('大会申し込みデータ'!H577="","",'大会申し込みデータ'!E577)</f>
      </c>
      <c r="E575">
        <f>IF('大会申し込みデータ'!H577="","","07")</f>
      </c>
      <c r="F575">
        <f>IF('大会申し込みデータ'!H577="","",'大会申し込みデータ'!H577)</f>
      </c>
      <c r="G575">
        <f>IF('大会申し込みデータ'!H577="","",'大会申し込みデータ'!I577)</f>
      </c>
      <c r="H575">
        <f>IF('大会申し込みデータ'!H577="","",'大会申し込みデータ'!M577&amp;'大会申し込みデータ'!K577&amp;" "&amp;'大会申し込みデータ'!N577)</f>
      </c>
    </row>
    <row r="576" spans="1:8" ht="13.5">
      <c r="A576">
        <f>IF('大会申し込みデータ'!H578="","",'大会申し込みデータ'!A578)</f>
      </c>
      <c r="B576">
        <f>IF('大会申し込みデータ'!H578="","",'大会申し込みデータ'!B578)</f>
      </c>
      <c r="C576">
        <f>IF('大会申し込みデータ'!H578="","",'大会申し込みデータ'!C578)</f>
      </c>
      <c r="D576">
        <f>IF('大会申し込みデータ'!H578="","",'大会申し込みデータ'!E578)</f>
      </c>
      <c r="E576">
        <f>IF('大会申し込みデータ'!H578="","","07")</f>
      </c>
      <c r="F576">
        <f>IF('大会申し込みデータ'!H578="","",'大会申し込みデータ'!H578)</f>
      </c>
      <c r="G576">
        <f>IF('大会申し込みデータ'!H578="","",'大会申し込みデータ'!I578)</f>
      </c>
      <c r="H576">
        <f>IF('大会申し込みデータ'!H578="","",'大会申し込みデータ'!M578&amp;'大会申し込みデータ'!K578&amp;" "&amp;'大会申し込みデータ'!N578)</f>
      </c>
    </row>
    <row r="577" spans="1:8" ht="13.5">
      <c r="A577">
        <f>IF('大会申し込みデータ'!H579="","",'大会申し込みデータ'!A579)</f>
      </c>
      <c r="B577">
        <f>IF('大会申し込みデータ'!H579="","",'大会申し込みデータ'!B579)</f>
      </c>
      <c r="C577">
        <f>IF('大会申し込みデータ'!H579="","",'大会申し込みデータ'!C579)</f>
      </c>
      <c r="D577">
        <f>IF('大会申し込みデータ'!H579="","",'大会申し込みデータ'!E579)</f>
      </c>
      <c r="E577">
        <f>IF('大会申し込みデータ'!H579="","","07")</f>
      </c>
      <c r="F577">
        <f>IF('大会申し込みデータ'!H579="","",'大会申し込みデータ'!H579)</f>
      </c>
      <c r="G577">
        <f>IF('大会申し込みデータ'!H579="","",'大会申し込みデータ'!I579)</f>
      </c>
      <c r="H577">
        <f>IF('大会申し込みデータ'!H579="","",'大会申し込みデータ'!M579&amp;'大会申し込みデータ'!K579&amp;" "&amp;'大会申し込みデータ'!N579)</f>
      </c>
    </row>
    <row r="578" spans="1:8" ht="13.5">
      <c r="A578">
        <f>IF('大会申し込みデータ'!H580="","",'大会申し込みデータ'!A580)</f>
      </c>
      <c r="B578">
        <f>IF('大会申し込みデータ'!H580="","",'大会申し込みデータ'!B580)</f>
      </c>
      <c r="C578">
        <f>IF('大会申し込みデータ'!H580="","",'大会申し込みデータ'!C580)</f>
      </c>
      <c r="D578">
        <f>IF('大会申し込みデータ'!H580="","",'大会申し込みデータ'!E580)</f>
      </c>
      <c r="E578">
        <f>IF('大会申し込みデータ'!H580="","","07")</f>
      </c>
      <c r="F578">
        <f>IF('大会申し込みデータ'!H580="","",'大会申し込みデータ'!H580)</f>
      </c>
      <c r="G578">
        <f>IF('大会申し込みデータ'!H580="","",'大会申し込みデータ'!I580)</f>
      </c>
      <c r="H578">
        <f>IF('大会申し込みデータ'!H580="","",'大会申し込みデータ'!M580&amp;'大会申し込みデータ'!K580&amp;" "&amp;'大会申し込みデータ'!N580)</f>
      </c>
    </row>
    <row r="579" spans="1:8" ht="13.5">
      <c r="A579">
        <f>IF('大会申し込みデータ'!H581="","",'大会申し込みデータ'!A581)</f>
      </c>
      <c r="B579">
        <f>IF('大会申し込みデータ'!H581="","",'大会申し込みデータ'!B581)</f>
      </c>
      <c r="C579">
        <f>IF('大会申し込みデータ'!H581="","",'大会申し込みデータ'!C581)</f>
      </c>
      <c r="D579">
        <f>IF('大会申し込みデータ'!H581="","",'大会申し込みデータ'!E581)</f>
      </c>
      <c r="E579">
        <f>IF('大会申し込みデータ'!H581="","","07")</f>
      </c>
      <c r="F579">
        <f>IF('大会申し込みデータ'!H581="","",'大会申し込みデータ'!H581)</f>
      </c>
      <c r="G579">
        <f>IF('大会申し込みデータ'!H581="","",'大会申し込みデータ'!I581)</f>
      </c>
      <c r="H579">
        <f>IF('大会申し込みデータ'!H581="","",'大会申し込みデータ'!M581&amp;'大会申し込みデータ'!K581&amp;" "&amp;'大会申し込みデータ'!N581)</f>
      </c>
    </row>
    <row r="580" spans="1:8" ht="13.5">
      <c r="A580">
        <f>IF('大会申し込みデータ'!H582="","",'大会申し込みデータ'!A582)</f>
      </c>
      <c r="B580">
        <f>IF('大会申し込みデータ'!H582="","",'大会申し込みデータ'!B582)</f>
      </c>
      <c r="C580">
        <f>IF('大会申し込みデータ'!H582="","",'大会申し込みデータ'!C582)</f>
      </c>
      <c r="D580">
        <f>IF('大会申し込みデータ'!H582="","",'大会申し込みデータ'!E582)</f>
      </c>
      <c r="E580">
        <f>IF('大会申し込みデータ'!H582="","","07")</f>
      </c>
      <c r="F580">
        <f>IF('大会申し込みデータ'!H582="","",'大会申し込みデータ'!H582)</f>
      </c>
      <c r="G580">
        <f>IF('大会申し込みデータ'!H582="","",'大会申し込みデータ'!I582)</f>
      </c>
      <c r="H580">
        <f>IF('大会申し込みデータ'!H582="","",'大会申し込みデータ'!M582&amp;'大会申し込みデータ'!K582&amp;" "&amp;'大会申し込みデータ'!N582)</f>
      </c>
    </row>
    <row r="581" spans="1:8" ht="13.5">
      <c r="A581">
        <f>IF('大会申し込みデータ'!H583="","",'大会申し込みデータ'!A583)</f>
      </c>
      <c r="B581">
        <f>IF('大会申し込みデータ'!H583="","",'大会申し込みデータ'!B583)</f>
      </c>
      <c r="C581">
        <f>IF('大会申し込みデータ'!H583="","",'大会申し込みデータ'!C583)</f>
      </c>
      <c r="D581">
        <f>IF('大会申し込みデータ'!H583="","",'大会申し込みデータ'!E583)</f>
      </c>
      <c r="E581">
        <f>IF('大会申し込みデータ'!H583="","","07")</f>
      </c>
      <c r="F581">
        <f>IF('大会申し込みデータ'!H583="","",'大会申し込みデータ'!H583)</f>
      </c>
      <c r="G581">
        <f>IF('大会申し込みデータ'!H583="","",'大会申し込みデータ'!I583)</f>
      </c>
      <c r="H581">
        <f>IF('大会申し込みデータ'!H583="","",'大会申し込みデータ'!M583&amp;'大会申し込みデータ'!K583&amp;" "&amp;'大会申し込みデータ'!N583)</f>
      </c>
    </row>
    <row r="582" spans="1:8" ht="13.5">
      <c r="A582">
        <f>IF('大会申し込みデータ'!H584="","",'大会申し込みデータ'!A584)</f>
      </c>
      <c r="B582">
        <f>IF('大会申し込みデータ'!H584="","",'大会申し込みデータ'!B584)</f>
      </c>
      <c r="C582">
        <f>IF('大会申し込みデータ'!H584="","",'大会申し込みデータ'!C584)</f>
      </c>
      <c r="D582">
        <f>IF('大会申し込みデータ'!H584="","",'大会申し込みデータ'!E584)</f>
      </c>
      <c r="E582">
        <f>IF('大会申し込みデータ'!H584="","","07")</f>
      </c>
      <c r="F582">
        <f>IF('大会申し込みデータ'!H584="","",'大会申し込みデータ'!H584)</f>
      </c>
      <c r="G582">
        <f>IF('大会申し込みデータ'!H584="","",'大会申し込みデータ'!I584)</f>
      </c>
      <c r="H582">
        <f>IF('大会申し込みデータ'!H584="","",'大会申し込みデータ'!M584&amp;'大会申し込みデータ'!K584&amp;" "&amp;'大会申し込みデータ'!N584)</f>
      </c>
    </row>
    <row r="583" spans="1:8" ht="13.5">
      <c r="A583">
        <f>IF('大会申し込みデータ'!H585="","",'大会申し込みデータ'!A585)</f>
      </c>
      <c r="B583">
        <f>IF('大会申し込みデータ'!H585="","",'大会申し込みデータ'!B585)</f>
      </c>
      <c r="C583">
        <f>IF('大会申し込みデータ'!H585="","",'大会申し込みデータ'!C585)</f>
      </c>
      <c r="D583">
        <f>IF('大会申し込みデータ'!H585="","",'大会申し込みデータ'!E585)</f>
      </c>
      <c r="E583">
        <f>IF('大会申し込みデータ'!H585="","","07")</f>
      </c>
      <c r="F583">
        <f>IF('大会申し込みデータ'!H585="","",'大会申し込みデータ'!H585)</f>
      </c>
      <c r="G583">
        <f>IF('大会申し込みデータ'!H585="","",'大会申し込みデータ'!I585)</f>
      </c>
      <c r="H583">
        <f>IF('大会申し込みデータ'!H585="","",'大会申し込みデータ'!M585&amp;'大会申し込みデータ'!K585&amp;" "&amp;'大会申し込みデータ'!N585)</f>
      </c>
    </row>
    <row r="584" spans="1:8" ht="13.5">
      <c r="A584">
        <f>IF('大会申し込みデータ'!H586="","",'大会申し込みデータ'!A586)</f>
      </c>
      <c r="B584">
        <f>IF('大会申し込みデータ'!H586="","",'大会申し込みデータ'!B586)</f>
      </c>
      <c r="C584">
        <f>IF('大会申し込みデータ'!H586="","",'大会申し込みデータ'!C586)</f>
      </c>
      <c r="D584">
        <f>IF('大会申し込みデータ'!H586="","",'大会申し込みデータ'!E586)</f>
      </c>
      <c r="E584">
        <f>IF('大会申し込みデータ'!H586="","","07")</f>
      </c>
      <c r="F584">
        <f>IF('大会申し込みデータ'!H586="","",'大会申し込みデータ'!H586)</f>
      </c>
      <c r="G584">
        <f>IF('大会申し込みデータ'!H586="","",'大会申し込みデータ'!I586)</f>
      </c>
      <c r="H584">
        <f>IF('大会申し込みデータ'!H586="","",'大会申し込みデータ'!M586&amp;'大会申し込みデータ'!K586&amp;" "&amp;'大会申し込みデータ'!N586)</f>
      </c>
    </row>
    <row r="585" spans="1:8" ht="13.5">
      <c r="A585">
        <f>IF('大会申し込みデータ'!H587="","",'大会申し込みデータ'!A587)</f>
      </c>
      <c r="B585">
        <f>IF('大会申し込みデータ'!H587="","",'大会申し込みデータ'!B587)</f>
      </c>
      <c r="C585">
        <f>IF('大会申し込みデータ'!H587="","",'大会申し込みデータ'!C587)</f>
      </c>
      <c r="D585">
        <f>IF('大会申し込みデータ'!H587="","",'大会申し込みデータ'!E587)</f>
      </c>
      <c r="E585">
        <f>IF('大会申し込みデータ'!H587="","","07")</f>
      </c>
      <c r="F585">
        <f>IF('大会申し込みデータ'!H587="","",'大会申し込みデータ'!H587)</f>
      </c>
      <c r="G585">
        <f>IF('大会申し込みデータ'!H587="","",'大会申し込みデータ'!I587)</f>
      </c>
      <c r="H585">
        <f>IF('大会申し込みデータ'!H587="","",'大会申し込みデータ'!M587&amp;'大会申し込みデータ'!K587&amp;" "&amp;'大会申し込みデータ'!N587)</f>
      </c>
    </row>
    <row r="586" spans="1:8" ht="13.5">
      <c r="A586">
        <f>IF('大会申し込みデータ'!H588="","",'大会申し込みデータ'!A588)</f>
      </c>
      <c r="B586">
        <f>IF('大会申し込みデータ'!H588="","",'大会申し込みデータ'!B588)</f>
      </c>
      <c r="C586">
        <f>IF('大会申し込みデータ'!H588="","",'大会申し込みデータ'!C588)</f>
      </c>
      <c r="D586">
        <f>IF('大会申し込みデータ'!H588="","",'大会申し込みデータ'!E588)</f>
      </c>
      <c r="E586">
        <f>IF('大会申し込みデータ'!H588="","","07")</f>
      </c>
      <c r="F586">
        <f>IF('大会申し込みデータ'!H588="","",'大会申し込みデータ'!H588)</f>
      </c>
      <c r="G586">
        <f>IF('大会申し込みデータ'!H588="","",'大会申し込みデータ'!I588)</f>
      </c>
      <c r="H586">
        <f>IF('大会申し込みデータ'!H588="","",'大会申し込みデータ'!M588&amp;'大会申し込みデータ'!K588&amp;" "&amp;'大会申し込みデータ'!N588)</f>
      </c>
    </row>
    <row r="587" spans="1:8" ht="13.5">
      <c r="A587">
        <f>IF('大会申し込みデータ'!H589="","",'大会申し込みデータ'!A589)</f>
      </c>
      <c r="B587">
        <f>IF('大会申し込みデータ'!H589="","",'大会申し込みデータ'!B589)</f>
      </c>
      <c r="C587">
        <f>IF('大会申し込みデータ'!H589="","",'大会申し込みデータ'!C589)</f>
      </c>
      <c r="D587">
        <f>IF('大会申し込みデータ'!H589="","",'大会申し込みデータ'!E589)</f>
      </c>
      <c r="E587">
        <f>IF('大会申し込みデータ'!H589="","","07")</f>
      </c>
      <c r="F587">
        <f>IF('大会申し込みデータ'!H589="","",'大会申し込みデータ'!H589)</f>
      </c>
      <c r="G587">
        <f>IF('大会申し込みデータ'!H589="","",'大会申し込みデータ'!I589)</f>
      </c>
      <c r="H587">
        <f>IF('大会申し込みデータ'!H589="","",'大会申し込みデータ'!M589&amp;'大会申し込みデータ'!K589&amp;" "&amp;'大会申し込みデータ'!N589)</f>
      </c>
    </row>
    <row r="588" spans="1:8" ht="13.5">
      <c r="A588">
        <f>IF('大会申し込みデータ'!H590="","",'大会申し込みデータ'!A590)</f>
      </c>
      <c r="B588">
        <f>IF('大会申し込みデータ'!H590="","",'大会申し込みデータ'!B590)</f>
      </c>
      <c r="C588">
        <f>IF('大会申し込みデータ'!H590="","",'大会申し込みデータ'!C590)</f>
      </c>
      <c r="D588">
        <f>IF('大会申し込みデータ'!H590="","",'大会申し込みデータ'!E590)</f>
      </c>
      <c r="E588">
        <f>IF('大会申し込みデータ'!H590="","","07")</f>
      </c>
      <c r="F588">
        <f>IF('大会申し込みデータ'!H590="","",'大会申し込みデータ'!H590)</f>
      </c>
      <c r="G588">
        <f>IF('大会申し込みデータ'!H590="","",'大会申し込みデータ'!I590)</f>
      </c>
      <c r="H588">
        <f>IF('大会申し込みデータ'!H590="","",'大会申し込みデータ'!M590&amp;'大会申し込みデータ'!K590&amp;" "&amp;'大会申し込みデータ'!N590)</f>
      </c>
    </row>
    <row r="589" spans="1:8" ht="13.5">
      <c r="A589">
        <f>IF('大会申し込みデータ'!H591="","",'大会申し込みデータ'!A591)</f>
      </c>
      <c r="B589">
        <f>IF('大会申し込みデータ'!H591="","",'大会申し込みデータ'!B591)</f>
      </c>
      <c r="C589">
        <f>IF('大会申し込みデータ'!H591="","",'大会申し込みデータ'!C591)</f>
      </c>
      <c r="D589">
        <f>IF('大会申し込みデータ'!H591="","",'大会申し込みデータ'!E591)</f>
      </c>
      <c r="E589">
        <f>IF('大会申し込みデータ'!H591="","","07")</f>
      </c>
      <c r="F589">
        <f>IF('大会申し込みデータ'!H591="","",'大会申し込みデータ'!H591)</f>
      </c>
      <c r="G589">
        <f>IF('大会申し込みデータ'!H591="","",'大会申し込みデータ'!I591)</f>
      </c>
      <c r="H589">
        <f>IF('大会申し込みデータ'!H591="","",'大会申し込みデータ'!M591&amp;'大会申し込みデータ'!K591&amp;" "&amp;'大会申し込みデータ'!N591)</f>
      </c>
    </row>
    <row r="590" spans="1:8" ht="13.5">
      <c r="A590">
        <f>IF('大会申し込みデータ'!H592="","",'大会申し込みデータ'!A592)</f>
      </c>
      <c r="B590">
        <f>IF('大会申し込みデータ'!H592="","",'大会申し込みデータ'!B592)</f>
      </c>
      <c r="C590">
        <f>IF('大会申し込みデータ'!H592="","",'大会申し込みデータ'!C592)</f>
      </c>
      <c r="D590">
        <f>IF('大会申し込みデータ'!H592="","",'大会申し込みデータ'!E592)</f>
      </c>
      <c r="E590">
        <f>IF('大会申し込みデータ'!H592="","","07")</f>
      </c>
      <c r="F590">
        <f>IF('大会申し込みデータ'!H592="","",'大会申し込みデータ'!H592)</f>
      </c>
      <c r="G590">
        <f>IF('大会申し込みデータ'!H592="","",'大会申し込みデータ'!I592)</f>
      </c>
      <c r="H590">
        <f>IF('大会申し込みデータ'!H592="","",'大会申し込みデータ'!M592&amp;'大会申し込みデータ'!K592&amp;" "&amp;'大会申し込みデータ'!N592)</f>
      </c>
    </row>
    <row r="591" spans="1:8" ht="13.5">
      <c r="A591">
        <f>IF('大会申し込みデータ'!H593="","",'大会申し込みデータ'!A593)</f>
      </c>
      <c r="B591">
        <f>IF('大会申し込みデータ'!H593="","",'大会申し込みデータ'!B593)</f>
      </c>
      <c r="C591">
        <f>IF('大会申し込みデータ'!H593="","",'大会申し込みデータ'!C593)</f>
      </c>
      <c r="D591">
        <f>IF('大会申し込みデータ'!H593="","",'大会申し込みデータ'!E593)</f>
      </c>
      <c r="E591">
        <f>IF('大会申し込みデータ'!H593="","","07")</f>
      </c>
      <c r="F591">
        <f>IF('大会申し込みデータ'!H593="","",'大会申し込みデータ'!H593)</f>
      </c>
      <c r="G591">
        <f>IF('大会申し込みデータ'!H593="","",'大会申し込みデータ'!I593)</f>
      </c>
      <c r="H591">
        <f>IF('大会申し込みデータ'!H593="","",'大会申し込みデータ'!M593&amp;'大会申し込みデータ'!K593&amp;" "&amp;'大会申し込みデータ'!N593)</f>
      </c>
    </row>
    <row r="592" spans="1:8" ht="13.5">
      <c r="A592">
        <f>IF('大会申し込みデータ'!H594="","",'大会申し込みデータ'!A594)</f>
      </c>
      <c r="B592">
        <f>IF('大会申し込みデータ'!H594="","",'大会申し込みデータ'!B594)</f>
      </c>
      <c r="C592">
        <f>IF('大会申し込みデータ'!H594="","",'大会申し込みデータ'!C594)</f>
      </c>
      <c r="D592">
        <f>IF('大会申し込みデータ'!H594="","",'大会申し込みデータ'!E594)</f>
      </c>
      <c r="E592">
        <f>IF('大会申し込みデータ'!H594="","","07")</f>
      </c>
      <c r="F592">
        <f>IF('大会申し込みデータ'!H594="","",'大会申し込みデータ'!H594)</f>
      </c>
      <c r="G592">
        <f>IF('大会申し込みデータ'!H594="","",'大会申し込みデータ'!I594)</f>
      </c>
      <c r="H592">
        <f>IF('大会申し込みデータ'!H594="","",'大会申し込みデータ'!M594&amp;'大会申し込みデータ'!K594&amp;" "&amp;'大会申し込みデータ'!N594)</f>
      </c>
    </row>
    <row r="593" spans="1:8" ht="13.5">
      <c r="A593">
        <f>IF('大会申し込みデータ'!H595="","",'大会申し込みデータ'!A595)</f>
      </c>
      <c r="B593">
        <f>IF('大会申し込みデータ'!H595="","",'大会申し込みデータ'!B595)</f>
      </c>
      <c r="C593">
        <f>IF('大会申し込みデータ'!H595="","",'大会申し込みデータ'!C595)</f>
      </c>
      <c r="D593">
        <f>IF('大会申し込みデータ'!H595="","",'大会申し込みデータ'!E595)</f>
      </c>
      <c r="E593">
        <f>IF('大会申し込みデータ'!H595="","","07")</f>
      </c>
      <c r="F593">
        <f>IF('大会申し込みデータ'!H595="","",'大会申し込みデータ'!H595)</f>
      </c>
      <c r="G593">
        <f>IF('大会申し込みデータ'!H595="","",'大会申し込みデータ'!I595)</f>
      </c>
      <c r="H593">
        <f>IF('大会申し込みデータ'!H595="","",'大会申し込みデータ'!M595&amp;'大会申し込みデータ'!K595&amp;" "&amp;'大会申し込みデータ'!N595)</f>
      </c>
    </row>
    <row r="594" spans="1:8" ht="13.5">
      <c r="A594">
        <f>IF('大会申し込みデータ'!H596="","",'大会申し込みデータ'!A596)</f>
      </c>
      <c r="B594">
        <f>IF('大会申し込みデータ'!H596="","",'大会申し込みデータ'!B596)</f>
      </c>
      <c r="C594">
        <f>IF('大会申し込みデータ'!H596="","",'大会申し込みデータ'!C596)</f>
      </c>
      <c r="D594">
        <f>IF('大会申し込みデータ'!H596="","",'大会申し込みデータ'!E596)</f>
      </c>
      <c r="E594">
        <f>IF('大会申し込みデータ'!H596="","","07")</f>
      </c>
      <c r="F594">
        <f>IF('大会申し込みデータ'!H596="","",'大会申し込みデータ'!H596)</f>
      </c>
      <c r="G594">
        <f>IF('大会申し込みデータ'!H596="","",'大会申し込みデータ'!I596)</f>
      </c>
      <c r="H594">
        <f>IF('大会申し込みデータ'!H596="","",'大会申し込みデータ'!M596&amp;'大会申し込みデータ'!K596&amp;" "&amp;'大会申し込みデータ'!N596)</f>
      </c>
    </row>
    <row r="595" spans="1:8" ht="13.5">
      <c r="A595">
        <f>IF('大会申し込みデータ'!H597="","",'大会申し込みデータ'!A597)</f>
      </c>
      <c r="B595">
        <f>IF('大会申し込みデータ'!H597="","",'大会申し込みデータ'!B597)</f>
      </c>
      <c r="C595">
        <f>IF('大会申し込みデータ'!H597="","",'大会申し込みデータ'!C597)</f>
      </c>
      <c r="D595">
        <f>IF('大会申し込みデータ'!H597="","",'大会申し込みデータ'!E597)</f>
      </c>
      <c r="E595">
        <f>IF('大会申し込みデータ'!H597="","","07")</f>
      </c>
      <c r="F595">
        <f>IF('大会申し込みデータ'!H597="","",'大会申し込みデータ'!H597)</f>
      </c>
      <c r="G595">
        <f>IF('大会申し込みデータ'!H597="","",'大会申し込みデータ'!I597)</f>
      </c>
      <c r="H595">
        <f>IF('大会申し込みデータ'!H597="","",'大会申し込みデータ'!M597&amp;'大会申し込みデータ'!K597&amp;" "&amp;'大会申し込みデータ'!N597)</f>
      </c>
    </row>
    <row r="596" spans="1:8" ht="13.5">
      <c r="A596">
        <f>IF('大会申し込みデータ'!H598="","",'大会申し込みデータ'!A598)</f>
      </c>
      <c r="B596">
        <f>IF('大会申し込みデータ'!H598="","",'大会申し込みデータ'!B598)</f>
      </c>
      <c r="C596">
        <f>IF('大会申し込みデータ'!H598="","",'大会申し込みデータ'!C598)</f>
      </c>
      <c r="D596">
        <f>IF('大会申し込みデータ'!H598="","",'大会申し込みデータ'!E598)</f>
      </c>
      <c r="E596">
        <f>IF('大会申し込みデータ'!H598="","","07")</f>
      </c>
      <c r="F596">
        <f>IF('大会申し込みデータ'!H598="","",'大会申し込みデータ'!H598)</f>
      </c>
      <c r="G596">
        <f>IF('大会申し込みデータ'!H598="","",'大会申し込みデータ'!I598)</f>
      </c>
      <c r="H596">
        <f>IF('大会申し込みデータ'!H598="","",'大会申し込みデータ'!M598&amp;'大会申し込みデータ'!K598&amp;" "&amp;'大会申し込みデータ'!N598)</f>
      </c>
    </row>
    <row r="597" spans="1:8" ht="13.5">
      <c r="A597">
        <f>IF('大会申し込みデータ'!H599="","",'大会申し込みデータ'!A599)</f>
      </c>
      <c r="B597">
        <f>IF('大会申し込みデータ'!H599="","",'大会申し込みデータ'!B599)</f>
      </c>
      <c r="C597">
        <f>IF('大会申し込みデータ'!H599="","",'大会申し込みデータ'!C599)</f>
      </c>
      <c r="D597">
        <f>IF('大会申し込みデータ'!H599="","",'大会申し込みデータ'!E599)</f>
      </c>
      <c r="E597">
        <f>IF('大会申し込みデータ'!H599="","","07")</f>
      </c>
      <c r="F597">
        <f>IF('大会申し込みデータ'!H599="","",'大会申し込みデータ'!H599)</f>
      </c>
      <c r="G597">
        <f>IF('大会申し込みデータ'!H599="","",'大会申し込みデータ'!I599)</f>
      </c>
      <c r="H597">
        <f>IF('大会申し込みデータ'!H599="","",'大会申し込みデータ'!M599&amp;'大会申し込みデータ'!K599&amp;" "&amp;'大会申し込みデータ'!N599)</f>
      </c>
    </row>
    <row r="598" spans="1:8" ht="13.5">
      <c r="A598">
        <f>IF('大会申し込みデータ'!H600="","",'大会申し込みデータ'!A600)</f>
      </c>
      <c r="B598">
        <f>IF('大会申し込みデータ'!H600="","",'大会申し込みデータ'!B600)</f>
      </c>
      <c r="C598">
        <f>IF('大会申し込みデータ'!H600="","",'大会申し込みデータ'!C600)</f>
      </c>
      <c r="D598">
        <f>IF('大会申し込みデータ'!H600="","",'大会申し込みデータ'!E600)</f>
      </c>
      <c r="E598">
        <f>IF('大会申し込みデータ'!H600="","","07")</f>
      </c>
      <c r="F598">
        <f>IF('大会申し込みデータ'!H600="","",'大会申し込みデータ'!H600)</f>
      </c>
      <c r="G598">
        <f>IF('大会申し込みデータ'!H600="","",'大会申し込みデータ'!I600)</f>
      </c>
      <c r="H598">
        <f>IF('大会申し込みデータ'!H600="","",'大会申し込みデータ'!M600&amp;'大会申し込みデータ'!K600&amp;" "&amp;'大会申し込みデータ'!N600)</f>
      </c>
    </row>
    <row r="599" spans="1:8" ht="13.5">
      <c r="A599">
        <f>IF('大会申し込みデータ'!H601="","",'大会申し込みデータ'!A601)</f>
      </c>
      <c r="B599">
        <f>IF('大会申し込みデータ'!H601="","",'大会申し込みデータ'!B601)</f>
      </c>
      <c r="C599">
        <f>IF('大会申し込みデータ'!H601="","",'大会申し込みデータ'!C601)</f>
      </c>
      <c r="D599">
        <f>IF('大会申し込みデータ'!H601="","",'大会申し込みデータ'!E601)</f>
      </c>
      <c r="E599">
        <f>IF('大会申し込みデータ'!H601="","","07")</f>
      </c>
      <c r="F599">
        <f>IF('大会申し込みデータ'!H601="","",'大会申し込みデータ'!H601)</f>
      </c>
      <c r="G599">
        <f>IF('大会申し込みデータ'!H601="","",'大会申し込みデータ'!I601)</f>
      </c>
      <c r="H599">
        <f>IF('大会申し込みデータ'!H601="","",'大会申し込みデータ'!M601&amp;'大会申し込みデータ'!K601&amp;" "&amp;'大会申し込みデータ'!N601)</f>
      </c>
    </row>
    <row r="600" spans="1:8" ht="13.5">
      <c r="A600">
        <f>IF('大会申し込みデータ'!H602="","",'大会申し込みデータ'!A602)</f>
      </c>
      <c r="B600">
        <f>IF('大会申し込みデータ'!H602="","",'大会申し込みデータ'!B602)</f>
      </c>
      <c r="C600">
        <f>IF('大会申し込みデータ'!H602="","",'大会申し込みデータ'!C602)</f>
      </c>
      <c r="D600">
        <f>IF('大会申し込みデータ'!H602="","",'大会申し込みデータ'!E602)</f>
      </c>
      <c r="E600">
        <f>IF('大会申し込みデータ'!H602="","","07")</f>
      </c>
      <c r="F600">
        <f>IF('大会申し込みデータ'!H602="","",'大会申し込みデータ'!H602)</f>
      </c>
      <c r="G600">
        <f>IF('大会申し込みデータ'!H602="","",'大会申し込みデータ'!I602)</f>
      </c>
      <c r="H600">
        <f>IF('大会申し込みデータ'!H602="","",'大会申し込みデータ'!M602&amp;'大会申し込みデータ'!K602&amp;" "&amp;'大会申し込みデータ'!N602)</f>
      </c>
    </row>
  </sheetData>
  <sheetProtection password="C68F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ssuzuki</dc:creator>
  <cp:keywords/>
  <dc:description/>
  <cp:lastModifiedBy>ssuzuki</cp:lastModifiedBy>
  <dcterms:created xsi:type="dcterms:W3CDTF">2011-08-24T11:16:29Z</dcterms:created>
  <dcterms:modified xsi:type="dcterms:W3CDTF">2013-04-12T14:23:40Z</dcterms:modified>
  <cp:category/>
  <cp:version/>
  <cp:contentType/>
  <cp:contentStatus/>
</cp:coreProperties>
</file>