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00" windowWidth="15480" windowHeight="3870" tabRatio="885" activeTab="0"/>
  </bookViews>
  <sheets>
    <sheet name="①選手データ" sheetId="1" r:id="rId1"/>
    <sheet name="②大会申し込みデータ" sheetId="2" r:id="rId2"/>
    <sheet name="③大会申し込み・リレーデータ" sheetId="3" r:id="rId3"/>
    <sheet name="MAT" sheetId="4" r:id="rId4"/>
    <sheet name="学校名" sheetId="5" r:id="rId5"/>
    <sheet name="種目コード" sheetId="6" r:id="rId6"/>
  </sheets>
  <definedNames>
    <definedName name="SX">'種目コード'!$B$26:$C$27</definedName>
    <definedName name="仮番号">'①選手データ'!$A$2:$A$100</definedName>
    <definedName name="学校番号">'学校名'!$A$2:$C$80</definedName>
    <definedName name="学校名">'学校名'!$A$2:$A$80</definedName>
    <definedName name="種別">'種目コード'!$B$13:$B$21</definedName>
    <definedName name="種別コード">'種目コード'!$B$13:$C$21</definedName>
    <definedName name="種目">'種目コード'!$E$4:$E$10</definedName>
    <definedName name="種目コード">'種目コード'!$E$4:$F$10</definedName>
    <definedName name="性別">'種目コード'!$B$26:$B$27</definedName>
    <definedName name="選手">'①選手データ'!$A$2:$G$100</definedName>
  </definedNames>
  <calcPr fullCalcOnLoad="1"/>
</workbook>
</file>

<file path=xl/comments1.xml><?xml version="1.0" encoding="utf-8"?>
<comments xmlns="http://schemas.openxmlformats.org/spreadsheetml/2006/main">
  <authors>
    <author>ssuzuki</author>
  </authors>
  <commentList>
    <comment ref="D2" authorId="0">
      <text>
        <r>
          <rPr>
            <b/>
            <sz val="14"/>
            <rFont val="ＭＳ Ｐゴシック"/>
            <family val="3"/>
          </rPr>
          <t>半角ｶﾀｶﾅで，性と名の間は半角スペース一つ空ける
例）ｲﾜｷ ﾀﾛｳ</t>
        </r>
      </text>
    </comment>
    <comment ref="E2" authorId="0">
      <text>
        <r>
          <rPr>
            <b/>
            <sz val="14"/>
            <rFont val="ＭＳ Ｐゴシック"/>
            <family val="3"/>
          </rPr>
          <t>ドロップダウンリストから選択してください</t>
        </r>
      </text>
    </comment>
    <comment ref="F2" authorId="0">
      <text>
        <r>
          <rPr>
            <b/>
            <sz val="14"/>
            <rFont val="ＭＳ Ｐゴシック"/>
            <family val="3"/>
          </rPr>
          <t>ドロップダウンリストから選択してください</t>
        </r>
      </text>
    </comment>
    <comment ref="G2" authorId="0">
      <text>
        <r>
          <rPr>
            <b/>
            <sz val="14"/>
            <rFont val="ＭＳ Ｐゴシック"/>
            <family val="3"/>
          </rPr>
          <t>ドロップダウンリストから選択してください</t>
        </r>
      </text>
    </comment>
    <comment ref="C2" authorId="0">
      <text>
        <r>
          <rPr>
            <b/>
            <sz val="14"/>
            <rFont val="ＭＳ ゴシック"/>
            <family val="3"/>
          </rPr>
          <t xml:space="preserve">氏名を入力する（全角５文字に統一）
例）
平　　一郎　（間に全角スペース２個）
磐城　二郎　（間に全角スペース１個）
</t>
        </r>
      </text>
    </comment>
  </commentList>
</comments>
</file>

<file path=xl/sharedStrings.xml><?xml version="1.0" encoding="utf-8"?>
<sst xmlns="http://schemas.openxmlformats.org/spreadsheetml/2006/main" count="734" uniqueCount="295">
  <si>
    <t>DB</t>
  </si>
  <si>
    <t>N1</t>
  </si>
  <si>
    <t>N2</t>
  </si>
  <si>
    <t>KC</t>
  </si>
  <si>
    <t>MC</t>
  </si>
  <si>
    <t>ZK</t>
  </si>
  <si>
    <t>S1</t>
  </si>
  <si>
    <t>磐城桜が丘高</t>
  </si>
  <si>
    <t>K1</t>
  </si>
  <si>
    <t>いわき総合高</t>
  </si>
  <si>
    <t>いわき光洋高</t>
  </si>
  <si>
    <t>07</t>
  </si>
  <si>
    <t>名前</t>
  </si>
  <si>
    <t>ﾌﾘｶﾞﾅ</t>
  </si>
  <si>
    <t>性別</t>
  </si>
  <si>
    <t>所属コード</t>
  </si>
  <si>
    <t>所属</t>
  </si>
  <si>
    <t>出場種目</t>
  </si>
  <si>
    <t>記録</t>
  </si>
  <si>
    <t>男子</t>
  </si>
  <si>
    <t>出場種目</t>
  </si>
  <si>
    <t>種目コード</t>
  </si>
  <si>
    <t>種目</t>
  </si>
  <si>
    <t>S1</t>
  </si>
  <si>
    <t>男子</t>
  </si>
  <si>
    <t>女子</t>
  </si>
  <si>
    <t>記録記入例</t>
  </si>
  <si>
    <t>11秒23</t>
  </si>
  <si>
    <t>0001123</t>
  </si>
  <si>
    <t>15分37秒89</t>
  </si>
  <si>
    <t>0153789</t>
  </si>
  <si>
    <t>フィールド種目</t>
  </si>
  <si>
    <t>1m32</t>
  </si>
  <si>
    <t>00132</t>
  </si>
  <si>
    <t>45m78</t>
  </si>
  <si>
    <t>04578</t>
  </si>
  <si>
    <t>混成競技</t>
  </si>
  <si>
    <t>7152点</t>
  </si>
  <si>
    <t>07152</t>
  </si>
  <si>
    <t>説明</t>
  </si>
  <si>
    <t>時,分,分,秒,秒,1/10,1/100</t>
  </si>
  <si>
    <t>前3桁はメートル，後2桁はセンチメートル</t>
  </si>
  <si>
    <t>総合得点5桁</t>
  </si>
  <si>
    <t>競走種目</t>
  </si>
  <si>
    <t>リストから選択</t>
  </si>
  <si>
    <t>記入方法</t>
  </si>
  <si>
    <t>　・１種目ごとに入力してください</t>
  </si>
  <si>
    <t>　・登録番号，出場種目，記録欄以外は選択できません</t>
  </si>
  <si>
    <t>　・順番は問いません</t>
  </si>
  <si>
    <t>　・出場種目をリストから選択し，登録番号と記録を半角数字で入力してください</t>
  </si>
  <si>
    <t>磐城高</t>
  </si>
  <si>
    <t>湯本高</t>
  </si>
  <si>
    <t>小名浜高</t>
  </si>
  <si>
    <t>いわき海星高</t>
  </si>
  <si>
    <t>磐城農業高</t>
  </si>
  <si>
    <t>勿来高</t>
  </si>
  <si>
    <t>好間高</t>
  </si>
  <si>
    <t>遠野高</t>
  </si>
  <si>
    <t>四倉高</t>
  </si>
  <si>
    <t>東日大昌平高</t>
  </si>
  <si>
    <t>いわき秀英高</t>
  </si>
  <si>
    <t>福島高専</t>
  </si>
  <si>
    <t>学校名</t>
  </si>
  <si>
    <t>春季記録会種別コード</t>
  </si>
  <si>
    <t>番号</t>
  </si>
  <si>
    <t>名前</t>
  </si>
  <si>
    <t>性別</t>
  </si>
  <si>
    <t>所属</t>
  </si>
  <si>
    <t>学年</t>
  </si>
  <si>
    <t>陸協仮番号</t>
  </si>
  <si>
    <t>仮番号</t>
  </si>
  <si>
    <t>入力</t>
  </si>
  <si>
    <t>入力時の注意</t>
  </si>
  <si>
    <t>名前は正確に入力してください</t>
  </si>
  <si>
    <t>性別，所属，学年は一つずつ選択するか</t>
  </si>
  <si>
    <t>コピー＆ペーストで入力してください</t>
  </si>
  <si>
    <t>間違えた場合はキーボードのDELETEで消して下さい</t>
  </si>
  <si>
    <t>入力できる場所以外は選択することができません</t>
  </si>
  <si>
    <t>磐城学芸高</t>
  </si>
  <si>
    <t>いわき明星大</t>
  </si>
  <si>
    <t>SX</t>
  </si>
  <si>
    <t>070100</t>
  </si>
  <si>
    <t>070200</t>
  </si>
  <si>
    <t>070300</t>
  </si>
  <si>
    <t>070400</t>
  </si>
  <si>
    <t>070500</t>
  </si>
  <si>
    <t>070600</t>
  </si>
  <si>
    <t>070700</t>
  </si>
  <si>
    <t>070800</t>
  </si>
  <si>
    <t>070900</t>
  </si>
  <si>
    <t>071000</t>
  </si>
  <si>
    <t>071100</t>
  </si>
  <si>
    <t>071200</t>
  </si>
  <si>
    <t>071300</t>
  </si>
  <si>
    <t>071400</t>
  </si>
  <si>
    <t>071500</t>
  </si>
  <si>
    <t>071600</t>
  </si>
  <si>
    <t>071700</t>
  </si>
  <si>
    <t>071800</t>
  </si>
  <si>
    <t>071900</t>
  </si>
  <si>
    <t>072000</t>
  </si>
  <si>
    <t>072100</t>
  </si>
  <si>
    <t>072200</t>
  </si>
  <si>
    <t>072300</t>
  </si>
  <si>
    <t>072400</t>
  </si>
  <si>
    <t>072500</t>
  </si>
  <si>
    <t>072600</t>
  </si>
  <si>
    <t>072700</t>
  </si>
  <si>
    <t>072800</t>
  </si>
  <si>
    <t>072900</t>
  </si>
  <si>
    <t>073000</t>
  </si>
  <si>
    <t>073100</t>
  </si>
  <si>
    <t>073200</t>
  </si>
  <si>
    <t>073300</t>
  </si>
  <si>
    <t>073400</t>
  </si>
  <si>
    <t>073500</t>
  </si>
  <si>
    <t>073600</t>
  </si>
  <si>
    <t>073700</t>
  </si>
  <si>
    <t>073800</t>
  </si>
  <si>
    <t>073900</t>
  </si>
  <si>
    <t>074000</t>
  </si>
  <si>
    <t>074100</t>
  </si>
  <si>
    <t>074200</t>
  </si>
  <si>
    <t>074300</t>
  </si>
  <si>
    <t>074400</t>
  </si>
  <si>
    <t>074500</t>
  </si>
  <si>
    <t>074600</t>
  </si>
  <si>
    <t>074700</t>
  </si>
  <si>
    <t>074800</t>
  </si>
  <si>
    <t>074900</t>
  </si>
  <si>
    <t>075000</t>
  </si>
  <si>
    <t>075100</t>
  </si>
  <si>
    <t>075200</t>
  </si>
  <si>
    <t>075300</t>
  </si>
  <si>
    <t>075400</t>
  </si>
  <si>
    <t>075500</t>
  </si>
  <si>
    <t>075600</t>
  </si>
  <si>
    <t>075700</t>
  </si>
  <si>
    <t>075800</t>
  </si>
  <si>
    <t>075900</t>
  </si>
  <si>
    <t>076000</t>
  </si>
  <si>
    <t>076100</t>
  </si>
  <si>
    <t>076200</t>
  </si>
  <si>
    <t>076300</t>
  </si>
  <si>
    <t>076400</t>
  </si>
  <si>
    <t>ﾌﾘｶﾞﾅ</t>
  </si>
  <si>
    <t>漢字氏名の性と名の間は全角スペース１つ空けてください</t>
  </si>
  <si>
    <t>ﾌﾘｶﾞﾅの性と名の間は半角スペース１つ空けて下さい</t>
  </si>
  <si>
    <t>所属を選択すると自動的に仮番号が割り当てられます</t>
  </si>
  <si>
    <t>福島高専TC</t>
  </si>
  <si>
    <t>いわき陸協</t>
  </si>
  <si>
    <t>5000m</t>
  </si>
  <si>
    <t>3000mSC</t>
  </si>
  <si>
    <t>入力</t>
  </si>
  <si>
    <t>選択</t>
  </si>
  <si>
    <t>DBコード</t>
  </si>
  <si>
    <t>名前</t>
  </si>
  <si>
    <t>性別</t>
  </si>
  <si>
    <t>所属</t>
  </si>
  <si>
    <t>所属コード</t>
  </si>
  <si>
    <t>登録番号</t>
  </si>
  <si>
    <t>記録(半角)</t>
  </si>
  <si>
    <t>4×100mR</t>
  </si>
  <si>
    <t>記録記入例</t>
  </si>
  <si>
    <t>3分12秒45</t>
  </si>
  <si>
    <t>31245</t>
  </si>
  <si>
    <t>4×400mR</t>
  </si>
  <si>
    <t>女子</t>
  </si>
  <si>
    <t>東日大昌平中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</si>
  <si>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</si>
  <si>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</si>
  <si>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</si>
  <si>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</si>
  <si>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</si>
  <si>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</si>
  <si>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</si>
  <si>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</si>
  <si>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</si>
  <si>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</si>
  <si>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</si>
  <si>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</si>
  <si>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</si>
  <si>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</si>
  <si>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</si>
  <si>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</si>
  <si>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2600</t>
  </si>
  <si>
    <t>2700</t>
  </si>
  <si>
    <t>2800</t>
  </si>
  <si>
    <t>3000</t>
  </si>
  <si>
    <t>3100</t>
  </si>
  <si>
    <t>3200</t>
  </si>
  <si>
    <t>3300</t>
  </si>
  <si>
    <t>3400</t>
  </si>
  <si>
    <t>3500</t>
  </si>
  <si>
    <t>3600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</si>
  <si>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</si>
  <si>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</si>
  <si>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</si>
  <si>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</si>
  <si>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</si>
  <si>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</si>
  <si>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</si>
  <si>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</si>
  <si>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</si>
  <si>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</si>
  <si>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</si>
  <si>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</si>
  <si>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4900</t>
  </si>
  <si>
    <t>5000</t>
  </si>
  <si>
    <t>5100</t>
  </si>
  <si>
    <t>5200</t>
  </si>
  <si>
    <t>5300</t>
  </si>
  <si>
    <t>5400</t>
  </si>
  <si>
    <t>5500</t>
  </si>
  <si>
    <t>5600</t>
  </si>
  <si>
    <t>5700</t>
  </si>
  <si>
    <t>5800</t>
  </si>
  <si>
    <t>5900</t>
  </si>
  <si>
    <t>6000</t>
  </si>
  <si>
    <t>6100</t>
  </si>
  <si>
    <t>6200</t>
  </si>
  <si>
    <t>6300</t>
  </si>
  <si>
    <t>6400</t>
  </si>
  <si>
    <t>6500</t>
  </si>
  <si>
    <t>6600</t>
  </si>
  <si>
    <t>6700</t>
  </si>
  <si>
    <t>6800</t>
  </si>
  <si>
    <t>6900</t>
  </si>
  <si>
    <t>7000</t>
  </si>
  <si>
    <t>7100</t>
  </si>
  <si>
    <t>7200</t>
  </si>
  <si>
    <t>7300</t>
  </si>
  <si>
    <t>7400</t>
  </si>
  <si>
    <t>2000mSC</t>
  </si>
  <si>
    <t>いわき秀英中</t>
  </si>
  <si>
    <t>中学3000m</t>
  </si>
  <si>
    <t>01010</t>
  </si>
  <si>
    <t>01100</t>
  </si>
  <si>
    <t>05200</t>
  </si>
  <si>
    <t>05300</t>
  </si>
  <si>
    <t>選択不要</t>
  </si>
  <si>
    <t>3000m</t>
  </si>
  <si>
    <t>01000</t>
  </si>
  <si>
    <t>Ｂチーム</t>
  </si>
  <si>
    <t>Ａチーム</t>
  </si>
  <si>
    <t>Ｃチーム</t>
  </si>
  <si>
    <t>Ｄチーム</t>
  </si>
  <si>
    <t>Ｅチーム</t>
  </si>
  <si>
    <t>平商高</t>
  </si>
  <si>
    <t>平工高</t>
  </si>
  <si>
    <t>勿来工高</t>
  </si>
  <si>
    <t>平一中</t>
  </si>
  <si>
    <t>平二中</t>
  </si>
  <si>
    <t>平三中</t>
  </si>
  <si>
    <t>中央台北中</t>
  </si>
  <si>
    <t>中央台南中</t>
  </si>
  <si>
    <t>豊間中</t>
  </si>
  <si>
    <t>藤間中</t>
  </si>
  <si>
    <t>草野中</t>
  </si>
  <si>
    <t>赤井中</t>
  </si>
  <si>
    <t>四倉中</t>
  </si>
  <si>
    <t>大野中</t>
  </si>
  <si>
    <t>久之浜中</t>
  </si>
  <si>
    <t>小川中</t>
  </si>
  <si>
    <t>川前中</t>
  </si>
  <si>
    <t>桶売中</t>
  </si>
  <si>
    <t>小白井中</t>
  </si>
  <si>
    <t>内郷一中</t>
  </si>
  <si>
    <t>内郷二中</t>
  </si>
  <si>
    <t>内郷三中</t>
  </si>
  <si>
    <t>好間中</t>
  </si>
  <si>
    <t>三和中</t>
  </si>
  <si>
    <t>小名浜一中</t>
  </si>
  <si>
    <t>小名浜二中</t>
  </si>
  <si>
    <t>玉川中</t>
  </si>
  <si>
    <t>江名中</t>
  </si>
  <si>
    <t>いわき泉中</t>
  </si>
  <si>
    <t>湯本一中</t>
  </si>
  <si>
    <t>湯本二中</t>
  </si>
  <si>
    <t>湯本三中</t>
  </si>
  <si>
    <t>磐崎中</t>
  </si>
  <si>
    <t>植田中</t>
  </si>
  <si>
    <t>植田東中</t>
  </si>
  <si>
    <t>錦中</t>
  </si>
  <si>
    <t>勿来一中</t>
  </si>
  <si>
    <t>勿来二中</t>
  </si>
  <si>
    <t>川部中</t>
  </si>
  <si>
    <t>上遠野中</t>
  </si>
  <si>
    <t>入遠野中</t>
  </si>
  <si>
    <t>田人中</t>
  </si>
  <si>
    <t>一覧に無し</t>
  </si>
  <si>
    <t xml:space="preserve">
※リレーだけにエントリーする選手は必ず②に仮番号を入力してください。種目選択は不要です。</t>
  </si>
  <si>
    <t>いわき翠の杜高</t>
  </si>
  <si>
    <t>7500</t>
  </si>
  <si>
    <t>076500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</si>
</sst>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0_);[Red]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4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10"/>
      <name val="ＭＳ Ｐゴシック"/>
      <family val="3"/>
    </font>
    <font>
      <b/>
      <sz val="18"/>
      <color indexed="10"/>
      <name val="ＭＳ ゴシック"/>
      <family val="3"/>
    </font>
    <font>
      <b/>
      <sz val="14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4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4"/>
      <color theme="1"/>
      <name val="Calibri"/>
      <family val="3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ck"/>
      <bottom>
        <color indexed="63"/>
      </bottom>
    </border>
  </borders>
  <cellStyleXfs count="62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>
      <alignment/>
      <protection/>
    </xf>
    <xf numFmtId="0" fontId="42" fillId="32" borderId="0" applyNumberFormat="0" applyBorder="0" applyAlignment="0" applyProtection="0"/>
  </cellStyleXfs>
  <cellXfs count="161"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49" fontId="0" fillId="33" borderId="10" xfId="0" applyNumberFormat="1" applyFill="1" applyBorder="1" applyAlignment="1">
      <alignment vertical="center"/>
    </xf>
    <xf numFmtId="0" fontId="0" fillId="33" borderId="10" xfId="0" applyFill="1" applyBorder="1" applyAlignment="1">
      <alignment horizontal="left" vertical="center"/>
    </xf>
    <xf numFmtId="0" fontId="0" fillId="33" borderId="11" xfId="0" applyFill="1" applyBorder="1" applyAlignment="1">
      <alignment horizontal="left" vertical="center"/>
    </xf>
    <xf numFmtId="0" fontId="0" fillId="33" borderId="12" xfId="0" applyFill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49" fontId="7" fillId="0" borderId="15" xfId="0" applyNumberFormat="1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NumberFormat="1" applyBorder="1" applyAlignment="1">
      <alignment vertical="center"/>
    </xf>
    <xf numFmtId="49" fontId="0" fillId="0" borderId="10" xfId="0" applyNumberFormat="1" applyBorder="1" applyAlignment="1">
      <alignment vertical="center"/>
    </xf>
    <xf numFmtId="0" fontId="0" fillId="0" borderId="0" xfId="0" applyNumberFormat="1" applyFill="1" applyAlignment="1">
      <alignment horizontal="center" vertical="center"/>
    </xf>
    <xf numFmtId="49" fontId="0" fillId="0" borderId="0" xfId="0" applyNumberFormat="1" applyFill="1" applyAlignment="1">
      <alignment vertical="center"/>
    </xf>
    <xf numFmtId="0" fontId="0" fillId="0" borderId="0" xfId="0" applyNumberFormat="1" applyFill="1" applyAlignment="1">
      <alignment vertical="center"/>
    </xf>
    <xf numFmtId="0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vertical="center"/>
    </xf>
    <xf numFmtId="0" fontId="0" fillId="0" borderId="10" xfId="0" applyNumberFormat="1" applyFill="1" applyBorder="1" applyAlignment="1">
      <alignment vertical="center"/>
    </xf>
    <xf numFmtId="49" fontId="0" fillId="33" borderId="10" xfId="0" applyNumberFormat="1" applyFill="1" applyBorder="1" applyAlignment="1" applyProtection="1">
      <alignment vertical="center"/>
      <protection locked="0"/>
    </xf>
    <xf numFmtId="49" fontId="0" fillId="0" borderId="10" xfId="0" applyNumberFormat="1" applyFill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177" fontId="0" fillId="0" borderId="10" xfId="0" applyNumberFormat="1" applyBorder="1" applyAlignment="1">
      <alignment vertical="center"/>
    </xf>
    <xf numFmtId="0" fontId="0" fillId="0" borderId="0" xfId="0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0" fillId="33" borderId="10" xfId="0" applyFill="1" applyBorder="1" applyAlignment="1" applyProtection="1">
      <alignment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0" fillId="33" borderId="12" xfId="0" applyFill="1" applyBorder="1" applyAlignment="1" applyProtection="1">
      <alignment vertical="center"/>
      <protection/>
    </xf>
    <xf numFmtId="0" fontId="0" fillId="34" borderId="10" xfId="0" applyFill="1" applyBorder="1" applyAlignment="1" applyProtection="1">
      <alignment vertical="center"/>
      <protection locked="0"/>
    </xf>
    <xf numFmtId="0" fontId="0" fillId="0" borderId="0" xfId="0" applyFill="1" applyBorder="1" applyAlignment="1">
      <alignment horizontal="center" vertical="center"/>
    </xf>
    <xf numFmtId="0" fontId="0" fillId="0" borderId="10" xfId="0" applyFill="1" applyBorder="1" applyAlignment="1" applyProtection="1">
      <alignment vertical="center"/>
      <protection/>
    </xf>
    <xf numFmtId="49" fontId="0" fillId="33" borderId="10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0" fillId="34" borderId="17" xfId="0" applyFill="1" applyBorder="1" applyAlignment="1" applyProtection="1">
      <alignment horizontal="center" vertical="center" shrinkToFit="1"/>
      <protection/>
    </xf>
    <xf numFmtId="49" fontId="0" fillId="0" borderId="0" xfId="0" applyNumberForma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center" vertical="center"/>
      <protection/>
    </xf>
    <xf numFmtId="0" fontId="0" fillId="34" borderId="10" xfId="0" applyNumberFormat="1" applyFill="1" applyBorder="1" applyAlignment="1" applyProtection="1">
      <alignment horizontal="center" vertical="center" shrinkToFi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10" xfId="0" applyNumberFormat="1" applyFill="1" applyBorder="1" applyAlignment="1" applyProtection="1">
      <alignment vertical="center"/>
      <protection/>
    </xf>
    <xf numFmtId="0" fontId="0" fillId="0" borderId="10" xfId="0" applyNumberFormat="1" applyBorder="1" applyAlignment="1" applyProtection="1">
      <alignment vertical="center"/>
      <protection/>
    </xf>
    <xf numFmtId="0" fontId="0" fillId="33" borderId="10" xfId="0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vertical="center"/>
      <protection/>
    </xf>
    <xf numFmtId="49" fontId="5" fillId="33" borderId="10" xfId="0" applyNumberFormat="1" applyFont="1" applyFill="1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8" xfId="0" applyFill="1" applyBorder="1" applyAlignment="1" applyProtection="1">
      <alignment vertical="center"/>
      <protection/>
    </xf>
    <xf numFmtId="0" fontId="0" fillId="0" borderId="18" xfId="0" applyNumberFormat="1" applyFill="1" applyBorder="1" applyAlignment="1" applyProtection="1">
      <alignment horizontal="center" vertical="center"/>
      <protection/>
    </xf>
    <xf numFmtId="0" fontId="0" fillId="0" borderId="18" xfId="0" applyNumberFormat="1" applyFill="1" applyBorder="1" applyAlignment="1" applyProtection="1">
      <alignment vertical="center"/>
      <protection/>
    </xf>
    <xf numFmtId="0" fontId="0" fillId="0" borderId="18" xfId="0" applyNumberFormat="1" applyBorder="1" applyAlignment="1" applyProtection="1">
      <alignment vertical="center"/>
      <protection/>
    </xf>
    <xf numFmtId="0" fontId="0" fillId="33" borderId="18" xfId="0" applyFill="1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/>
    </xf>
    <xf numFmtId="0" fontId="0" fillId="0" borderId="12" xfId="0" applyFill="1" applyBorder="1" applyAlignment="1" applyProtection="1">
      <alignment vertical="center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0" fontId="0" fillId="0" borderId="12" xfId="0" applyNumberFormat="1" applyFill="1" applyBorder="1" applyAlignment="1" applyProtection="1">
      <alignment vertical="center"/>
      <protection/>
    </xf>
    <xf numFmtId="0" fontId="0" fillId="0" borderId="12" xfId="0" applyNumberFormat="1" applyBorder="1" applyAlignment="1" applyProtection="1">
      <alignment vertical="center"/>
      <protection/>
    </xf>
    <xf numFmtId="0" fontId="0" fillId="33" borderId="12" xfId="0" applyFill="1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/>
    </xf>
    <xf numFmtId="0" fontId="0" fillId="0" borderId="19" xfId="0" applyFill="1" applyBorder="1" applyAlignment="1" applyProtection="1">
      <alignment vertical="center"/>
      <protection/>
    </xf>
    <xf numFmtId="0" fontId="0" fillId="0" borderId="19" xfId="0" applyNumberFormat="1" applyFill="1" applyBorder="1" applyAlignment="1" applyProtection="1">
      <alignment horizontal="center" vertical="center"/>
      <protection/>
    </xf>
    <xf numFmtId="0" fontId="0" fillId="0" borderId="19" xfId="0" applyNumberFormat="1" applyFill="1" applyBorder="1" applyAlignment="1" applyProtection="1">
      <alignment vertical="center"/>
      <protection/>
    </xf>
    <xf numFmtId="0" fontId="0" fillId="0" borderId="19" xfId="0" applyNumberFormat="1" applyBorder="1" applyAlignment="1" applyProtection="1">
      <alignment vertical="center"/>
      <protection/>
    </xf>
    <xf numFmtId="0" fontId="0" fillId="33" borderId="19" xfId="0" applyFill="1" applyBorder="1" applyAlignment="1" applyProtection="1">
      <alignment vertical="center"/>
      <protection locked="0"/>
    </xf>
    <xf numFmtId="49" fontId="0" fillId="0" borderId="0" xfId="0" applyNumberFormat="1" applyAlignment="1" applyProtection="1">
      <alignment vertical="center"/>
      <protection/>
    </xf>
    <xf numFmtId="0" fontId="0" fillId="0" borderId="0" xfId="0" applyAlignment="1" applyProtection="1">
      <alignment vertical="center" shrinkToFit="1"/>
      <protection/>
    </xf>
    <xf numFmtId="49" fontId="0" fillId="0" borderId="0" xfId="0" applyNumberFormat="1" applyFill="1" applyAlignment="1" applyProtection="1">
      <alignment vertical="center"/>
      <protection/>
    </xf>
    <xf numFmtId="0" fontId="0" fillId="0" borderId="0" xfId="0" applyFill="1" applyBorder="1" applyAlignment="1">
      <alignment vertical="center"/>
    </xf>
    <xf numFmtId="49" fontId="0" fillId="0" borderId="0" xfId="0" applyNumberFormat="1" applyFill="1" applyBorder="1" applyAlignment="1">
      <alignment vertical="center"/>
    </xf>
    <xf numFmtId="0" fontId="0" fillId="35" borderId="10" xfId="0" applyFill="1" applyBorder="1" applyAlignment="1">
      <alignment vertical="center"/>
    </xf>
    <xf numFmtId="0" fontId="0" fillId="35" borderId="10" xfId="0" applyFill="1" applyBorder="1" applyAlignment="1" applyProtection="1">
      <alignment vertical="center"/>
      <protection locked="0"/>
    </xf>
    <xf numFmtId="0" fontId="0" fillId="35" borderId="10" xfId="0" applyNumberFormat="1" applyFill="1" applyBorder="1" applyAlignment="1" applyProtection="1">
      <alignment vertical="center"/>
      <protection locked="0"/>
    </xf>
    <xf numFmtId="0" fontId="43" fillId="33" borderId="10" xfId="0" applyFont="1" applyFill="1" applyBorder="1" applyAlignment="1">
      <alignment vertical="center"/>
    </xf>
    <xf numFmtId="0" fontId="43" fillId="33" borderId="10" xfId="0" applyFont="1" applyFill="1" applyBorder="1" applyAlignment="1" applyProtection="1">
      <alignment vertical="center"/>
      <protection locked="0"/>
    </xf>
    <xf numFmtId="0" fontId="43" fillId="0" borderId="0" xfId="0" applyFont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0" fontId="43" fillId="0" borderId="0" xfId="0" applyFont="1" applyFill="1" applyAlignment="1">
      <alignment vertical="center"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 applyProtection="1">
      <alignment vertical="center"/>
      <protection/>
    </xf>
    <xf numFmtId="0" fontId="0" fillId="0" borderId="20" xfId="0" applyFill="1" applyBorder="1" applyAlignment="1" applyProtection="1">
      <alignment vertical="center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20" xfId="0" applyNumberFormat="1" applyFill="1" applyBorder="1" applyAlignment="1" applyProtection="1">
      <alignment vertical="center"/>
      <protection/>
    </xf>
    <xf numFmtId="0" fontId="0" fillId="0" borderId="20" xfId="0" applyNumberFormat="1" applyBorder="1" applyAlignment="1" applyProtection="1">
      <alignment vertical="center"/>
      <protection/>
    </xf>
    <xf numFmtId="0" fontId="0" fillId="33" borderId="20" xfId="0" applyFill="1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/>
    </xf>
    <xf numFmtId="0" fontId="0" fillId="0" borderId="21" xfId="0" applyFill="1" applyBorder="1" applyAlignment="1" applyProtection="1">
      <alignment vertical="center"/>
      <protection/>
    </xf>
    <xf numFmtId="0" fontId="0" fillId="0" borderId="21" xfId="0" applyNumberFormat="1" applyFill="1" applyBorder="1" applyAlignment="1" applyProtection="1">
      <alignment horizontal="center" vertical="center"/>
      <protection/>
    </xf>
    <xf numFmtId="0" fontId="0" fillId="0" borderId="21" xfId="0" applyNumberFormat="1" applyFill="1" applyBorder="1" applyAlignment="1" applyProtection="1">
      <alignment vertical="center"/>
      <protection/>
    </xf>
    <xf numFmtId="0" fontId="0" fillId="0" borderId="21" xfId="0" applyNumberFormat="1" applyBorder="1" applyAlignment="1" applyProtection="1">
      <alignment vertical="center"/>
      <protection/>
    </xf>
    <xf numFmtId="0" fontId="0" fillId="33" borderId="21" xfId="0" applyFill="1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/>
    </xf>
    <xf numFmtId="0" fontId="0" fillId="0" borderId="22" xfId="0" applyFill="1" applyBorder="1" applyAlignment="1" applyProtection="1">
      <alignment vertical="center"/>
      <protection/>
    </xf>
    <xf numFmtId="0" fontId="0" fillId="0" borderId="22" xfId="0" applyNumberFormat="1" applyFill="1" applyBorder="1" applyAlignment="1" applyProtection="1">
      <alignment horizontal="center" vertical="center"/>
      <protection/>
    </xf>
    <xf numFmtId="0" fontId="0" fillId="0" borderId="22" xfId="0" applyNumberFormat="1" applyFill="1" applyBorder="1" applyAlignment="1" applyProtection="1">
      <alignment vertical="center"/>
      <protection/>
    </xf>
    <xf numFmtId="0" fontId="0" fillId="0" borderId="22" xfId="0" applyNumberFormat="1" applyBorder="1" applyAlignment="1" applyProtection="1">
      <alignment vertical="center"/>
      <protection/>
    </xf>
    <xf numFmtId="0" fontId="0" fillId="33" borderId="22" xfId="0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/>
    </xf>
    <xf numFmtId="0" fontId="5" fillId="33" borderId="23" xfId="0" applyFont="1" applyFill="1" applyBorder="1" applyAlignment="1" applyProtection="1">
      <alignment horizontal="center" vertical="center"/>
      <protection/>
    </xf>
    <xf numFmtId="0" fontId="0" fillId="33" borderId="17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4" borderId="25" xfId="0" applyFill="1" applyBorder="1" applyAlignment="1">
      <alignment horizontal="center" vertical="center"/>
    </xf>
    <xf numFmtId="0" fontId="7" fillId="0" borderId="26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28" xfId="0" applyFont="1" applyBorder="1" applyAlignment="1">
      <alignment horizontal="left" vertical="center"/>
    </xf>
    <xf numFmtId="0" fontId="7" fillId="0" borderId="29" xfId="0" applyFont="1" applyBorder="1" applyAlignment="1">
      <alignment horizontal="left" vertical="center"/>
    </xf>
    <xf numFmtId="0" fontId="7" fillId="0" borderId="30" xfId="0" applyFont="1" applyBorder="1" applyAlignment="1">
      <alignment horizontal="left" vertical="center"/>
    </xf>
    <xf numFmtId="0" fontId="44" fillId="0" borderId="31" xfId="0" applyFont="1" applyBorder="1" applyAlignment="1" applyProtection="1">
      <alignment horizontal="center" vertical="center" textRotation="255"/>
      <protection/>
    </xf>
    <xf numFmtId="0" fontId="44" fillId="0" borderId="0" xfId="0" applyFont="1" applyBorder="1" applyAlignment="1" applyProtection="1">
      <alignment horizontal="center" vertical="center" textRotation="255"/>
      <protection/>
    </xf>
    <xf numFmtId="0" fontId="44" fillId="0" borderId="32" xfId="0" applyFont="1" applyBorder="1" applyAlignment="1" applyProtection="1">
      <alignment horizontal="center" vertical="center" textRotation="255"/>
      <protection/>
    </xf>
    <xf numFmtId="0" fontId="0" fillId="34" borderId="33" xfId="0" applyFill="1" applyBorder="1" applyAlignment="1" applyProtection="1">
      <alignment horizontal="center" vertical="center" shrinkToFit="1"/>
      <protection/>
    </xf>
    <xf numFmtId="0" fontId="0" fillId="34" borderId="34" xfId="0" applyFill="1" applyBorder="1" applyAlignment="1" applyProtection="1">
      <alignment horizontal="center" vertical="center" shrinkToFit="1"/>
      <protection/>
    </xf>
    <xf numFmtId="0" fontId="0" fillId="34" borderId="35" xfId="0" applyFill="1" applyBorder="1" applyAlignment="1" applyProtection="1">
      <alignment horizontal="center" vertical="center" shrinkToFit="1"/>
      <protection/>
    </xf>
    <xf numFmtId="49" fontId="0" fillId="33" borderId="33" xfId="0" applyNumberFormat="1" applyFill="1" applyBorder="1" applyAlignment="1" applyProtection="1">
      <alignment horizontal="center" vertical="center"/>
      <protection locked="0"/>
    </xf>
    <xf numFmtId="49" fontId="0" fillId="33" borderId="34" xfId="0" applyNumberFormat="1" applyFill="1" applyBorder="1" applyAlignment="1" applyProtection="1">
      <alignment horizontal="center" vertical="center"/>
      <protection locked="0"/>
    </xf>
    <xf numFmtId="49" fontId="0" fillId="33" borderId="35" xfId="0" applyNumberFormat="1" applyFill="1" applyBorder="1" applyAlignment="1" applyProtection="1">
      <alignment horizontal="center" vertical="center"/>
      <protection locked="0"/>
    </xf>
    <xf numFmtId="49" fontId="0" fillId="34" borderId="36" xfId="0" applyNumberFormat="1" applyFill="1" applyBorder="1" applyAlignment="1" applyProtection="1">
      <alignment horizontal="center" vertical="center"/>
      <protection/>
    </xf>
    <xf numFmtId="49" fontId="0" fillId="34" borderId="37" xfId="0" applyNumberFormat="1" applyFill="1" applyBorder="1" applyAlignment="1" applyProtection="1">
      <alignment horizontal="center" vertical="center"/>
      <protection/>
    </xf>
    <xf numFmtId="49" fontId="0" fillId="34" borderId="38" xfId="0" applyNumberFormat="1" applyFill="1" applyBorder="1" applyAlignment="1" applyProtection="1">
      <alignment horizontal="center" vertical="center"/>
      <protection/>
    </xf>
    <xf numFmtId="0" fontId="0" fillId="34" borderId="39" xfId="0" applyFill="1" applyBorder="1" applyAlignment="1" applyProtection="1">
      <alignment horizontal="center" vertical="center" shrinkToFit="1"/>
      <protection/>
    </xf>
    <xf numFmtId="0" fontId="0" fillId="34" borderId="40" xfId="0" applyFill="1" applyBorder="1" applyAlignment="1" applyProtection="1">
      <alignment horizontal="center" vertical="center" shrinkToFit="1"/>
      <protection/>
    </xf>
    <xf numFmtId="49" fontId="0" fillId="33" borderId="39" xfId="0" applyNumberFormat="1" applyFill="1" applyBorder="1" applyAlignment="1" applyProtection="1">
      <alignment horizontal="center" vertical="center"/>
      <protection locked="0"/>
    </xf>
    <xf numFmtId="49" fontId="0" fillId="33" borderId="40" xfId="0" applyNumberFormat="1" applyFill="1" applyBorder="1" applyAlignment="1" applyProtection="1">
      <alignment horizontal="center" vertical="center"/>
      <protection locked="0"/>
    </xf>
    <xf numFmtId="0" fontId="0" fillId="34" borderId="41" xfId="0" applyFill="1" applyBorder="1" applyAlignment="1" applyProtection="1">
      <alignment horizontal="center" vertical="center" shrinkToFit="1"/>
      <protection/>
    </xf>
    <xf numFmtId="49" fontId="0" fillId="33" borderId="41" xfId="0" applyNumberFormat="1" applyFill="1" applyBorder="1" applyAlignment="1" applyProtection="1">
      <alignment horizontal="center" vertical="center"/>
      <protection locked="0"/>
    </xf>
    <xf numFmtId="49" fontId="0" fillId="36" borderId="37" xfId="0" applyNumberFormat="1" applyFill="1" applyBorder="1" applyAlignment="1" applyProtection="1">
      <alignment horizontal="center" vertical="center"/>
      <protection/>
    </xf>
    <xf numFmtId="49" fontId="0" fillId="36" borderId="42" xfId="0" applyNumberFormat="1" applyFill="1" applyBorder="1" applyAlignment="1" applyProtection="1">
      <alignment horizontal="center" vertical="center"/>
      <protection/>
    </xf>
    <xf numFmtId="0" fontId="0" fillId="34" borderId="43" xfId="0" applyFill="1" applyBorder="1" applyAlignment="1" applyProtection="1">
      <alignment horizontal="center" vertical="center" shrinkToFit="1"/>
      <protection/>
    </xf>
    <xf numFmtId="49" fontId="0" fillId="33" borderId="43" xfId="0" applyNumberFormat="1" applyFill="1" applyBorder="1" applyAlignment="1" applyProtection="1">
      <alignment horizontal="center" vertical="center"/>
      <protection locked="0"/>
    </xf>
    <xf numFmtId="0" fontId="0" fillId="34" borderId="11" xfId="0" applyFill="1" applyBorder="1" applyAlignment="1" applyProtection="1">
      <alignment horizontal="center" vertical="center" shrinkToFit="1"/>
      <protection/>
    </xf>
    <xf numFmtId="49" fontId="0" fillId="33" borderId="11" xfId="0" applyNumberFormat="1" applyFill="1" applyBorder="1" applyAlignment="1" applyProtection="1">
      <alignment horizontal="center" vertical="center"/>
      <protection locked="0"/>
    </xf>
    <xf numFmtId="49" fontId="0" fillId="36" borderId="44" xfId="0" applyNumberFormat="1" applyFill="1" applyBorder="1" applyAlignment="1" applyProtection="1">
      <alignment horizontal="center" vertical="center"/>
      <protection/>
    </xf>
    <xf numFmtId="0" fontId="44" fillId="0" borderId="0" xfId="0" applyFont="1" applyAlignment="1" applyProtection="1">
      <alignment horizontal="center" vertical="center" textRotation="255"/>
      <protection/>
    </xf>
    <xf numFmtId="0" fontId="8" fillId="0" borderId="0" xfId="0" applyFont="1" applyAlignment="1" applyProtection="1">
      <alignment horizontal="left" vertical="top" wrapText="1"/>
      <protection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 quotePrefix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K10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F2" sqref="F2"/>
    </sheetView>
  </sheetViews>
  <sheetFormatPr defaultColWidth="9.140625" defaultRowHeight="15"/>
  <cols>
    <col min="1" max="1" width="11.00390625" style="3" bestFit="1" customWidth="1"/>
    <col min="2" max="2" width="5.28125" style="0" bestFit="1" customWidth="1"/>
    <col min="3" max="4" width="15.57421875" style="89" customWidth="1"/>
    <col min="6" max="6" width="16.421875" style="0" customWidth="1"/>
    <col min="8" max="8" width="3.140625" style="33" customWidth="1"/>
    <col min="9" max="9" width="3.00390625" style="33" customWidth="1"/>
    <col min="10" max="10" width="2.421875" style="34" bestFit="1" customWidth="1"/>
    <col min="11" max="11" width="46.421875" style="34" bestFit="1" customWidth="1"/>
    <col min="12" max="12" width="9.00390625" style="34" customWidth="1"/>
  </cols>
  <sheetData>
    <row r="1" spans="1:7" ht="14.25">
      <c r="A1" s="4" t="s">
        <v>69</v>
      </c>
      <c r="B1" s="6" t="s">
        <v>64</v>
      </c>
      <c r="C1" s="87" t="s">
        <v>65</v>
      </c>
      <c r="D1" s="87" t="s">
        <v>145</v>
      </c>
      <c r="E1" s="84" t="s">
        <v>66</v>
      </c>
      <c r="F1" s="84" t="s">
        <v>67</v>
      </c>
      <c r="G1" s="84" t="s">
        <v>68</v>
      </c>
    </row>
    <row r="2" spans="1:7" ht="14.25">
      <c r="A2" s="4">
        <f aca="true" t="shared" si="0" ref="A2:A33">IF(F2="","",VLOOKUP(F2,学校番号,2,FALSE)+B2)</f>
      </c>
      <c r="B2" s="32">
        <v>1</v>
      </c>
      <c r="C2" s="88"/>
      <c r="D2" s="88"/>
      <c r="E2" s="85"/>
      <c r="F2" s="86"/>
      <c r="G2" s="85"/>
    </row>
    <row r="3" spans="1:11" ht="14.25">
      <c r="A3" s="4">
        <f t="shared" si="0"/>
      </c>
      <c r="B3" s="32">
        <v>2</v>
      </c>
      <c r="C3" s="88"/>
      <c r="D3" s="88"/>
      <c r="E3" s="85"/>
      <c r="F3" s="86"/>
      <c r="G3" s="85"/>
      <c r="J3" s="114" t="s">
        <v>72</v>
      </c>
      <c r="K3" s="115"/>
    </row>
    <row r="4" spans="1:11" ht="14.25">
      <c r="A4" s="4">
        <f t="shared" si="0"/>
      </c>
      <c r="B4" s="32">
        <v>3</v>
      </c>
      <c r="C4" s="88"/>
      <c r="D4" s="88"/>
      <c r="E4" s="85"/>
      <c r="F4" s="86"/>
      <c r="G4" s="85"/>
      <c r="J4" s="35">
        <v>1</v>
      </c>
      <c r="K4" s="35" t="s">
        <v>73</v>
      </c>
    </row>
    <row r="5" spans="1:11" ht="14.25">
      <c r="A5" s="4">
        <f t="shared" si="0"/>
      </c>
      <c r="B5" s="32">
        <v>4</v>
      </c>
      <c r="C5" s="88"/>
      <c r="D5" s="88"/>
      <c r="E5" s="85"/>
      <c r="F5" s="86"/>
      <c r="G5" s="85"/>
      <c r="J5" s="35">
        <v>2</v>
      </c>
      <c r="K5" s="35" t="s">
        <v>146</v>
      </c>
    </row>
    <row r="6" spans="1:11" ht="14.25">
      <c r="A6" s="4">
        <f t="shared" si="0"/>
      </c>
      <c r="B6" s="32">
        <v>5</v>
      </c>
      <c r="C6" s="88"/>
      <c r="D6" s="88"/>
      <c r="E6" s="85"/>
      <c r="F6" s="86"/>
      <c r="G6" s="85"/>
      <c r="J6" s="36">
        <v>3</v>
      </c>
      <c r="K6" s="36" t="s">
        <v>147</v>
      </c>
    </row>
    <row r="7" spans="1:11" ht="14.25">
      <c r="A7" s="4">
        <f t="shared" si="0"/>
      </c>
      <c r="B7" s="32">
        <v>6</v>
      </c>
      <c r="C7" s="88"/>
      <c r="D7" s="88"/>
      <c r="E7" s="85"/>
      <c r="F7" s="86"/>
      <c r="G7" s="85"/>
      <c r="J7" s="36">
        <v>4</v>
      </c>
      <c r="K7" s="36" t="s">
        <v>74</v>
      </c>
    </row>
    <row r="8" spans="1:11" ht="14.25">
      <c r="A8" s="4">
        <f t="shared" si="0"/>
      </c>
      <c r="B8" s="32">
        <v>7</v>
      </c>
      <c r="C8" s="88"/>
      <c r="D8" s="88"/>
      <c r="E8" s="85"/>
      <c r="F8" s="86"/>
      <c r="G8" s="85"/>
      <c r="J8" s="37"/>
      <c r="K8" s="37" t="s">
        <v>75</v>
      </c>
    </row>
    <row r="9" spans="1:11" ht="14.25">
      <c r="A9" s="4">
        <f t="shared" si="0"/>
      </c>
      <c r="B9" s="32">
        <v>8</v>
      </c>
      <c r="C9" s="88"/>
      <c r="D9" s="88"/>
      <c r="E9" s="85"/>
      <c r="F9" s="86"/>
      <c r="G9" s="85"/>
      <c r="J9" s="35">
        <v>5</v>
      </c>
      <c r="K9" s="35" t="s">
        <v>76</v>
      </c>
    </row>
    <row r="10" spans="1:11" ht="14.25">
      <c r="A10" s="4">
        <f t="shared" si="0"/>
      </c>
      <c r="B10" s="32">
        <v>9</v>
      </c>
      <c r="C10" s="88"/>
      <c r="D10" s="88"/>
      <c r="E10" s="85"/>
      <c r="F10" s="86"/>
      <c r="G10" s="85"/>
      <c r="J10" s="35">
        <v>6</v>
      </c>
      <c r="K10" s="35" t="s">
        <v>77</v>
      </c>
    </row>
    <row r="11" spans="1:11" ht="14.25">
      <c r="A11" s="4">
        <f t="shared" si="0"/>
      </c>
      <c r="B11" s="32">
        <v>10</v>
      </c>
      <c r="C11" s="88"/>
      <c r="D11" s="88"/>
      <c r="E11" s="85"/>
      <c r="F11" s="86"/>
      <c r="G11" s="85"/>
      <c r="J11" s="35">
        <v>7</v>
      </c>
      <c r="K11" s="35" t="s">
        <v>148</v>
      </c>
    </row>
    <row r="12" spans="1:7" ht="14.25">
      <c r="A12" s="4">
        <f t="shared" si="0"/>
      </c>
      <c r="B12" s="32">
        <v>11</v>
      </c>
      <c r="C12" s="88"/>
      <c r="D12" s="88"/>
      <c r="E12" s="85"/>
      <c r="F12" s="86"/>
      <c r="G12" s="85"/>
    </row>
    <row r="13" spans="1:7" ht="14.25">
      <c r="A13" s="4">
        <f t="shared" si="0"/>
      </c>
      <c r="B13" s="32">
        <v>12</v>
      </c>
      <c r="C13" s="88"/>
      <c r="D13" s="88"/>
      <c r="E13" s="85"/>
      <c r="F13" s="86"/>
      <c r="G13" s="85"/>
    </row>
    <row r="14" spans="1:7" ht="14.25">
      <c r="A14" s="4">
        <f t="shared" si="0"/>
      </c>
      <c r="B14" s="32">
        <v>13</v>
      </c>
      <c r="C14" s="88"/>
      <c r="D14" s="88"/>
      <c r="E14" s="85"/>
      <c r="F14" s="86"/>
      <c r="G14" s="85"/>
    </row>
    <row r="15" spans="1:7" ht="14.25">
      <c r="A15" s="4">
        <f t="shared" si="0"/>
      </c>
      <c r="B15" s="32">
        <v>14</v>
      </c>
      <c r="C15" s="88"/>
      <c r="D15" s="88"/>
      <c r="E15" s="85"/>
      <c r="F15" s="86"/>
      <c r="G15" s="85"/>
    </row>
    <row r="16" spans="1:7" ht="14.25">
      <c r="A16" s="4">
        <f t="shared" si="0"/>
      </c>
      <c r="B16" s="32">
        <v>15</v>
      </c>
      <c r="C16" s="88"/>
      <c r="D16" s="88"/>
      <c r="E16" s="85"/>
      <c r="F16" s="86"/>
      <c r="G16" s="85"/>
    </row>
    <row r="17" spans="1:7" ht="14.25">
      <c r="A17" s="4">
        <f t="shared" si="0"/>
      </c>
      <c r="B17" s="32">
        <v>16</v>
      </c>
      <c r="C17" s="88"/>
      <c r="D17" s="88"/>
      <c r="E17" s="85"/>
      <c r="F17" s="86"/>
      <c r="G17" s="85"/>
    </row>
    <row r="18" spans="1:7" ht="14.25">
      <c r="A18" s="4">
        <f t="shared" si="0"/>
      </c>
      <c r="B18" s="32">
        <v>17</v>
      </c>
      <c r="C18" s="88"/>
      <c r="D18" s="88"/>
      <c r="E18" s="85"/>
      <c r="F18" s="86"/>
      <c r="G18" s="85"/>
    </row>
    <row r="19" spans="1:7" ht="14.25">
      <c r="A19" s="4">
        <f t="shared" si="0"/>
      </c>
      <c r="B19" s="32">
        <v>18</v>
      </c>
      <c r="C19" s="88"/>
      <c r="D19" s="88"/>
      <c r="E19" s="85"/>
      <c r="F19" s="86"/>
      <c r="G19" s="85"/>
    </row>
    <row r="20" spans="1:7" ht="14.25">
      <c r="A20" s="4">
        <f t="shared" si="0"/>
      </c>
      <c r="B20" s="32">
        <v>19</v>
      </c>
      <c r="C20" s="88"/>
      <c r="D20" s="88"/>
      <c r="E20" s="85"/>
      <c r="F20" s="86"/>
      <c r="G20" s="85"/>
    </row>
    <row r="21" spans="1:7" ht="14.25">
      <c r="A21" s="4">
        <f t="shared" si="0"/>
      </c>
      <c r="B21" s="32">
        <v>20</v>
      </c>
      <c r="C21" s="88"/>
      <c r="D21" s="88"/>
      <c r="E21" s="85"/>
      <c r="F21" s="86"/>
      <c r="G21" s="85"/>
    </row>
    <row r="22" spans="1:7" ht="14.25">
      <c r="A22" s="4">
        <f t="shared" si="0"/>
      </c>
      <c r="B22" s="32">
        <v>21</v>
      </c>
      <c r="C22" s="88"/>
      <c r="D22" s="88"/>
      <c r="E22" s="85"/>
      <c r="F22" s="86"/>
      <c r="G22" s="85"/>
    </row>
    <row r="23" spans="1:7" ht="14.25">
      <c r="A23" s="4">
        <f t="shared" si="0"/>
      </c>
      <c r="B23" s="32">
        <v>22</v>
      </c>
      <c r="C23" s="88"/>
      <c r="D23" s="88"/>
      <c r="E23" s="85"/>
      <c r="F23" s="86"/>
      <c r="G23" s="85"/>
    </row>
    <row r="24" spans="1:7" ht="14.25">
      <c r="A24" s="4">
        <f t="shared" si="0"/>
      </c>
      <c r="B24" s="32">
        <v>23</v>
      </c>
      <c r="C24" s="88"/>
      <c r="D24" s="88"/>
      <c r="E24" s="85"/>
      <c r="F24" s="86"/>
      <c r="G24" s="85"/>
    </row>
    <row r="25" spans="1:7" ht="14.25">
      <c r="A25" s="4">
        <f t="shared" si="0"/>
      </c>
      <c r="B25" s="32">
        <v>24</v>
      </c>
      <c r="C25" s="88"/>
      <c r="D25" s="88"/>
      <c r="E25" s="85"/>
      <c r="F25" s="86"/>
      <c r="G25" s="85"/>
    </row>
    <row r="26" spans="1:7" ht="14.25">
      <c r="A26" s="4">
        <f t="shared" si="0"/>
      </c>
      <c r="B26" s="32">
        <v>25</v>
      </c>
      <c r="C26" s="88"/>
      <c r="D26" s="88"/>
      <c r="E26" s="85"/>
      <c r="F26" s="86"/>
      <c r="G26" s="85"/>
    </row>
    <row r="27" spans="1:7" ht="14.25">
      <c r="A27" s="4">
        <f t="shared" si="0"/>
      </c>
      <c r="B27" s="32">
        <v>26</v>
      </c>
      <c r="C27" s="88"/>
      <c r="D27" s="88"/>
      <c r="E27" s="85"/>
      <c r="F27" s="86"/>
      <c r="G27" s="85"/>
    </row>
    <row r="28" spans="1:7" ht="14.25">
      <c r="A28" s="4">
        <f t="shared" si="0"/>
      </c>
      <c r="B28" s="32">
        <v>27</v>
      </c>
      <c r="C28" s="88"/>
      <c r="D28" s="88"/>
      <c r="E28" s="85"/>
      <c r="F28" s="86"/>
      <c r="G28" s="85"/>
    </row>
    <row r="29" spans="1:7" ht="14.25">
      <c r="A29" s="4">
        <f t="shared" si="0"/>
      </c>
      <c r="B29" s="32">
        <v>28</v>
      </c>
      <c r="C29" s="88"/>
      <c r="D29" s="88"/>
      <c r="E29" s="85"/>
      <c r="F29" s="86"/>
      <c r="G29" s="85"/>
    </row>
    <row r="30" spans="1:7" ht="14.25">
      <c r="A30" s="4">
        <f t="shared" si="0"/>
      </c>
      <c r="B30" s="32">
        <v>29</v>
      </c>
      <c r="C30" s="88"/>
      <c r="D30" s="88"/>
      <c r="E30" s="85"/>
      <c r="F30" s="86"/>
      <c r="G30" s="85"/>
    </row>
    <row r="31" spans="1:7" ht="14.25">
      <c r="A31" s="4">
        <f t="shared" si="0"/>
      </c>
      <c r="B31" s="32">
        <v>30</v>
      </c>
      <c r="C31" s="88"/>
      <c r="D31" s="88"/>
      <c r="E31" s="85"/>
      <c r="F31" s="86"/>
      <c r="G31" s="85"/>
    </row>
    <row r="32" spans="1:7" ht="13.5">
      <c r="A32" s="4">
        <f t="shared" si="0"/>
      </c>
      <c r="B32" s="32">
        <v>31</v>
      </c>
      <c r="C32" s="88"/>
      <c r="D32" s="88"/>
      <c r="E32" s="85"/>
      <c r="F32" s="86"/>
      <c r="G32" s="85"/>
    </row>
    <row r="33" spans="1:7" ht="13.5">
      <c r="A33" s="4">
        <f t="shared" si="0"/>
      </c>
      <c r="B33" s="32">
        <v>32</v>
      </c>
      <c r="C33" s="88"/>
      <c r="D33" s="88"/>
      <c r="E33" s="85"/>
      <c r="F33" s="86"/>
      <c r="G33" s="85"/>
    </row>
    <row r="34" spans="1:7" ht="13.5">
      <c r="A34" s="4">
        <f aca="true" t="shared" si="1" ref="A34:A65">IF(F34="","",VLOOKUP(F34,学校番号,2,FALSE)+B34)</f>
      </c>
      <c r="B34" s="32">
        <v>33</v>
      </c>
      <c r="C34" s="88"/>
      <c r="D34" s="88"/>
      <c r="E34" s="85"/>
      <c r="F34" s="86"/>
      <c r="G34" s="85"/>
    </row>
    <row r="35" spans="1:7" ht="13.5">
      <c r="A35" s="4">
        <f t="shared" si="1"/>
      </c>
      <c r="B35" s="32">
        <v>34</v>
      </c>
      <c r="C35" s="88"/>
      <c r="D35" s="88"/>
      <c r="E35" s="85"/>
      <c r="F35" s="86"/>
      <c r="G35" s="85"/>
    </row>
    <row r="36" spans="1:7" ht="13.5">
      <c r="A36" s="4">
        <f t="shared" si="1"/>
      </c>
      <c r="B36" s="32">
        <v>35</v>
      </c>
      <c r="C36" s="88"/>
      <c r="D36" s="88"/>
      <c r="E36" s="85"/>
      <c r="F36" s="86"/>
      <c r="G36" s="85"/>
    </row>
    <row r="37" spans="1:7" ht="13.5">
      <c r="A37" s="4">
        <f t="shared" si="1"/>
      </c>
      <c r="B37" s="32">
        <v>36</v>
      </c>
      <c r="C37" s="88"/>
      <c r="D37" s="88"/>
      <c r="E37" s="85"/>
      <c r="F37" s="86"/>
      <c r="G37" s="85"/>
    </row>
    <row r="38" spans="1:7" ht="13.5">
      <c r="A38" s="4">
        <f t="shared" si="1"/>
      </c>
      <c r="B38" s="32">
        <v>37</v>
      </c>
      <c r="C38" s="88"/>
      <c r="D38" s="88"/>
      <c r="E38" s="85"/>
      <c r="F38" s="86"/>
      <c r="G38" s="85"/>
    </row>
    <row r="39" spans="1:7" ht="13.5">
      <c r="A39" s="4">
        <f t="shared" si="1"/>
      </c>
      <c r="B39" s="32">
        <v>38</v>
      </c>
      <c r="C39" s="88"/>
      <c r="D39" s="88"/>
      <c r="E39" s="85"/>
      <c r="F39" s="86"/>
      <c r="G39" s="85"/>
    </row>
    <row r="40" spans="1:7" ht="13.5">
      <c r="A40" s="4">
        <f t="shared" si="1"/>
      </c>
      <c r="B40" s="32">
        <v>39</v>
      </c>
      <c r="C40" s="88"/>
      <c r="D40" s="88"/>
      <c r="E40" s="85"/>
      <c r="F40" s="86"/>
      <c r="G40" s="85"/>
    </row>
    <row r="41" spans="1:7" ht="13.5">
      <c r="A41" s="4">
        <f t="shared" si="1"/>
      </c>
      <c r="B41" s="32">
        <v>40</v>
      </c>
      <c r="C41" s="88"/>
      <c r="D41" s="88"/>
      <c r="E41" s="85"/>
      <c r="F41" s="86"/>
      <c r="G41" s="85"/>
    </row>
    <row r="42" spans="1:7" ht="13.5">
      <c r="A42" s="4">
        <f t="shared" si="1"/>
      </c>
      <c r="B42" s="32">
        <v>41</v>
      </c>
      <c r="C42" s="88"/>
      <c r="D42" s="88"/>
      <c r="E42" s="85"/>
      <c r="F42" s="86"/>
      <c r="G42" s="85"/>
    </row>
    <row r="43" spans="1:7" ht="13.5">
      <c r="A43" s="4">
        <f t="shared" si="1"/>
      </c>
      <c r="B43" s="32">
        <v>42</v>
      </c>
      <c r="C43" s="88"/>
      <c r="D43" s="88"/>
      <c r="E43" s="85"/>
      <c r="F43" s="86"/>
      <c r="G43" s="85"/>
    </row>
    <row r="44" spans="1:7" ht="13.5">
      <c r="A44" s="4">
        <f t="shared" si="1"/>
      </c>
      <c r="B44" s="32">
        <v>43</v>
      </c>
      <c r="C44" s="88"/>
      <c r="D44" s="88"/>
      <c r="E44" s="85"/>
      <c r="F44" s="86"/>
      <c r="G44" s="85"/>
    </row>
    <row r="45" spans="1:7" ht="13.5">
      <c r="A45" s="4">
        <f t="shared" si="1"/>
      </c>
      <c r="B45" s="32">
        <v>44</v>
      </c>
      <c r="C45" s="88"/>
      <c r="D45" s="88"/>
      <c r="E45" s="85"/>
      <c r="F45" s="86"/>
      <c r="G45" s="85"/>
    </row>
    <row r="46" spans="1:7" ht="13.5">
      <c r="A46" s="4">
        <f t="shared" si="1"/>
      </c>
      <c r="B46" s="32">
        <v>45</v>
      </c>
      <c r="C46" s="88"/>
      <c r="D46" s="88"/>
      <c r="E46" s="85"/>
      <c r="F46" s="86"/>
      <c r="G46" s="85"/>
    </row>
    <row r="47" spans="1:7" ht="13.5">
      <c r="A47" s="4">
        <f t="shared" si="1"/>
      </c>
      <c r="B47" s="32">
        <v>46</v>
      </c>
      <c r="C47" s="88"/>
      <c r="D47" s="88"/>
      <c r="E47" s="85"/>
      <c r="F47" s="86"/>
      <c r="G47" s="85"/>
    </row>
    <row r="48" spans="1:7" ht="13.5">
      <c r="A48" s="4">
        <f t="shared" si="1"/>
      </c>
      <c r="B48" s="32">
        <v>47</v>
      </c>
      <c r="C48" s="88"/>
      <c r="D48" s="88"/>
      <c r="E48" s="85"/>
      <c r="F48" s="86"/>
      <c r="G48" s="85"/>
    </row>
    <row r="49" spans="1:7" ht="13.5">
      <c r="A49" s="4">
        <f t="shared" si="1"/>
      </c>
      <c r="B49" s="32">
        <v>48</v>
      </c>
      <c r="C49" s="88"/>
      <c r="D49" s="88"/>
      <c r="E49" s="85"/>
      <c r="F49" s="86"/>
      <c r="G49" s="85"/>
    </row>
    <row r="50" spans="1:7" ht="13.5">
      <c r="A50" s="4">
        <f t="shared" si="1"/>
      </c>
      <c r="B50" s="32">
        <v>49</v>
      </c>
      <c r="C50" s="88"/>
      <c r="D50" s="88"/>
      <c r="E50" s="85"/>
      <c r="F50" s="86"/>
      <c r="G50" s="85"/>
    </row>
    <row r="51" spans="1:7" ht="13.5">
      <c r="A51" s="4">
        <f t="shared" si="1"/>
      </c>
      <c r="B51" s="32">
        <v>50</v>
      </c>
      <c r="C51" s="88"/>
      <c r="D51" s="88"/>
      <c r="E51" s="85"/>
      <c r="F51" s="86"/>
      <c r="G51" s="85"/>
    </row>
    <row r="52" spans="1:7" ht="13.5">
      <c r="A52" s="4">
        <f t="shared" si="1"/>
      </c>
      <c r="B52" s="32">
        <v>51</v>
      </c>
      <c r="C52" s="88"/>
      <c r="D52" s="88"/>
      <c r="E52" s="85"/>
      <c r="F52" s="86"/>
      <c r="G52" s="85"/>
    </row>
    <row r="53" spans="1:7" ht="13.5">
      <c r="A53" s="4">
        <f t="shared" si="1"/>
      </c>
      <c r="B53" s="32">
        <v>52</v>
      </c>
      <c r="C53" s="88"/>
      <c r="D53" s="88"/>
      <c r="E53" s="85"/>
      <c r="F53" s="86"/>
      <c r="G53" s="85"/>
    </row>
    <row r="54" spans="1:7" ht="13.5">
      <c r="A54" s="4">
        <f t="shared" si="1"/>
      </c>
      <c r="B54" s="32">
        <v>53</v>
      </c>
      <c r="C54" s="88"/>
      <c r="D54" s="88"/>
      <c r="E54" s="85"/>
      <c r="F54" s="86"/>
      <c r="G54" s="85"/>
    </row>
    <row r="55" spans="1:7" ht="13.5">
      <c r="A55" s="4">
        <f t="shared" si="1"/>
      </c>
      <c r="B55" s="32">
        <v>54</v>
      </c>
      <c r="C55" s="88"/>
      <c r="D55" s="88"/>
      <c r="E55" s="85"/>
      <c r="F55" s="86"/>
      <c r="G55" s="85"/>
    </row>
    <row r="56" spans="1:7" ht="13.5">
      <c r="A56" s="4">
        <f t="shared" si="1"/>
      </c>
      <c r="B56" s="32">
        <v>55</v>
      </c>
      <c r="C56" s="88"/>
      <c r="D56" s="88"/>
      <c r="E56" s="85"/>
      <c r="F56" s="86"/>
      <c r="G56" s="85"/>
    </row>
    <row r="57" spans="1:7" ht="13.5">
      <c r="A57" s="4">
        <f t="shared" si="1"/>
      </c>
      <c r="B57" s="32">
        <v>56</v>
      </c>
      <c r="C57" s="88"/>
      <c r="D57" s="88"/>
      <c r="E57" s="85"/>
      <c r="F57" s="86"/>
      <c r="G57" s="85"/>
    </row>
    <row r="58" spans="1:7" ht="13.5">
      <c r="A58" s="4">
        <f t="shared" si="1"/>
      </c>
      <c r="B58" s="32">
        <v>57</v>
      </c>
      <c r="C58" s="88"/>
      <c r="D58" s="88"/>
      <c r="E58" s="85"/>
      <c r="F58" s="86"/>
      <c r="G58" s="85"/>
    </row>
    <row r="59" spans="1:7" ht="13.5">
      <c r="A59" s="4">
        <f t="shared" si="1"/>
      </c>
      <c r="B59" s="32">
        <v>58</v>
      </c>
      <c r="C59" s="88"/>
      <c r="D59" s="88"/>
      <c r="E59" s="85"/>
      <c r="F59" s="86"/>
      <c r="G59" s="85"/>
    </row>
    <row r="60" spans="1:7" ht="13.5">
      <c r="A60" s="4">
        <f t="shared" si="1"/>
      </c>
      <c r="B60" s="32">
        <v>59</v>
      </c>
      <c r="C60" s="88"/>
      <c r="D60" s="88"/>
      <c r="E60" s="85"/>
      <c r="F60" s="86"/>
      <c r="G60" s="85"/>
    </row>
    <row r="61" spans="1:7" ht="13.5">
      <c r="A61" s="4">
        <f t="shared" si="1"/>
      </c>
      <c r="B61" s="32">
        <v>60</v>
      </c>
      <c r="C61" s="88"/>
      <c r="D61" s="88"/>
      <c r="E61" s="85"/>
      <c r="F61" s="86"/>
      <c r="G61" s="85"/>
    </row>
    <row r="62" spans="1:7" ht="13.5">
      <c r="A62" s="4">
        <f t="shared" si="1"/>
      </c>
      <c r="B62" s="32">
        <v>61</v>
      </c>
      <c r="C62" s="88"/>
      <c r="D62" s="88"/>
      <c r="E62" s="85"/>
      <c r="F62" s="86"/>
      <c r="G62" s="85"/>
    </row>
    <row r="63" spans="1:7" ht="13.5">
      <c r="A63" s="4">
        <f t="shared" si="1"/>
      </c>
      <c r="B63" s="32">
        <v>62</v>
      </c>
      <c r="C63" s="88"/>
      <c r="D63" s="88"/>
      <c r="E63" s="85"/>
      <c r="F63" s="86"/>
      <c r="G63" s="85"/>
    </row>
    <row r="64" spans="1:7" ht="13.5">
      <c r="A64" s="4">
        <f t="shared" si="1"/>
      </c>
      <c r="B64" s="32">
        <v>63</v>
      </c>
      <c r="C64" s="88"/>
      <c r="D64" s="88"/>
      <c r="E64" s="85"/>
      <c r="F64" s="86"/>
      <c r="G64" s="85"/>
    </row>
    <row r="65" spans="1:7" ht="13.5">
      <c r="A65" s="4">
        <f t="shared" si="1"/>
      </c>
      <c r="B65" s="32">
        <v>64</v>
      </c>
      <c r="C65" s="88"/>
      <c r="D65" s="88"/>
      <c r="E65" s="85"/>
      <c r="F65" s="86"/>
      <c r="G65" s="85"/>
    </row>
    <row r="66" spans="1:7" ht="13.5">
      <c r="A66" s="4">
        <f aca="true" t="shared" si="2" ref="A66:A97">IF(F66="","",VLOOKUP(F66,学校番号,2,FALSE)+B66)</f>
      </c>
      <c r="B66" s="32">
        <v>65</v>
      </c>
      <c r="C66" s="88"/>
      <c r="D66" s="88"/>
      <c r="E66" s="85"/>
      <c r="F66" s="86"/>
      <c r="G66" s="85"/>
    </row>
    <row r="67" spans="1:7" ht="13.5">
      <c r="A67" s="4">
        <f t="shared" si="2"/>
      </c>
      <c r="B67" s="32">
        <v>66</v>
      </c>
      <c r="C67" s="88"/>
      <c r="D67" s="88"/>
      <c r="E67" s="85"/>
      <c r="F67" s="86"/>
      <c r="G67" s="85"/>
    </row>
    <row r="68" spans="1:7" ht="13.5">
      <c r="A68" s="4">
        <f t="shared" si="2"/>
      </c>
      <c r="B68" s="32">
        <v>67</v>
      </c>
      <c r="C68" s="88"/>
      <c r="D68" s="88"/>
      <c r="E68" s="85"/>
      <c r="F68" s="86"/>
      <c r="G68" s="85"/>
    </row>
    <row r="69" spans="1:7" ht="13.5">
      <c r="A69" s="4">
        <f t="shared" si="2"/>
      </c>
      <c r="B69" s="32">
        <v>68</v>
      </c>
      <c r="C69" s="88"/>
      <c r="D69" s="88"/>
      <c r="E69" s="85"/>
      <c r="F69" s="86"/>
      <c r="G69" s="85"/>
    </row>
    <row r="70" spans="1:7" ht="13.5">
      <c r="A70" s="4">
        <f t="shared" si="2"/>
      </c>
      <c r="B70" s="32">
        <v>69</v>
      </c>
      <c r="C70" s="88"/>
      <c r="D70" s="88"/>
      <c r="E70" s="85"/>
      <c r="F70" s="86"/>
      <c r="G70" s="85"/>
    </row>
    <row r="71" spans="1:7" ht="13.5">
      <c r="A71" s="4">
        <f t="shared" si="2"/>
      </c>
      <c r="B71" s="32">
        <v>70</v>
      </c>
      <c r="C71" s="88"/>
      <c r="D71" s="88"/>
      <c r="E71" s="85"/>
      <c r="F71" s="86"/>
      <c r="G71" s="85"/>
    </row>
    <row r="72" spans="1:7" ht="13.5">
      <c r="A72" s="4">
        <f t="shared" si="2"/>
      </c>
      <c r="B72" s="32">
        <v>71</v>
      </c>
      <c r="C72" s="88"/>
      <c r="D72" s="88"/>
      <c r="E72" s="85"/>
      <c r="F72" s="86"/>
      <c r="G72" s="85"/>
    </row>
    <row r="73" spans="1:7" ht="13.5">
      <c r="A73" s="4">
        <f t="shared" si="2"/>
      </c>
      <c r="B73" s="32">
        <v>72</v>
      </c>
      <c r="C73" s="88"/>
      <c r="D73" s="88"/>
      <c r="E73" s="85"/>
      <c r="F73" s="86"/>
      <c r="G73" s="85"/>
    </row>
    <row r="74" spans="1:7" ht="13.5">
      <c r="A74" s="4">
        <f t="shared" si="2"/>
      </c>
      <c r="B74" s="32">
        <v>73</v>
      </c>
      <c r="C74" s="88"/>
      <c r="D74" s="88"/>
      <c r="E74" s="85"/>
      <c r="F74" s="86"/>
      <c r="G74" s="85"/>
    </row>
    <row r="75" spans="1:7" ht="13.5">
      <c r="A75" s="4">
        <f t="shared" si="2"/>
      </c>
      <c r="B75" s="32">
        <v>74</v>
      </c>
      <c r="C75" s="88"/>
      <c r="D75" s="88"/>
      <c r="E75" s="85"/>
      <c r="F75" s="86"/>
      <c r="G75" s="85"/>
    </row>
    <row r="76" spans="1:7" ht="13.5">
      <c r="A76" s="4">
        <f t="shared" si="2"/>
      </c>
      <c r="B76" s="32">
        <v>75</v>
      </c>
      <c r="C76" s="88"/>
      <c r="D76" s="88"/>
      <c r="E76" s="85"/>
      <c r="F76" s="86"/>
      <c r="G76" s="85"/>
    </row>
    <row r="77" spans="1:7" ht="13.5">
      <c r="A77" s="4">
        <f t="shared" si="2"/>
      </c>
      <c r="B77" s="32">
        <v>76</v>
      </c>
      <c r="C77" s="88"/>
      <c r="D77" s="88"/>
      <c r="E77" s="85"/>
      <c r="F77" s="86"/>
      <c r="G77" s="85"/>
    </row>
    <row r="78" spans="1:7" ht="13.5">
      <c r="A78" s="4">
        <f t="shared" si="2"/>
      </c>
      <c r="B78" s="32">
        <v>77</v>
      </c>
      <c r="C78" s="88"/>
      <c r="D78" s="88"/>
      <c r="E78" s="85"/>
      <c r="F78" s="86"/>
      <c r="G78" s="85"/>
    </row>
    <row r="79" spans="1:7" ht="13.5">
      <c r="A79" s="4">
        <f t="shared" si="2"/>
      </c>
      <c r="B79" s="32">
        <v>78</v>
      </c>
      <c r="C79" s="88"/>
      <c r="D79" s="88"/>
      <c r="E79" s="85"/>
      <c r="F79" s="86"/>
      <c r="G79" s="85"/>
    </row>
    <row r="80" spans="1:7" ht="13.5">
      <c r="A80" s="4">
        <f t="shared" si="2"/>
      </c>
      <c r="B80" s="32">
        <v>79</v>
      </c>
      <c r="C80" s="88"/>
      <c r="D80" s="88"/>
      <c r="E80" s="85"/>
      <c r="F80" s="86"/>
      <c r="G80" s="85"/>
    </row>
    <row r="81" spans="1:7" ht="13.5">
      <c r="A81" s="4">
        <f t="shared" si="2"/>
      </c>
      <c r="B81" s="32">
        <v>80</v>
      </c>
      <c r="C81" s="88"/>
      <c r="D81" s="88"/>
      <c r="E81" s="85"/>
      <c r="F81" s="86"/>
      <c r="G81" s="85"/>
    </row>
    <row r="82" spans="1:7" ht="13.5">
      <c r="A82" s="4">
        <f t="shared" si="2"/>
      </c>
      <c r="B82" s="32">
        <v>81</v>
      </c>
      <c r="C82" s="88"/>
      <c r="D82" s="88"/>
      <c r="E82" s="85"/>
      <c r="F82" s="86"/>
      <c r="G82" s="85"/>
    </row>
    <row r="83" spans="1:7" ht="13.5">
      <c r="A83" s="4">
        <f t="shared" si="2"/>
      </c>
      <c r="B83" s="32">
        <v>82</v>
      </c>
      <c r="C83" s="88"/>
      <c r="D83" s="88"/>
      <c r="E83" s="85"/>
      <c r="F83" s="86"/>
      <c r="G83" s="85"/>
    </row>
    <row r="84" spans="1:7" ht="13.5">
      <c r="A84" s="4">
        <f t="shared" si="2"/>
      </c>
      <c r="B84" s="32">
        <v>83</v>
      </c>
      <c r="C84" s="88"/>
      <c r="D84" s="88"/>
      <c r="E84" s="85"/>
      <c r="F84" s="86"/>
      <c r="G84" s="85"/>
    </row>
    <row r="85" spans="1:7" ht="13.5">
      <c r="A85" s="4">
        <f t="shared" si="2"/>
      </c>
      <c r="B85" s="32">
        <v>84</v>
      </c>
      <c r="C85" s="88"/>
      <c r="D85" s="88"/>
      <c r="E85" s="85"/>
      <c r="F85" s="86"/>
      <c r="G85" s="85"/>
    </row>
    <row r="86" spans="1:7" ht="13.5">
      <c r="A86" s="4">
        <f t="shared" si="2"/>
      </c>
      <c r="B86" s="32">
        <v>85</v>
      </c>
      <c r="C86" s="88"/>
      <c r="D86" s="88"/>
      <c r="E86" s="85"/>
      <c r="F86" s="86"/>
      <c r="G86" s="85"/>
    </row>
    <row r="87" spans="1:7" ht="13.5">
      <c r="A87" s="4">
        <f t="shared" si="2"/>
      </c>
      <c r="B87" s="32">
        <v>86</v>
      </c>
      <c r="C87" s="88"/>
      <c r="D87" s="88"/>
      <c r="E87" s="85"/>
      <c r="F87" s="86"/>
      <c r="G87" s="85"/>
    </row>
    <row r="88" spans="1:7" ht="13.5">
      <c r="A88" s="4">
        <f t="shared" si="2"/>
      </c>
      <c r="B88" s="32">
        <v>87</v>
      </c>
      <c r="C88" s="88"/>
      <c r="D88" s="88"/>
      <c r="E88" s="85"/>
      <c r="F88" s="86"/>
      <c r="G88" s="85"/>
    </row>
    <row r="89" spans="1:7" ht="13.5">
      <c r="A89" s="4">
        <f t="shared" si="2"/>
      </c>
      <c r="B89" s="32">
        <v>88</v>
      </c>
      <c r="C89" s="88"/>
      <c r="D89" s="88"/>
      <c r="E89" s="85"/>
      <c r="F89" s="86"/>
      <c r="G89" s="85"/>
    </row>
    <row r="90" spans="1:7" ht="13.5">
      <c r="A90" s="4">
        <f t="shared" si="2"/>
      </c>
      <c r="B90" s="32">
        <v>89</v>
      </c>
      <c r="C90" s="88"/>
      <c r="D90" s="88"/>
      <c r="E90" s="85"/>
      <c r="F90" s="86"/>
      <c r="G90" s="85"/>
    </row>
    <row r="91" spans="1:7" ht="13.5">
      <c r="A91" s="4">
        <f t="shared" si="2"/>
      </c>
      <c r="B91" s="32">
        <v>90</v>
      </c>
      <c r="C91" s="88"/>
      <c r="D91" s="88"/>
      <c r="E91" s="85"/>
      <c r="F91" s="86"/>
      <c r="G91" s="85"/>
    </row>
    <row r="92" spans="1:7" ht="13.5">
      <c r="A92" s="4">
        <f t="shared" si="2"/>
      </c>
      <c r="B92" s="32">
        <v>91</v>
      </c>
      <c r="C92" s="88"/>
      <c r="D92" s="88"/>
      <c r="E92" s="85"/>
      <c r="F92" s="86"/>
      <c r="G92" s="85"/>
    </row>
    <row r="93" spans="1:7" ht="13.5">
      <c r="A93" s="4">
        <f t="shared" si="2"/>
      </c>
      <c r="B93" s="32">
        <v>92</v>
      </c>
      <c r="C93" s="88"/>
      <c r="D93" s="88"/>
      <c r="E93" s="85"/>
      <c r="F93" s="86"/>
      <c r="G93" s="85"/>
    </row>
    <row r="94" spans="1:7" ht="13.5">
      <c r="A94" s="4">
        <f t="shared" si="2"/>
      </c>
      <c r="B94" s="32">
        <v>93</v>
      </c>
      <c r="C94" s="88"/>
      <c r="D94" s="88"/>
      <c r="E94" s="85"/>
      <c r="F94" s="86"/>
      <c r="G94" s="85"/>
    </row>
    <row r="95" spans="1:7" ht="13.5">
      <c r="A95" s="4">
        <f t="shared" si="2"/>
      </c>
      <c r="B95" s="32">
        <v>94</v>
      </c>
      <c r="C95" s="88"/>
      <c r="D95" s="88"/>
      <c r="E95" s="85"/>
      <c r="F95" s="86"/>
      <c r="G95" s="85"/>
    </row>
    <row r="96" spans="1:7" ht="13.5">
      <c r="A96" s="4">
        <f t="shared" si="2"/>
      </c>
      <c r="B96" s="32">
        <v>95</v>
      </c>
      <c r="C96" s="88"/>
      <c r="D96" s="88"/>
      <c r="E96" s="85"/>
      <c r="F96" s="86"/>
      <c r="G96" s="85"/>
    </row>
    <row r="97" spans="1:7" ht="13.5">
      <c r="A97" s="4">
        <f t="shared" si="2"/>
      </c>
      <c r="B97" s="32">
        <v>96</v>
      </c>
      <c r="C97" s="88"/>
      <c r="D97" s="88"/>
      <c r="E97" s="85"/>
      <c r="F97" s="86"/>
      <c r="G97" s="85"/>
    </row>
    <row r="98" spans="1:7" ht="13.5">
      <c r="A98" s="4">
        <f>IF(F98="","",VLOOKUP(F98,学校番号,2,FALSE)+B98)</f>
      </c>
      <c r="B98" s="32">
        <v>97</v>
      </c>
      <c r="C98" s="88"/>
      <c r="D98" s="88"/>
      <c r="E98" s="85"/>
      <c r="F98" s="86"/>
      <c r="G98" s="85"/>
    </row>
    <row r="99" spans="1:7" ht="13.5">
      <c r="A99" s="4">
        <f>IF(F99="","",VLOOKUP(F99,学校番号,2,FALSE)+B99)</f>
      </c>
      <c r="B99" s="32">
        <v>98</v>
      </c>
      <c r="C99" s="88"/>
      <c r="D99" s="88"/>
      <c r="E99" s="85"/>
      <c r="F99" s="86"/>
      <c r="G99" s="85"/>
    </row>
    <row r="100" spans="1:7" ht="13.5">
      <c r="A100" s="4">
        <f>IF(F100="","",VLOOKUP(F100,学校番号,2,FALSE)+B100)</f>
      </c>
      <c r="B100" s="32">
        <v>99</v>
      </c>
      <c r="C100" s="88"/>
      <c r="D100" s="88"/>
      <c r="E100" s="85"/>
      <c r="F100" s="86"/>
      <c r="G100" s="85"/>
    </row>
  </sheetData>
  <sheetProtection sheet="1" selectLockedCells="1"/>
  <mergeCells count="1">
    <mergeCell ref="J3:K3"/>
  </mergeCells>
  <dataValidations count="3">
    <dataValidation type="list" allowBlank="1" showInputMessage="1" showErrorMessage="1" sqref="E2:E100">
      <formula1>性別</formula1>
    </dataValidation>
    <dataValidation type="list" allowBlank="1" showInputMessage="1" showErrorMessage="1" sqref="G2:G100">
      <formula1>$B$2:$B$6</formula1>
    </dataValidation>
    <dataValidation type="list" allowBlank="1" showInputMessage="1" showErrorMessage="1" sqref="F2:F100">
      <formula1>学校名</formula1>
    </dataValidation>
  </dataValidations>
  <printOptions/>
  <pageMargins left="0.7" right="0.7" top="0.75" bottom="0.75" header="0.3" footer="0.3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T409"/>
  <sheetViews>
    <sheetView zoomScalePageLayoutView="0" workbookViewId="0" topLeftCell="A1">
      <selection activeCell="L4" sqref="L4"/>
    </sheetView>
  </sheetViews>
  <sheetFormatPr defaultColWidth="9.140625" defaultRowHeight="15"/>
  <cols>
    <col min="1" max="1" width="10.57421875" style="0" customWidth="1"/>
    <col min="2" max="2" width="13.8515625" style="91" bestFit="1" customWidth="1"/>
    <col min="3" max="3" width="12.57421875" style="91" customWidth="1"/>
    <col min="4" max="4" width="5.28125" style="21" bestFit="1" customWidth="1"/>
    <col min="5" max="5" width="2.421875" style="21" bestFit="1" customWidth="1"/>
    <col min="6" max="6" width="3.8515625" style="22" bestFit="1" customWidth="1"/>
    <col min="7" max="7" width="13.00390625" style="23" bestFit="1" customWidth="1"/>
    <col min="8" max="8" width="9.8515625" style="2" bestFit="1" customWidth="1"/>
    <col min="9" max="9" width="10.28125" style="0" customWidth="1"/>
    <col min="10" max="10" width="23.00390625" style="0" customWidth="1"/>
    <col min="11" max="11" width="6.140625" style="30" customWidth="1"/>
    <col min="12" max="12" width="10.421875" style="1" customWidth="1"/>
    <col min="13" max="13" width="2.421875" style="0" customWidth="1"/>
    <col min="14" max="14" width="13.421875" style="0" bestFit="1" customWidth="1"/>
    <col min="15" max="15" width="11.421875" style="0" bestFit="1" customWidth="1"/>
    <col min="16" max="16" width="8.421875" style="1" bestFit="1" customWidth="1"/>
    <col min="17" max="17" width="36.140625" style="0" bestFit="1" customWidth="1"/>
  </cols>
  <sheetData>
    <row r="1" spans="9:20" ht="13.5">
      <c r="I1" s="119" t="s">
        <v>44</v>
      </c>
      <c r="J1" s="119"/>
      <c r="K1" s="39"/>
      <c r="L1" s="1" t="s">
        <v>71</v>
      </c>
      <c r="N1" s="120" t="s">
        <v>45</v>
      </c>
      <c r="O1" s="121"/>
      <c r="P1" s="121"/>
      <c r="Q1" s="121"/>
      <c r="R1" s="121"/>
      <c r="S1" s="121"/>
      <c r="T1" s="13"/>
    </row>
    <row r="2" spans="1:20" ht="13.5">
      <c r="A2" s="18"/>
      <c r="B2" s="92" t="s">
        <v>12</v>
      </c>
      <c r="C2" s="92" t="s">
        <v>13</v>
      </c>
      <c r="D2" s="24" t="s">
        <v>14</v>
      </c>
      <c r="E2" s="24"/>
      <c r="F2" s="28"/>
      <c r="G2" s="24" t="s">
        <v>16</v>
      </c>
      <c r="H2" s="29" t="s">
        <v>15</v>
      </c>
      <c r="I2" s="29" t="s">
        <v>70</v>
      </c>
      <c r="J2" s="29" t="s">
        <v>17</v>
      </c>
      <c r="K2" s="24"/>
      <c r="L2" s="4" t="s">
        <v>18</v>
      </c>
      <c r="N2" s="122" t="s">
        <v>49</v>
      </c>
      <c r="O2" s="123"/>
      <c r="P2" s="123"/>
      <c r="Q2" s="123"/>
      <c r="R2" s="123"/>
      <c r="S2" s="123"/>
      <c r="T2" s="124"/>
    </row>
    <row r="3" spans="1:20" ht="13.5" hidden="1">
      <c r="A3" s="6" t="s">
        <v>0</v>
      </c>
      <c r="B3" s="93" t="s">
        <v>1</v>
      </c>
      <c r="C3" s="93" t="s">
        <v>2</v>
      </c>
      <c r="D3" s="24">
        <f>IF(I3="","",VLOOKUP(I3,選手,7))</f>
        <v>0</v>
      </c>
      <c r="E3" s="24"/>
      <c r="F3" s="25" t="s">
        <v>3</v>
      </c>
      <c r="G3" s="26"/>
      <c r="H3" s="19" t="s">
        <v>4</v>
      </c>
      <c r="I3" s="6" t="s">
        <v>5</v>
      </c>
      <c r="J3" s="6" t="s">
        <v>23</v>
      </c>
      <c r="K3" s="31"/>
      <c r="L3" s="20" t="s">
        <v>8</v>
      </c>
      <c r="N3" s="14"/>
      <c r="O3" s="15"/>
      <c r="P3" s="15"/>
      <c r="Q3" s="15"/>
      <c r="R3" s="15"/>
      <c r="S3" s="16"/>
      <c r="T3" s="17"/>
    </row>
    <row r="4" spans="1:20" ht="13.5">
      <c r="A4" s="6">
        <f>201800000+I4</f>
        <v>201800000</v>
      </c>
      <c r="B4" s="93">
        <f aca="true" t="shared" si="0" ref="B4:B67">IF(I4="","",VLOOKUP(I4,選手,3,FALSE)&amp;"("&amp;VLOOKUP(I4,選手,7,FALSE)&amp;")")</f>
      </c>
      <c r="C4" s="93">
        <f aca="true" t="shared" si="1" ref="C4:C67">IF(I4="","",VLOOKUP(I4,選手,4,FALSE))</f>
      </c>
      <c r="D4" s="24">
        <f aca="true" t="shared" si="2" ref="D4:D67">IF(I4="","",VLOOKUP(I4,選手,5,FALSE))</f>
      </c>
      <c r="E4" s="24">
        <f aca="true" t="shared" si="3" ref="E4:E67">IF(D4="","",VLOOKUP(D4,SX,2,FALSE))</f>
      </c>
      <c r="F4" s="25" t="s">
        <v>11</v>
      </c>
      <c r="G4" s="26">
        <f aca="true" t="shared" si="4" ref="G4:G67">IF(I4="","",VLOOKUP(I4,選手,6,FALSE))</f>
      </c>
      <c r="H4" s="19">
        <f aca="true" t="shared" si="5" ref="H4:H67">IF(G4="","",VLOOKUP(G4,学校番号,3))</f>
      </c>
      <c r="I4" s="38"/>
      <c r="J4" s="38"/>
      <c r="K4" s="40">
        <f aca="true" t="shared" si="6" ref="K4:K67">IF(J4="","",VLOOKUP(J4,種目コード,2,FALSE))</f>
      </c>
      <c r="L4" s="27"/>
      <c r="N4" s="125" t="s">
        <v>46</v>
      </c>
      <c r="O4" s="126"/>
      <c r="P4" s="126"/>
      <c r="Q4" s="126"/>
      <c r="R4" s="126"/>
      <c r="S4" s="126"/>
      <c r="T4" s="127"/>
    </row>
    <row r="5" spans="1:20" ht="13.5">
      <c r="A5" s="6">
        <f aca="true" t="shared" si="7" ref="A5:A68">201800000+I5</f>
        <v>201800000</v>
      </c>
      <c r="B5" s="93">
        <f t="shared" si="0"/>
      </c>
      <c r="C5" s="93">
        <f t="shared" si="1"/>
      </c>
      <c r="D5" s="24">
        <f t="shared" si="2"/>
      </c>
      <c r="E5" s="24">
        <f t="shared" si="3"/>
      </c>
      <c r="F5" s="25" t="s">
        <v>11</v>
      </c>
      <c r="G5" s="26">
        <f t="shared" si="4"/>
      </c>
      <c r="H5" s="19">
        <f t="shared" si="5"/>
      </c>
      <c r="I5" s="38"/>
      <c r="J5" s="38"/>
      <c r="K5" s="40">
        <f t="shared" si="6"/>
      </c>
      <c r="L5" s="27"/>
      <c r="N5" s="125" t="s">
        <v>48</v>
      </c>
      <c r="O5" s="126"/>
      <c r="P5" s="126"/>
      <c r="Q5" s="126"/>
      <c r="R5" s="126"/>
      <c r="S5" s="126"/>
      <c r="T5" s="127"/>
    </row>
    <row r="6" spans="1:20" ht="14.25" thickBot="1">
      <c r="A6" s="6">
        <f t="shared" si="7"/>
        <v>201800000</v>
      </c>
      <c r="B6" s="93">
        <f t="shared" si="0"/>
      </c>
      <c r="C6" s="93">
        <f t="shared" si="1"/>
      </c>
      <c r="D6" s="24">
        <f t="shared" si="2"/>
      </c>
      <c r="E6" s="24">
        <f t="shared" si="3"/>
      </c>
      <c r="F6" s="25" t="s">
        <v>11</v>
      </c>
      <c r="G6" s="26">
        <f t="shared" si="4"/>
      </c>
      <c r="H6" s="19">
        <f t="shared" si="5"/>
      </c>
      <c r="I6" s="38"/>
      <c r="J6" s="38"/>
      <c r="K6" s="40">
        <f t="shared" si="6"/>
      </c>
      <c r="L6" s="27"/>
      <c r="N6" s="128" t="s">
        <v>47</v>
      </c>
      <c r="O6" s="129"/>
      <c r="P6" s="129"/>
      <c r="Q6" s="129"/>
      <c r="R6" s="129"/>
      <c r="S6" s="129"/>
      <c r="T6" s="130"/>
    </row>
    <row r="7" spans="1:12" ht="13.5">
      <c r="A7" s="6">
        <f t="shared" si="7"/>
        <v>201800000</v>
      </c>
      <c r="B7" s="93">
        <f t="shared" si="0"/>
      </c>
      <c r="C7" s="93">
        <f t="shared" si="1"/>
      </c>
      <c r="D7" s="24">
        <f t="shared" si="2"/>
      </c>
      <c r="E7" s="24">
        <f t="shared" si="3"/>
      </c>
      <c r="F7" s="25" t="s">
        <v>11</v>
      </c>
      <c r="G7" s="26">
        <f t="shared" si="4"/>
      </c>
      <c r="H7" s="19">
        <f t="shared" si="5"/>
      </c>
      <c r="I7" s="38"/>
      <c r="J7" s="38"/>
      <c r="K7" s="40">
        <f t="shared" si="6"/>
      </c>
      <c r="L7" s="27"/>
    </row>
    <row r="8" spans="1:17" ht="13.5">
      <c r="A8" s="6">
        <f t="shared" si="7"/>
        <v>201800000</v>
      </c>
      <c r="B8" s="93">
        <f t="shared" si="0"/>
      </c>
      <c r="C8" s="93">
        <f t="shared" si="1"/>
      </c>
      <c r="D8" s="24">
        <f t="shared" si="2"/>
      </c>
      <c r="E8" s="24">
        <f t="shared" si="3"/>
      </c>
      <c r="F8" s="25" t="s">
        <v>11</v>
      </c>
      <c r="G8" s="26">
        <f t="shared" si="4"/>
      </c>
      <c r="H8" s="19">
        <f t="shared" si="5"/>
      </c>
      <c r="I8" s="38"/>
      <c r="J8" s="38"/>
      <c r="K8" s="40">
        <f t="shared" si="6"/>
      </c>
      <c r="L8" s="27"/>
      <c r="N8" s="116" t="s">
        <v>26</v>
      </c>
      <c r="O8" s="117"/>
      <c r="P8" s="118"/>
      <c r="Q8" s="8" t="s">
        <v>39</v>
      </c>
    </row>
    <row r="9" spans="1:17" ht="13.5">
      <c r="A9" s="6">
        <f t="shared" si="7"/>
        <v>201800000</v>
      </c>
      <c r="B9" s="93">
        <f t="shared" si="0"/>
      </c>
      <c r="C9" s="93">
        <f t="shared" si="1"/>
      </c>
      <c r="D9" s="24">
        <f t="shared" si="2"/>
      </c>
      <c r="E9" s="24">
        <f t="shared" si="3"/>
      </c>
      <c r="F9" s="25" t="s">
        <v>11</v>
      </c>
      <c r="G9" s="26">
        <f t="shared" si="4"/>
      </c>
      <c r="H9" s="19">
        <f t="shared" si="5"/>
      </c>
      <c r="I9" s="38"/>
      <c r="J9" s="38"/>
      <c r="K9" s="40">
        <f t="shared" si="6"/>
      </c>
      <c r="L9" s="27"/>
      <c r="N9" s="11" t="s">
        <v>43</v>
      </c>
      <c r="O9" s="7" t="s">
        <v>27</v>
      </c>
      <c r="P9" s="9" t="s">
        <v>28</v>
      </c>
      <c r="Q9" s="11" t="s">
        <v>40</v>
      </c>
    </row>
    <row r="10" spans="1:17" ht="13.5">
      <c r="A10" s="6">
        <f t="shared" si="7"/>
        <v>201800000</v>
      </c>
      <c r="B10" s="93">
        <f t="shared" si="0"/>
      </c>
      <c r="C10" s="93">
        <f t="shared" si="1"/>
      </c>
      <c r="D10" s="24">
        <f t="shared" si="2"/>
      </c>
      <c r="E10" s="24">
        <f t="shared" si="3"/>
      </c>
      <c r="F10" s="25" t="s">
        <v>11</v>
      </c>
      <c r="G10" s="26">
        <f t="shared" si="4"/>
      </c>
      <c r="H10" s="19">
        <f t="shared" si="5"/>
      </c>
      <c r="I10" s="38"/>
      <c r="J10" s="38"/>
      <c r="K10" s="40">
        <f t="shared" si="6"/>
      </c>
      <c r="L10" s="27"/>
      <c r="N10" s="12"/>
      <c r="O10" s="7" t="s">
        <v>29</v>
      </c>
      <c r="P10" s="9" t="s">
        <v>30</v>
      </c>
      <c r="Q10" s="12"/>
    </row>
    <row r="11" spans="1:17" ht="13.5">
      <c r="A11" s="6">
        <f t="shared" si="7"/>
        <v>201800000</v>
      </c>
      <c r="B11" s="93">
        <f t="shared" si="0"/>
      </c>
      <c r="C11" s="93">
        <f t="shared" si="1"/>
      </c>
      <c r="D11" s="24">
        <f t="shared" si="2"/>
      </c>
      <c r="E11" s="24">
        <f t="shared" si="3"/>
      </c>
      <c r="F11" s="25" t="s">
        <v>11</v>
      </c>
      <c r="G11" s="26">
        <f t="shared" si="4"/>
      </c>
      <c r="H11" s="19">
        <f t="shared" si="5"/>
      </c>
      <c r="I11" s="38"/>
      <c r="J11" s="38"/>
      <c r="K11" s="40">
        <f t="shared" si="6"/>
      </c>
      <c r="L11" s="27"/>
      <c r="N11" s="11" t="s">
        <v>31</v>
      </c>
      <c r="O11" s="7" t="s">
        <v>32</v>
      </c>
      <c r="P11" s="9" t="s">
        <v>33</v>
      </c>
      <c r="Q11" s="11" t="s">
        <v>41</v>
      </c>
    </row>
    <row r="12" spans="1:17" ht="13.5">
      <c r="A12" s="6">
        <f t="shared" si="7"/>
        <v>201800000</v>
      </c>
      <c r="B12" s="93">
        <f t="shared" si="0"/>
      </c>
      <c r="C12" s="93">
        <f t="shared" si="1"/>
      </c>
      <c r="D12" s="24">
        <f t="shared" si="2"/>
      </c>
      <c r="E12" s="24">
        <f t="shared" si="3"/>
      </c>
      <c r="F12" s="25" t="s">
        <v>11</v>
      </c>
      <c r="G12" s="26">
        <f t="shared" si="4"/>
      </c>
      <c r="H12" s="19">
        <f t="shared" si="5"/>
      </c>
      <c r="I12" s="38"/>
      <c r="J12" s="38"/>
      <c r="K12" s="40">
        <f t="shared" si="6"/>
      </c>
      <c r="L12" s="27"/>
      <c r="N12" s="12"/>
      <c r="O12" s="7" t="s">
        <v>34</v>
      </c>
      <c r="P12" s="9" t="s">
        <v>35</v>
      </c>
      <c r="Q12" s="12"/>
    </row>
    <row r="13" spans="1:17" ht="13.5">
      <c r="A13" s="6">
        <f t="shared" si="7"/>
        <v>201800000</v>
      </c>
      <c r="B13" s="93">
        <f t="shared" si="0"/>
      </c>
      <c r="C13" s="93">
        <f t="shared" si="1"/>
      </c>
      <c r="D13" s="24">
        <f t="shared" si="2"/>
      </c>
      <c r="E13" s="24">
        <f t="shared" si="3"/>
      </c>
      <c r="F13" s="25" t="s">
        <v>11</v>
      </c>
      <c r="G13" s="26">
        <f t="shared" si="4"/>
      </c>
      <c r="H13" s="19">
        <f t="shared" si="5"/>
      </c>
      <c r="I13" s="38"/>
      <c r="J13" s="38"/>
      <c r="K13" s="40">
        <f t="shared" si="6"/>
      </c>
      <c r="L13" s="27"/>
      <c r="N13" s="10" t="s">
        <v>36</v>
      </c>
      <c r="O13" s="7" t="s">
        <v>37</v>
      </c>
      <c r="P13" s="9" t="s">
        <v>38</v>
      </c>
      <c r="Q13" s="7" t="s">
        <v>42</v>
      </c>
    </row>
    <row r="14" spans="1:12" ht="13.5">
      <c r="A14" s="6">
        <f t="shared" si="7"/>
        <v>201800000</v>
      </c>
      <c r="B14" s="93">
        <f t="shared" si="0"/>
      </c>
      <c r="C14" s="93">
        <f t="shared" si="1"/>
      </c>
      <c r="D14" s="24">
        <f t="shared" si="2"/>
      </c>
      <c r="E14" s="24">
        <f t="shared" si="3"/>
      </c>
      <c r="F14" s="25" t="s">
        <v>11</v>
      </c>
      <c r="G14" s="26">
        <f t="shared" si="4"/>
      </c>
      <c r="H14" s="19">
        <f t="shared" si="5"/>
      </c>
      <c r="I14" s="38"/>
      <c r="J14" s="38"/>
      <c r="K14" s="40">
        <f t="shared" si="6"/>
      </c>
      <c r="L14" s="27"/>
    </row>
    <row r="15" spans="1:12" ht="13.5">
      <c r="A15" s="6">
        <f t="shared" si="7"/>
        <v>201800000</v>
      </c>
      <c r="B15" s="93">
        <f t="shared" si="0"/>
      </c>
      <c r="C15" s="93">
        <f t="shared" si="1"/>
      </c>
      <c r="D15" s="24">
        <f t="shared" si="2"/>
      </c>
      <c r="E15" s="24">
        <f t="shared" si="3"/>
      </c>
      <c r="F15" s="25" t="s">
        <v>11</v>
      </c>
      <c r="G15" s="26">
        <f t="shared" si="4"/>
      </c>
      <c r="H15" s="19">
        <f t="shared" si="5"/>
      </c>
      <c r="I15" s="38"/>
      <c r="J15" s="38"/>
      <c r="K15" s="40">
        <f t="shared" si="6"/>
      </c>
      <c r="L15" s="27"/>
    </row>
    <row r="16" spans="1:12" ht="13.5">
      <c r="A16" s="6">
        <f t="shared" si="7"/>
        <v>201800000</v>
      </c>
      <c r="B16" s="93">
        <f t="shared" si="0"/>
      </c>
      <c r="C16" s="93">
        <f t="shared" si="1"/>
      </c>
      <c r="D16" s="24">
        <f t="shared" si="2"/>
      </c>
      <c r="E16" s="24">
        <f t="shared" si="3"/>
      </c>
      <c r="F16" s="25" t="s">
        <v>11</v>
      </c>
      <c r="G16" s="26">
        <f t="shared" si="4"/>
      </c>
      <c r="H16" s="19">
        <f t="shared" si="5"/>
      </c>
      <c r="I16" s="38"/>
      <c r="J16" s="38"/>
      <c r="K16" s="40">
        <f t="shared" si="6"/>
      </c>
      <c r="L16" s="27"/>
    </row>
    <row r="17" spans="1:12" ht="13.5">
      <c r="A17" s="6">
        <f t="shared" si="7"/>
        <v>201800000</v>
      </c>
      <c r="B17" s="93">
        <f t="shared" si="0"/>
      </c>
      <c r="C17" s="93">
        <f t="shared" si="1"/>
      </c>
      <c r="D17" s="24">
        <f t="shared" si="2"/>
      </c>
      <c r="E17" s="24">
        <f t="shared" si="3"/>
      </c>
      <c r="F17" s="25" t="s">
        <v>11</v>
      </c>
      <c r="G17" s="26">
        <f t="shared" si="4"/>
      </c>
      <c r="H17" s="19">
        <f t="shared" si="5"/>
      </c>
      <c r="I17" s="38"/>
      <c r="J17" s="38"/>
      <c r="K17" s="40">
        <f t="shared" si="6"/>
      </c>
      <c r="L17" s="27"/>
    </row>
    <row r="18" spans="1:12" ht="13.5">
      <c r="A18" s="6">
        <f t="shared" si="7"/>
        <v>201800000</v>
      </c>
      <c r="B18" s="93">
        <f t="shared" si="0"/>
      </c>
      <c r="C18" s="93">
        <f t="shared" si="1"/>
      </c>
      <c r="D18" s="24">
        <f t="shared" si="2"/>
      </c>
      <c r="E18" s="24">
        <f t="shared" si="3"/>
      </c>
      <c r="F18" s="25" t="s">
        <v>11</v>
      </c>
      <c r="G18" s="26">
        <f t="shared" si="4"/>
      </c>
      <c r="H18" s="19">
        <f t="shared" si="5"/>
      </c>
      <c r="I18" s="38"/>
      <c r="J18" s="38"/>
      <c r="K18" s="40">
        <f t="shared" si="6"/>
      </c>
      <c r="L18" s="27"/>
    </row>
    <row r="19" spans="1:12" ht="13.5">
      <c r="A19" s="6">
        <f t="shared" si="7"/>
        <v>201800000</v>
      </c>
      <c r="B19" s="93">
        <f t="shared" si="0"/>
      </c>
      <c r="C19" s="93">
        <f t="shared" si="1"/>
      </c>
      <c r="D19" s="24">
        <f t="shared" si="2"/>
      </c>
      <c r="E19" s="24">
        <f t="shared" si="3"/>
      </c>
      <c r="F19" s="25" t="s">
        <v>11</v>
      </c>
      <c r="G19" s="26">
        <f t="shared" si="4"/>
      </c>
      <c r="H19" s="19">
        <f t="shared" si="5"/>
      </c>
      <c r="I19" s="38"/>
      <c r="J19" s="38"/>
      <c r="K19" s="40">
        <f t="shared" si="6"/>
      </c>
      <c r="L19" s="27"/>
    </row>
    <row r="20" spans="1:12" ht="13.5">
      <c r="A20" s="6">
        <f t="shared" si="7"/>
        <v>201800000</v>
      </c>
      <c r="B20" s="93">
        <f t="shared" si="0"/>
      </c>
      <c r="C20" s="93">
        <f t="shared" si="1"/>
      </c>
      <c r="D20" s="24">
        <f t="shared" si="2"/>
      </c>
      <c r="E20" s="24">
        <f t="shared" si="3"/>
      </c>
      <c r="F20" s="25" t="s">
        <v>11</v>
      </c>
      <c r="G20" s="26">
        <f t="shared" si="4"/>
      </c>
      <c r="H20" s="19">
        <f t="shared" si="5"/>
      </c>
      <c r="I20" s="38"/>
      <c r="J20" s="38"/>
      <c r="K20" s="40">
        <f t="shared" si="6"/>
      </c>
      <c r="L20" s="27"/>
    </row>
    <row r="21" spans="1:17" ht="13.5">
      <c r="A21" s="6">
        <f t="shared" si="7"/>
        <v>201800000</v>
      </c>
      <c r="B21" s="93">
        <f t="shared" si="0"/>
      </c>
      <c r="C21" s="93">
        <f t="shared" si="1"/>
      </c>
      <c r="D21" s="24">
        <f t="shared" si="2"/>
      </c>
      <c r="E21" s="24">
        <f t="shared" si="3"/>
      </c>
      <c r="F21" s="25" t="s">
        <v>11</v>
      </c>
      <c r="G21" s="26">
        <f t="shared" si="4"/>
      </c>
      <c r="H21" s="19">
        <f t="shared" si="5"/>
      </c>
      <c r="I21" s="38"/>
      <c r="J21" s="38"/>
      <c r="K21" s="40">
        <f t="shared" si="6"/>
      </c>
      <c r="L21" s="27"/>
      <c r="N21" s="82"/>
      <c r="O21" s="82"/>
      <c r="P21" s="83"/>
      <c r="Q21" s="82"/>
    </row>
    <row r="22" spans="1:17" ht="13.5">
      <c r="A22" s="6">
        <f t="shared" si="7"/>
        <v>201800000</v>
      </c>
      <c r="B22" s="93">
        <f t="shared" si="0"/>
      </c>
      <c r="C22" s="93">
        <f t="shared" si="1"/>
      </c>
      <c r="D22" s="24">
        <f t="shared" si="2"/>
      </c>
      <c r="E22" s="24">
        <f t="shared" si="3"/>
      </c>
      <c r="F22" s="25" t="s">
        <v>11</v>
      </c>
      <c r="G22" s="26">
        <f t="shared" si="4"/>
      </c>
      <c r="H22" s="19">
        <f t="shared" si="5"/>
      </c>
      <c r="I22" s="38"/>
      <c r="J22" s="38"/>
      <c r="K22" s="40">
        <f t="shared" si="6"/>
      </c>
      <c r="L22" s="27"/>
      <c r="N22" s="82"/>
      <c r="O22" s="82"/>
      <c r="P22" s="83"/>
      <c r="Q22" s="82"/>
    </row>
    <row r="23" spans="1:17" ht="13.5">
      <c r="A23" s="6">
        <f t="shared" si="7"/>
        <v>201800000</v>
      </c>
      <c r="B23" s="93">
        <f t="shared" si="0"/>
      </c>
      <c r="C23" s="93">
        <f t="shared" si="1"/>
      </c>
      <c r="D23" s="24">
        <f t="shared" si="2"/>
      </c>
      <c r="E23" s="24">
        <f t="shared" si="3"/>
      </c>
      <c r="F23" s="25" t="s">
        <v>11</v>
      </c>
      <c r="G23" s="26">
        <f t="shared" si="4"/>
      </c>
      <c r="H23" s="19">
        <f t="shared" si="5"/>
      </c>
      <c r="I23" s="38"/>
      <c r="J23" s="38"/>
      <c r="K23" s="40">
        <f t="shared" si="6"/>
      </c>
      <c r="L23" s="27"/>
      <c r="N23" s="82"/>
      <c r="O23" s="82"/>
      <c r="P23" s="83"/>
      <c r="Q23" s="82"/>
    </row>
    <row r="24" spans="1:17" ht="13.5">
      <c r="A24" s="6">
        <f t="shared" si="7"/>
        <v>201800000</v>
      </c>
      <c r="B24" s="93">
        <f t="shared" si="0"/>
      </c>
      <c r="C24" s="93">
        <f t="shared" si="1"/>
      </c>
      <c r="D24" s="24">
        <f t="shared" si="2"/>
      </c>
      <c r="E24" s="24">
        <f t="shared" si="3"/>
      </c>
      <c r="F24" s="25" t="s">
        <v>11</v>
      </c>
      <c r="G24" s="26">
        <f t="shared" si="4"/>
      </c>
      <c r="H24" s="19">
        <f t="shared" si="5"/>
      </c>
      <c r="I24" s="38"/>
      <c r="J24" s="38"/>
      <c r="K24" s="40">
        <f t="shared" si="6"/>
      </c>
      <c r="L24" s="27"/>
      <c r="N24" s="82"/>
      <c r="O24" s="82"/>
      <c r="P24" s="83"/>
      <c r="Q24" s="82"/>
    </row>
    <row r="25" spans="1:17" ht="13.5">
      <c r="A25" s="6">
        <f t="shared" si="7"/>
        <v>201800000</v>
      </c>
      <c r="B25" s="93">
        <f t="shared" si="0"/>
      </c>
      <c r="C25" s="93">
        <f t="shared" si="1"/>
      </c>
      <c r="D25" s="24">
        <f t="shared" si="2"/>
      </c>
      <c r="E25" s="24">
        <f t="shared" si="3"/>
      </c>
      <c r="F25" s="25" t="s">
        <v>11</v>
      </c>
      <c r="G25" s="26">
        <f t="shared" si="4"/>
      </c>
      <c r="H25" s="19">
        <f t="shared" si="5"/>
      </c>
      <c r="I25" s="38"/>
      <c r="J25" s="38"/>
      <c r="K25" s="40">
        <f t="shared" si="6"/>
      </c>
      <c r="L25" s="27"/>
      <c r="N25" s="82"/>
      <c r="O25" s="82"/>
      <c r="P25" s="83"/>
      <c r="Q25" s="82"/>
    </row>
    <row r="26" spans="1:17" ht="13.5">
      <c r="A26" s="6">
        <f t="shared" si="7"/>
        <v>201800000</v>
      </c>
      <c r="B26" s="93">
        <f t="shared" si="0"/>
      </c>
      <c r="C26" s="93">
        <f t="shared" si="1"/>
      </c>
      <c r="D26" s="24">
        <f t="shared" si="2"/>
      </c>
      <c r="E26" s="24">
        <f t="shared" si="3"/>
      </c>
      <c r="F26" s="25" t="s">
        <v>11</v>
      </c>
      <c r="G26" s="26">
        <f t="shared" si="4"/>
      </c>
      <c r="H26" s="19">
        <f t="shared" si="5"/>
      </c>
      <c r="I26" s="38"/>
      <c r="J26" s="38"/>
      <c r="K26" s="40">
        <f t="shared" si="6"/>
      </c>
      <c r="L26" s="27"/>
      <c r="N26" s="82"/>
      <c r="O26" s="82"/>
      <c r="P26" s="83"/>
      <c r="Q26" s="82"/>
    </row>
    <row r="27" spans="1:17" ht="13.5">
      <c r="A27" s="6">
        <f t="shared" si="7"/>
        <v>201800000</v>
      </c>
      <c r="B27" s="93">
        <f t="shared" si="0"/>
      </c>
      <c r="C27" s="93">
        <f t="shared" si="1"/>
      </c>
      <c r="D27" s="24">
        <f t="shared" si="2"/>
      </c>
      <c r="E27" s="24">
        <f t="shared" si="3"/>
      </c>
      <c r="F27" s="25" t="s">
        <v>11</v>
      </c>
      <c r="G27" s="26">
        <f t="shared" si="4"/>
      </c>
      <c r="H27" s="19">
        <f t="shared" si="5"/>
      </c>
      <c r="I27" s="38"/>
      <c r="J27" s="38"/>
      <c r="K27" s="40">
        <f t="shared" si="6"/>
      </c>
      <c r="L27" s="27"/>
      <c r="N27" s="82"/>
      <c r="O27" s="82"/>
      <c r="P27" s="83"/>
      <c r="Q27" s="82"/>
    </row>
    <row r="28" spans="1:17" ht="13.5">
      <c r="A28" s="6">
        <f t="shared" si="7"/>
        <v>201800000</v>
      </c>
      <c r="B28" s="93">
        <f t="shared" si="0"/>
      </c>
      <c r="C28" s="93">
        <f t="shared" si="1"/>
      </c>
      <c r="D28" s="24">
        <f t="shared" si="2"/>
      </c>
      <c r="E28" s="24">
        <f t="shared" si="3"/>
      </c>
      <c r="F28" s="25" t="s">
        <v>11</v>
      </c>
      <c r="G28" s="26">
        <f t="shared" si="4"/>
      </c>
      <c r="H28" s="19">
        <f t="shared" si="5"/>
      </c>
      <c r="I28" s="38"/>
      <c r="J28" s="38"/>
      <c r="K28" s="40">
        <f t="shared" si="6"/>
      </c>
      <c r="L28" s="27"/>
      <c r="N28" s="82"/>
      <c r="O28" s="82"/>
      <c r="P28" s="83"/>
      <c r="Q28" s="82"/>
    </row>
    <row r="29" spans="1:17" ht="13.5">
      <c r="A29" s="6">
        <f t="shared" si="7"/>
        <v>201800000</v>
      </c>
      <c r="B29" s="93">
        <f t="shared" si="0"/>
      </c>
      <c r="C29" s="93">
        <f t="shared" si="1"/>
      </c>
      <c r="D29" s="24">
        <f t="shared" si="2"/>
      </c>
      <c r="E29" s="24">
        <f t="shared" si="3"/>
      </c>
      <c r="F29" s="25" t="s">
        <v>11</v>
      </c>
      <c r="G29" s="26">
        <f t="shared" si="4"/>
      </c>
      <c r="H29" s="19">
        <f t="shared" si="5"/>
      </c>
      <c r="I29" s="38"/>
      <c r="J29" s="38"/>
      <c r="K29" s="40">
        <f t="shared" si="6"/>
      </c>
      <c r="L29" s="27"/>
      <c r="N29" s="82"/>
      <c r="O29" s="82"/>
      <c r="P29" s="83"/>
      <c r="Q29" s="82"/>
    </row>
    <row r="30" spans="1:17" ht="13.5">
      <c r="A30" s="6">
        <f t="shared" si="7"/>
        <v>201800000</v>
      </c>
      <c r="B30" s="93">
        <f t="shared" si="0"/>
      </c>
      <c r="C30" s="93">
        <f t="shared" si="1"/>
      </c>
      <c r="D30" s="24">
        <f t="shared" si="2"/>
      </c>
      <c r="E30" s="24">
        <f t="shared" si="3"/>
      </c>
      <c r="F30" s="25" t="s">
        <v>11</v>
      </c>
      <c r="G30" s="26">
        <f t="shared" si="4"/>
      </c>
      <c r="H30" s="19">
        <f t="shared" si="5"/>
      </c>
      <c r="I30" s="38"/>
      <c r="J30" s="38"/>
      <c r="K30" s="40">
        <f t="shared" si="6"/>
      </c>
      <c r="L30" s="27"/>
      <c r="N30" s="82"/>
      <c r="O30" s="82"/>
      <c r="P30" s="83"/>
      <c r="Q30" s="82"/>
    </row>
    <row r="31" spans="1:17" ht="13.5">
      <c r="A31" s="6">
        <f t="shared" si="7"/>
        <v>201800000</v>
      </c>
      <c r="B31" s="93">
        <f t="shared" si="0"/>
      </c>
      <c r="C31" s="93">
        <f t="shared" si="1"/>
      </c>
      <c r="D31" s="24">
        <f t="shared" si="2"/>
      </c>
      <c r="E31" s="24">
        <f t="shared" si="3"/>
      </c>
      <c r="F31" s="25" t="s">
        <v>11</v>
      </c>
      <c r="G31" s="26">
        <f t="shared" si="4"/>
      </c>
      <c r="H31" s="19">
        <f t="shared" si="5"/>
      </c>
      <c r="I31" s="38"/>
      <c r="J31" s="38"/>
      <c r="K31" s="40">
        <f t="shared" si="6"/>
      </c>
      <c r="L31" s="27"/>
      <c r="N31" s="82"/>
      <c r="O31" s="82"/>
      <c r="P31" s="83"/>
      <c r="Q31" s="82"/>
    </row>
    <row r="32" spans="1:17" ht="13.5">
      <c r="A32" s="6">
        <f t="shared" si="7"/>
        <v>201800000</v>
      </c>
      <c r="B32" s="93">
        <f t="shared" si="0"/>
      </c>
      <c r="C32" s="93">
        <f t="shared" si="1"/>
      </c>
      <c r="D32" s="24">
        <f t="shared" si="2"/>
      </c>
      <c r="E32" s="24">
        <f t="shared" si="3"/>
      </c>
      <c r="F32" s="25" t="s">
        <v>11</v>
      </c>
      <c r="G32" s="26">
        <f t="shared" si="4"/>
      </c>
      <c r="H32" s="19">
        <f t="shared" si="5"/>
      </c>
      <c r="I32" s="38"/>
      <c r="J32" s="38"/>
      <c r="K32" s="40">
        <f t="shared" si="6"/>
      </c>
      <c r="L32" s="27"/>
      <c r="N32" s="82"/>
      <c r="O32" s="82"/>
      <c r="P32" s="83"/>
      <c r="Q32" s="82"/>
    </row>
    <row r="33" spans="1:17" ht="13.5">
      <c r="A33" s="6">
        <f t="shared" si="7"/>
        <v>201800000</v>
      </c>
      <c r="B33" s="93">
        <f t="shared" si="0"/>
      </c>
      <c r="C33" s="93">
        <f t="shared" si="1"/>
      </c>
      <c r="D33" s="24">
        <f t="shared" si="2"/>
      </c>
      <c r="E33" s="24">
        <f t="shared" si="3"/>
      </c>
      <c r="F33" s="25" t="s">
        <v>11</v>
      </c>
      <c r="G33" s="26">
        <f t="shared" si="4"/>
      </c>
      <c r="H33" s="19">
        <f t="shared" si="5"/>
      </c>
      <c r="I33" s="38"/>
      <c r="J33" s="38"/>
      <c r="K33" s="40">
        <f t="shared" si="6"/>
      </c>
      <c r="L33" s="27"/>
      <c r="N33" s="82"/>
      <c r="O33" s="82"/>
      <c r="P33" s="83"/>
      <c r="Q33" s="82"/>
    </row>
    <row r="34" spans="1:17" ht="13.5">
      <c r="A34" s="6">
        <f t="shared" si="7"/>
        <v>201800000</v>
      </c>
      <c r="B34" s="93">
        <f t="shared" si="0"/>
      </c>
      <c r="C34" s="93">
        <f t="shared" si="1"/>
      </c>
      <c r="D34" s="24">
        <f t="shared" si="2"/>
      </c>
      <c r="E34" s="24">
        <f t="shared" si="3"/>
      </c>
      <c r="F34" s="25" t="s">
        <v>11</v>
      </c>
      <c r="G34" s="26">
        <f t="shared" si="4"/>
      </c>
      <c r="H34" s="19">
        <f t="shared" si="5"/>
      </c>
      <c r="I34" s="38"/>
      <c r="J34" s="38"/>
      <c r="K34" s="40">
        <f t="shared" si="6"/>
      </c>
      <c r="L34" s="27"/>
      <c r="N34" s="82"/>
      <c r="O34" s="82"/>
      <c r="P34" s="83"/>
      <c r="Q34" s="82"/>
    </row>
    <row r="35" spans="1:17" ht="13.5">
      <c r="A35" s="6">
        <f t="shared" si="7"/>
        <v>201800000</v>
      </c>
      <c r="B35" s="93">
        <f t="shared" si="0"/>
      </c>
      <c r="C35" s="93">
        <f t="shared" si="1"/>
      </c>
      <c r="D35" s="24">
        <f t="shared" si="2"/>
      </c>
      <c r="E35" s="24">
        <f t="shared" si="3"/>
      </c>
      <c r="F35" s="25" t="s">
        <v>11</v>
      </c>
      <c r="G35" s="26">
        <f t="shared" si="4"/>
      </c>
      <c r="H35" s="19">
        <f t="shared" si="5"/>
      </c>
      <c r="I35" s="38"/>
      <c r="J35" s="38"/>
      <c r="K35" s="40">
        <f t="shared" si="6"/>
      </c>
      <c r="L35" s="27"/>
      <c r="N35" s="82"/>
      <c r="O35" s="82"/>
      <c r="P35" s="83"/>
      <c r="Q35" s="82"/>
    </row>
    <row r="36" spans="1:17" ht="13.5">
      <c r="A36" s="6">
        <f t="shared" si="7"/>
        <v>201800000</v>
      </c>
      <c r="B36" s="93">
        <f t="shared" si="0"/>
      </c>
      <c r="C36" s="93">
        <f t="shared" si="1"/>
      </c>
      <c r="D36" s="24">
        <f t="shared" si="2"/>
      </c>
      <c r="E36" s="24">
        <f t="shared" si="3"/>
      </c>
      <c r="F36" s="25" t="s">
        <v>11</v>
      </c>
      <c r="G36" s="26">
        <f t="shared" si="4"/>
      </c>
      <c r="H36" s="19">
        <f t="shared" si="5"/>
      </c>
      <c r="I36" s="38"/>
      <c r="J36" s="38"/>
      <c r="K36" s="40">
        <f t="shared" si="6"/>
      </c>
      <c r="L36" s="27"/>
      <c r="N36" s="82"/>
      <c r="O36" s="82"/>
      <c r="P36" s="83"/>
      <c r="Q36" s="82"/>
    </row>
    <row r="37" spans="1:17" ht="13.5">
      <c r="A37" s="6">
        <f t="shared" si="7"/>
        <v>201800000</v>
      </c>
      <c r="B37" s="93">
        <f t="shared" si="0"/>
      </c>
      <c r="C37" s="93">
        <f t="shared" si="1"/>
      </c>
      <c r="D37" s="24">
        <f t="shared" si="2"/>
      </c>
      <c r="E37" s="24">
        <f t="shared" si="3"/>
      </c>
      <c r="F37" s="25" t="s">
        <v>11</v>
      </c>
      <c r="G37" s="26">
        <f t="shared" si="4"/>
      </c>
      <c r="H37" s="19">
        <f t="shared" si="5"/>
      </c>
      <c r="I37" s="38"/>
      <c r="J37" s="38"/>
      <c r="K37" s="40">
        <f t="shared" si="6"/>
      </c>
      <c r="L37" s="27"/>
      <c r="N37" s="82"/>
      <c r="O37" s="82"/>
      <c r="P37" s="83"/>
      <c r="Q37" s="82"/>
    </row>
    <row r="38" spans="1:17" ht="13.5">
      <c r="A38" s="6">
        <f t="shared" si="7"/>
        <v>201800000</v>
      </c>
      <c r="B38" s="93">
        <f t="shared" si="0"/>
      </c>
      <c r="C38" s="93">
        <f t="shared" si="1"/>
      </c>
      <c r="D38" s="24">
        <f t="shared" si="2"/>
      </c>
      <c r="E38" s="24">
        <f t="shared" si="3"/>
      </c>
      <c r="F38" s="25" t="s">
        <v>11</v>
      </c>
      <c r="G38" s="26">
        <f t="shared" si="4"/>
      </c>
      <c r="H38" s="19">
        <f t="shared" si="5"/>
      </c>
      <c r="I38" s="38"/>
      <c r="J38" s="38"/>
      <c r="K38" s="40">
        <f t="shared" si="6"/>
      </c>
      <c r="L38" s="27"/>
      <c r="N38" s="82"/>
      <c r="O38" s="82"/>
      <c r="P38" s="83"/>
      <c r="Q38" s="82"/>
    </row>
    <row r="39" spans="1:17" ht="13.5">
      <c r="A39" s="6">
        <f t="shared" si="7"/>
        <v>201800000</v>
      </c>
      <c r="B39" s="93">
        <f t="shared" si="0"/>
      </c>
      <c r="C39" s="93">
        <f t="shared" si="1"/>
      </c>
      <c r="D39" s="24">
        <f t="shared" si="2"/>
      </c>
      <c r="E39" s="24">
        <f t="shared" si="3"/>
      </c>
      <c r="F39" s="25" t="s">
        <v>11</v>
      </c>
      <c r="G39" s="26">
        <f t="shared" si="4"/>
      </c>
      <c r="H39" s="19">
        <f t="shared" si="5"/>
      </c>
      <c r="I39" s="38"/>
      <c r="J39" s="38"/>
      <c r="K39" s="40">
        <f t="shared" si="6"/>
      </c>
      <c r="L39" s="27"/>
      <c r="N39" s="82"/>
      <c r="O39" s="82"/>
      <c r="P39" s="83"/>
      <c r="Q39" s="82"/>
    </row>
    <row r="40" spans="1:17" ht="13.5">
      <c r="A40" s="6">
        <f t="shared" si="7"/>
        <v>201800000</v>
      </c>
      <c r="B40" s="93">
        <f t="shared" si="0"/>
      </c>
      <c r="C40" s="93">
        <f t="shared" si="1"/>
      </c>
      <c r="D40" s="24">
        <f t="shared" si="2"/>
      </c>
      <c r="E40" s="24">
        <f t="shared" si="3"/>
      </c>
      <c r="F40" s="25" t="s">
        <v>11</v>
      </c>
      <c r="G40" s="26">
        <f t="shared" si="4"/>
      </c>
      <c r="H40" s="19">
        <f t="shared" si="5"/>
      </c>
      <c r="I40" s="38"/>
      <c r="J40" s="38"/>
      <c r="K40" s="40">
        <f t="shared" si="6"/>
      </c>
      <c r="L40" s="27"/>
      <c r="N40" s="82"/>
      <c r="O40" s="82"/>
      <c r="P40" s="83"/>
      <c r="Q40" s="82"/>
    </row>
    <row r="41" spans="1:17" ht="13.5">
      <c r="A41" s="6">
        <f t="shared" si="7"/>
        <v>201800000</v>
      </c>
      <c r="B41" s="93">
        <f t="shared" si="0"/>
      </c>
      <c r="C41" s="93">
        <f t="shared" si="1"/>
      </c>
      <c r="D41" s="24">
        <f t="shared" si="2"/>
      </c>
      <c r="E41" s="24">
        <f t="shared" si="3"/>
      </c>
      <c r="F41" s="25" t="s">
        <v>11</v>
      </c>
      <c r="G41" s="26">
        <f t="shared" si="4"/>
      </c>
      <c r="H41" s="19">
        <f t="shared" si="5"/>
      </c>
      <c r="I41" s="38"/>
      <c r="J41" s="38"/>
      <c r="K41" s="40">
        <f t="shared" si="6"/>
      </c>
      <c r="L41" s="27"/>
      <c r="N41" s="82"/>
      <c r="O41" s="82"/>
      <c r="P41" s="83"/>
      <c r="Q41" s="82"/>
    </row>
    <row r="42" spans="1:17" ht="13.5">
      <c r="A42" s="6">
        <f t="shared" si="7"/>
        <v>201800000</v>
      </c>
      <c r="B42" s="93">
        <f t="shared" si="0"/>
      </c>
      <c r="C42" s="93">
        <f t="shared" si="1"/>
      </c>
      <c r="D42" s="24">
        <f t="shared" si="2"/>
      </c>
      <c r="E42" s="24">
        <f t="shared" si="3"/>
      </c>
      <c r="F42" s="25" t="s">
        <v>11</v>
      </c>
      <c r="G42" s="26">
        <f t="shared" si="4"/>
      </c>
      <c r="H42" s="19">
        <f t="shared" si="5"/>
      </c>
      <c r="I42" s="38"/>
      <c r="J42" s="38"/>
      <c r="K42" s="40">
        <f t="shared" si="6"/>
      </c>
      <c r="L42" s="27"/>
      <c r="N42" s="82"/>
      <c r="O42" s="82"/>
      <c r="P42" s="83"/>
      <c r="Q42" s="82"/>
    </row>
    <row r="43" spans="1:17" ht="13.5">
      <c r="A43" s="6">
        <f t="shared" si="7"/>
        <v>201800000</v>
      </c>
      <c r="B43" s="93">
        <f t="shared" si="0"/>
      </c>
      <c r="C43" s="93">
        <f t="shared" si="1"/>
      </c>
      <c r="D43" s="24">
        <f t="shared" si="2"/>
      </c>
      <c r="E43" s="24">
        <f t="shared" si="3"/>
      </c>
      <c r="F43" s="25" t="s">
        <v>11</v>
      </c>
      <c r="G43" s="26">
        <f t="shared" si="4"/>
      </c>
      <c r="H43" s="19">
        <f t="shared" si="5"/>
      </c>
      <c r="I43" s="38"/>
      <c r="J43" s="38"/>
      <c r="K43" s="40">
        <f t="shared" si="6"/>
      </c>
      <c r="L43" s="27"/>
      <c r="N43" s="82"/>
      <c r="O43" s="82"/>
      <c r="P43" s="83"/>
      <c r="Q43" s="82"/>
    </row>
    <row r="44" spans="1:17" ht="13.5">
      <c r="A44" s="6">
        <f t="shared" si="7"/>
        <v>201800000</v>
      </c>
      <c r="B44" s="93">
        <f t="shared" si="0"/>
      </c>
      <c r="C44" s="93">
        <f t="shared" si="1"/>
      </c>
      <c r="D44" s="24">
        <f t="shared" si="2"/>
      </c>
      <c r="E44" s="24">
        <f t="shared" si="3"/>
      </c>
      <c r="F44" s="25" t="s">
        <v>11</v>
      </c>
      <c r="G44" s="26">
        <f t="shared" si="4"/>
      </c>
      <c r="H44" s="19">
        <f t="shared" si="5"/>
      </c>
      <c r="I44" s="38"/>
      <c r="J44" s="38"/>
      <c r="K44" s="40">
        <f t="shared" si="6"/>
      </c>
      <c r="L44" s="27"/>
      <c r="N44" s="82"/>
      <c r="O44" s="82"/>
      <c r="P44" s="83"/>
      <c r="Q44" s="82"/>
    </row>
    <row r="45" spans="1:17" ht="13.5">
      <c r="A45" s="6">
        <f t="shared" si="7"/>
        <v>201800000</v>
      </c>
      <c r="B45" s="93">
        <f t="shared" si="0"/>
      </c>
      <c r="C45" s="93">
        <f t="shared" si="1"/>
      </c>
      <c r="D45" s="24">
        <f t="shared" si="2"/>
      </c>
      <c r="E45" s="24">
        <f t="shared" si="3"/>
      </c>
      <c r="F45" s="25" t="s">
        <v>11</v>
      </c>
      <c r="G45" s="26">
        <f t="shared" si="4"/>
      </c>
      <c r="H45" s="19">
        <f t="shared" si="5"/>
      </c>
      <c r="I45" s="38"/>
      <c r="J45" s="38"/>
      <c r="K45" s="40">
        <f t="shared" si="6"/>
      </c>
      <c r="L45" s="27"/>
      <c r="N45" s="82"/>
      <c r="O45" s="82"/>
      <c r="P45" s="83"/>
      <c r="Q45" s="82"/>
    </row>
    <row r="46" spans="1:17" ht="13.5">
      <c r="A46" s="6">
        <f t="shared" si="7"/>
        <v>201800000</v>
      </c>
      <c r="B46" s="93">
        <f t="shared" si="0"/>
      </c>
      <c r="C46" s="93">
        <f t="shared" si="1"/>
      </c>
      <c r="D46" s="24">
        <f t="shared" si="2"/>
      </c>
      <c r="E46" s="24">
        <f t="shared" si="3"/>
      </c>
      <c r="F46" s="25" t="s">
        <v>11</v>
      </c>
      <c r="G46" s="26">
        <f t="shared" si="4"/>
      </c>
      <c r="H46" s="19">
        <f t="shared" si="5"/>
      </c>
      <c r="I46" s="38"/>
      <c r="J46" s="38"/>
      <c r="K46" s="40">
        <f t="shared" si="6"/>
      </c>
      <c r="L46" s="27"/>
      <c r="N46" s="82"/>
      <c r="O46" s="82"/>
      <c r="P46" s="83"/>
      <c r="Q46" s="82"/>
    </row>
    <row r="47" spans="1:17" ht="13.5">
      <c r="A47" s="6">
        <f t="shared" si="7"/>
        <v>201800000</v>
      </c>
      <c r="B47" s="93">
        <f t="shared" si="0"/>
      </c>
      <c r="C47" s="93">
        <f t="shared" si="1"/>
      </c>
      <c r="D47" s="24">
        <f t="shared" si="2"/>
      </c>
      <c r="E47" s="24">
        <f t="shared" si="3"/>
      </c>
      <c r="F47" s="25" t="s">
        <v>11</v>
      </c>
      <c r="G47" s="26">
        <f t="shared" si="4"/>
      </c>
      <c r="H47" s="19">
        <f t="shared" si="5"/>
      </c>
      <c r="I47" s="38"/>
      <c r="J47" s="38"/>
      <c r="K47" s="40">
        <f t="shared" si="6"/>
      </c>
      <c r="L47" s="27"/>
      <c r="N47" s="82"/>
      <c r="O47" s="82"/>
      <c r="P47" s="83"/>
      <c r="Q47" s="82"/>
    </row>
    <row r="48" spans="1:17" ht="13.5">
      <c r="A48" s="6">
        <f t="shared" si="7"/>
        <v>201800000</v>
      </c>
      <c r="B48" s="93">
        <f t="shared" si="0"/>
      </c>
      <c r="C48" s="93">
        <f t="shared" si="1"/>
      </c>
      <c r="D48" s="24">
        <f t="shared" si="2"/>
      </c>
      <c r="E48" s="24">
        <f t="shared" si="3"/>
      </c>
      <c r="F48" s="25" t="s">
        <v>11</v>
      </c>
      <c r="G48" s="26">
        <f t="shared" si="4"/>
      </c>
      <c r="H48" s="19">
        <f t="shared" si="5"/>
      </c>
      <c r="I48" s="38"/>
      <c r="J48" s="38"/>
      <c r="K48" s="40">
        <f t="shared" si="6"/>
      </c>
      <c r="L48" s="27"/>
      <c r="N48" s="82"/>
      <c r="O48" s="82"/>
      <c r="P48" s="83"/>
      <c r="Q48" s="82"/>
    </row>
    <row r="49" spans="1:17" ht="13.5">
      <c r="A49" s="6">
        <f t="shared" si="7"/>
        <v>201800000</v>
      </c>
      <c r="B49" s="93">
        <f t="shared" si="0"/>
      </c>
      <c r="C49" s="93">
        <f t="shared" si="1"/>
      </c>
      <c r="D49" s="24">
        <f t="shared" si="2"/>
      </c>
      <c r="E49" s="24">
        <f t="shared" si="3"/>
      </c>
      <c r="F49" s="25" t="s">
        <v>11</v>
      </c>
      <c r="G49" s="26">
        <f t="shared" si="4"/>
      </c>
      <c r="H49" s="19">
        <f t="shared" si="5"/>
      </c>
      <c r="I49" s="38"/>
      <c r="J49" s="38"/>
      <c r="K49" s="40">
        <f t="shared" si="6"/>
      </c>
      <c r="L49" s="27"/>
      <c r="N49" s="82"/>
      <c r="O49" s="82"/>
      <c r="P49" s="83"/>
      <c r="Q49" s="82"/>
    </row>
    <row r="50" spans="1:17" ht="13.5">
      <c r="A50" s="6">
        <f t="shared" si="7"/>
        <v>201800000</v>
      </c>
      <c r="B50" s="93">
        <f t="shared" si="0"/>
      </c>
      <c r="C50" s="93">
        <f t="shared" si="1"/>
      </c>
      <c r="D50" s="24">
        <f t="shared" si="2"/>
      </c>
      <c r="E50" s="24">
        <f t="shared" si="3"/>
      </c>
      <c r="F50" s="25" t="s">
        <v>11</v>
      </c>
      <c r="G50" s="26">
        <f t="shared" si="4"/>
      </c>
      <c r="H50" s="19">
        <f t="shared" si="5"/>
      </c>
      <c r="I50" s="38"/>
      <c r="J50" s="38"/>
      <c r="K50" s="40">
        <f t="shared" si="6"/>
      </c>
      <c r="L50" s="27"/>
      <c r="N50" s="82"/>
      <c r="O50" s="82"/>
      <c r="P50" s="83"/>
      <c r="Q50" s="82"/>
    </row>
    <row r="51" spans="1:17" ht="13.5">
      <c r="A51" s="6">
        <f t="shared" si="7"/>
        <v>201800000</v>
      </c>
      <c r="B51" s="93">
        <f t="shared" si="0"/>
      </c>
      <c r="C51" s="93">
        <f t="shared" si="1"/>
      </c>
      <c r="D51" s="24">
        <f t="shared" si="2"/>
      </c>
      <c r="E51" s="24">
        <f t="shared" si="3"/>
      </c>
      <c r="F51" s="25" t="s">
        <v>11</v>
      </c>
      <c r="G51" s="26">
        <f t="shared" si="4"/>
      </c>
      <c r="H51" s="19">
        <f t="shared" si="5"/>
      </c>
      <c r="I51" s="38"/>
      <c r="J51" s="38"/>
      <c r="K51" s="40">
        <f t="shared" si="6"/>
      </c>
      <c r="L51" s="27"/>
      <c r="N51" s="82"/>
      <c r="O51" s="82"/>
      <c r="P51" s="83"/>
      <c r="Q51" s="82"/>
    </row>
    <row r="52" spans="1:17" ht="13.5">
      <c r="A52" s="6">
        <f t="shared" si="7"/>
        <v>201800000</v>
      </c>
      <c r="B52" s="93">
        <f t="shared" si="0"/>
      </c>
      <c r="C52" s="93">
        <f t="shared" si="1"/>
      </c>
      <c r="D52" s="24">
        <f t="shared" si="2"/>
      </c>
      <c r="E52" s="24">
        <f t="shared" si="3"/>
      </c>
      <c r="F52" s="25" t="s">
        <v>11</v>
      </c>
      <c r="G52" s="26">
        <f t="shared" si="4"/>
      </c>
      <c r="H52" s="19">
        <f t="shared" si="5"/>
      </c>
      <c r="I52" s="38"/>
      <c r="J52" s="38"/>
      <c r="K52" s="40">
        <f t="shared" si="6"/>
      </c>
      <c r="L52" s="27"/>
      <c r="N52" s="82"/>
      <c r="O52" s="82"/>
      <c r="P52" s="83"/>
      <c r="Q52" s="82"/>
    </row>
    <row r="53" spans="1:17" ht="13.5">
      <c r="A53" s="6">
        <f t="shared" si="7"/>
        <v>201800000</v>
      </c>
      <c r="B53" s="93">
        <f t="shared" si="0"/>
      </c>
      <c r="C53" s="93">
        <f t="shared" si="1"/>
      </c>
      <c r="D53" s="24">
        <f t="shared" si="2"/>
      </c>
      <c r="E53" s="24">
        <f t="shared" si="3"/>
      </c>
      <c r="F53" s="25" t="s">
        <v>11</v>
      </c>
      <c r="G53" s="26">
        <f t="shared" si="4"/>
      </c>
      <c r="H53" s="19">
        <f t="shared" si="5"/>
      </c>
      <c r="I53" s="38"/>
      <c r="J53" s="38"/>
      <c r="K53" s="40">
        <f t="shared" si="6"/>
      </c>
      <c r="L53" s="27"/>
      <c r="N53" s="82"/>
      <c r="O53" s="82"/>
      <c r="P53" s="83"/>
      <c r="Q53" s="82"/>
    </row>
    <row r="54" spans="1:17" ht="13.5">
      <c r="A54" s="6">
        <f t="shared" si="7"/>
        <v>201800000</v>
      </c>
      <c r="B54" s="93">
        <f t="shared" si="0"/>
      </c>
      <c r="C54" s="93">
        <f t="shared" si="1"/>
      </c>
      <c r="D54" s="24">
        <f t="shared" si="2"/>
      </c>
      <c r="E54" s="24">
        <f t="shared" si="3"/>
      </c>
      <c r="F54" s="25" t="s">
        <v>11</v>
      </c>
      <c r="G54" s="26">
        <f t="shared" si="4"/>
      </c>
      <c r="H54" s="19">
        <f t="shared" si="5"/>
      </c>
      <c r="I54" s="38"/>
      <c r="J54" s="38"/>
      <c r="K54" s="40">
        <f t="shared" si="6"/>
      </c>
      <c r="L54" s="27"/>
      <c r="N54" s="82"/>
      <c r="O54" s="82"/>
      <c r="P54" s="83"/>
      <c r="Q54" s="82"/>
    </row>
    <row r="55" spans="1:17" ht="13.5">
      <c r="A55" s="6">
        <f t="shared" si="7"/>
        <v>201800000</v>
      </c>
      <c r="B55" s="93">
        <f t="shared" si="0"/>
      </c>
      <c r="C55" s="93">
        <f t="shared" si="1"/>
      </c>
      <c r="D55" s="24">
        <f t="shared" si="2"/>
      </c>
      <c r="E55" s="24">
        <f t="shared" si="3"/>
      </c>
      <c r="F55" s="25" t="s">
        <v>11</v>
      </c>
      <c r="G55" s="26">
        <f t="shared" si="4"/>
      </c>
      <c r="H55" s="19">
        <f t="shared" si="5"/>
      </c>
      <c r="I55" s="38"/>
      <c r="J55" s="38"/>
      <c r="K55" s="40">
        <f t="shared" si="6"/>
      </c>
      <c r="L55" s="27"/>
      <c r="N55" s="82"/>
      <c r="O55" s="82"/>
      <c r="P55" s="83"/>
      <c r="Q55" s="82"/>
    </row>
    <row r="56" spans="1:17" ht="13.5">
      <c r="A56" s="6">
        <f t="shared" si="7"/>
        <v>201800000</v>
      </c>
      <c r="B56" s="93">
        <f t="shared" si="0"/>
      </c>
      <c r="C56" s="93">
        <f t="shared" si="1"/>
      </c>
      <c r="D56" s="24">
        <f t="shared" si="2"/>
      </c>
      <c r="E56" s="24">
        <f t="shared" si="3"/>
      </c>
      <c r="F56" s="25" t="s">
        <v>11</v>
      </c>
      <c r="G56" s="26">
        <f t="shared" si="4"/>
      </c>
      <c r="H56" s="19">
        <f t="shared" si="5"/>
      </c>
      <c r="I56" s="38"/>
      <c r="J56" s="38"/>
      <c r="K56" s="40">
        <f t="shared" si="6"/>
      </c>
      <c r="L56" s="27"/>
      <c r="N56" s="82"/>
      <c r="O56" s="82"/>
      <c r="P56" s="83"/>
      <c r="Q56" s="82"/>
    </row>
    <row r="57" spans="1:17" ht="13.5">
      <c r="A57" s="6">
        <f t="shared" si="7"/>
        <v>201800000</v>
      </c>
      <c r="B57" s="93">
        <f t="shared" si="0"/>
      </c>
      <c r="C57" s="93">
        <f t="shared" si="1"/>
      </c>
      <c r="D57" s="24">
        <f t="shared" si="2"/>
      </c>
      <c r="E57" s="24">
        <f t="shared" si="3"/>
      </c>
      <c r="F57" s="25" t="s">
        <v>11</v>
      </c>
      <c r="G57" s="26">
        <f t="shared" si="4"/>
      </c>
      <c r="H57" s="19">
        <f t="shared" si="5"/>
      </c>
      <c r="I57" s="38"/>
      <c r="J57" s="38"/>
      <c r="K57" s="40">
        <f t="shared" si="6"/>
      </c>
      <c r="L57" s="27"/>
      <c r="N57" s="82"/>
      <c r="O57" s="82"/>
      <c r="P57" s="83"/>
      <c r="Q57" s="82"/>
    </row>
    <row r="58" spans="1:17" ht="13.5">
      <c r="A58" s="6">
        <f t="shared" si="7"/>
        <v>201800000</v>
      </c>
      <c r="B58" s="93">
        <f t="shared" si="0"/>
      </c>
      <c r="C58" s="93">
        <f t="shared" si="1"/>
      </c>
      <c r="D58" s="24">
        <f t="shared" si="2"/>
      </c>
      <c r="E58" s="24">
        <f t="shared" si="3"/>
      </c>
      <c r="F58" s="25" t="s">
        <v>11</v>
      </c>
      <c r="G58" s="26">
        <f t="shared" si="4"/>
      </c>
      <c r="H58" s="19">
        <f t="shared" si="5"/>
      </c>
      <c r="I58" s="38"/>
      <c r="J58" s="38"/>
      <c r="K58" s="40">
        <f t="shared" si="6"/>
      </c>
      <c r="L58" s="27"/>
      <c r="N58" s="82"/>
      <c r="O58" s="82"/>
      <c r="P58" s="83"/>
      <c r="Q58" s="82"/>
    </row>
    <row r="59" spans="1:17" ht="13.5">
      <c r="A59" s="6">
        <f t="shared" si="7"/>
        <v>201800000</v>
      </c>
      <c r="B59" s="93">
        <f t="shared" si="0"/>
      </c>
      <c r="C59" s="93">
        <f t="shared" si="1"/>
      </c>
      <c r="D59" s="24">
        <f t="shared" si="2"/>
      </c>
      <c r="E59" s="24">
        <f t="shared" si="3"/>
      </c>
      <c r="F59" s="25" t="s">
        <v>11</v>
      </c>
      <c r="G59" s="26">
        <f t="shared" si="4"/>
      </c>
      <c r="H59" s="19">
        <f t="shared" si="5"/>
      </c>
      <c r="I59" s="38"/>
      <c r="J59" s="38"/>
      <c r="K59" s="40">
        <f t="shared" si="6"/>
      </c>
      <c r="L59" s="27"/>
      <c r="N59" s="82"/>
      <c r="O59" s="82"/>
      <c r="P59" s="83"/>
      <c r="Q59" s="82"/>
    </row>
    <row r="60" spans="1:17" ht="13.5">
      <c r="A60" s="6">
        <f t="shared" si="7"/>
        <v>201800000</v>
      </c>
      <c r="B60" s="93">
        <f t="shared" si="0"/>
      </c>
      <c r="C60" s="93">
        <f t="shared" si="1"/>
      </c>
      <c r="D60" s="24">
        <f t="shared" si="2"/>
      </c>
      <c r="E60" s="24">
        <f t="shared" si="3"/>
      </c>
      <c r="F60" s="25" t="s">
        <v>11</v>
      </c>
      <c r="G60" s="26">
        <f t="shared" si="4"/>
      </c>
      <c r="H60" s="19">
        <f t="shared" si="5"/>
      </c>
      <c r="I60" s="38"/>
      <c r="J60" s="38"/>
      <c r="K60" s="40">
        <f t="shared" si="6"/>
      </c>
      <c r="L60" s="27"/>
      <c r="N60" s="82"/>
      <c r="O60" s="82"/>
      <c r="P60" s="83"/>
      <c r="Q60" s="82"/>
    </row>
    <row r="61" spans="1:17" ht="13.5">
      <c r="A61" s="6">
        <f t="shared" si="7"/>
        <v>201800000</v>
      </c>
      <c r="B61" s="93">
        <f t="shared" si="0"/>
      </c>
      <c r="C61" s="93">
        <f t="shared" si="1"/>
      </c>
      <c r="D61" s="24">
        <f t="shared" si="2"/>
      </c>
      <c r="E61" s="24">
        <f t="shared" si="3"/>
      </c>
      <c r="F61" s="25" t="s">
        <v>11</v>
      </c>
      <c r="G61" s="26">
        <f t="shared" si="4"/>
      </c>
      <c r="H61" s="19">
        <f t="shared" si="5"/>
      </c>
      <c r="I61" s="38"/>
      <c r="J61" s="38"/>
      <c r="K61" s="40">
        <f t="shared" si="6"/>
      </c>
      <c r="L61" s="27"/>
      <c r="N61" s="82"/>
      <c r="O61" s="82"/>
      <c r="P61" s="83"/>
      <c r="Q61" s="82"/>
    </row>
    <row r="62" spans="1:17" ht="13.5">
      <c r="A62" s="6">
        <f t="shared" si="7"/>
        <v>201800000</v>
      </c>
      <c r="B62" s="93">
        <f t="shared" si="0"/>
      </c>
      <c r="C62" s="93">
        <f t="shared" si="1"/>
      </c>
      <c r="D62" s="24">
        <f t="shared" si="2"/>
      </c>
      <c r="E62" s="24">
        <f t="shared" si="3"/>
      </c>
      <c r="F62" s="25" t="s">
        <v>11</v>
      </c>
      <c r="G62" s="26">
        <f t="shared" si="4"/>
      </c>
      <c r="H62" s="19">
        <f t="shared" si="5"/>
      </c>
      <c r="I62" s="38"/>
      <c r="J62" s="38"/>
      <c r="K62" s="40">
        <f t="shared" si="6"/>
      </c>
      <c r="L62" s="27"/>
      <c r="N62" s="82"/>
      <c r="O62" s="82"/>
      <c r="P62" s="83"/>
      <c r="Q62" s="82"/>
    </row>
    <row r="63" spans="1:17" ht="13.5">
      <c r="A63" s="6">
        <f t="shared" si="7"/>
        <v>201800000</v>
      </c>
      <c r="B63" s="93">
        <f t="shared" si="0"/>
      </c>
      <c r="C63" s="93">
        <f t="shared" si="1"/>
      </c>
      <c r="D63" s="24">
        <f t="shared" si="2"/>
      </c>
      <c r="E63" s="24">
        <f t="shared" si="3"/>
      </c>
      <c r="F63" s="25" t="s">
        <v>11</v>
      </c>
      <c r="G63" s="26">
        <f t="shared" si="4"/>
      </c>
      <c r="H63" s="19">
        <f t="shared" si="5"/>
      </c>
      <c r="I63" s="38"/>
      <c r="J63" s="38"/>
      <c r="K63" s="40">
        <f t="shared" si="6"/>
      </c>
      <c r="L63" s="27"/>
      <c r="N63" s="82"/>
      <c r="O63" s="82"/>
      <c r="P63" s="83"/>
      <c r="Q63" s="82"/>
    </row>
    <row r="64" spans="1:12" ht="13.5">
      <c r="A64" s="6">
        <f t="shared" si="7"/>
        <v>201800000</v>
      </c>
      <c r="B64" s="93">
        <f t="shared" si="0"/>
      </c>
      <c r="C64" s="93">
        <f t="shared" si="1"/>
      </c>
      <c r="D64" s="24">
        <f t="shared" si="2"/>
      </c>
      <c r="E64" s="24">
        <f t="shared" si="3"/>
      </c>
      <c r="F64" s="25" t="s">
        <v>11</v>
      </c>
      <c r="G64" s="26">
        <f t="shared" si="4"/>
      </c>
      <c r="H64" s="19">
        <f t="shared" si="5"/>
      </c>
      <c r="I64" s="38"/>
      <c r="J64" s="38"/>
      <c r="K64" s="40">
        <f t="shared" si="6"/>
      </c>
      <c r="L64" s="27"/>
    </row>
    <row r="65" spans="1:12" ht="13.5">
      <c r="A65" s="6">
        <f t="shared" si="7"/>
        <v>201800000</v>
      </c>
      <c r="B65" s="93">
        <f t="shared" si="0"/>
      </c>
      <c r="C65" s="93">
        <f t="shared" si="1"/>
      </c>
      <c r="D65" s="24">
        <f t="shared" si="2"/>
      </c>
      <c r="E65" s="24">
        <f t="shared" si="3"/>
      </c>
      <c r="F65" s="25" t="s">
        <v>11</v>
      </c>
      <c r="G65" s="26">
        <f t="shared" si="4"/>
      </c>
      <c r="H65" s="19">
        <f t="shared" si="5"/>
      </c>
      <c r="I65" s="38"/>
      <c r="J65" s="38"/>
      <c r="K65" s="40">
        <f t="shared" si="6"/>
      </c>
      <c r="L65" s="27"/>
    </row>
    <row r="66" spans="1:12" ht="13.5">
      <c r="A66" s="6">
        <f t="shared" si="7"/>
        <v>201800000</v>
      </c>
      <c r="B66" s="93">
        <f t="shared" si="0"/>
      </c>
      <c r="C66" s="93">
        <f t="shared" si="1"/>
      </c>
      <c r="D66" s="24">
        <f t="shared" si="2"/>
      </c>
      <c r="E66" s="24">
        <f t="shared" si="3"/>
      </c>
      <c r="F66" s="25" t="s">
        <v>11</v>
      </c>
      <c r="G66" s="26">
        <f t="shared" si="4"/>
      </c>
      <c r="H66" s="19">
        <f t="shared" si="5"/>
      </c>
      <c r="I66" s="38"/>
      <c r="J66" s="38"/>
      <c r="K66" s="40">
        <f t="shared" si="6"/>
      </c>
      <c r="L66" s="27"/>
    </row>
    <row r="67" spans="1:12" ht="13.5">
      <c r="A67" s="6">
        <f t="shared" si="7"/>
        <v>201800000</v>
      </c>
      <c r="B67" s="93">
        <f t="shared" si="0"/>
      </c>
      <c r="C67" s="93">
        <f t="shared" si="1"/>
      </c>
      <c r="D67" s="24">
        <f t="shared" si="2"/>
      </c>
      <c r="E67" s="24">
        <f t="shared" si="3"/>
      </c>
      <c r="F67" s="25" t="s">
        <v>11</v>
      </c>
      <c r="G67" s="26">
        <f t="shared" si="4"/>
      </c>
      <c r="H67" s="19">
        <f t="shared" si="5"/>
      </c>
      <c r="I67" s="38"/>
      <c r="J67" s="38"/>
      <c r="K67" s="40">
        <f t="shared" si="6"/>
      </c>
      <c r="L67" s="27"/>
    </row>
    <row r="68" spans="1:12" ht="13.5">
      <c r="A68" s="6">
        <f t="shared" si="7"/>
        <v>201800000</v>
      </c>
      <c r="B68" s="93">
        <f aca="true" t="shared" si="8" ref="B68:B131">IF(I68="","",VLOOKUP(I68,選手,3,FALSE)&amp;"("&amp;VLOOKUP(I68,選手,7,FALSE)&amp;")")</f>
      </c>
      <c r="C68" s="93">
        <f aca="true" t="shared" si="9" ref="C68:C131">IF(I68="","",VLOOKUP(I68,選手,4,FALSE))</f>
      </c>
      <c r="D68" s="24">
        <f aca="true" t="shared" si="10" ref="D68:D131">IF(I68="","",VLOOKUP(I68,選手,5,FALSE))</f>
      </c>
      <c r="E68" s="24">
        <f aca="true" t="shared" si="11" ref="E68:E131">IF(D68="","",VLOOKUP(D68,SX,2,FALSE))</f>
      </c>
      <c r="F68" s="25" t="s">
        <v>11</v>
      </c>
      <c r="G68" s="26">
        <f aca="true" t="shared" si="12" ref="G68:G131">IF(I68="","",VLOOKUP(I68,選手,6,FALSE))</f>
      </c>
      <c r="H68" s="19">
        <f aca="true" t="shared" si="13" ref="H68:H131">IF(G68="","",VLOOKUP(G68,学校番号,3))</f>
      </c>
      <c r="I68" s="38"/>
      <c r="J68" s="38"/>
      <c r="K68" s="40">
        <f aca="true" t="shared" si="14" ref="K68:K131">IF(J68="","",VLOOKUP(J68,種目コード,2,FALSE))</f>
      </c>
      <c r="L68" s="27"/>
    </row>
    <row r="69" spans="1:12" ht="13.5">
      <c r="A69" s="6">
        <f aca="true" t="shared" si="15" ref="A69:A132">201800000+I69</f>
        <v>201800000</v>
      </c>
      <c r="B69" s="93">
        <f t="shared" si="8"/>
      </c>
      <c r="C69" s="93">
        <f t="shared" si="9"/>
      </c>
      <c r="D69" s="24">
        <f t="shared" si="10"/>
      </c>
      <c r="E69" s="24">
        <f t="shared" si="11"/>
      </c>
      <c r="F69" s="25" t="s">
        <v>11</v>
      </c>
      <c r="G69" s="26">
        <f t="shared" si="12"/>
      </c>
      <c r="H69" s="19">
        <f t="shared" si="13"/>
      </c>
      <c r="I69" s="38"/>
      <c r="J69" s="38"/>
      <c r="K69" s="40">
        <f t="shared" si="14"/>
      </c>
      <c r="L69" s="27"/>
    </row>
    <row r="70" spans="1:12" ht="13.5">
      <c r="A70" s="6">
        <f t="shared" si="15"/>
        <v>201800000</v>
      </c>
      <c r="B70" s="93">
        <f t="shared" si="8"/>
      </c>
      <c r="C70" s="93">
        <f t="shared" si="9"/>
      </c>
      <c r="D70" s="24">
        <f t="shared" si="10"/>
      </c>
      <c r="E70" s="24">
        <f t="shared" si="11"/>
      </c>
      <c r="F70" s="25" t="s">
        <v>11</v>
      </c>
      <c r="G70" s="26">
        <f t="shared" si="12"/>
      </c>
      <c r="H70" s="19">
        <f t="shared" si="13"/>
      </c>
      <c r="I70" s="38"/>
      <c r="J70" s="38"/>
      <c r="K70" s="40">
        <f t="shared" si="14"/>
      </c>
      <c r="L70" s="27"/>
    </row>
    <row r="71" spans="1:12" ht="13.5">
      <c r="A71" s="6">
        <f t="shared" si="15"/>
        <v>201800000</v>
      </c>
      <c r="B71" s="93">
        <f t="shared" si="8"/>
      </c>
      <c r="C71" s="93">
        <f t="shared" si="9"/>
      </c>
      <c r="D71" s="24">
        <f t="shared" si="10"/>
      </c>
      <c r="E71" s="24">
        <f t="shared" si="11"/>
      </c>
      <c r="F71" s="25" t="s">
        <v>11</v>
      </c>
      <c r="G71" s="26">
        <f t="shared" si="12"/>
      </c>
      <c r="H71" s="19">
        <f t="shared" si="13"/>
      </c>
      <c r="I71" s="38"/>
      <c r="J71" s="38"/>
      <c r="K71" s="40">
        <f t="shared" si="14"/>
      </c>
      <c r="L71" s="27"/>
    </row>
    <row r="72" spans="1:12" ht="13.5">
      <c r="A72" s="6">
        <f t="shared" si="15"/>
        <v>201800000</v>
      </c>
      <c r="B72" s="93">
        <f t="shared" si="8"/>
      </c>
      <c r="C72" s="93">
        <f t="shared" si="9"/>
      </c>
      <c r="D72" s="24">
        <f t="shared" si="10"/>
      </c>
      <c r="E72" s="24">
        <f t="shared" si="11"/>
      </c>
      <c r="F72" s="25" t="s">
        <v>11</v>
      </c>
      <c r="G72" s="26">
        <f t="shared" si="12"/>
      </c>
      <c r="H72" s="19">
        <f t="shared" si="13"/>
      </c>
      <c r="I72" s="38"/>
      <c r="J72" s="38"/>
      <c r="K72" s="40">
        <f t="shared" si="14"/>
      </c>
      <c r="L72" s="27"/>
    </row>
    <row r="73" spans="1:12" ht="13.5">
      <c r="A73" s="6">
        <f t="shared" si="15"/>
        <v>201800000</v>
      </c>
      <c r="B73" s="93">
        <f t="shared" si="8"/>
      </c>
      <c r="C73" s="93">
        <f t="shared" si="9"/>
      </c>
      <c r="D73" s="24">
        <f t="shared" si="10"/>
      </c>
      <c r="E73" s="24">
        <f t="shared" si="11"/>
      </c>
      <c r="F73" s="25" t="s">
        <v>11</v>
      </c>
      <c r="G73" s="26">
        <f t="shared" si="12"/>
      </c>
      <c r="H73" s="19">
        <f t="shared" si="13"/>
      </c>
      <c r="I73" s="38"/>
      <c r="J73" s="38"/>
      <c r="K73" s="40">
        <f t="shared" si="14"/>
      </c>
      <c r="L73" s="27"/>
    </row>
    <row r="74" spans="1:12" ht="13.5">
      <c r="A74" s="6">
        <f t="shared" si="15"/>
        <v>201800000</v>
      </c>
      <c r="B74" s="93">
        <f t="shared" si="8"/>
      </c>
      <c r="C74" s="93">
        <f t="shared" si="9"/>
      </c>
      <c r="D74" s="24">
        <f t="shared" si="10"/>
      </c>
      <c r="E74" s="24">
        <f t="shared" si="11"/>
      </c>
      <c r="F74" s="25" t="s">
        <v>11</v>
      </c>
      <c r="G74" s="26">
        <f t="shared" si="12"/>
      </c>
      <c r="H74" s="19">
        <f t="shared" si="13"/>
      </c>
      <c r="I74" s="38"/>
      <c r="J74" s="38"/>
      <c r="K74" s="40">
        <f t="shared" si="14"/>
      </c>
      <c r="L74" s="27"/>
    </row>
    <row r="75" spans="1:12" ht="13.5">
      <c r="A75" s="6">
        <f t="shared" si="15"/>
        <v>201800000</v>
      </c>
      <c r="B75" s="93">
        <f t="shared" si="8"/>
      </c>
      <c r="C75" s="93">
        <f t="shared" si="9"/>
      </c>
      <c r="D75" s="24">
        <f t="shared" si="10"/>
      </c>
      <c r="E75" s="24">
        <f t="shared" si="11"/>
      </c>
      <c r="F75" s="25" t="s">
        <v>11</v>
      </c>
      <c r="G75" s="26">
        <f t="shared" si="12"/>
      </c>
      <c r="H75" s="19">
        <f t="shared" si="13"/>
      </c>
      <c r="I75" s="38"/>
      <c r="J75" s="38"/>
      <c r="K75" s="40">
        <f t="shared" si="14"/>
      </c>
      <c r="L75" s="27"/>
    </row>
    <row r="76" spans="1:12" ht="13.5">
      <c r="A76" s="6">
        <f t="shared" si="15"/>
        <v>201800000</v>
      </c>
      <c r="B76" s="93">
        <f t="shared" si="8"/>
      </c>
      <c r="C76" s="93">
        <f t="shared" si="9"/>
      </c>
      <c r="D76" s="24">
        <f t="shared" si="10"/>
      </c>
      <c r="E76" s="24">
        <f t="shared" si="11"/>
      </c>
      <c r="F76" s="25" t="s">
        <v>11</v>
      </c>
      <c r="G76" s="26">
        <f t="shared" si="12"/>
      </c>
      <c r="H76" s="19">
        <f t="shared" si="13"/>
      </c>
      <c r="I76" s="38"/>
      <c r="J76" s="38"/>
      <c r="K76" s="40">
        <f t="shared" si="14"/>
      </c>
      <c r="L76" s="27"/>
    </row>
    <row r="77" spans="1:12" ht="13.5">
      <c r="A77" s="6">
        <f t="shared" si="15"/>
        <v>201800000</v>
      </c>
      <c r="B77" s="93">
        <f t="shared" si="8"/>
      </c>
      <c r="C77" s="93">
        <f t="shared" si="9"/>
      </c>
      <c r="D77" s="24">
        <f t="shared" si="10"/>
      </c>
      <c r="E77" s="24">
        <f t="shared" si="11"/>
      </c>
      <c r="F77" s="25" t="s">
        <v>11</v>
      </c>
      <c r="G77" s="26">
        <f t="shared" si="12"/>
      </c>
      <c r="H77" s="19">
        <f t="shared" si="13"/>
      </c>
      <c r="I77" s="38"/>
      <c r="J77" s="38"/>
      <c r="K77" s="40">
        <f t="shared" si="14"/>
      </c>
      <c r="L77" s="27"/>
    </row>
    <row r="78" spans="1:12" ht="13.5">
      <c r="A78" s="6">
        <f t="shared" si="15"/>
        <v>201800000</v>
      </c>
      <c r="B78" s="93">
        <f t="shared" si="8"/>
      </c>
      <c r="C78" s="93">
        <f t="shared" si="9"/>
      </c>
      <c r="D78" s="24">
        <f t="shared" si="10"/>
      </c>
      <c r="E78" s="24">
        <f t="shared" si="11"/>
      </c>
      <c r="F78" s="25" t="s">
        <v>11</v>
      </c>
      <c r="G78" s="26">
        <f t="shared" si="12"/>
      </c>
      <c r="H78" s="19">
        <f t="shared" si="13"/>
      </c>
      <c r="I78" s="38"/>
      <c r="J78" s="38"/>
      <c r="K78" s="40">
        <f t="shared" si="14"/>
      </c>
      <c r="L78" s="27"/>
    </row>
    <row r="79" spans="1:12" ht="13.5">
      <c r="A79" s="6">
        <f t="shared" si="15"/>
        <v>201800000</v>
      </c>
      <c r="B79" s="93">
        <f t="shared" si="8"/>
      </c>
      <c r="C79" s="93">
        <f t="shared" si="9"/>
      </c>
      <c r="D79" s="24">
        <f t="shared" si="10"/>
      </c>
      <c r="E79" s="24">
        <f t="shared" si="11"/>
      </c>
      <c r="F79" s="25" t="s">
        <v>11</v>
      </c>
      <c r="G79" s="26">
        <f t="shared" si="12"/>
      </c>
      <c r="H79" s="19">
        <f t="shared" si="13"/>
      </c>
      <c r="I79" s="38"/>
      <c r="J79" s="38"/>
      <c r="K79" s="40">
        <f t="shared" si="14"/>
      </c>
      <c r="L79" s="27"/>
    </row>
    <row r="80" spans="1:12" ht="13.5">
      <c r="A80" s="6">
        <f t="shared" si="15"/>
        <v>201800000</v>
      </c>
      <c r="B80" s="93">
        <f t="shared" si="8"/>
      </c>
      <c r="C80" s="93">
        <f t="shared" si="9"/>
      </c>
      <c r="D80" s="24">
        <f t="shared" si="10"/>
      </c>
      <c r="E80" s="24">
        <f t="shared" si="11"/>
      </c>
      <c r="F80" s="25" t="s">
        <v>11</v>
      </c>
      <c r="G80" s="26">
        <f t="shared" si="12"/>
      </c>
      <c r="H80" s="19">
        <f t="shared" si="13"/>
      </c>
      <c r="I80" s="38"/>
      <c r="J80" s="38"/>
      <c r="K80" s="40">
        <f t="shared" si="14"/>
      </c>
      <c r="L80" s="27"/>
    </row>
    <row r="81" spans="1:12" ht="13.5">
      <c r="A81" s="6">
        <f t="shared" si="15"/>
        <v>201800000</v>
      </c>
      <c r="B81" s="93">
        <f t="shared" si="8"/>
      </c>
      <c r="C81" s="93">
        <f t="shared" si="9"/>
      </c>
      <c r="D81" s="24">
        <f t="shared" si="10"/>
      </c>
      <c r="E81" s="24">
        <f t="shared" si="11"/>
      </c>
      <c r="F81" s="25" t="s">
        <v>11</v>
      </c>
      <c r="G81" s="26">
        <f t="shared" si="12"/>
      </c>
      <c r="H81" s="19">
        <f t="shared" si="13"/>
      </c>
      <c r="I81" s="38"/>
      <c r="J81" s="38"/>
      <c r="K81" s="40">
        <f t="shared" si="14"/>
      </c>
      <c r="L81" s="27"/>
    </row>
    <row r="82" spans="1:12" ht="13.5">
      <c r="A82" s="6">
        <f t="shared" si="15"/>
        <v>201800000</v>
      </c>
      <c r="B82" s="93">
        <f t="shared" si="8"/>
      </c>
      <c r="C82" s="93">
        <f t="shared" si="9"/>
      </c>
      <c r="D82" s="24">
        <f t="shared" si="10"/>
      </c>
      <c r="E82" s="24">
        <f t="shared" si="11"/>
      </c>
      <c r="F82" s="25" t="s">
        <v>11</v>
      </c>
      <c r="G82" s="26">
        <f t="shared" si="12"/>
      </c>
      <c r="H82" s="19">
        <f t="shared" si="13"/>
      </c>
      <c r="I82" s="38"/>
      <c r="J82" s="38"/>
      <c r="K82" s="40">
        <f t="shared" si="14"/>
      </c>
      <c r="L82" s="27"/>
    </row>
    <row r="83" spans="1:12" ht="13.5">
      <c r="A83" s="6">
        <f t="shared" si="15"/>
        <v>201800000</v>
      </c>
      <c r="B83" s="93">
        <f t="shared" si="8"/>
      </c>
      <c r="C83" s="93">
        <f t="shared" si="9"/>
      </c>
      <c r="D83" s="24">
        <f t="shared" si="10"/>
      </c>
      <c r="E83" s="24">
        <f t="shared" si="11"/>
      </c>
      <c r="F83" s="25" t="s">
        <v>11</v>
      </c>
      <c r="G83" s="26">
        <f t="shared" si="12"/>
      </c>
      <c r="H83" s="19">
        <f t="shared" si="13"/>
      </c>
      <c r="I83" s="38"/>
      <c r="J83" s="38"/>
      <c r="K83" s="40">
        <f t="shared" si="14"/>
      </c>
      <c r="L83" s="27"/>
    </row>
    <row r="84" spans="1:12" ht="13.5">
      <c r="A84" s="6">
        <f t="shared" si="15"/>
        <v>201800000</v>
      </c>
      <c r="B84" s="93">
        <f t="shared" si="8"/>
      </c>
      <c r="C84" s="93">
        <f t="shared" si="9"/>
      </c>
      <c r="D84" s="24">
        <f t="shared" si="10"/>
      </c>
      <c r="E84" s="24">
        <f t="shared" si="11"/>
      </c>
      <c r="F84" s="25" t="s">
        <v>11</v>
      </c>
      <c r="G84" s="26">
        <f t="shared" si="12"/>
      </c>
      <c r="H84" s="19">
        <f t="shared" si="13"/>
      </c>
      <c r="I84" s="38"/>
      <c r="J84" s="38"/>
      <c r="K84" s="40">
        <f t="shared" si="14"/>
      </c>
      <c r="L84" s="27"/>
    </row>
    <row r="85" spans="1:12" ht="13.5">
      <c r="A85" s="6">
        <f t="shared" si="15"/>
        <v>201800000</v>
      </c>
      <c r="B85" s="93">
        <f t="shared" si="8"/>
      </c>
      <c r="C85" s="93">
        <f t="shared" si="9"/>
      </c>
      <c r="D85" s="24">
        <f t="shared" si="10"/>
      </c>
      <c r="E85" s="24">
        <f t="shared" si="11"/>
      </c>
      <c r="F85" s="25" t="s">
        <v>11</v>
      </c>
      <c r="G85" s="26">
        <f t="shared" si="12"/>
      </c>
      <c r="H85" s="19">
        <f t="shared" si="13"/>
      </c>
      <c r="I85" s="38"/>
      <c r="J85" s="38"/>
      <c r="K85" s="40">
        <f t="shared" si="14"/>
      </c>
      <c r="L85" s="27"/>
    </row>
    <row r="86" spans="1:12" ht="13.5">
      <c r="A86" s="6">
        <f t="shared" si="15"/>
        <v>201800000</v>
      </c>
      <c r="B86" s="93">
        <f t="shared" si="8"/>
      </c>
      <c r="C86" s="93">
        <f t="shared" si="9"/>
      </c>
      <c r="D86" s="24">
        <f t="shared" si="10"/>
      </c>
      <c r="E86" s="24">
        <f t="shared" si="11"/>
      </c>
      <c r="F86" s="25" t="s">
        <v>11</v>
      </c>
      <c r="G86" s="26">
        <f t="shared" si="12"/>
      </c>
      <c r="H86" s="19">
        <f t="shared" si="13"/>
      </c>
      <c r="I86" s="38"/>
      <c r="J86" s="38"/>
      <c r="K86" s="40">
        <f t="shared" si="14"/>
      </c>
      <c r="L86" s="27"/>
    </row>
    <row r="87" spans="1:12" ht="13.5">
      <c r="A87" s="6">
        <f t="shared" si="15"/>
        <v>201800000</v>
      </c>
      <c r="B87" s="93">
        <f t="shared" si="8"/>
      </c>
      <c r="C87" s="93">
        <f t="shared" si="9"/>
      </c>
      <c r="D87" s="24">
        <f t="shared" si="10"/>
      </c>
      <c r="E87" s="24">
        <f t="shared" si="11"/>
      </c>
      <c r="F87" s="25" t="s">
        <v>11</v>
      </c>
      <c r="G87" s="26">
        <f t="shared" si="12"/>
      </c>
      <c r="H87" s="19">
        <f t="shared" si="13"/>
      </c>
      <c r="I87" s="38"/>
      <c r="J87" s="38"/>
      <c r="K87" s="40">
        <f t="shared" si="14"/>
      </c>
      <c r="L87" s="27"/>
    </row>
    <row r="88" spans="1:12" ht="13.5">
      <c r="A88" s="6">
        <f t="shared" si="15"/>
        <v>201800000</v>
      </c>
      <c r="B88" s="93">
        <f t="shared" si="8"/>
      </c>
      <c r="C88" s="93">
        <f t="shared" si="9"/>
      </c>
      <c r="D88" s="24">
        <f t="shared" si="10"/>
      </c>
      <c r="E88" s="24">
        <f t="shared" si="11"/>
      </c>
      <c r="F88" s="25" t="s">
        <v>11</v>
      </c>
      <c r="G88" s="26">
        <f t="shared" si="12"/>
      </c>
      <c r="H88" s="19">
        <f t="shared" si="13"/>
      </c>
      <c r="I88" s="38"/>
      <c r="J88" s="38"/>
      <c r="K88" s="40">
        <f t="shared" si="14"/>
      </c>
      <c r="L88" s="27"/>
    </row>
    <row r="89" spans="1:12" ht="13.5">
      <c r="A89" s="6">
        <f t="shared" si="15"/>
        <v>201800000</v>
      </c>
      <c r="B89" s="93">
        <f t="shared" si="8"/>
      </c>
      <c r="C89" s="93">
        <f t="shared" si="9"/>
      </c>
      <c r="D89" s="24">
        <f t="shared" si="10"/>
      </c>
      <c r="E89" s="24">
        <f t="shared" si="11"/>
      </c>
      <c r="F89" s="25" t="s">
        <v>11</v>
      </c>
      <c r="G89" s="26">
        <f t="shared" si="12"/>
      </c>
      <c r="H89" s="19">
        <f t="shared" si="13"/>
      </c>
      <c r="I89" s="38"/>
      <c r="J89" s="38"/>
      <c r="K89" s="40">
        <f t="shared" si="14"/>
      </c>
      <c r="L89" s="27"/>
    </row>
    <row r="90" spans="1:12" ht="13.5">
      <c r="A90" s="6">
        <f t="shared" si="15"/>
        <v>201800000</v>
      </c>
      <c r="B90" s="93">
        <f t="shared" si="8"/>
      </c>
      <c r="C90" s="93">
        <f t="shared" si="9"/>
      </c>
      <c r="D90" s="24">
        <f t="shared" si="10"/>
      </c>
      <c r="E90" s="24">
        <f t="shared" si="11"/>
      </c>
      <c r="F90" s="25" t="s">
        <v>11</v>
      </c>
      <c r="G90" s="26">
        <f t="shared" si="12"/>
      </c>
      <c r="H90" s="19">
        <f t="shared" si="13"/>
      </c>
      <c r="I90" s="38"/>
      <c r="J90" s="38"/>
      <c r="K90" s="40">
        <f t="shared" si="14"/>
      </c>
      <c r="L90" s="27"/>
    </row>
    <row r="91" spans="1:12" ht="13.5">
      <c r="A91" s="6">
        <f t="shared" si="15"/>
        <v>201800000</v>
      </c>
      <c r="B91" s="93">
        <f t="shared" si="8"/>
      </c>
      <c r="C91" s="93">
        <f t="shared" si="9"/>
      </c>
      <c r="D91" s="24">
        <f t="shared" si="10"/>
      </c>
      <c r="E91" s="24">
        <f t="shared" si="11"/>
      </c>
      <c r="F91" s="25" t="s">
        <v>11</v>
      </c>
      <c r="G91" s="26">
        <f t="shared" si="12"/>
      </c>
      <c r="H91" s="19">
        <f t="shared" si="13"/>
      </c>
      <c r="I91" s="38"/>
      <c r="J91" s="38"/>
      <c r="K91" s="40">
        <f t="shared" si="14"/>
      </c>
      <c r="L91" s="27"/>
    </row>
    <row r="92" spans="1:12" ht="13.5">
      <c r="A92" s="6">
        <f t="shared" si="15"/>
        <v>201800000</v>
      </c>
      <c r="B92" s="93">
        <f t="shared" si="8"/>
      </c>
      <c r="C92" s="93">
        <f t="shared" si="9"/>
      </c>
      <c r="D92" s="24">
        <f t="shared" si="10"/>
      </c>
      <c r="E92" s="24">
        <f t="shared" si="11"/>
      </c>
      <c r="F92" s="25" t="s">
        <v>11</v>
      </c>
      <c r="G92" s="26">
        <f t="shared" si="12"/>
      </c>
      <c r="H92" s="19">
        <f t="shared" si="13"/>
      </c>
      <c r="I92" s="38"/>
      <c r="J92" s="38"/>
      <c r="K92" s="40">
        <f t="shared" si="14"/>
      </c>
      <c r="L92" s="27"/>
    </row>
    <row r="93" spans="1:12" ht="13.5">
      <c r="A93" s="6">
        <f t="shared" si="15"/>
        <v>201800000</v>
      </c>
      <c r="B93" s="93">
        <f t="shared" si="8"/>
      </c>
      <c r="C93" s="93">
        <f t="shared" si="9"/>
      </c>
      <c r="D93" s="24">
        <f t="shared" si="10"/>
      </c>
      <c r="E93" s="24">
        <f t="shared" si="11"/>
      </c>
      <c r="F93" s="25" t="s">
        <v>11</v>
      </c>
      <c r="G93" s="26">
        <f t="shared" si="12"/>
      </c>
      <c r="H93" s="19">
        <f t="shared" si="13"/>
      </c>
      <c r="I93" s="38"/>
      <c r="J93" s="38"/>
      <c r="K93" s="40">
        <f t="shared" si="14"/>
      </c>
      <c r="L93" s="27"/>
    </row>
    <row r="94" spans="1:12" ht="13.5">
      <c r="A94" s="6">
        <f t="shared" si="15"/>
        <v>201800000</v>
      </c>
      <c r="B94" s="93">
        <f t="shared" si="8"/>
      </c>
      <c r="C94" s="93">
        <f t="shared" si="9"/>
      </c>
      <c r="D94" s="24">
        <f t="shared" si="10"/>
      </c>
      <c r="E94" s="24">
        <f t="shared" si="11"/>
      </c>
      <c r="F94" s="25" t="s">
        <v>11</v>
      </c>
      <c r="G94" s="26">
        <f t="shared" si="12"/>
      </c>
      <c r="H94" s="19">
        <f t="shared" si="13"/>
      </c>
      <c r="I94" s="38"/>
      <c r="J94" s="38"/>
      <c r="K94" s="40">
        <f t="shared" si="14"/>
      </c>
      <c r="L94" s="27"/>
    </row>
    <row r="95" spans="1:12" ht="13.5">
      <c r="A95" s="6">
        <f t="shared" si="15"/>
        <v>201800000</v>
      </c>
      <c r="B95" s="93">
        <f t="shared" si="8"/>
      </c>
      <c r="C95" s="93">
        <f t="shared" si="9"/>
      </c>
      <c r="D95" s="24">
        <f t="shared" si="10"/>
      </c>
      <c r="E95" s="24">
        <f t="shared" si="11"/>
      </c>
      <c r="F95" s="25" t="s">
        <v>11</v>
      </c>
      <c r="G95" s="26">
        <f t="shared" si="12"/>
      </c>
      <c r="H95" s="19">
        <f t="shared" si="13"/>
      </c>
      <c r="I95" s="38"/>
      <c r="J95" s="38"/>
      <c r="K95" s="40">
        <f t="shared" si="14"/>
      </c>
      <c r="L95" s="27"/>
    </row>
    <row r="96" spans="1:12" ht="13.5">
      <c r="A96" s="6">
        <f t="shared" si="15"/>
        <v>201800000</v>
      </c>
      <c r="B96" s="93">
        <f t="shared" si="8"/>
      </c>
      <c r="C96" s="93">
        <f t="shared" si="9"/>
      </c>
      <c r="D96" s="24">
        <f t="shared" si="10"/>
      </c>
      <c r="E96" s="24">
        <f t="shared" si="11"/>
      </c>
      <c r="F96" s="25" t="s">
        <v>11</v>
      </c>
      <c r="G96" s="26">
        <f t="shared" si="12"/>
      </c>
      <c r="H96" s="19">
        <f t="shared" si="13"/>
      </c>
      <c r="I96" s="38"/>
      <c r="J96" s="38"/>
      <c r="K96" s="40">
        <f t="shared" si="14"/>
      </c>
      <c r="L96" s="27"/>
    </row>
    <row r="97" spans="1:12" ht="13.5">
      <c r="A97" s="6">
        <f t="shared" si="15"/>
        <v>201800000</v>
      </c>
      <c r="B97" s="93">
        <f t="shared" si="8"/>
      </c>
      <c r="C97" s="93">
        <f t="shared" si="9"/>
      </c>
      <c r="D97" s="24">
        <f t="shared" si="10"/>
      </c>
      <c r="E97" s="24">
        <f t="shared" si="11"/>
      </c>
      <c r="F97" s="25" t="s">
        <v>11</v>
      </c>
      <c r="G97" s="26">
        <f t="shared" si="12"/>
      </c>
      <c r="H97" s="19">
        <f t="shared" si="13"/>
      </c>
      <c r="I97" s="38"/>
      <c r="J97" s="38"/>
      <c r="K97" s="40">
        <f t="shared" si="14"/>
      </c>
      <c r="L97" s="27"/>
    </row>
    <row r="98" spans="1:12" ht="13.5">
      <c r="A98" s="6">
        <f t="shared" si="15"/>
        <v>201800000</v>
      </c>
      <c r="B98" s="93">
        <f t="shared" si="8"/>
      </c>
      <c r="C98" s="93">
        <f t="shared" si="9"/>
      </c>
      <c r="D98" s="24">
        <f t="shared" si="10"/>
      </c>
      <c r="E98" s="24">
        <f t="shared" si="11"/>
      </c>
      <c r="F98" s="25" t="s">
        <v>11</v>
      </c>
      <c r="G98" s="26">
        <f t="shared" si="12"/>
      </c>
      <c r="H98" s="19">
        <f t="shared" si="13"/>
      </c>
      <c r="I98" s="38"/>
      <c r="J98" s="38"/>
      <c r="K98" s="40">
        <f t="shared" si="14"/>
      </c>
      <c r="L98" s="27"/>
    </row>
    <row r="99" spans="1:12" ht="13.5">
      <c r="A99" s="6">
        <f t="shared" si="15"/>
        <v>201800000</v>
      </c>
      <c r="B99" s="93">
        <f t="shared" si="8"/>
      </c>
      <c r="C99" s="93">
        <f t="shared" si="9"/>
      </c>
      <c r="D99" s="24">
        <f t="shared" si="10"/>
      </c>
      <c r="E99" s="24">
        <f t="shared" si="11"/>
      </c>
      <c r="F99" s="25" t="s">
        <v>11</v>
      </c>
      <c r="G99" s="26">
        <f t="shared" si="12"/>
      </c>
      <c r="H99" s="19">
        <f t="shared" si="13"/>
      </c>
      <c r="I99" s="38"/>
      <c r="J99" s="38"/>
      <c r="K99" s="40">
        <f t="shared" si="14"/>
      </c>
      <c r="L99" s="27"/>
    </row>
    <row r="100" spans="1:12" ht="13.5">
      <c r="A100" s="6">
        <f t="shared" si="15"/>
        <v>201800000</v>
      </c>
      <c r="B100" s="93">
        <f t="shared" si="8"/>
      </c>
      <c r="C100" s="93">
        <f t="shared" si="9"/>
      </c>
      <c r="D100" s="24">
        <f t="shared" si="10"/>
      </c>
      <c r="E100" s="24">
        <f t="shared" si="11"/>
      </c>
      <c r="F100" s="25" t="s">
        <v>11</v>
      </c>
      <c r="G100" s="26">
        <f t="shared" si="12"/>
      </c>
      <c r="H100" s="19">
        <f t="shared" si="13"/>
      </c>
      <c r="I100" s="38"/>
      <c r="J100" s="38"/>
      <c r="K100" s="40">
        <f t="shared" si="14"/>
      </c>
      <c r="L100" s="27"/>
    </row>
    <row r="101" spans="1:12" ht="13.5">
      <c r="A101" s="6">
        <f t="shared" si="15"/>
        <v>201800000</v>
      </c>
      <c r="B101" s="93">
        <f t="shared" si="8"/>
      </c>
      <c r="C101" s="93">
        <f t="shared" si="9"/>
      </c>
      <c r="D101" s="24">
        <f t="shared" si="10"/>
      </c>
      <c r="E101" s="24">
        <f t="shared" si="11"/>
      </c>
      <c r="F101" s="25" t="s">
        <v>11</v>
      </c>
      <c r="G101" s="26">
        <f t="shared" si="12"/>
      </c>
      <c r="H101" s="19">
        <f t="shared" si="13"/>
      </c>
      <c r="I101" s="38"/>
      <c r="J101" s="38"/>
      <c r="K101" s="40">
        <f t="shared" si="14"/>
      </c>
      <c r="L101" s="27"/>
    </row>
    <row r="102" spans="1:12" ht="13.5">
      <c r="A102" s="6">
        <f t="shared" si="15"/>
        <v>201800000</v>
      </c>
      <c r="B102" s="93">
        <f t="shared" si="8"/>
      </c>
      <c r="C102" s="93">
        <f t="shared" si="9"/>
      </c>
      <c r="D102" s="24">
        <f t="shared" si="10"/>
      </c>
      <c r="E102" s="24">
        <f t="shared" si="11"/>
      </c>
      <c r="F102" s="25" t="s">
        <v>11</v>
      </c>
      <c r="G102" s="26">
        <f t="shared" si="12"/>
      </c>
      <c r="H102" s="19">
        <f t="shared" si="13"/>
      </c>
      <c r="I102" s="38"/>
      <c r="J102" s="38"/>
      <c r="K102" s="40">
        <f t="shared" si="14"/>
      </c>
      <c r="L102" s="27"/>
    </row>
    <row r="103" spans="1:12" ht="13.5">
      <c r="A103" s="6">
        <f t="shared" si="15"/>
        <v>201800000</v>
      </c>
      <c r="B103" s="93">
        <f t="shared" si="8"/>
      </c>
      <c r="C103" s="93">
        <f t="shared" si="9"/>
      </c>
      <c r="D103" s="24">
        <f t="shared" si="10"/>
      </c>
      <c r="E103" s="24">
        <f t="shared" si="11"/>
      </c>
      <c r="F103" s="25" t="s">
        <v>11</v>
      </c>
      <c r="G103" s="26">
        <f t="shared" si="12"/>
      </c>
      <c r="H103" s="19">
        <f t="shared" si="13"/>
      </c>
      <c r="I103" s="38"/>
      <c r="J103" s="38"/>
      <c r="K103" s="40">
        <f t="shared" si="14"/>
      </c>
      <c r="L103" s="27"/>
    </row>
    <row r="104" spans="1:12" ht="13.5">
      <c r="A104" s="6">
        <f t="shared" si="15"/>
        <v>201800000</v>
      </c>
      <c r="B104" s="93">
        <f t="shared" si="8"/>
      </c>
      <c r="C104" s="93">
        <f t="shared" si="9"/>
      </c>
      <c r="D104" s="24">
        <f t="shared" si="10"/>
      </c>
      <c r="E104" s="24">
        <f t="shared" si="11"/>
      </c>
      <c r="F104" s="25" t="s">
        <v>11</v>
      </c>
      <c r="G104" s="26">
        <f t="shared" si="12"/>
      </c>
      <c r="H104" s="19">
        <f t="shared" si="13"/>
      </c>
      <c r="I104" s="38"/>
      <c r="J104" s="38"/>
      <c r="K104" s="40">
        <f t="shared" si="14"/>
      </c>
      <c r="L104" s="27"/>
    </row>
    <row r="105" spans="1:12" ht="13.5">
      <c r="A105" s="6">
        <f t="shared" si="15"/>
        <v>201800000</v>
      </c>
      <c r="B105" s="93">
        <f t="shared" si="8"/>
      </c>
      <c r="C105" s="93">
        <f t="shared" si="9"/>
      </c>
      <c r="D105" s="24">
        <f t="shared" si="10"/>
      </c>
      <c r="E105" s="24">
        <f t="shared" si="11"/>
      </c>
      <c r="F105" s="25" t="s">
        <v>11</v>
      </c>
      <c r="G105" s="26">
        <f t="shared" si="12"/>
      </c>
      <c r="H105" s="19">
        <f t="shared" si="13"/>
      </c>
      <c r="I105" s="38"/>
      <c r="J105" s="38"/>
      <c r="K105" s="40">
        <f t="shared" si="14"/>
      </c>
      <c r="L105" s="27"/>
    </row>
    <row r="106" spans="1:12" ht="13.5">
      <c r="A106" s="6">
        <f t="shared" si="15"/>
        <v>201800000</v>
      </c>
      <c r="B106" s="93">
        <f t="shared" si="8"/>
      </c>
      <c r="C106" s="93">
        <f t="shared" si="9"/>
      </c>
      <c r="D106" s="24">
        <f t="shared" si="10"/>
      </c>
      <c r="E106" s="24">
        <f t="shared" si="11"/>
      </c>
      <c r="F106" s="25" t="s">
        <v>11</v>
      </c>
      <c r="G106" s="26">
        <f t="shared" si="12"/>
      </c>
      <c r="H106" s="19">
        <f t="shared" si="13"/>
      </c>
      <c r="I106" s="38"/>
      <c r="J106" s="38"/>
      <c r="K106" s="40">
        <f t="shared" si="14"/>
      </c>
      <c r="L106" s="27"/>
    </row>
    <row r="107" spans="1:12" ht="13.5">
      <c r="A107" s="6">
        <f t="shared" si="15"/>
        <v>201800000</v>
      </c>
      <c r="B107" s="93">
        <f t="shared" si="8"/>
      </c>
      <c r="C107" s="93">
        <f t="shared" si="9"/>
      </c>
      <c r="D107" s="24">
        <f t="shared" si="10"/>
      </c>
      <c r="E107" s="24">
        <f t="shared" si="11"/>
      </c>
      <c r="F107" s="25" t="s">
        <v>11</v>
      </c>
      <c r="G107" s="26">
        <f t="shared" si="12"/>
      </c>
      <c r="H107" s="19">
        <f t="shared" si="13"/>
      </c>
      <c r="I107" s="38"/>
      <c r="J107" s="38"/>
      <c r="K107" s="40">
        <f t="shared" si="14"/>
      </c>
      <c r="L107" s="27"/>
    </row>
    <row r="108" spans="1:12" ht="13.5">
      <c r="A108" s="6">
        <f t="shared" si="15"/>
        <v>201800000</v>
      </c>
      <c r="B108" s="93">
        <f t="shared" si="8"/>
      </c>
      <c r="C108" s="93">
        <f t="shared" si="9"/>
      </c>
      <c r="D108" s="24">
        <f t="shared" si="10"/>
      </c>
      <c r="E108" s="24">
        <f t="shared" si="11"/>
      </c>
      <c r="F108" s="25" t="s">
        <v>11</v>
      </c>
      <c r="G108" s="26">
        <f t="shared" si="12"/>
      </c>
      <c r="H108" s="19">
        <f t="shared" si="13"/>
      </c>
      <c r="I108" s="38"/>
      <c r="J108" s="38"/>
      <c r="K108" s="40">
        <f t="shared" si="14"/>
      </c>
      <c r="L108" s="27"/>
    </row>
    <row r="109" spans="1:12" ht="13.5">
      <c r="A109" s="6">
        <f t="shared" si="15"/>
        <v>201800000</v>
      </c>
      <c r="B109" s="93">
        <f t="shared" si="8"/>
      </c>
      <c r="C109" s="93">
        <f t="shared" si="9"/>
      </c>
      <c r="D109" s="24">
        <f t="shared" si="10"/>
      </c>
      <c r="E109" s="24">
        <f t="shared" si="11"/>
      </c>
      <c r="F109" s="25" t="s">
        <v>11</v>
      </c>
      <c r="G109" s="26">
        <f t="shared" si="12"/>
      </c>
      <c r="H109" s="19">
        <f t="shared" si="13"/>
      </c>
      <c r="I109" s="38"/>
      <c r="J109" s="38"/>
      <c r="K109" s="40">
        <f t="shared" si="14"/>
      </c>
      <c r="L109" s="27"/>
    </row>
    <row r="110" spans="1:12" ht="13.5">
      <c r="A110" s="6">
        <f t="shared" si="15"/>
        <v>201800000</v>
      </c>
      <c r="B110" s="93">
        <f t="shared" si="8"/>
      </c>
      <c r="C110" s="93">
        <f t="shared" si="9"/>
      </c>
      <c r="D110" s="24">
        <f t="shared" si="10"/>
      </c>
      <c r="E110" s="24">
        <f t="shared" si="11"/>
      </c>
      <c r="F110" s="25" t="s">
        <v>11</v>
      </c>
      <c r="G110" s="26">
        <f t="shared" si="12"/>
      </c>
      <c r="H110" s="19">
        <f t="shared" si="13"/>
      </c>
      <c r="I110" s="38"/>
      <c r="J110" s="38"/>
      <c r="K110" s="40">
        <f t="shared" si="14"/>
      </c>
      <c r="L110" s="27"/>
    </row>
    <row r="111" spans="1:12" ht="13.5">
      <c r="A111" s="6">
        <f t="shared" si="15"/>
        <v>201800000</v>
      </c>
      <c r="B111" s="93">
        <f t="shared" si="8"/>
      </c>
      <c r="C111" s="93">
        <f t="shared" si="9"/>
      </c>
      <c r="D111" s="24">
        <f t="shared" si="10"/>
      </c>
      <c r="E111" s="24">
        <f t="shared" si="11"/>
      </c>
      <c r="F111" s="25" t="s">
        <v>11</v>
      </c>
      <c r="G111" s="26">
        <f t="shared" si="12"/>
      </c>
      <c r="H111" s="19">
        <f t="shared" si="13"/>
      </c>
      <c r="I111" s="38"/>
      <c r="J111" s="38"/>
      <c r="K111" s="40">
        <f t="shared" si="14"/>
      </c>
      <c r="L111" s="27"/>
    </row>
    <row r="112" spans="1:12" ht="13.5">
      <c r="A112" s="6">
        <f t="shared" si="15"/>
        <v>201800000</v>
      </c>
      <c r="B112" s="93">
        <f t="shared" si="8"/>
      </c>
      <c r="C112" s="93">
        <f t="shared" si="9"/>
      </c>
      <c r="D112" s="24">
        <f t="shared" si="10"/>
      </c>
      <c r="E112" s="24">
        <f t="shared" si="11"/>
      </c>
      <c r="F112" s="25" t="s">
        <v>11</v>
      </c>
      <c r="G112" s="26">
        <f t="shared" si="12"/>
      </c>
      <c r="H112" s="19">
        <f t="shared" si="13"/>
      </c>
      <c r="I112" s="38"/>
      <c r="J112" s="38"/>
      <c r="K112" s="40">
        <f t="shared" si="14"/>
      </c>
      <c r="L112" s="27"/>
    </row>
    <row r="113" spans="1:12" ht="13.5">
      <c r="A113" s="6">
        <f t="shared" si="15"/>
        <v>201800000</v>
      </c>
      <c r="B113" s="93">
        <f t="shared" si="8"/>
      </c>
      <c r="C113" s="93">
        <f t="shared" si="9"/>
      </c>
      <c r="D113" s="24">
        <f t="shared" si="10"/>
      </c>
      <c r="E113" s="24">
        <f t="shared" si="11"/>
      </c>
      <c r="F113" s="25" t="s">
        <v>11</v>
      </c>
      <c r="G113" s="26">
        <f t="shared" si="12"/>
      </c>
      <c r="H113" s="19">
        <f t="shared" si="13"/>
      </c>
      <c r="I113" s="38"/>
      <c r="J113" s="38"/>
      <c r="K113" s="40">
        <f t="shared" si="14"/>
      </c>
      <c r="L113" s="27"/>
    </row>
    <row r="114" spans="1:12" ht="13.5">
      <c r="A114" s="6">
        <f t="shared" si="15"/>
        <v>201800000</v>
      </c>
      <c r="B114" s="93">
        <f t="shared" si="8"/>
      </c>
      <c r="C114" s="93">
        <f t="shared" si="9"/>
      </c>
      <c r="D114" s="24">
        <f t="shared" si="10"/>
      </c>
      <c r="E114" s="24">
        <f t="shared" si="11"/>
      </c>
      <c r="F114" s="25" t="s">
        <v>11</v>
      </c>
      <c r="G114" s="26">
        <f t="shared" si="12"/>
      </c>
      <c r="H114" s="19">
        <f t="shared" si="13"/>
      </c>
      <c r="I114" s="38"/>
      <c r="J114" s="38"/>
      <c r="K114" s="40">
        <f t="shared" si="14"/>
      </c>
      <c r="L114" s="27"/>
    </row>
    <row r="115" spans="1:12" ht="13.5">
      <c r="A115" s="6">
        <f t="shared" si="15"/>
        <v>201800000</v>
      </c>
      <c r="B115" s="93">
        <f t="shared" si="8"/>
      </c>
      <c r="C115" s="93">
        <f t="shared" si="9"/>
      </c>
      <c r="D115" s="24">
        <f t="shared" si="10"/>
      </c>
      <c r="E115" s="24">
        <f t="shared" si="11"/>
      </c>
      <c r="F115" s="25" t="s">
        <v>11</v>
      </c>
      <c r="G115" s="26">
        <f t="shared" si="12"/>
      </c>
      <c r="H115" s="19">
        <f t="shared" si="13"/>
      </c>
      <c r="I115" s="38"/>
      <c r="J115" s="38"/>
      <c r="K115" s="40">
        <f t="shared" si="14"/>
      </c>
      <c r="L115" s="27"/>
    </row>
    <row r="116" spans="1:12" ht="13.5">
      <c r="A116" s="6">
        <f t="shared" si="15"/>
        <v>201800000</v>
      </c>
      <c r="B116" s="93">
        <f t="shared" si="8"/>
      </c>
      <c r="C116" s="93">
        <f t="shared" si="9"/>
      </c>
      <c r="D116" s="24">
        <f t="shared" si="10"/>
      </c>
      <c r="E116" s="24">
        <f t="shared" si="11"/>
      </c>
      <c r="F116" s="25" t="s">
        <v>11</v>
      </c>
      <c r="G116" s="26">
        <f t="shared" si="12"/>
      </c>
      <c r="H116" s="19">
        <f t="shared" si="13"/>
      </c>
      <c r="I116" s="38"/>
      <c r="J116" s="38"/>
      <c r="K116" s="40">
        <f t="shared" si="14"/>
      </c>
      <c r="L116" s="27"/>
    </row>
    <row r="117" spans="1:12" ht="13.5">
      <c r="A117" s="6">
        <f t="shared" si="15"/>
        <v>201800000</v>
      </c>
      <c r="B117" s="93">
        <f t="shared" si="8"/>
      </c>
      <c r="C117" s="93">
        <f t="shared" si="9"/>
      </c>
      <c r="D117" s="24">
        <f t="shared" si="10"/>
      </c>
      <c r="E117" s="24">
        <f t="shared" si="11"/>
      </c>
      <c r="F117" s="25" t="s">
        <v>11</v>
      </c>
      <c r="G117" s="26">
        <f t="shared" si="12"/>
      </c>
      <c r="H117" s="19">
        <f t="shared" si="13"/>
      </c>
      <c r="I117" s="38"/>
      <c r="J117" s="38"/>
      <c r="K117" s="40">
        <f t="shared" si="14"/>
      </c>
      <c r="L117" s="27"/>
    </row>
    <row r="118" spans="1:12" ht="13.5">
      <c r="A118" s="6">
        <f t="shared" si="15"/>
        <v>201800000</v>
      </c>
      <c r="B118" s="93">
        <f t="shared" si="8"/>
      </c>
      <c r="C118" s="93">
        <f t="shared" si="9"/>
      </c>
      <c r="D118" s="24">
        <f t="shared" si="10"/>
      </c>
      <c r="E118" s="24">
        <f t="shared" si="11"/>
      </c>
      <c r="F118" s="25" t="s">
        <v>11</v>
      </c>
      <c r="G118" s="26">
        <f t="shared" si="12"/>
      </c>
      <c r="H118" s="19">
        <f t="shared" si="13"/>
      </c>
      <c r="I118" s="38"/>
      <c r="J118" s="38"/>
      <c r="K118" s="40">
        <f t="shared" si="14"/>
      </c>
      <c r="L118" s="27"/>
    </row>
    <row r="119" spans="1:12" ht="13.5">
      <c r="A119" s="6">
        <f t="shared" si="15"/>
        <v>201800000</v>
      </c>
      <c r="B119" s="93">
        <f t="shared" si="8"/>
      </c>
      <c r="C119" s="93">
        <f t="shared" si="9"/>
      </c>
      <c r="D119" s="24">
        <f t="shared" si="10"/>
      </c>
      <c r="E119" s="24">
        <f t="shared" si="11"/>
      </c>
      <c r="F119" s="25" t="s">
        <v>11</v>
      </c>
      <c r="G119" s="26">
        <f t="shared" si="12"/>
      </c>
      <c r="H119" s="19">
        <f t="shared" si="13"/>
      </c>
      <c r="I119" s="38"/>
      <c r="J119" s="38"/>
      <c r="K119" s="40">
        <f t="shared" si="14"/>
      </c>
      <c r="L119" s="27"/>
    </row>
    <row r="120" spans="1:12" ht="13.5">
      <c r="A120" s="6">
        <f t="shared" si="15"/>
        <v>201800000</v>
      </c>
      <c r="B120" s="93">
        <f t="shared" si="8"/>
      </c>
      <c r="C120" s="93">
        <f t="shared" si="9"/>
      </c>
      <c r="D120" s="24">
        <f t="shared" si="10"/>
      </c>
      <c r="E120" s="24">
        <f t="shared" si="11"/>
      </c>
      <c r="F120" s="25" t="s">
        <v>11</v>
      </c>
      <c r="G120" s="26">
        <f t="shared" si="12"/>
      </c>
      <c r="H120" s="19">
        <f t="shared" si="13"/>
      </c>
      <c r="I120" s="38"/>
      <c r="J120" s="38"/>
      <c r="K120" s="40">
        <f t="shared" si="14"/>
      </c>
      <c r="L120" s="27"/>
    </row>
    <row r="121" spans="1:12" ht="13.5">
      <c r="A121" s="6">
        <f t="shared" si="15"/>
        <v>201800000</v>
      </c>
      <c r="B121" s="93">
        <f t="shared" si="8"/>
      </c>
      <c r="C121" s="93">
        <f t="shared" si="9"/>
      </c>
      <c r="D121" s="24">
        <f t="shared" si="10"/>
      </c>
      <c r="E121" s="24">
        <f t="shared" si="11"/>
      </c>
      <c r="F121" s="25" t="s">
        <v>11</v>
      </c>
      <c r="G121" s="26">
        <f t="shared" si="12"/>
      </c>
      <c r="H121" s="19">
        <f t="shared" si="13"/>
      </c>
      <c r="I121" s="38"/>
      <c r="J121" s="38"/>
      <c r="K121" s="40">
        <f t="shared" si="14"/>
      </c>
      <c r="L121" s="27"/>
    </row>
    <row r="122" spans="1:12" ht="13.5">
      <c r="A122" s="6">
        <f t="shared" si="15"/>
        <v>201800000</v>
      </c>
      <c r="B122" s="93">
        <f t="shared" si="8"/>
      </c>
      <c r="C122" s="93">
        <f t="shared" si="9"/>
      </c>
      <c r="D122" s="24">
        <f t="shared" si="10"/>
      </c>
      <c r="E122" s="24">
        <f t="shared" si="11"/>
      </c>
      <c r="F122" s="25" t="s">
        <v>11</v>
      </c>
      <c r="G122" s="26">
        <f t="shared" si="12"/>
      </c>
      <c r="H122" s="19">
        <f t="shared" si="13"/>
      </c>
      <c r="I122" s="38"/>
      <c r="J122" s="38"/>
      <c r="K122" s="40">
        <f t="shared" si="14"/>
      </c>
      <c r="L122" s="27"/>
    </row>
    <row r="123" spans="1:12" ht="13.5">
      <c r="A123" s="6">
        <f t="shared" si="15"/>
        <v>201800000</v>
      </c>
      <c r="B123" s="93">
        <f t="shared" si="8"/>
      </c>
      <c r="C123" s="93">
        <f t="shared" si="9"/>
      </c>
      <c r="D123" s="24">
        <f t="shared" si="10"/>
      </c>
      <c r="E123" s="24">
        <f t="shared" si="11"/>
      </c>
      <c r="F123" s="25" t="s">
        <v>11</v>
      </c>
      <c r="G123" s="26">
        <f t="shared" si="12"/>
      </c>
      <c r="H123" s="19">
        <f t="shared" si="13"/>
      </c>
      <c r="I123" s="38"/>
      <c r="J123" s="38"/>
      <c r="K123" s="40">
        <f t="shared" si="14"/>
      </c>
      <c r="L123" s="27"/>
    </row>
    <row r="124" spans="1:12" ht="13.5">
      <c r="A124" s="6">
        <f t="shared" si="15"/>
        <v>201800000</v>
      </c>
      <c r="B124" s="93">
        <f t="shared" si="8"/>
      </c>
      <c r="C124" s="93">
        <f t="shared" si="9"/>
      </c>
      <c r="D124" s="24">
        <f t="shared" si="10"/>
      </c>
      <c r="E124" s="24">
        <f t="shared" si="11"/>
      </c>
      <c r="F124" s="25" t="s">
        <v>11</v>
      </c>
      <c r="G124" s="26">
        <f t="shared" si="12"/>
      </c>
      <c r="H124" s="19">
        <f t="shared" si="13"/>
      </c>
      <c r="I124" s="38"/>
      <c r="J124" s="38"/>
      <c r="K124" s="40">
        <f t="shared" si="14"/>
      </c>
      <c r="L124" s="27"/>
    </row>
    <row r="125" spans="1:12" ht="13.5">
      <c r="A125" s="6">
        <f t="shared" si="15"/>
        <v>201800000</v>
      </c>
      <c r="B125" s="93">
        <f t="shared" si="8"/>
      </c>
      <c r="C125" s="93">
        <f t="shared" si="9"/>
      </c>
      <c r="D125" s="24">
        <f t="shared" si="10"/>
      </c>
      <c r="E125" s="24">
        <f t="shared" si="11"/>
      </c>
      <c r="F125" s="25" t="s">
        <v>11</v>
      </c>
      <c r="G125" s="26">
        <f t="shared" si="12"/>
      </c>
      <c r="H125" s="19">
        <f t="shared" si="13"/>
      </c>
      <c r="I125" s="38"/>
      <c r="J125" s="38"/>
      <c r="K125" s="40">
        <f t="shared" si="14"/>
      </c>
      <c r="L125" s="27"/>
    </row>
    <row r="126" spans="1:12" ht="13.5">
      <c r="A126" s="6">
        <f t="shared" si="15"/>
        <v>201800000</v>
      </c>
      <c r="B126" s="93">
        <f t="shared" si="8"/>
      </c>
      <c r="C126" s="93">
        <f t="shared" si="9"/>
      </c>
      <c r="D126" s="24">
        <f t="shared" si="10"/>
      </c>
      <c r="E126" s="24">
        <f t="shared" si="11"/>
      </c>
      <c r="F126" s="25" t="s">
        <v>11</v>
      </c>
      <c r="G126" s="26">
        <f t="shared" si="12"/>
      </c>
      <c r="H126" s="19">
        <f t="shared" si="13"/>
      </c>
      <c r="I126" s="38"/>
      <c r="J126" s="38"/>
      <c r="K126" s="40">
        <f t="shared" si="14"/>
      </c>
      <c r="L126" s="27"/>
    </row>
    <row r="127" spans="1:12" ht="13.5">
      <c r="A127" s="6">
        <f t="shared" si="15"/>
        <v>201800000</v>
      </c>
      <c r="B127" s="93">
        <f t="shared" si="8"/>
      </c>
      <c r="C127" s="93">
        <f t="shared" si="9"/>
      </c>
      <c r="D127" s="24">
        <f t="shared" si="10"/>
      </c>
      <c r="E127" s="24">
        <f t="shared" si="11"/>
      </c>
      <c r="F127" s="25" t="s">
        <v>11</v>
      </c>
      <c r="G127" s="26">
        <f t="shared" si="12"/>
      </c>
      <c r="H127" s="19">
        <f t="shared" si="13"/>
      </c>
      <c r="I127" s="38"/>
      <c r="J127" s="38"/>
      <c r="K127" s="40">
        <f t="shared" si="14"/>
      </c>
      <c r="L127" s="27"/>
    </row>
    <row r="128" spans="1:12" ht="13.5">
      <c r="A128" s="6">
        <f t="shared" si="15"/>
        <v>201800000</v>
      </c>
      <c r="B128" s="93">
        <f t="shared" si="8"/>
      </c>
      <c r="C128" s="93">
        <f t="shared" si="9"/>
      </c>
      <c r="D128" s="24">
        <f t="shared" si="10"/>
      </c>
      <c r="E128" s="24">
        <f t="shared" si="11"/>
      </c>
      <c r="F128" s="25" t="s">
        <v>11</v>
      </c>
      <c r="G128" s="26">
        <f t="shared" si="12"/>
      </c>
      <c r="H128" s="19">
        <f t="shared" si="13"/>
      </c>
      <c r="I128" s="38"/>
      <c r="J128" s="38"/>
      <c r="K128" s="40">
        <f t="shared" si="14"/>
      </c>
      <c r="L128" s="27"/>
    </row>
    <row r="129" spans="1:12" ht="13.5">
      <c r="A129" s="6">
        <f t="shared" si="15"/>
        <v>201800000</v>
      </c>
      <c r="B129" s="93">
        <f t="shared" si="8"/>
      </c>
      <c r="C129" s="93">
        <f t="shared" si="9"/>
      </c>
      <c r="D129" s="24">
        <f t="shared" si="10"/>
      </c>
      <c r="E129" s="24">
        <f t="shared" si="11"/>
      </c>
      <c r="F129" s="25" t="s">
        <v>11</v>
      </c>
      <c r="G129" s="26">
        <f t="shared" si="12"/>
      </c>
      <c r="H129" s="19">
        <f t="shared" si="13"/>
      </c>
      <c r="I129" s="38"/>
      <c r="J129" s="38"/>
      <c r="K129" s="40">
        <f t="shared" si="14"/>
      </c>
      <c r="L129" s="27"/>
    </row>
    <row r="130" spans="1:12" ht="13.5">
      <c r="A130" s="6">
        <f t="shared" si="15"/>
        <v>201800000</v>
      </c>
      <c r="B130" s="93">
        <f t="shared" si="8"/>
      </c>
      <c r="C130" s="93">
        <f t="shared" si="9"/>
      </c>
      <c r="D130" s="24">
        <f t="shared" si="10"/>
      </c>
      <c r="E130" s="24">
        <f t="shared" si="11"/>
      </c>
      <c r="F130" s="25" t="s">
        <v>11</v>
      </c>
      <c r="G130" s="26">
        <f t="shared" si="12"/>
      </c>
      <c r="H130" s="19">
        <f t="shared" si="13"/>
      </c>
      <c r="I130" s="38"/>
      <c r="J130" s="38"/>
      <c r="K130" s="40">
        <f t="shared" si="14"/>
      </c>
      <c r="L130" s="27"/>
    </row>
    <row r="131" spans="1:12" ht="13.5">
      <c r="A131" s="6">
        <f t="shared" si="15"/>
        <v>201800000</v>
      </c>
      <c r="B131" s="93">
        <f t="shared" si="8"/>
      </c>
      <c r="C131" s="93">
        <f t="shared" si="9"/>
      </c>
      <c r="D131" s="24">
        <f t="shared" si="10"/>
      </c>
      <c r="E131" s="24">
        <f t="shared" si="11"/>
      </c>
      <c r="F131" s="25" t="s">
        <v>11</v>
      </c>
      <c r="G131" s="26">
        <f t="shared" si="12"/>
      </c>
      <c r="H131" s="19">
        <f t="shared" si="13"/>
      </c>
      <c r="I131" s="38"/>
      <c r="J131" s="38"/>
      <c r="K131" s="40">
        <f t="shared" si="14"/>
      </c>
      <c r="L131" s="27"/>
    </row>
    <row r="132" spans="1:12" ht="13.5">
      <c r="A132" s="6">
        <f t="shared" si="15"/>
        <v>201800000</v>
      </c>
      <c r="B132" s="93">
        <f aca="true" t="shared" si="16" ref="B132:B195">IF(I132="","",VLOOKUP(I132,選手,3,FALSE)&amp;"("&amp;VLOOKUP(I132,選手,7,FALSE)&amp;")")</f>
      </c>
      <c r="C132" s="93">
        <f aca="true" t="shared" si="17" ref="C132:C195">IF(I132="","",VLOOKUP(I132,選手,4,FALSE))</f>
      </c>
      <c r="D132" s="24">
        <f aca="true" t="shared" si="18" ref="D132:D195">IF(I132="","",VLOOKUP(I132,選手,5,FALSE))</f>
      </c>
      <c r="E132" s="24">
        <f aca="true" t="shared" si="19" ref="E132:E195">IF(D132="","",VLOOKUP(D132,SX,2,FALSE))</f>
      </c>
      <c r="F132" s="25" t="s">
        <v>11</v>
      </c>
      <c r="G132" s="26">
        <f aca="true" t="shared" si="20" ref="G132:G195">IF(I132="","",VLOOKUP(I132,選手,6,FALSE))</f>
      </c>
      <c r="H132" s="19">
        <f aca="true" t="shared" si="21" ref="H132:H195">IF(G132="","",VLOOKUP(G132,学校番号,3))</f>
      </c>
      <c r="I132" s="38"/>
      <c r="J132" s="38"/>
      <c r="K132" s="40">
        <f aca="true" t="shared" si="22" ref="K132:K195">IF(J132="","",VLOOKUP(J132,種目コード,2,FALSE))</f>
      </c>
      <c r="L132" s="27"/>
    </row>
    <row r="133" spans="1:12" ht="13.5">
      <c r="A133" s="6">
        <f aca="true" t="shared" si="23" ref="A133:A196">201800000+I133</f>
        <v>201800000</v>
      </c>
      <c r="B133" s="93">
        <f t="shared" si="16"/>
      </c>
      <c r="C133" s="93">
        <f t="shared" si="17"/>
      </c>
      <c r="D133" s="24">
        <f t="shared" si="18"/>
      </c>
      <c r="E133" s="24">
        <f t="shared" si="19"/>
      </c>
      <c r="F133" s="25" t="s">
        <v>11</v>
      </c>
      <c r="G133" s="26">
        <f t="shared" si="20"/>
      </c>
      <c r="H133" s="19">
        <f t="shared" si="21"/>
      </c>
      <c r="I133" s="38"/>
      <c r="J133" s="38"/>
      <c r="K133" s="40">
        <f t="shared" si="22"/>
      </c>
      <c r="L133" s="27"/>
    </row>
    <row r="134" spans="1:12" ht="13.5">
      <c r="A134" s="6">
        <f t="shared" si="23"/>
        <v>201800000</v>
      </c>
      <c r="B134" s="93">
        <f t="shared" si="16"/>
      </c>
      <c r="C134" s="93">
        <f t="shared" si="17"/>
      </c>
      <c r="D134" s="24">
        <f t="shared" si="18"/>
      </c>
      <c r="E134" s="24">
        <f t="shared" si="19"/>
      </c>
      <c r="F134" s="25" t="s">
        <v>11</v>
      </c>
      <c r="G134" s="26">
        <f t="shared" si="20"/>
      </c>
      <c r="H134" s="19">
        <f t="shared" si="21"/>
      </c>
      <c r="I134" s="38"/>
      <c r="J134" s="38"/>
      <c r="K134" s="40">
        <f t="shared" si="22"/>
      </c>
      <c r="L134" s="27"/>
    </row>
    <row r="135" spans="1:12" ht="13.5">
      <c r="A135" s="6">
        <f t="shared" si="23"/>
        <v>201800000</v>
      </c>
      <c r="B135" s="93">
        <f t="shared" si="16"/>
      </c>
      <c r="C135" s="93">
        <f t="shared" si="17"/>
      </c>
      <c r="D135" s="24">
        <f t="shared" si="18"/>
      </c>
      <c r="E135" s="24">
        <f t="shared" si="19"/>
      </c>
      <c r="F135" s="25" t="s">
        <v>11</v>
      </c>
      <c r="G135" s="26">
        <f t="shared" si="20"/>
      </c>
      <c r="H135" s="19">
        <f t="shared" si="21"/>
      </c>
      <c r="I135" s="38"/>
      <c r="J135" s="38"/>
      <c r="K135" s="40">
        <f t="shared" si="22"/>
      </c>
      <c r="L135" s="27"/>
    </row>
    <row r="136" spans="1:12" ht="13.5">
      <c r="A136" s="6">
        <f t="shared" si="23"/>
        <v>201800000</v>
      </c>
      <c r="B136" s="93">
        <f t="shared" si="16"/>
      </c>
      <c r="C136" s="93">
        <f t="shared" si="17"/>
      </c>
      <c r="D136" s="24">
        <f t="shared" si="18"/>
      </c>
      <c r="E136" s="24">
        <f t="shared" si="19"/>
      </c>
      <c r="F136" s="25" t="s">
        <v>11</v>
      </c>
      <c r="G136" s="26">
        <f t="shared" si="20"/>
      </c>
      <c r="H136" s="19">
        <f t="shared" si="21"/>
      </c>
      <c r="I136" s="38"/>
      <c r="J136" s="38"/>
      <c r="K136" s="40">
        <f t="shared" si="22"/>
      </c>
      <c r="L136" s="27"/>
    </row>
    <row r="137" spans="1:12" ht="13.5">
      <c r="A137" s="6">
        <f t="shared" si="23"/>
        <v>201800000</v>
      </c>
      <c r="B137" s="93">
        <f t="shared" si="16"/>
      </c>
      <c r="C137" s="93">
        <f t="shared" si="17"/>
      </c>
      <c r="D137" s="24">
        <f t="shared" si="18"/>
      </c>
      <c r="E137" s="24">
        <f t="shared" si="19"/>
      </c>
      <c r="F137" s="25" t="s">
        <v>11</v>
      </c>
      <c r="G137" s="26">
        <f t="shared" si="20"/>
      </c>
      <c r="H137" s="19">
        <f t="shared" si="21"/>
      </c>
      <c r="I137" s="38"/>
      <c r="J137" s="38"/>
      <c r="K137" s="40">
        <f t="shared" si="22"/>
      </c>
      <c r="L137" s="27"/>
    </row>
    <row r="138" spans="1:12" ht="13.5">
      <c r="A138" s="6">
        <f t="shared" si="23"/>
        <v>201800000</v>
      </c>
      <c r="B138" s="93">
        <f t="shared" si="16"/>
      </c>
      <c r="C138" s="93">
        <f t="shared" si="17"/>
      </c>
      <c r="D138" s="24">
        <f t="shared" si="18"/>
      </c>
      <c r="E138" s="24">
        <f t="shared" si="19"/>
      </c>
      <c r="F138" s="25" t="s">
        <v>11</v>
      </c>
      <c r="G138" s="26">
        <f t="shared" si="20"/>
      </c>
      <c r="H138" s="19">
        <f t="shared" si="21"/>
      </c>
      <c r="I138" s="38"/>
      <c r="J138" s="38"/>
      <c r="K138" s="40">
        <f t="shared" si="22"/>
      </c>
      <c r="L138" s="27"/>
    </row>
    <row r="139" spans="1:12" ht="13.5">
      <c r="A139" s="6">
        <f t="shared" si="23"/>
        <v>201800000</v>
      </c>
      <c r="B139" s="93">
        <f t="shared" si="16"/>
      </c>
      <c r="C139" s="93">
        <f t="shared" si="17"/>
      </c>
      <c r="D139" s="24">
        <f t="shared" si="18"/>
      </c>
      <c r="E139" s="24">
        <f t="shared" si="19"/>
      </c>
      <c r="F139" s="25" t="s">
        <v>11</v>
      </c>
      <c r="G139" s="26">
        <f t="shared" si="20"/>
      </c>
      <c r="H139" s="19">
        <f t="shared" si="21"/>
      </c>
      <c r="I139" s="38"/>
      <c r="J139" s="38"/>
      <c r="K139" s="40">
        <f t="shared" si="22"/>
      </c>
      <c r="L139" s="27"/>
    </row>
    <row r="140" spans="1:12" ht="13.5">
      <c r="A140" s="6">
        <f t="shared" si="23"/>
        <v>201800000</v>
      </c>
      <c r="B140" s="93">
        <f t="shared" si="16"/>
      </c>
      <c r="C140" s="93">
        <f t="shared" si="17"/>
      </c>
      <c r="D140" s="24">
        <f t="shared" si="18"/>
      </c>
      <c r="E140" s="24">
        <f t="shared" si="19"/>
      </c>
      <c r="F140" s="25" t="s">
        <v>11</v>
      </c>
      <c r="G140" s="26">
        <f t="shared" si="20"/>
      </c>
      <c r="H140" s="19">
        <f t="shared" si="21"/>
      </c>
      <c r="I140" s="38"/>
      <c r="J140" s="38"/>
      <c r="K140" s="40">
        <f t="shared" si="22"/>
      </c>
      <c r="L140" s="27"/>
    </row>
    <row r="141" spans="1:12" ht="13.5">
      <c r="A141" s="6">
        <f t="shared" si="23"/>
        <v>201800000</v>
      </c>
      <c r="B141" s="93">
        <f t="shared" si="16"/>
      </c>
      <c r="C141" s="93">
        <f t="shared" si="17"/>
      </c>
      <c r="D141" s="24">
        <f t="shared" si="18"/>
      </c>
      <c r="E141" s="24">
        <f t="shared" si="19"/>
      </c>
      <c r="F141" s="25" t="s">
        <v>11</v>
      </c>
      <c r="G141" s="26">
        <f t="shared" si="20"/>
      </c>
      <c r="H141" s="19">
        <f t="shared" si="21"/>
      </c>
      <c r="I141" s="38"/>
      <c r="J141" s="38"/>
      <c r="K141" s="40">
        <f t="shared" si="22"/>
      </c>
      <c r="L141" s="27"/>
    </row>
    <row r="142" spans="1:12" ht="13.5">
      <c r="A142" s="6">
        <f t="shared" si="23"/>
        <v>201800000</v>
      </c>
      <c r="B142" s="93">
        <f t="shared" si="16"/>
      </c>
      <c r="C142" s="93">
        <f t="shared" si="17"/>
      </c>
      <c r="D142" s="24">
        <f t="shared" si="18"/>
      </c>
      <c r="E142" s="24">
        <f t="shared" si="19"/>
      </c>
      <c r="F142" s="25" t="s">
        <v>11</v>
      </c>
      <c r="G142" s="26">
        <f t="shared" si="20"/>
      </c>
      <c r="H142" s="19">
        <f t="shared" si="21"/>
      </c>
      <c r="I142" s="38"/>
      <c r="J142" s="38"/>
      <c r="K142" s="40">
        <f t="shared" si="22"/>
      </c>
      <c r="L142" s="27"/>
    </row>
    <row r="143" spans="1:12" ht="13.5">
      <c r="A143" s="6">
        <f t="shared" si="23"/>
        <v>201800000</v>
      </c>
      <c r="B143" s="93">
        <f t="shared" si="16"/>
      </c>
      <c r="C143" s="93">
        <f t="shared" si="17"/>
      </c>
      <c r="D143" s="24">
        <f t="shared" si="18"/>
      </c>
      <c r="E143" s="24">
        <f t="shared" si="19"/>
      </c>
      <c r="F143" s="25" t="s">
        <v>11</v>
      </c>
      <c r="G143" s="26">
        <f t="shared" si="20"/>
      </c>
      <c r="H143" s="19">
        <f t="shared" si="21"/>
      </c>
      <c r="I143" s="38"/>
      <c r="J143" s="38"/>
      <c r="K143" s="40">
        <f t="shared" si="22"/>
      </c>
      <c r="L143" s="27"/>
    </row>
    <row r="144" spans="1:12" ht="13.5">
      <c r="A144" s="6">
        <f t="shared" si="23"/>
        <v>201800000</v>
      </c>
      <c r="B144" s="93">
        <f t="shared" si="16"/>
      </c>
      <c r="C144" s="93">
        <f t="shared" si="17"/>
      </c>
      <c r="D144" s="24">
        <f t="shared" si="18"/>
      </c>
      <c r="E144" s="24">
        <f t="shared" si="19"/>
      </c>
      <c r="F144" s="25" t="s">
        <v>11</v>
      </c>
      <c r="G144" s="26">
        <f t="shared" si="20"/>
      </c>
      <c r="H144" s="19">
        <f t="shared" si="21"/>
      </c>
      <c r="I144" s="38"/>
      <c r="J144" s="38"/>
      <c r="K144" s="40">
        <f t="shared" si="22"/>
      </c>
      <c r="L144" s="27"/>
    </row>
    <row r="145" spans="1:12" ht="13.5">
      <c r="A145" s="6">
        <f t="shared" si="23"/>
        <v>201800000</v>
      </c>
      <c r="B145" s="93">
        <f t="shared" si="16"/>
      </c>
      <c r="C145" s="93">
        <f t="shared" si="17"/>
      </c>
      <c r="D145" s="24">
        <f t="shared" si="18"/>
      </c>
      <c r="E145" s="24">
        <f t="shared" si="19"/>
      </c>
      <c r="F145" s="25" t="s">
        <v>11</v>
      </c>
      <c r="G145" s="26">
        <f t="shared" si="20"/>
      </c>
      <c r="H145" s="19">
        <f t="shared" si="21"/>
      </c>
      <c r="I145" s="38"/>
      <c r="J145" s="38"/>
      <c r="K145" s="40">
        <f t="shared" si="22"/>
      </c>
      <c r="L145" s="27"/>
    </row>
    <row r="146" spans="1:12" ht="13.5">
      <c r="A146" s="6">
        <f t="shared" si="23"/>
        <v>201800000</v>
      </c>
      <c r="B146" s="93">
        <f t="shared" si="16"/>
      </c>
      <c r="C146" s="93">
        <f t="shared" si="17"/>
      </c>
      <c r="D146" s="24">
        <f t="shared" si="18"/>
      </c>
      <c r="E146" s="24">
        <f t="shared" si="19"/>
      </c>
      <c r="F146" s="25" t="s">
        <v>11</v>
      </c>
      <c r="G146" s="26">
        <f t="shared" si="20"/>
      </c>
      <c r="H146" s="19">
        <f t="shared" si="21"/>
      </c>
      <c r="I146" s="38"/>
      <c r="J146" s="38"/>
      <c r="K146" s="40">
        <f t="shared" si="22"/>
      </c>
      <c r="L146" s="27"/>
    </row>
    <row r="147" spans="1:12" ht="13.5">
      <c r="A147" s="6">
        <f t="shared" si="23"/>
        <v>201800000</v>
      </c>
      <c r="B147" s="93">
        <f t="shared" si="16"/>
      </c>
      <c r="C147" s="93">
        <f t="shared" si="17"/>
      </c>
      <c r="D147" s="24">
        <f t="shared" si="18"/>
      </c>
      <c r="E147" s="24">
        <f t="shared" si="19"/>
      </c>
      <c r="F147" s="25" t="s">
        <v>11</v>
      </c>
      <c r="G147" s="26">
        <f t="shared" si="20"/>
      </c>
      <c r="H147" s="19">
        <f t="shared" si="21"/>
      </c>
      <c r="I147" s="38"/>
      <c r="J147" s="38"/>
      <c r="K147" s="40">
        <f t="shared" si="22"/>
      </c>
      <c r="L147" s="27"/>
    </row>
    <row r="148" spans="1:12" ht="13.5">
      <c r="A148" s="6">
        <f t="shared" si="23"/>
        <v>201800000</v>
      </c>
      <c r="B148" s="93">
        <f t="shared" si="16"/>
      </c>
      <c r="C148" s="93">
        <f t="shared" si="17"/>
      </c>
      <c r="D148" s="24">
        <f t="shared" si="18"/>
      </c>
      <c r="E148" s="24">
        <f t="shared" si="19"/>
      </c>
      <c r="F148" s="25" t="s">
        <v>11</v>
      </c>
      <c r="G148" s="26">
        <f t="shared" si="20"/>
      </c>
      <c r="H148" s="19">
        <f t="shared" si="21"/>
      </c>
      <c r="I148" s="38"/>
      <c r="J148" s="38"/>
      <c r="K148" s="40">
        <f t="shared" si="22"/>
      </c>
      <c r="L148" s="27"/>
    </row>
    <row r="149" spans="1:12" ht="13.5">
      <c r="A149" s="6">
        <f t="shared" si="23"/>
        <v>201800000</v>
      </c>
      <c r="B149" s="93">
        <f t="shared" si="16"/>
      </c>
      <c r="C149" s="93">
        <f t="shared" si="17"/>
      </c>
      <c r="D149" s="24">
        <f t="shared" si="18"/>
      </c>
      <c r="E149" s="24">
        <f t="shared" si="19"/>
      </c>
      <c r="F149" s="25" t="s">
        <v>11</v>
      </c>
      <c r="G149" s="26">
        <f t="shared" si="20"/>
      </c>
      <c r="H149" s="19">
        <f t="shared" si="21"/>
      </c>
      <c r="I149" s="38"/>
      <c r="J149" s="38"/>
      <c r="K149" s="40">
        <f t="shared" si="22"/>
      </c>
      <c r="L149" s="27"/>
    </row>
    <row r="150" spans="1:12" ht="13.5">
      <c r="A150" s="6">
        <f t="shared" si="23"/>
        <v>201800000</v>
      </c>
      <c r="B150" s="93">
        <f t="shared" si="16"/>
      </c>
      <c r="C150" s="93">
        <f t="shared" si="17"/>
      </c>
      <c r="D150" s="24">
        <f t="shared" si="18"/>
      </c>
      <c r="E150" s="24">
        <f t="shared" si="19"/>
      </c>
      <c r="F150" s="25" t="s">
        <v>11</v>
      </c>
      <c r="G150" s="26">
        <f t="shared" si="20"/>
      </c>
      <c r="H150" s="19">
        <f t="shared" si="21"/>
      </c>
      <c r="I150" s="38"/>
      <c r="J150" s="38"/>
      <c r="K150" s="40">
        <f t="shared" si="22"/>
      </c>
      <c r="L150" s="27"/>
    </row>
    <row r="151" spans="1:12" ht="13.5">
      <c r="A151" s="6">
        <f t="shared" si="23"/>
        <v>201800000</v>
      </c>
      <c r="B151" s="93">
        <f t="shared" si="16"/>
      </c>
      <c r="C151" s="93">
        <f t="shared" si="17"/>
      </c>
      <c r="D151" s="24">
        <f t="shared" si="18"/>
      </c>
      <c r="E151" s="24">
        <f t="shared" si="19"/>
      </c>
      <c r="F151" s="25" t="s">
        <v>11</v>
      </c>
      <c r="G151" s="26">
        <f t="shared" si="20"/>
      </c>
      <c r="H151" s="19">
        <f t="shared" si="21"/>
      </c>
      <c r="I151" s="38"/>
      <c r="J151" s="38"/>
      <c r="K151" s="40">
        <f t="shared" si="22"/>
      </c>
      <c r="L151" s="27"/>
    </row>
    <row r="152" spans="1:12" ht="13.5">
      <c r="A152" s="6">
        <f t="shared" si="23"/>
        <v>201800000</v>
      </c>
      <c r="B152" s="93">
        <f t="shared" si="16"/>
      </c>
      <c r="C152" s="93">
        <f t="shared" si="17"/>
      </c>
      <c r="D152" s="24">
        <f t="shared" si="18"/>
      </c>
      <c r="E152" s="24">
        <f t="shared" si="19"/>
      </c>
      <c r="F152" s="25" t="s">
        <v>11</v>
      </c>
      <c r="G152" s="26">
        <f t="shared" si="20"/>
      </c>
      <c r="H152" s="19">
        <f t="shared" si="21"/>
      </c>
      <c r="I152" s="38"/>
      <c r="J152" s="38"/>
      <c r="K152" s="40">
        <f t="shared" si="22"/>
      </c>
      <c r="L152" s="27"/>
    </row>
    <row r="153" spans="1:12" ht="13.5">
      <c r="A153" s="6">
        <f t="shared" si="23"/>
        <v>201800000</v>
      </c>
      <c r="B153" s="93">
        <f t="shared" si="16"/>
      </c>
      <c r="C153" s="93">
        <f t="shared" si="17"/>
      </c>
      <c r="D153" s="24">
        <f t="shared" si="18"/>
      </c>
      <c r="E153" s="24">
        <f t="shared" si="19"/>
      </c>
      <c r="F153" s="25" t="s">
        <v>11</v>
      </c>
      <c r="G153" s="26">
        <f t="shared" si="20"/>
      </c>
      <c r="H153" s="19">
        <f t="shared" si="21"/>
      </c>
      <c r="I153" s="38"/>
      <c r="J153" s="38"/>
      <c r="K153" s="40">
        <f t="shared" si="22"/>
      </c>
      <c r="L153" s="27"/>
    </row>
    <row r="154" spans="1:12" ht="13.5">
      <c r="A154" s="6">
        <f t="shared" si="23"/>
        <v>201800000</v>
      </c>
      <c r="B154" s="93">
        <f t="shared" si="16"/>
      </c>
      <c r="C154" s="93">
        <f t="shared" si="17"/>
      </c>
      <c r="D154" s="24">
        <f t="shared" si="18"/>
      </c>
      <c r="E154" s="24">
        <f t="shared" si="19"/>
      </c>
      <c r="F154" s="25" t="s">
        <v>11</v>
      </c>
      <c r="G154" s="26">
        <f t="shared" si="20"/>
      </c>
      <c r="H154" s="19">
        <f t="shared" si="21"/>
      </c>
      <c r="I154" s="38"/>
      <c r="J154" s="38"/>
      <c r="K154" s="40">
        <f t="shared" si="22"/>
      </c>
      <c r="L154" s="27"/>
    </row>
    <row r="155" spans="1:12" ht="13.5">
      <c r="A155" s="6">
        <f t="shared" si="23"/>
        <v>201800000</v>
      </c>
      <c r="B155" s="93">
        <f t="shared" si="16"/>
      </c>
      <c r="C155" s="93">
        <f t="shared" si="17"/>
      </c>
      <c r="D155" s="24">
        <f t="shared" si="18"/>
      </c>
      <c r="E155" s="24">
        <f t="shared" si="19"/>
      </c>
      <c r="F155" s="25" t="s">
        <v>11</v>
      </c>
      <c r="G155" s="26">
        <f t="shared" si="20"/>
      </c>
      <c r="H155" s="19">
        <f t="shared" si="21"/>
      </c>
      <c r="I155" s="38"/>
      <c r="J155" s="38"/>
      <c r="K155" s="40">
        <f t="shared" si="22"/>
      </c>
      <c r="L155" s="27"/>
    </row>
    <row r="156" spans="1:12" ht="13.5">
      <c r="A156" s="6">
        <f t="shared" si="23"/>
        <v>201800000</v>
      </c>
      <c r="B156" s="93">
        <f t="shared" si="16"/>
      </c>
      <c r="C156" s="93">
        <f t="shared" si="17"/>
      </c>
      <c r="D156" s="24">
        <f t="shared" si="18"/>
      </c>
      <c r="E156" s="24">
        <f t="shared" si="19"/>
      </c>
      <c r="F156" s="25" t="s">
        <v>11</v>
      </c>
      <c r="G156" s="26">
        <f t="shared" si="20"/>
      </c>
      <c r="H156" s="19">
        <f t="shared" si="21"/>
      </c>
      <c r="I156" s="38"/>
      <c r="J156" s="38"/>
      <c r="K156" s="40">
        <f t="shared" si="22"/>
      </c>
      <c r="L156" s="27"/>
    </row>
    <row r="157" spans="1:12" ht="13.5">
      <c r="A157" s="6">
        <f t="shared" si="23"/>
        <v>201800000</v>
      </c>
      <c r="B157" s="93">
        <f t="shared" si="16"/>
      </c>
      <c r="C157" s="93">
        <f t="shared" si="17"/>
      </c>
      <c r="D157" s="24">
        <f t="shared" si="18"/>
      </c>
      <c r="E157" s="24">
        <f t="shared" si="19"/>
      </c>
      <c r="F157" s="25" t="s">
        <v>11</v>
      </c>
      <c r="G157" s="26">
        <f t="shared" si="20"/>
      </c>
      <c r="H157" s="19">
        <f t="shared" si="21"/>
      </c>
      <c r="I157" s="38"/>
      <c r="J157" s="38"/>
      <c r="K157" s="40">
        <f t="shared" si="22"/>
      </c>
      <c r="L157" s="27"/>
    </row>
    <row r="158" spans="1:12" ht="13.5">
      <c r="A158" s="6">
        <f t="shared" si="23"/>
        <v>201800000</v>
      </c>
      <c r="B158" s="93">
        <f t="shared" si="16"/>
      </c>
      <c r="C158" s="93">
        <f t="shared" si="17"/>
      </c>
      <c r="D158" s="24">
        <f t="shared" si="18"/>
      </c>
      <c r="E158" s="24">
        <f t="shared" si="19"/>
      </c>
      <c r="F158" s="25" t="s">
        <v>11</v>
      </c>
      <c r="G158" s="26">
        <f t="shared" si="20"/>
      </c>
      <c r="H158" s="19">
        <f t="shared" si="21"/>
      </c>
      <c r="I158" s="38"/>
      <c r="J158" s="38"/>
      <c r="K158" s="40">
        <f t="shared" si="22"/>
      </c>
      <c r="L158" s="27"/>
    </row>
    <row r="159" spans="1:12" ht="13.5">
      <c r="A159" s="6">
        <f t="shared" si="23"/>
        <v>201800000</v>
      </c>
      <c r="B159" s="93">
        <f t="shared" si="16"/>
      </c>
      <c r="C159" s="93">
        <f t="shared" si="17"/>
      </c>
      <c r="D159" s="24">
        <f t="shared" si="18"/>
      </c>
      <c r="E159" s="24">
        <f t="shared" si="19"/>
      </c>
      <c r="F159" s="25" t="s">
        <v>11</v>
      </c>
      <c r="G159" s="26">
        <f t="shared" si="20"/>
      </c>
      <c r="H159" s="19">
        <f t="shared" si="21"/>
      </c>
      <c r="I159" s="38"/>
      <c r="J159" s="38"/>
      <c r="K159" s="40">
        <f t="shared" si="22"/>
      </c>
      <c r="L159" s="27"/>
    </row>
    <row r="160" spans="1:12" ht="13.5">
      <c r="A160" s="6">
        <f t="shared" si="23"/>
        <v>201800000</v>
      </c>
      <c r="B160" s="93">
        <f t="shared" si="16"/>
      </c>
      <c r="C160" s="93">
        <f t="shared" si="17"/>
      </c>
      <c r="D160" s="24">
        <f t="shared" si="18"/>
      </c>
      <c r="E160" s="24">
        <f t="shared" si="19"/>
      </c>
      <c r="F160" s="25" t="s">
        <v>11</v>
      </c>
      <c r="G160" s="26">
        <f t="shared" si="20"/>
      </c>
      <c r="H160" s="19">
        <f t="shared" si="21"/>
      </c>
      <c r="I160" s="38"/>
      <c r="J160" s="38"/>
      <c r="K160" s="40">
        <f t="shared" si="22"/>
      </c>
      <c r="L160" s="27"/>
    </row>
    <row r="161" spans="1:12" ht="13.5">
      <c r="A161" s="6">
        <f t="shared" si="23"/>
        <v>201800000</v>
      </c>
      <c r="B161" s="93">
        <f t="shared" si="16"/>
      </c>
      <c r="C161" s="93">
        <f t="shared" si="17"/>
      </c>
      <c r="D161" s="24">
        <f t="shared" si="18"/>
      </c>
      <c r="E161" s="24">
        <f t="shared" si="19"/>
      </c>
      <c r="F161" s="25" t="s">
        <v>11</v>
      </c>
      <c r="G161" s="26">
        <f t="shared" si="20"/>
      </c>
      <c r="H161" s="19">
        <f t="shared" si="21"/>
      </c>
      <c r="I161" s="38"/>
      <c r="J161" s="38"/>
      <c r="K161" s="40">
        <f t="shared" si="22"/>
      </c>
      <c r="L161" s="27"/>
    </row>
    <row r="162" spans="1:12" ht="13.5">
      <c r="A162" s="6">
        <f t="shared" si="23"/>
        <v>201800000</v>
      </c>
      <c r="B162" s="93">
        <f t="shared" si="16"/>
      </c>
      <c r="C162" s="93">
        <f t="shared" si="17"/>
      </c>
      <c r="D162" s="24">
        <f t="shared" si="18"/>
      </c>
      <c r="E162" s="24">
        <f t="shared" si="19"/>
      </c>
      <c r="F162" s="25" t="s">
        <v>11</v>
      </c>
      <c r="G162" s="26">
        <f t="shared" si="20"/>
      </c>
      <c r="H162" s="19">
        <f t="shared" si="21"/>
      </c>
      <c r="I162" s="38"/>
      <c r="J162" s="38"/>
      <c r="K162" s="40">
        <f t="shared" si="22"/>
      </c>
      <c r="L162" s="27"/>
    </row>
    <row r="163" spans="1:12" ht="13.5">
      <c r="A163" s="6">
        <f t="shared" si="23"/>
        <v>201800000</v>
      </c>
      <c r="B163" s="93">
        <f t="shared" si="16"/>
      </c>
      <c r="C163" s="93">
        <f t="shared" si="17"/>
      </c>
      <c r="D163" s="24">
        <f t="shared" si="18"/>
      </c>
      <c r="E163" s="24">
        <f t="shared" si="19"/>
      </c>
      <c r="F163" s="25" t="s">
        <v>11</v>
      </c>
      <c r="G163" s="26">
        <f t="shared" si="20"/>
      </c>
      <c r="H163" s="19">
        <f t="shared" si="21"/>
      </c>
      <c r="I163" s="38"/>
      <c r="J163" s="38"/>
      <c r="K163" s="40">
        <f t="shared" si="22"/>
      </c>
      <c r="L163" s="27"/>
    </row>
    <row r="164" spans="1:12" ht="13.5">
      <c r="A164" s="6">
        <f t="shared" si="23"/>
        <v>201800000</v>
      </c>
      <c r="B164" s="93">
        <f t="shared" si="16"/>
      </c>
      <c r="C164" s="93">
        <f t="shared" si="17"/>
      </c>
      <c r="D164" s="24">
        <f t="shared" si="18"/>
      </c>
      <c r="E164" s="24">
        <f t="shared" si="19"/>
      </c>
      <c r="F164" s="25" t="s">
        <v>11</v>
      </c>
      <c r="G164" s="26">
        <f t="shared" si="20"/>
      </c>
      <c r="H164" s="19">
        <f t="shared" si="21"/>
      </c>
      <c r="I164" s="38"/>
      <c r="J164" s="38"/>
      <c r="K164" s="40">
        <f t="shared" si="22"/>
      </c>
      <c r="L164" s="27"/>
    </row>
    <row r="165" spans="1:12" ht="13.5">
      <c r="A165" s="6">
        <f t="shared" si="23"/>
        <v>201800000</v>
      </c>
      <c r="B165" s="93">
        <f t="shared" si="16"/>
      </c>
      <c r="C165" s="93">
        <f t="shared" si="17"/>
      </c>
      <c r="D165" s="24">
        <f t="shared" si="18"/>
      </c>
      <c r="E165" s="24">
        <f t="shared" si="19"/>
      </c>
      <c r="F165" s="25" t="s">
        <v>11</v>
      </c>
      <c r="G165" s="26">
        <f t="shared" si="20"/>
      </c>
      <c r="H165" s="19">
        <f t="shared" si="21"/>
      </c>
      <c r="I165" s="38"/>
      <c r="J165" s="38"/>
      <c r="K165" s="40">
        <f t="shared" si="22"/>
      </c>
      <c r="L165" s="27"/>
    </row>
    <row r="166" spans="1:12" ht="13.5">
      <c r="A166" s="6">
        <f t="shared" si="23"/>
        <v>201800000</v>
      </c>
      <c r="B166" s="93">
        <f t="shared" si="16"/>
      </c>
      <c r="C166" s="93">
        <f t="shared" si="17"/>
      </c>
      <c r="D166" s="24">
        <f t="shared" si="18"/>
      </c>
      <c r="E166" s="24">
        <f t="shared" si="19"/>
      </c>
      <c r="F166" s="25" t="s">
        <v>11</v>
      </c>
      <c r="G166" s="26">
        <f t="shared" si="20"/>
      </c>
      <c r="H166" s="19">
        <f t="shared" si="21"/>
      </c>
      <c r="I166" s="38"/>
      <c r="J166" s="38"/>
      <c r="K166" s="40">
        <f t="shared" si="22"/>
      </c>
      <c r="L166" s="27"/>
    </row>
    <row r="167" spans="1:12" ht="13.5">
      <c r="A167" s="6">
        <f t="shared" si="23"/>
        <v>201800000</v>
      </c>
      <c r="B167" s="93">
        <f t="shared" si="16"/>
      </c>
      <c r="C167" s="93">
        <f t="shared" si="17"/>
      </c>
      <c r="D167" s="24">
        <f t="shared" si="18"/>
      </c>
      <c r="E167" s="24">
        <f t="shared" si="19"/>
      </c>
      <c r="F167" s="25" t="s">
        <v>11</v>
      </c>
      <c r="G167" s="26">
        <f t="shared" si="20"/>
      </c>
      <c r="H167" s="19">
        <f t="shared" si="21"/>
      </c>
      <c r="I167" s="38"/>
      <c r="J167" s="38"/>
      <c r="K167" s="40">
        <f t="shared" si="22"/>
      </c>
      <c r="L167" s="27"/>
    </row>
    <row r="168" spans="1:12" ht="13.5">
      <c r="A168" s="6">
        <f t="shared" si="23"/>
        <v>201800000</v>
      </c>
      <c r="B168" s="93">
        <f t="shared" si="16"/>
      </c>
      <c r="C168" s="93">
        <f t="shared" si="17"/>
      </c>
      <c r="D168" s="24">
        <f t="shared" si="18"/>
      </c>
      <c r="E168" s="24">
        <f t="shared" si="19"/>
      </c>
      <c r="F168" s="25" t="s">
        <v>11</v>
      </c>
      <c r="G168" s="26">
        <f t="shared" si="20"/>
      </c>
      <c r="H168" s="19">
        <f t="shared" si="21"/>
      </c>
      <c r="I168" s="38"/>
      <c r="J168" s="38"/>
      <c r="K168" s="40">
        <f t="shared" si="22"/>
      </c>
      <c r="L168" s="27"/>
    </row>
    <row r="169" spans="1:12" ht="13.5">
      <c r="A169" s="6">
        <f t="shared" si="23"/>
        <v>201800000</v>
      </c>
      <c r="B169" s="93">
        <f t="shared" si="16"/>
      </c>
      <c r="C169" s="93">
        <f t="shared" si="17"/>
      </c>
      <c r="D169" s="24">
        <f t="shared" si="18"/>
      </c>
      <c r="E169" s="24">
        <f t="shared" si="19"/>
      </c>
      <c r="F169" s="25" t="s">
        <v>11</v>
      </c>
      <c r="G169" s="26">
        <f t="shared" si="20"/>
      </c>
      <c r="H169" s="19">
        <f t="shared" si="21"/>
      </c>
      <c r="I169" s="38"/>
      <c r="J169" s="38"/>
      <c r="K169" s="40">
        <f t="shared" si="22"/>
      </c>
      <c r="L169" s="27"/>
    </row>
    <row r="170" spans="1:12" ht="13.5">
      <c r="A170" s="6">
        <f t="shared" si="23"/>
        <v>201800000</v>
      </c>
      <c r="B170" s="93">
        <f t="shared" si="16"/>
      </c>
      <c r="C170" s="93">
        <f t="shared" si="17"/>
      </c>
      <c r="D170" s="24">
        <f t="shared" si="18"/>
      </c>
      <c r="E170" s="24">
        <f t="shared" si="19"/>
      </c>
      <c r="F170" s="25" t="s">
        <v>11</v>
      </c>
      <c r="G170" s="26">
        <f t="shared" si="20"/>
      </c>
      <c r="H170" s="19">
        <f t="shared" si="21"/>
      </c>
      <c r="I170" s="38"/>
      <c r="J170" s="38"/>
      <c r="K170" s="40">
        <f t="shared" si="22"/>
      </c>
      <c r="L170" s="27"/>
    </row>
    <row r="171" spans="1:12" ht="13.5">
      <c r="A171" s="6">
        <f t="shared" si="23"/>
        <v>201800000</v>
      </c>
      <c r="B171" s="93">
        <f t="shared" si="16"/>
      </c>
      <c r="C171" s="93">
        <f t="shared" si="17"/>
      </c>
      <c r="D171" s="24">
        <f t="shared" si="18"/>
      </c>
      <c r="E171" s="24">
        <f t="shared" si="19"/>
      </c>
      <c r="F171" s="25" t="s">
        <v>11</v>
      </c>
      <c r="G171" s="26">
        <f t="shared" si="20"/>
      </c>
      <c r="H171" s="19">
        <f t="shared" si="21"/>
      </c>
      <c r="I171" s="38"/>
      <c r="J171" s="38"/>
      <c r="K171" s="40">
        <f t="shared" si="22"/>
      </c>
      <c r="L171" s="27"/>
    </row>
    <row r="172" spans="1:12" ht="13.5">
      <c r="A172" s="6">
        <f t="shared" si="23"/>
        <v>201800000</v>
      </c>
      <c r="B172" s="93">
        <f t="shared" si="16"/>
      </c>
      <c r="C172" s="93">
        <f t="shared" si="17"/>
      </c>
      <c r="D172" s="24">
        <f t="shared" si="18"/>
      </c>
      <c r="E172" s="24">
        <f t="shared" si="19"/>
      </c>
      <c r="F172" s="25" t="s">
        <v>11</v>
      </c>
      <c r="G172" s="26">
        <f t="shared" si="20"/>
      </c>
      <c r="H172" s="19">
        <f t="shared" si="21"/>
      </c>
      <c r="I172" s="38"/>
      <c r="J172" s="38"/>
      <c r="K172" s="40">
        <f t="shared" si="22"/>
      </c>
      <c r="L172" s="27"/>
    </row>
    <row r="173" spans="1:12" ht="13.5">
      <c r="A173" s="6">
        <f t="shared" si="23"/>
        <v>201800000</v>
      </c>
      <c r="B173" s="93">
        <f t="shared" si="16"/>
      </c>
      <c r="C173" s="93">
        <f t="shared" si="17"/>
      </c>
      <c r="D173" s="24">
        <f t="shared" si="18"/>
      </c>
      <c r="E173" s="24">
        <f t="shared" si="19"/>
      </c>
      <c r="F173" s="25" t="s">
        <v>11</v>
      </c>
      <c r="G173" s="26">
        <f t="shared" si="20"/>
      </c>
      <c r="H173" s="19">
        <f t="shared" si="21"/>
      </c>
      <c r="I173" s="38"/>
      <c r="J173" s="38"/>
      <c r="K173" s="40">
        <f t="shared" si="22"/>
      </c>
      <c r="L173" s="27"/>
    </row>
    <row r="174" spans="1:12" ht="13.5">
      <c r="A174" s="6">
        <f t="shared" si="23"/>
        <v>201800000</v>
      </c>
      <c r="B174" s="93">
        <f t="shared" si="16"/>
      </c>
      <c r="C174" s="93">
        <f t="shared" si="17"/>
      </c>
      <c r="D174" s="24">
        <f t="shared" si="18"/>
      </c>
      <c r="E174" s="24">
        <f t="shared" si="19"/>
      </c>
      <c r="F174" s="25" t="s">
        <v>11</v>
      </c>
      <c r="G174" s="26">
        <f t="shared" si="20"/>
      </c>
      <c r="H174" s="19">
        <f t="shared" si="21"/>
      </c>
      <c r="I174" s="38"/>
      <c r="J174" s="38"/>
      <c r="K174" s="40">
        <f t="shared" si="22"/>
      </c>
      <c r="L174" s="27"/>
    </row>
    <row r="175" spans="1:12" ht="13.5">
      <c r="A175" s="6">
        <f t="shared" si="23"/>
        <v>201800000</v>
      </c>
      <c r="B175" s="93">
        <f t="shared" si="16"/>
      </c>
      <c r="C175" s="93">
        <f t="shared" si="17"/>
      </c>
      <c r="D175" s="24">
        <f t="shared" si="18"/>
      </c>
      <c r="E175" s="24">
        <f t="shared" si="19"/>
      </c>
      <c r="F175" s="25" t="s">
        <v>11</v>
      </c>
      <c r="G175" s="26">
        <f t="shared" si="20"/>
      </c>
      <c r="H175" s="19">
        <f t="shared" si="21"/>
      </c>
      <c r="I175" s="38"/>
      <c r="J175" s="38"/>
      <c r="K175" s="40">
        <f t="shared" si="22"/>
      </c>
      <c r="L175" s="27"/>
    </row>
    <row r="176" spans="1:12" ht="13.5">
      <c r="A176" s="6">
        <f t="shared" si="23"/>
        <v>201800000</v>
      </c>
      <c r="B176" s="93">
        <f t="shared" si="16"/>
      </c>
      <c r="C176" s="93">
        <f t="shared" si="17"/>
      </c>
      <c r="D176" s="24">
        <f t="shared" si="18"/>
      </c>
      <c r="E176" s="24">
        <f t="shared" si="19"/>
      </c>
      <c r="F176" s="25" t="s">
        <v>11</v>
      </c>
      <c r="G176" s="26">
        <f t="shared" si="20"/>
      </c>
      <c r="H176" s="19">
        <f t="shared" si="21"/>
      </c>
      <c r="I176" s="38"/>
      <c r="J176" s="38"/>
      <c r="K176" s="40">
        <f t="shared" si="22"/>
      </c>
      <c r="L176" s="27"/>
    </row>
    <row r="177" spans="1:12" ht="13.5">
      <c r="A177" s="6">
        <f t="shared" si="23"/>
        <v>201800000</v>
      </c>
      <c r="B177" s="93">
        <f t="shared" si="16"/>
      </c>
      <c r="C177" s="93">
        <f t="shared" si="17"/>
      </c>
      <c r="D177" s="24">
        <f t="shared" si="18"/>
      </c>
      <c r="E177" s="24">
        <f t="shared" si="19"/>
      </c>
      <c r="F177" s="25" t="s">
        <v>11</v>
      </c>
      <c r="G177" s="26">
        <f t="shared" si="20"/>
      </c>
      <c r="H177" s="19">
        <f t="shared" si="21"/>
      </c>
      <c r="I177" s="38"/>
      <c r="J177" s="38"/>
      <c r="K177" s="40">
        <f t="shared" si="22"/>
      </c>
      <c r="L177" s="27"/>
    </row>
    <row r="178" spans="1:12" ht="13.5">
      <c r="A178" s="6">
        <f t="shared" si="23"/>
        <v>201800000</v>
      </c>
      <c r="B178" s="93">
        <f t="shared" si="16"/>
      </c>
      <c r="C178" s="93">
        <f t="shared" si="17"/>
      </c>
      <c r="D178" s="24">
        <f t="shared" si="18"/>
      </c>
      <c r="E178" s="24">
        <f t="shared" si="19"/>
      </c>
      <c r="F178" s="25" t="s">
        <v>11</v>
      </c>
      <c r="G178" s="26">
        <f t="shared" si="20"/>
      </c>
      <c r="H178" s="19">
        <f t="shared" si="21"/>
      </c>
      <c r="I178" s="38"/>
      <c r="J178" s="38"/>
      <c r="K178" s="40">
        <f t="shared" si="22"/>
      </c>
      <c r="L178" s="27"/>
    </row>
    <row r="179" spans="1:12" ht="13.5">
      <c r="A179" s="6">
        <f t="shared" si="23"/>
        <v>201800000</v>
      </c>
      <c r="B179" s="93">
        <f t="shared" si="16"/>
      </c>
      <c r="C179" s="93">
        <f t="shared" si="17"/>
      </c>
      <c r="D179" s="24">
        <f t="shared" si="18"/>
      </c>
      <c r="E179" s="24">
        <f t="shared" si="19"/>
      </c>
      <c r="F179" s="25" t="s">
        <v>11</v>
      </c>
      <c r="G179" s="26">
        <f t="shared" si="20"/>
      </c>
      <c r="H179" s="19">
        <f t="shared" si="21"/>
      </c>
      <c r="I179" s="38"/>
      <c r="J179" s="38"/>
      <c r="K179" s="40">
        <f t="shared" si="22"/>
      </c>
      <c r="L179" s="27"/>
    </row>
    <row r="180" spans="1:12" ht="13.5">
      <c r="A180" s="6">
        <f t="shared" si="23"/>
        <v>201800000</v>
      </c>
      <c r="B180" s="93">
        <f t="shared" si="16"/>
      </c>
      <c r="C180" s="93">
        <f t="shared" si="17"/>
      </c>
      <c r="D180" s="24">
        <f t="shared" si="18"/>
      </c>
      <c r="E180" s="24">
        <f t="shared" si="19"/>
      </c>
      <c r="F180" s="25" t="s">
        <v>11</v>
      </c>
      <c r="G180" s="26">
        <f t="shared" si="20"/>
      </c>
      <c r="H180" s="19">
        <f t="shared" si="21"/>
      </c>
      <c r="I180" s="38"/>
      <c r="J180" s="38"/>
      <c r="K180" s="40">
        <f t="shared" si="22"/>
      </c>
      <c r="L180" s="27"/>
    </row>
    <row r="181" spans="1:12" ht="13.5">
      <c r="A181" s="6">
        <f t="shared" si="23"/>
        <v>201800000</v>
      </c>
      <c r="B181" s="93">
        <f t="shared" si="16"/>
      </c>
      <c r="C181" s="93">
        <f t="shared" si="17"/>
      </c>
      <c r="D181" s="24">
        <f t="shared" si="18"/>
      </c>
      <c r="E181" s="24">
        <f t="shared" si="19"/>
      </c>
      <c r="F181" s="25" t="s">
        <v>11</v>
      </c>
      <c r="G181" s="26">
        <f t="shared" si="20"/>
      </c>
      <c r="H181" s="19">
        <f t="shared" si="21"/>
      </c>
      <c r="I181" s="38"/>
      <c r="J181" s="38"/>
      <c r="K181" s="40">
        <f t="shared" si="22"/>
      </c>
      <c r="L181" s="27"/>
    </row>
    <row r="182" spans="1:12" ht="13.5">
      <c r="A182" s="6">
        <f t="shared" si="23"/>
        <v>201800000</v>
      </c>
      <c r="B182" s="93">
        <f t="shared" si="16"/>
      </c>
      <c r="C182" s="93">
        <f t="shared" si="17"/>
      </c>
      <c r="D182" s="24">
        <f t="shared" si="18"/>
      </c>
      <c r="E182" s="24">
        <f t="shared" si="19"/>
      </c>
      <c r="F182" s="25" t="s">
        <v>11</v>
      </c>
      <c r="G182" s="26">
        <f t="shared" si="20"/>
      </c>
      <c r="H182" s="19">
        <f t="shared" si="21"/>
      </c>
      <c r="I182" s="38"/>
      <c r="J182" s="38"/>
      <c r="K182" s="40">
        <f t="shared" si="22"/>
      </c>
      <c r="L182" s="27"/>
    </row>
    <row r="183" spans="1:12" ht="13.5">
      <c r="A183" s="6">
        <f t="shared" si="23"/>
        <v>201800000</v>
      </c>
      <c r="B183" s="93">
        <f t="shared" si="16"/>
      </c>
      <c r="C183" s="93">
        <f t="shared" si="17"/>
      </c>
      <c r="D183" s="24">
        <f t="shared" si="18"/>
      </c>
      <c r="E183" s="24">
        <f t="shared" si="19"/>
      </c>
      <c r="F183" s="25" t="s">
        <v>11</v>
      </c>
      <c r="G183" s="26">
        <f t="shared" si="20"/>
      </c>
      <c r="H183" s="19">
        <f t="shared" si="21"/>
      </c>
      <c r="I183" s="38"/>
      <c r="J183" s="38"/>
      <c r="K183" s="40">
        <f t="shared" si="22"/>
      </c>
      <c r="L183" s="27"/>
    </row>
    <row r="184" spans="1:12" ht="13.5">
      <c r="A184" s="6">
        <f t="shared" si="23"/>
        <v>201800000</v>
      </c>
      <c r="B184" s="93">
        <f t="shared" si="16"/>
      </c>
      <c r="C184" s="93">
        <f t="shared" si="17"/>
      </c>
      <c r="D184" s="24">
        <f t="shared" si="18"/>
      </c>
      <c r="E184" s="24">
        <f t="shared" si="19"/>
      </c>
      <c r="F184" s="25" t="s">
        <v>11</v>
      </c>
      <c r="G184" s="26">
        <f t="shared" si="20"/>
      </c>
      <c r="H184" s="19">
        <f t="shared" si="21"/>
      </c>
      <c r="I184" s="38"/>
      <c r="J184" s="38"/>
      <c r="K184" s="40">
        <f t="shared" si="22"/>
      </c>
      <c r="L184" s="27"/>
    </row>
    <row r="185" spans="1:12" ht="13.5">
      <c r="A185" s="6">
        <f t="shared" si="23"/>
        <v>201800000</v>
      </c>
      <c r="B185" s="93">
        <f t="shared" si="16"/>
      </c>
      <c r="C185" s="93">
        <f t="shared" si="17"/>
      </c>
      <c r="D185" s="24">
        <f t="shared" si="18"/>
      </c>
      <c r="E185" s="24">
        <f t="shared" si="19"/>
      </c>
      <c r="F185" s="25" t="s">
        <v>11</v>
      </c>
      <c r="G185" s="26">
        <f t="shared" si="20"/>
      </c>
      <c r="H185" s="19">
        <f t="shared" si="21"/>
      </c>
      <c r="I185" s="38"/>
      <c r="J185" s="38"/>
      <c r="K185" s="40">
        <f t="shared" si="22"/>
      </c>
      <c r="L185" s="27"/>
    </row>
    <row r="186" spans="1:12" ht="13.5">
      <c r="A186" s="6">
        <f t="shared" si="23"/>
        <v>201800000</v>
      </c>
      <c r="B186" s="93">
        <f t="shared" si="16"/>
      </c>
      <c r="C186" s="93">
        <f t="shared" si="17"/>
      </c>
      <c r="D186" s="24">
        <f t="shared" si="18"/>
      </c>
      <c r="E186" s="24">
        <f t="shared" si="19"/>
      </c>
      <c r="F186" s="25" t="s">
        <v>11</v>
      </c>
      <c r="G186" s="26">
        <f t="shared" si="20"/>
      </c>
      <c r="H186" s="19">
        <f t="shared" si="21"/>
      </c>
      <c r="I186" s="38"/>
      <c r="J186" s="38"/>
      <c r="K186" s="40">
        <f t="shared" si="22"/>
      </c>
      <c r="L186" s="27"/>
    </row>
    <row r="187" spans="1:12" ht="13.5">
      <c r="A187" s="6">
        <f t="shared" si="23"/>
        <v>201800000</v>
      </c>
      <c r="B187" s="93">
        <f t="shared" si="16"/>
      </c>
      <c r="C187" s="93">
        <f t="shared" si="17"/>
      </c>
      <c r="D187" s="24">
        <f t="shared" si="18"/>
      </c>
      <c r="E187" s="24">
        <f t="shared" si="19"/>
      </c>
      <c r="F187" s="25" t="s">
        <v>11</v>
      </c>
      <c r="G187" s="26">
        <f t="shared" si="20"/>
      </c>
      <c r="H187" s="19">
        <f t="shared" si="21"/>
      </c>
      <c r="I187" s="38"/>
      <c r="J187" s="38"/>
      <c r="K187" s="40">
        <f t="shared" si="22"/>
      </c>
      <c r="L187" s="27"/>
    </row>
    <row r="188" spans="1:12" ht="13.5">
      <c r="A188" s="6">
        <f t="shared" si="23"/>
        <v>201800000</v>
      </c>
      <c r="B188" s="93">
        <f t="shared" si="16"/>
      </c>
      <c r="C188" s="93">
        <f t="shared" si="17"/>
      </c>
      <c r="D188" s="24">
        <f t="shared" si="18"/>
      </c>
      <c r="E188" s="24">
        <f t="shared" si="19"/>
      </c>
      <c r="F188" s="25" t="s">
        <v>11</v>
      </c>
      <c r="G188" s="26">
        <f t="shared" si="20"/>
      </c>
      <c r="H188" s="19">
        <f t="shared" si="21"/>
      </c>
      <c r="I188" s="38"/>
      <c r="J188" s="38"/>
      <c r="K188" s="40">
        <f t="shared" si="22"/>
      </c>
      <c r="L188" s="27"/>
    </row>
    <row r="189" spans="1:12" ht="13.5">
      <c r="A189" s="6">
        <f t="shared" si="23"/>
        <v>201800000</v>
      </c>
      <c r="B189" s="93">
        <f t="shared" si="16"/>
      </c>
      <c r="C189" s="93">
        <f t="shared" si="17"/>
      </c>
      <c r="D189" s="24">
        <f t="shared" si="18"/>
      </c>
      <c r="E189" s="24">
        <f t="shared" si="19"/>
      </c>
      <c r="F189" s="25" t="s">
        <v>11</v>
      </c>
      <c r="G189" s="26">
        <f t="shared" si="20"/>
      </c>
      <c r="H189" s="19">
        <f t="shared" si="21"/>
      </c>
      <c r="I189" s="38"/>
      <c r="J189" s="38"/>
      <c r="K189" s="40">
        <f t="shared" si="22"/>
      </c>
      <c r="L189" s="27"/>
    </row>
    <row r="190" spans="1:12" ht="13.5">
      <c r="A190" s="6">
        <f t="shared" si="23"/>
        <v>201800000</v>
      </c>
      <c r="B190" s="93">
        <f t="shared" si="16"/>
      </c>
      <c r="C190" s="93">
        <f t="shared" si="17"/>
      </c>
      <c r="D190" s="24">
        <f t="shared" si="18"/>
      </c>
      <c r="E190" s="24">
        <f t="shared" si="19"/>
      </c>
      <c r="F190" s="25" t="s">
        <v>11</v>
      </c>
      <c r="G190" s="26">
        <f t="shared" si="20"/>
      </c>
      <c r="H190" s="19">
        <f t="shared" si="21"/>
      </c>
      <c r="I190" s="38"/>
      <c r="J190" s="38"/>
      <c r="K190" s="40">
        <f t="shared" si="22"/>
      </c>
      <c r="L190" s="27"/>
    </row>
    <row r="191" spans="1:12" ht="13.5">
      <c r="A191" s="6">
        <f t="shared" si="23"/>
        <v>201800000</v>
      </c>
      <c r="B191" s="93">
        <f t="shared" si="16"/>
      </c>
      <c r="C191" s="93">
        <f t="shared" si="17"/>
      </c>
      <c r="D191" s="24">
        <f t="shared" si="18"/>
      </c>
      <c r="E191" s="24">
        <f t="shared" si="19"/>
      </c>
      <c r="F191" s="25" t="s">
        <v>11</v>
      </c>
      <c r="G191" s="26">
        <f t="shared" si="20"/>
      </c>
      <c r="H191" s="19">
        <f t="shared" si="21"/>
      </c>
      <c r="I191" s="38"/>
      <c r="J191" s="38"/>
      <c r="K191" s="40">
        <f t="shared" si="22"/>
      </c>
      <c r="L191" s="27"/>
    </row>
    <row r="192" spans="1:12" ht="13.5">
      <c r="A192" s="6">
        <f t="shared" si="23"/>
        <v>201800000</v>
      </c>
      <c r="B192" s="93">
        <f t="shared" si="16"/>
      </c>
      <c r="C192" s="93">
        <f t="shared" si="17"/>
      </c>
      <c r="D192" s="24">
        <f t="shared" si="18"/>
      </c>
      <c r="E192" s="24">
        <f t="shared" si="19"/>
      </c>
      <c r="F192" s="25" t="s">
        <v>11</v>
      </c>
      <c r="G192" s="26">
        <f t="shared" si="20"/>
      </c>
      <c r="H192" s="19">
        <f t="shared" si="21"/>
      </c>
      <c r="I192" s="38"/>
      <c r="J192" s="38"/>
      <c r="K192" s="40">
        <f t="shared" si="22"/>
      </c>
      <c r="L192" s="27"/>
    </row>
    <row r="193" spans="1:12" ht="13.5">
      <c r="A193" s="6">
        <f t="shared" si="23"/>
        <v>201800000</v>
      </c>
      <c r="B193" s="93">
        <f t="shared" si="16"/>
      </c>
      <c r="C193" s="93">
        <f t="shared" si="17"/>
      </c>
      <c r="D193" s="24">
        <f t="shared" si="18"/>
      </c>
      <c r="E193" s="24">
        <f t="shared" si="19"/>
      </c>
      <c r="F193" s="25" t="s">
        <v>11</v>
      </c>
      <c r="G193" s="26">
        <f t="shared" si="20"/>
      </c>
      <c r="H193" s="19">
        <f t="shared" si="21"/>
      </c>
      <c r="I193" s="38"/>
      <c r="J193" s="38"/>
      <c r="K193" s="40">
        <f t="shared" si="22"/>
      </c>
      <c r="L193" s="27"/>
    </row>
    <row r="194" spans="1:12" ht="13.5">
      <c r="A194" s="6">
        <f t="shared" si="23"/>
        <v>201800000</v>
      </c>
      <c r="B194" s="93">
        <f t="shared" si="16"/>
      </c>
      <c r="C194" s="93">
        <f t="shared" si="17"/>
      </c>
      <c r="D194" s="24">
        <f t="shared" si="18"/>
      </c>
      <c r="E194" s="24">
        <f t="shared" si="19"/>
      </c>
      <c r="F194" s="25" t="s">
        <v>11</v>
      </c>
      <c r="G194" s="26">
        <f t="shared" si="20"/>
      </c>
      <c r="H194" s="19">
        <f t="shared" si="21"/>
      </c>
      <c r="I194" s="38"/>
      <c r="J194" s="38"/>
      <c r="K194" s="40">
        <f t="shared" si="22"/>
      </c>
      <c r="L194" s="27"/>
    </row>
    <row r="195" spans="1:12" ht="13.5">
      <c r="A195" s="6">
        <f t="shared" si="23"/>
        <v>201800000</v>
      </c>
      <c r="B195" s="93">
        <f t="shared" si="16"/>
      </c>
      <c r="C195" s="93">
        <f t="shared" si="17"/>
      </c>
      <c r="D195" s="24">
        <f t="shared" si="18"/>
      </c>
      <c r="E195" s="24">
        <f t="shared" si="19"/>
      </c>
      <c r="F195" s="25" t="s">
        <v>11</v>
      </c>
      <c r="G195" s="26">
        <f t="shared" si="20"/>
      </c>
      <c r="H195" s="19">
        <f t="shared" si="21"/>
      </c>
      <c r="I195" s="38"/>
      <c r="J195" s="38"/>
      <c r="K195" s="40">
        <f t="shared" si="22"/>
      </c>
      <c r="L195" s="27"/>
    </row>
    <row r="196" spans="1:12" ht="13.5">
      <c r="A196" s="6">
        <f t="shared" si="23"/>
        <v>201800000</v>
      </c>
      <c r="B196" s="93">
        <f aca="true" t="shared" si="24" ref="B196:B259">IF(I196="","",VLOOKUP(I196,選手,3,FALSE)&amp;"("&amp;VLOOKUP(I196,選手,7,FALSE)&amp;")")</f>
      </c>
      <c r="C196" s="93">
        <f aca="true" t="shared" si="25" ref="C196:C259">IF(I196="","",VLOOKUP(I196,選手,4,FALSE))</f>
      </c>
      <c r="D196" s="24">
        <f aca="true" t="shared" si="26" ref="D196:D259">IF(I196="","",VLOOKUP(I196,選手,5,FALSE))</f>
      </c>
      <c r="E196" s="24">
        <f aca="true" t="shared" si="27" ref="E196:E259">IF(D196="","",VLOOKUP(D196,SX,2,FALSE))</f>
      </c>
      <c r="F196" s="25" t="s">
        <v>11</v>
      </c>
      <c r="G196" s="26">
        <f aca="true" t="shared" si="28" ref="G196:G259">IF(I196="","",VLOOKUP(I196,選手,6,FALSE))</f>
      </c>
      <c r="H196" s="19">
        <f aca="true" t="shared" si="29" ref="H196:H259">IF(G196="","",VLOOKUP(G196,学校番号,3))</f>
      </c>
      <c r="I196" s="38"/>
      <c r="J196" s="38"/>
      <c r="K196" s="40">
        <f aca="true" t="shared" si="30" ref="K196:K259">IF(J196="","",VLOOKUP(J196,種目コード,2,FALSE))</f>
      </c>
      <c r="L196" s="27"/>
    </row>
    <row r="197" spans="1:12" ht="13.5">
      <c r="A197" s="6">
        <f aca="true" t="shared" si="31" ref="A197:A260">201800000+I197</f>
        <v>201800000</v>
      </c>
      <c r="B197" s="93">
        <f t="shared" si="24"/>
      </c>
      <c r="C197" s="93">
        <f t="shared" si="25"/>
      </c>
      <c r="D197" s="24">
        <f t="shared" si="26"/>
      </c>
      <c r="E197" s="24">
        <f t="shared" si="27"/>
      </c>
      <c r="F197" s="25" t="s">
        <v>11</v>
      </c>
      <c r="G197" s="26">
        <f t="shared" si="28"/>
      </c>
      <c r="H197" s="19">
        <f t="shared" si="29"/>
      </c>
      <c r="I197" s="38"/>
      <c r="J197" s="38"/>
      <c r="K197" s="40">
        <f t="shared" si="30"/>
      </c>
      <c r="L197" s="27"/>
    </row>
    <row r="198" spans="1:12" ht="13.5">
      <c r="A198" s="6">
        <f t="shared" si="31"/>
        <v>201800000</v>
      </c>
      <c r="B198" s="93">
        <f t="shared" si="24"/>
      </c>
      <c r="C198" s="93">
        <f t="shared" si="25"/>
      </c>
      <c r="D198" s="24">
        <f t="shared" si="26"/>
      </c>
      <c r="E198" s="24">
        <f t="shared" si="27"/>
      </c>
      <c r="F198" s="25" t="s">
        <v>11</v>
      </c>
      <c r="G198" s="26">
        <f t="shared" si="28"/>
      </c>
      <c r="H198" s="19">
        <f t="shared" si="29"/>
      </c>
      <c r="I198" s="38"/>
      <c r="J198" s="38"/>
      <c r="K198" s="40">
        <f t="shared" si="30"/>
      </c>
      <c r="L198" s="27"/>
    </row>
    <row r="199" spans="1:12" ht="13.5">
      <c r="A199" s="6">
        <f t="shared" si="31"/>
        <v>201800000</v>
      </c>
      <c r="B199" s="93">
        <f t="shared" si="24"/>
      </c>
      <c r="C199" s="93">
        <f t="shared" si="25"/>
      </c>
      <c r="D199" s="24">
        <f t="shared" si="26"/>
      </c>
      <c r="E199" s="24">
        <f t="shared" si="27"/>
      </c>
      <c r="F199" s="25" t="s">
        <v>11</v>
      </c>
      <c r="G199" s="26">
        <f t="shared" si="28"/>
      </c>
      <c r="H199" s="19">
        <f t="shared" si="29"/>
      </c>
      <c r="I199" s="38"/>
      <c r="J199" s="38"/>
      <c r="K199" s="40">
        <f t="shared" si="30"/>
      </c>
      <c r="L199" s="27"/>
    </row>
    <row r="200" spans="1:12" ht="13.5">
      <c r="A200" s="6">
        <f t="shared" si="31"/>
        <v>201800000</v>
      </c>
      <c r="B200" s="93">
        <f t="shared" si="24"/>
      </c>
      <c r="C200" s="93">
        <f t="shared" si="25"/>
      </c>
      <c r="D200" s="24">
        <f t="shared" si="26"/>
      </c>
      <c r="E200" s="24">
        <f t="shared" si="27"/>
      </c>
      <c r="F200" s="25" t="s">
        <v>11</v>
      </c>
      <c r="G200" s="26">
        <f t="shared" si="28"/>
      </c>
      <c r="H200" s="19">
        <f t="shared" si="29"/>
      </c>
      <c r="I200" s="38"/>
      <c r="J200" s="38"/>
      <c r="K200" s="40">
        <f t="shared" si="30"/>
      </c>
      <c r="L200" s="27"/>
    </row>
    <row r="201" spans="1:12" ht="13.5">
      <c r="A201" s="6">
        <f t="shared" si="31"/>
        <v>201800000</v>
      </c>
      <c r="B201" s="93">
        <f t="shared" si="24"/>
      </c>
      <c r="C201" s="93">
        <f t="shared" si="25"/>
      </c>
      <c r="D201" s="24">
        <f t="shared" si="26"/>
      </c>
      <c r="E201" s="24">
        <f t="shared" si="27"/>
      </c>
      <c r="F201" s="25" t="s">
        <v>11</v>
      </c>
      <c r="G201" s="26">
        <f t="shared" si="28"/>
      </c>
      <c r="H201" s="19">
        <f t="shared" si="29"/>
      </c>
      <c r="I201" s="38"/>
      <c r="J201" s="38"/>
      <c r="K201" s="40">
        <f t="shared" si="30"/>
      </c>
      <c r="L201" s="27"/>
    </row>
    <row r="202" spans="1:12" ht="13.5">
      <c r="A202" s="6">
        <f t="shared" si="31"/>
        <v>201800000</v>
      </c>
      <c r="B202" s="93">
        <f t="shared" si="24"/>
      </c>
      <c r="C202" s="93">
        <f t="shared" si="25"/>
      </c>
      <c r="D202" s="24">
        <f t="shared" si="26"/>
      </c>
      <c r="E202" s="24">
        <f t="shared" si="27"/>
      </c>
      <c r="F202" s="25" t="s">
        <v>11</v>
      </c>
      <c r="G202" s="26">
        <f t="shared" si="28"/>
      </c>
      <c r="H202" s="19">
        <f t="shared" si="29"/>
      </c>
      <c r="I202" s="38"/>
      <c r="J202" s="38"/>
      <c r="K202" s="40">
        <f t="shared" si="30"/>
      </c>
      <c r="L202" s="27"/>
    </row>
    <row r="203" spans="1:12" ht="13.5">
      <c r="A203" s="6">
        <f t="shared" si="31"/>
        <v>201800000</v>
      </c>
      <c r="B203" s="93">
        <f t="shared" si="24"/>
      </c>
      <c r="C203" s="93">
        <f t="shared" si="25"/>
      </c>
      <c r="D203" s="24">
        <f t="shared" si="26"/>
      </c>
      <c r="E203" s="24">
        <f t="shared" si="27"/>
      </c>
      <c r="F203" s="25" t="s">
        <v>11</v>
      </c>
      <c r="G203" s="26">
        <f t="shared" si="28"/>
      </c>
      <c r="H203" s="19">
        <f t="shared" si="29"/>
      </c>
      <c r="I203" s="38"/>
      <c r="J203" s="38"/>
      <c r="K203" s="40">
        <f t="shared" si="30"/>
      </c>
      <c r="L203" s="27"/>
    </row>
    <row r="204" spans="1:12" ht="13.5">
      <c r="A204" s="6">
        <f t="shared" si="31"/>
        <v>201800000</v>
      </c>
      <c r="B204" s="93">
        <f t="shared" si="24"/>
      </c>
      <c r="C204" s="93">
        <f t="shared" si="25"/>
      </c>
      <c r="D204" s="24">
        <f t="shared" si="26"/>
      </c>
      <c r="E204" s="24">
        <f t="shared" si="27"/>
      </c>
      <c r="F204" s="25" t="s">
        <v>11</v>
      </c>
      <c r="G204" s="26">
        <f t="shared" si="28"/>
      </c>
      <c r="H204" s="19">
        <f t="shared" si="29"/>
      </c>
      <c r="I204" s="38"/>
      <c r="J204" s="38"/>
      <c r="K204" s="40">
        <f t="shared" si="30"/>
      </c>
      <c r="L204" s="27"/>
    </row>
    <row r="205" spans="1:12" ht="13.5">
      <c r="A205" s="6">
        <f t="shared" si="31"/>
        <v>201800000</v>
      </c>
      <c r="B205" s="93">
        <f t="shared" si="24"/>
      </c>
      <c r="C205" s="93">
        <f t="shared" si="25"/>
      </c>
      <c r="D205" s="24">
        <f t="shared" si="26"/>
      </c>
      <c r="E205" s="24">
        <f t="shared" si="27"/>
      </c>
      <c r="F205" s="25" t="s">
        <v>11</v>
      </c>
      <c r="G205" s="26">
        <f t="shared" si="28"/>
      </c>
      <c r="H205" s="19">
        <f t="shared" si="29"/>
      </c>
      <c r="I205" s="38"/>
      <c r="J205" s="38"/>
      <c r="K205" s="40">
        <f t="shared" si="30"/>
      </c>
      <c r="L205" s="27"/>
    </row>
    <row r="206" spans="1:12" ht="13.5">
      <c r="A206" s="6">
        <f t="shared" si="31"/>
        <v>201800000</v>
      </c>
      <c r="B206" s="93">
        <f t="shared" si="24"/>
      </c>
      <c r="C206" s="93">
        <f t="shared" si="25"/>
      </c>
      <c r="D206" s="24">
        <f t="shared" si="26"/>
      </c>
      <c r="E206" s="24">
        <f t="shared" si="27"/>
      </c>
      <c r="F206" s="25" t="s">
        <v>11</v>
      </c>
      <c r="G206" s="26">
        <f t="shared" si="28"/>
      </c>
      <c r="H206" s="19">
        <f t="shared" si="29"/>
      </c>
      <c r="I206" s="38"/>
      <c r="J206" s="38"/>
      <c r="K206" s="40">
        <f t="shared" si="30"/>
      </c>
      <c r="L206" s="27"/>
    </row>
    <row r="207" spans="1:12" ht="13.5">
      <c r="A207" s="6">
        <f t="shared" si="31"/>
        <v>201800000</v>
      </c>
      <c r="B207" s="93">
        <f t="shared" si="24"/>
      </c>
      <c r="C207" s="93">
        <f t="shared" si="25"/>
      </c>
      <c r="D207" s="24">
        <f t="shared" si="26"/>
      </c>
      <c r="E207" s="24">
        <f t="shared" si="27"/>
      </c>
      <c r="F207" s="25" t="s">
        <v>11</v>
      </c>
      <c r="G207" s="26">
        <f t="shared" si="28"/>
      </c>
      <c r="H207" s="19">
        <f t="shared" si="29"/>
      </c>
      <c r="I207" s="38"/>
      <c r="J207" s="38"/>
      <c r="K207" s="40">
        <f t="shared" si="30"/>
      </c>
      <c r="L207" s="27"/>
    </row>
    <row r="208" spans="1:12" ht="13.5">
      <c r="A208" s="6">
        <f t="shared" si="31"/>
        <v>201800000</v>
      </c>
      <c r="B208" s="93">
        <f t="shared" si="24"/>
      </c>
      <c r="C208" s="93">
        <f t="shared" si="25"/>
      </c>
      <c r="D208" s="24">
        <f t="shared" si="26"/>
      </c>
      <c r="E208" s="24">
        <f t="shared" si="27"/>
      </c>
      <c r="F208" s="25" t="s">
        <v>11</v>
      </c>
      <c r="G208" s="26">
        <f t="shared" si="28"/>
      </c>
      <c r="H208" s="19">
        <f t="shared" si="29"/>
      </c>
      <c r="I208" s="38"/>
      <c r="J208" s="38"/>
      <c r="K208" s="40">
        <f t="shared" si="30"/>
      </c>
      <c r="L208" s="27"/>
    </row>
    <row r="209" spans="1:12" ht="13.5">
      <c r="A209" s="6">
        <f t="shared" si="31"/>
        <v>201800000</v>
      </c>
      <c r="B209" s="93">
        <f t="shared" si="24"/>
      </c>
      <c r="C209" s="93">
        <f t="shared" si="25"/>
      </c>
      <c r="D209" s="24">
        <f t="shared" si="26"/>
      </c>
      <c r="E209" s="24">
        <f t="shared" si="27"/>
      </c>
      <c r="F209" s="25" t="s">
        <v>11</v>
      </c>
      <c r="G209" s="26">
        <f t="shared" si="28"/>
      </c>
      <c r="H209" s="19">
        <f t="shared" si="29"/>
      </c>
      <c r="I209" s="38"/>
      <c r="J209" s="38"/>
      <c r="K209" s="40">
        <f t="shared" si="30"/>
      </c>
      <c r="L209" s="27"/>
    </row>
    <row r="210" spans="1:12" ht="13.5">
      <c r="A210" s="6">
        <f t="shared" si="31"/>
        <v>201800000</v>
      </c>
      <c r="B210" s="93">
        <f t="shared" si="24"/>
      </c>
      <c r="C210" s="93">
        <f t="shared" si="25"/>
      </c>
      <c r="D210" s="24">
        <f t="shared" si="26"/>
      </c>
      <c r="E210" s="24">
        <f t="shared" si="27"/>
      </c>
      <c r="F210" s="25" t="s">
        <v>11</v>
      </c>
      <c r="G210" s="26">
        <f t="shared" si="28"/>
      </c>
      <c r="H210" s="19">
        <f t="shared" si="29"/>
      </c>
      <c r="I210" s="38"/>
      <c r="J210" s="38"/>
      <c r="K210" s="40">
        <f t="shared" si="30"/>
      </c>
      <c r="L210" s="27"/>
    </row>
    <row r="211" spans="1:12" ht="13.5">
      <c r="A211" s="6">
        <f t="shared" si="31"/>
        <v>201800000</v>
      </c>
      <c r="B211" s="93">
        <f t="shared" si="24"/>
      </c>
      <c r="C211" s="93">
        <f t="shared" si="25"/>
      </c>
      <c r="D211" s="24">
        <f t="shared" si="26"/>
      </c>
      <c r="E211" s="24">
        <f t="shared" si="27"/>
      </c>
      <c r="F211" s="25" t="s">
        <v>11</v>
      </c>
      <c r="G211" s="26">
        <f t="shared" si="28"/>
      </c>
      <c r="H211" s="19">
        <f t="shared" si="29"/>
      </c>
      <c r="I211" s="38"/>
      <c r="J211" s="38"/>
      <c r="K211" s="40">
        <f t="shared" si="30"/>
      </c>
      <c r="L211" s="27"/>
    </row>
    <row r="212" spans="1:12" ht="13.5">
      <c r="A212" s="6">
        <f t="shared" si="31"/>
        <v>201800000</v>
      </c>
      <c r="B212" s="93">
        <f t="shared" si="24"/>
      </c>
      <c r="C212" s="93">
        <f t="shared" si="25"/>
      </c>
      <c r="D212" s="24">
        <f t="shared" si="26"/>
      </c>
      <c r="E212" s="24">
        <f t="shared" si="27"/>
      </c>
      <c r="F212" s="25" t="s">
        <v>11</v>
      </c>
      <c r="G212" s="26">
        <f t="shared" si="28"/>
      </c>
      <c r="H212" s="19">
        <f t="shared" si="29"/>
      </c>
      <c r="I212" s="38"/>
      <c r="J212" s="38"/>
      <c r="K212" s="40">
        <f t="shared" si="30"/>
      </c>
      <c r="L212" s="27"/>
    </row>
    <row r="213" spans="1:12" ht="13.5">
      <c r="A213" s="6">
        <f t="shared" si="31"/>
        <v>201800000</v>
      </c>
      <c r="B213" s="93">
        <f t="shared" si="24"/>
      </c>
      <c r="C213" s="93">
        <f t="shared" si="25"/>
      </c>
      <c r="D213" s="24">
        <f t="shared" si="26"/>
      </c>
      <c r="E213" s="24">
        <f t="shared" si="27"/>
      </c>
      <c r="F213" s="25" t="s">
        <v>11</v>
      </c>
      <c r="G213" s="26">
        <f t="shared" si="28"/>
      </c>
      <c r="H213" s="19">
        <f t="shared" si="29"/>
      </c>
      <c r="I213" s="38"/>
      <c r="J213" s="38"/>
      <c r="K213" s="40">
        <f t="shared" si="30"/>
      </c>
      <c r="L213" s="27"/>
    </row>
    <row r="214" spans="1:12" ht="13.5">
      <c r="A214" s="6">
        <f t="shared" si="31"/>
        <v>201800000</v>
      </c>
      <c r="B214" s="93">
        <f t="shared" si="24"/>
      </c>
      <c r="C214" s="93">
        <f t="shared" si="25"/>
      </c>
      <c r="D214" s="24">
        <f t="shared" si="26"/>
      </c>
      <c r="E214" s="24">
        <f t="shared" si="27"/>
      </c>
      <c r="F214" s="25" t="s">
        <v>11</v>
      </c>
      <c r="G214" s="26">
        <f t="shared" si="28"/>
      </c>
      <c r="H214" s="19">
        <f t="shared" si="29"/>
      </c>
      <c r="I214" s="38"/>
      <c r="J214" s="38"/>
      <c r="K214" s="40">
        <f t="shared" si="30"/>
      </c>
      <c r="L214" s="27"/>
    </row>
    <row r="215" spans="1:12" ht="13.5">
      <c r="A215" s="6">
        <f t="shared" si="31"/>
        <v>201800000</v>
      </c>
      <c r="B215" s="93">
        <f t="shared" si="24"/>
      </c>
      <c r="C215" s="93">
        <f t="shared" si="25"/>
      </c>
      <c r="D215" s="24">
        <f t="shared" si="26"/>
      </c>
      <c r="E215" s="24">
        <f t="shared" si="27"/>
      </c>
      <c r="F215" s="25" t="s">
        <v>11</v>
      </c>
      <c r="G215" s="26">
        <f t="shared" si="28"/>
      </c>
      <c r="H215" s="19">
        <f t="shared" si="29"/>
      </c>
      <c r="I215" s="38"/>
      <c r="J215" s="38"/>
      <c r="K215" s="40">
        <f t="shared" si="30"/>
      </c>
      <c r="L215" s="27"/>
    </row>
    <row r="216" spans="1:12" ht="13.5">
      <c r="A216" s="6">
        <f t="shared" si="31"/>
        <v>201800000</v>
      </c>
      <c r="B216" s="93">
        <f t="shared" si="24"/>
      </c>
      <c r="C216" s="93">
        <f t="shared" si="25"/>
      </c>
      <c r="D216" s="24">
        <f t="shared" si="26"/>
      </c>
      <c r="E216" s="24">
        <f t="shared" si="27"/>
      </c>
      <c r="F216" s="25" t="s">
        <v>11</v>
      </c>
      <c r="G216" s="26">
        <f t="shared" si="28"/>
      </c>
      <c r="H216" s="19">
        <f t="shared" si="29"/>
      </c>
      <c r="I216" s="38"/>
      <c r="J216" s="38"/>
      <c r="K216" s="40">
        <f t="shared" si="30"/>
      </c>
      <c r="L216" s="27"/>
    </row>
    <row r="217" spans="1:12" ht="13.5">
      <c r="A217" s="6">
        <f t="shared" si="31"/>
        <v>201800000</v>
      </c>
      <c r="B217" s="93">
        <f t="shared" si="24"/>
      </c>
      <c r="C217" s="93">
        <f t="shared" si="25"/>
      </c>
      <c r="D217" s="24">
        <f t="shared" si="26"/>
      </c>
      <c r="E217" s="24">
        <f t="shared" si="27"/>
      </c>
      <c r="F217" s="25" t="s">
        <v>11</v>
      </c>
      <c r="G217" s="26">
        <f t="shared" si="28"/>
      </c>
      <c r="H217" s="19">
        <f t="shared" si="29"/>
      </c>
      <c r="I217" s="38"/>
      <c r="J217" s="38"/>
      <c r="K217" s="40">
        <f t="shared" si="30"/>
      </c>
      <c r="L217" s="27"/>
    </row>
    <row r="218" spans="1:12" ht="13.5">
      <c r="A218" s="6">
        <f t="shared" si="31"/>
        <v>201800000</v>
      </c>
      <c r="B218" s="93">
        <f t="shared" si="24"/>
      </c>
      <c r="C218" s="93">
        <f t="shared" si="25"/>
      </c>
      <c r="D218" s="24">
        <f t="shared" si="26"/>
      </c>
      <c r="E218" s="24">
        <f t="shared" si="27"/>
      </c>
      <c r="F218" s="25" t="s">
        <v>11</v>
      </c>
      <c r="G218" s="26">
        <f t="shared" si="28"/>
      </c>
      <c r="H218" s="19">
        <f t="shared" si="29"/>
      </c>
      <c r="I218" s="38"/>
      <c r="J218" s="38"/>
      <c r="K218" s="40">
        <f t="shared" si="30"/>
      </c>
      <c r="L218" s="27"/>
    </row>
    <row r="219" spans="1:12" ht="13.5">
      <c r="A219" s="6">
        <f t="shared" si="31"/>
        <v>201800000</v>
      </c>
      <c r="B219" s="93">
        <f t="shared" si="24"/>
      </c>
      <c r="C219" s="93">
        <f t="shared" si="25"/>
      </c>
      <c r="D219" s="24">
        <f t="shared" si="26"/>
      </c>
      <c r="E219" s="24">
        <f t="shared" si="27"/>
      </c>
      <c r="F219" s="25" t="s">
        <v>11</v>
      </c>
      <c r="G219" s="26">
        <f t="shared" si="28"/>
      </c>
      <c r="H219" s="19">
        <f t="shared" si="29"/>
      </c>
      <c r="I219" s="38"/>
      <c r="J219" s="38"/>
      <c r="K219" s="40">
        <f t="shared" si="30"/>
      </c>
      <c r="L219" s="27"/>
    </row>
    <row r="220" spans="1:12" ht="13.5">
      <c r="A220" s="6">
        <f t="shared" si="31"/>
        <v>201800000</v>
      </c>
      <c r="B220" s="93">
        <f t="shared" si="24"/>
      </c>
      <c r="C220" s="93">
        <f t="shared" si="25"/>
      </c>
      <c r="D220" s="24">
        <f t="shared" si="26"/>
      </c>
      <c r="E220" s="24">
        <f t="shared" si="27"/>
      </c>
      <c r="F220" s="25" t="s">
        <v>11</v>
      </c>
      <c r="G220" s="26">
        <f t="shared" si="28"/>
      </c>
      <c r="H220" s="19">
        <f t="shared" si="29"/>
      </c>
      <c r="I220" s="38"/>
      <c r="J220" s="38"/>
      <c r="K220" s="40">
        <f t="shared" si="30"/>
      </c>
      <c r="L220" s="27"/>
    </row>
    <row r="221" spans="1:12" ht="13.5">
      <c r="A221" s="6">
        <f t="shared" si="31"/>
        <v>201800000</v>
      </c>
      <c r="B221" s="93">
        <f t="shared" si="24"/>
      </c>
      <c r="C221" s="93">
        <f t="shared" si="25"/>
      </c>
      <c r="D221" s="24">
        <f t="shared" si="26"/>
      </c>
      <c r="E221" s="24">
        <f t="shared" si="27"/>
      </c>
      <c r="F221" s="25" t="s">
        <v>11</v>
      </c>
      <c r="G221" s="26">
        <f t="shared" si="28"/>
      </c>
      <c r="H221" s="19">
        <f t="shared" si="29"/>
      </c>
      <c r="I221" s="38"/>
      <c r="J221" s="38"/>
      <c r="K221" s="40">
        <f t="shared" si="30"/>
      </c>
      <c r="L221" s="27"/>
    </row>
    <row r="222" spans="1:12" ht="13.5">
      <c r="A222" s="6">
        <f t="shared" si="31"/>
        <v>201800000</v>
      </c>
      <c r="B222" s="93">
        <f t="shared" si="24"/>
      </c>
      <c r="C222" s="93">
        <f t="shared" si="25"/>
      </c>
      <c r="D222" s="24">
        <f t="shared" si="26"/>
      </c>
      <c r="E222" s="24">
        <f t="shared" si="27"/>
      </c>
      <c r="F222" s="25" t="s">
        <v>11</v>
      </c>
      <c r="G222" s="26">
        <f t="shared" si="28"/>
      </c>
      <c r="H222" s="19">
        <f t="shared" si="29"/>
      </c>
      <c r="I222" s="38"/>
      <c r="J222" s="38"/>
      <c r="K222" s="40">
        <f t="shared" si="30"/>
      </c>
      <c r="L222" s="27"/>
    </row>
    <row r="223" spans="1:12" ht="13.5">
      <c r="A223" s="6">
        <f t="shared" si="31"/>
        <v>201800000</v>
      </c>
      <c r="B223" s="93">
        <f t="shared" si="24"/>
      </c>
      <c r="C223" s="93">
        <f t="shared" si="25"/>
      </c>
      <c r="D223" s="24">
        <f t="shared" si="26"/>
      </c>
      <c r="E223" s="24">
        <f t="shared" si="27"/>
      </c>
      <c r="F223" s="25" t="s">
        <v>11</v>
      </c>
      <c r="G223" s="26">
        <f t="shared" si="28"/>
      </c>
      <c r="H223" s="19">
        <f t="shared" si="29"/>
      </c>
      <c r="I223" s="38"/>
      <c r="J223" s="38"/>
      <c r="K223" s="40">
        <f t="shared" si="30"/>
      </c>
      <c r="L223" s="27"/>
    </row>
    <row r="224" spans="1:12" ht="13.5">
      <c r="A224" s="6">
        <f t="shared" si="31"/>
        <v>201800000</v>
      </c>
      <c r="B224" s="93">
        <f t="shared" si="24"/>
      </c>
      <c r="C224" s="93">
        <f t="shared" si="25"/>
      </c>
      <c r="D224" s="24">
        <f t="shared" si="26"/>
      </c>
      <c r="E224" s="24">
        <f t="shared" si="27"/>
      </c>
      <c r="F224" s="25" t="s">
        <v>11</v>
      </c>
      <c r="G224" s="26">
        <f t="shared" si="28"/>
      </c>
      <c r="H224" s="19">
        <f t="shared" si="29"/>
      </c>
      <c r="I224" s="38"/>
      <c r="J224" s="38"/>
      <c r="K224" s="40">
        <f t="shared" si="30"/>
      </c>
      <c r="L224" s="27"/>
    </row>
    <row r="225" spans="1:12" ht="13.5">
      <c r="A225" s="6">
        <f t="shared" si="31"/>
        <v>201800000</v>
      </c>
      <c r="B225" s="93">
        <f t="shared" si="24"/>
      </c>
      <c r="C225" s="93">
        <f t="shared" si="25"/>
      </c>
      <c r="D225" s="24">
        <f t="shared" si="26"/>
      </c>
      <c r="E225" s="24">
        <f t="shared" si="27"/>
      </c>
      <c r="F225" s="25" t="s">
        <v>11</v>
      </c>
      <c r="G225" s="26">
        <f t="shared" si="28"/>
      </c>
      <c r="H225" s="19">
        <f t="shared" si="29"/>
      </c>
      <c r="I225" s="38"/>
      <c r="J225" s="38"/>
      <c r="K225" s="40">
        <f t="shared" si="30"/>
      </c>
      <c r="L225" s="27"/>
    </row>
    <row r="226" spans="1:12" ht="13.5">
      <c r="A226" s="6">
        <f t="shared" si="31"/>
        <v>201800000</v>
      </c>
      <c r="B226" s="93">
        <f t="shared" si="24"/>
      </c>
      <c r="C226" s="93">
        <f t="shared" si="25"/>
      </c>
      <c r="D226" s="24">
        <f t="shared" si="26"/>
      </c>
      <c r="E226" s="24">
        <f t="shared" si="27"/>
      </c>
      <c r="F226" s="25" t="s">
        <v>11</v>
      </c>
      <c r="G226" s="26">
        <f t="shared" si="28"/>
      </c>
      <c r="H226" s="19">
        <f t="shared" si="29"/>
      </c>
      <c r="I226" s="38"/>
      <c r="J226" s="38"/>
      <c r="K226" s="40">
        <f t="shared" si="30"/>
      </c>
      <c r="L226" s="27"/>
    </row>
    <row r="227" spans="1:12" ht="13.5">
      <c r="A227" s="6">
        <f t="shared" si="31"/>
        <v>201800000</v>
      </c>
      <c r="B227" s="93">
        <f t="shared" si="24"/>
      </c>
      <c r="C227" s="93">
        <f t="shared" si="25"/>
      </c>
      <c r="D227" s="24">
        <f t="shared" si="26"/>
      </c>
      <c r="E227" s="24">
        <f t="shared" si="27"/>
      </c>
      <c r="F227" s="25" t="s">
        <v>11</v>
      </c>
      <c r="G227" s="26">
        <f t="shared" si="28"/>
      </c>
      <c r="H227" s="19">
        <f t="shared" si="29"/>
      </c>
      <c r="I227" s="38"/>
      <c r="J227" s="38"/>
      <c r="K227" s="40">
        <f t="shared" si="30"/>
      </c>
      <c r="L227" s="27"/>
    </row>
    <row r="228" spans="1:12" ht="13.5">
      <c r="A228" s="6">
        <f t="shared" si="31"/>
        <v>201800000</v>
      </c>
      <c r="B228" s="93">
        <f t="shared" si="24"/>
      </c>
      <c r="C228" s="93">
        <f t="shared" si="25"/>
      </c>
      <c r="D228" s="24">
        <f t="shared" si="26"/>
      </c>
      <c r="E228" s="24">
        <f t="shared" si="27"/>
      </c>
      <c r="F228" s="25" t="s">
        <v>11</v>
      </c>
      <c r="G228" s="26">
        <f t="shared" si="28"/>
      </c>
      <c r="H228" s="19">
        <f t="shared" si="29"/>
      </c>
      <c r="I228" s="38"/>
      <c r="J228" s="38"/>
      <c r="K228" s="40">
        <f t="shared" si="30"/>
      </c>
      <c r="L228" s="27"/>
    </row>
    <row r="229" spans="1:12" ht="13.5">
      <c r="A229" s="6">
        <f t="shared" si="31"/>
        <v>201800000</v>
      </c>
      <c r="B229" s="93">
        <f t="shared" si="24"/>
      </c>
      <c r="C229" s="93">
        <f t="shared" si="25"/>
      </c>
      <c r="D229" s="24">
        <f t="shared" si="26"/>
      </c>
      <c r="E229" s="24">
        <f t="shared" si="27"/>
      </c>
      <c r="F229" s="25" t="s">
        <v>11</v>
      </c>
      <c r="G229" s="26">
        <f t="shared" si="28"/>
      </c>
      <c r="H229" s="19">
        <f t="shared" si="29"/>
      </c>
      <c r="I229" s="38"/>
      <c r="J229" s="38"/>
      <c r="K229" s="40">
        <f t="shared" si="30"/>
      </c>
      <c r="L229" s="27"/>
    </row>
    <row r="230" spans="1:12" ht="13.5">
      <c r="A230" s="6">
        <f t="shared" si="31"/>
        <v>201800000</v>
      </c>
      <c r="B230" s="93">
        <f t="shared" si="24"/>
      </c>
      <c r="C230" s="93">
        <f t="shared" si="25"/>
      </c>
      <c r="D230" s="24">
        <f t="shared" si="26"/>
      </c>
      <c r="E230" s="24">
        <f t="shared" si="27"/>
      </c>
      <c r="F230" s="25" t="s">
        <v>11</v>
      </c>
      <c r="G230" s="26">
        <f t="shared" si="28"/>
      </c>
      <c r="H230" s="19">
        <f t="shared" si="29"/>
      </c>
      <c r="I230" s="38"/>
      <c r="J230" s="38"/>
      <c r="K230" s="40">
        <f t="shared" si="30"/>
      </c>
      <c r="L230" s="27"/>
    </row>
    <row r="231" spans="1:12" ht="13.5">
      <c r="A231" s="6">
        <f t="shared" si="31"/>
        <v>201800000</v>
      </c>
      <c r="B231" s="93">
        <f t="shared" si="24"/>
      </c>
      <c r="C231" s="93">
        <f t="shared" si="25"/>
      </c>
      <c r="D231" s="24">
        <f t="shared" si="26"/>
      </c>
      <c r="E231" s="24">
        <f t="shared" si="27"/>
      </c>
      <c r="F231" s="25" t="s">
        <v>11</v>
      </c>
      <c r="G231" s="26">
        <f t="shared" si="28"/>
      </c>
      <c r="H231" s="19">
        <f t="shared" si="29"/>
      </c>
      <c r="I231" s="38"/>
      <c r="J231" s="38"/>
      <c r="K231" s="40">
        <f t="shared" si="30"/>
      </c>
      <c r="L231" s="27"/>
    </row>
    <row r="232" spans="1:12" ht="13.5">
      <c r="A232" s="6">
        <f t="shared" si="31"/>
        <v>201800000</v>
      </c>
      <c r="B232" s="93">
        <f t="shared" si="24"/>
      </c>
      <c r="C232" s="93">
        <f t="shared" si="25"/>
      </c>
      <c r="D232" s="24">
        <f t="shared" si="26"/>
      </c>
      <c r="E232" s="24">
        <f t="shared" si="27"/>
      </c>
      <c r="F232" s="25" t="s">
        <v>11</v>
      </c>
      <c r="G232" s="26">
        <f t="shared" si="28"/>
      </c>
      <c r="H232" s="19">
        <f t="shared" si="29"/>
      </c>
      <c r="I232" s="38"/>
      <c r="J232" s="38"/>
      <c r="K232" s="40">
        <f t="shared" si="30"/>
      </c>
      <c r="L232" s="27"/>
    </row>
    <row r="233" spans="1:12" ht="13.5">
      <c r="A233" s="6">
        <f t="shared" si="31"/>
        <v>201800000</v>
      </c>
      <c r="B233" s="93">
        <f t="shared" si="24"/>
      </c>
      <c r="C233" s="93">
        <f t="shared" si="25"/>
      </c>
      <c r="D233" s="24">
        <f t="shared" si="26"/>
      </c>
      <c r="E233" s="24">
        <f t="shared" si="27"/>
      </c>
      <c r="F233" s="25" t="s">
        <v>11</v>
      </c>
      <c r="G233" s="26">
        <f t="shared" si="28"/>
      </c>
      <c r="H233" s="19">
        <f t="shared" si="29"/>
      </c>
      <c r="I233" s="38"/>
      <c r="J233" s="38"/>
      <c r="K233" s="40">
        <f t="shared" si="30"/>
      </c>
      <c r="L233" s="27"/>
    </row>
    <row r="234" spans="1:12" ht="13.5">
      <c r="A234" s="6">
        <f t="shared" si="31"/>
        <v>201800000</v>
      </c>
      <c r="B234" s="93">
        <f t="shared" si="24"/>
      </c>
      <c r="C234" s="93">
        <f t="shared" si="25"/>
      </c>
      <c r="D234" s="24">
        <f t="shared" si="26"/>
      </c>
      <c r="E234" s="24">
        <f t="shared" si="27"/>
      </c>
      <c r="F234" s="25" t="s">
        <v>11</v>
      </c>
      <c r="G234" s="26">
        <f t="shared" si="28"/>
      </c>
      <c r="H234" s="19">
        <f t="shared" si="29"/>
      </c>
      <c r="I234" s="38"/>
      <c r="J234" s="38"/>
      <c r="K234" s="40">
        <f t="shared" si="30"/>
      </c>
      <c r="L234" s="27"/>
    </row>
    <row r="235" spans="1:12" ht="13.5">
      <c r="A235" s="6">
        <f t="shared" si="31"/>
        <v>201800000</v>
      </c>
      <c r="B235" s="93">
        <f t="shared" si="24"/>
      </c>
      <c r="C235" s="93">
        <f t="shared" si="25"/>
      </c>
      <c r="D235" s="24">
        <f t="shared" si="26"/>
      </c>
      <c r="E235" s="24">
        <f t="shared" si="27"/>
      </c>
      <c r="F235" s="25" t="s">
        <v>11</v>
      </c>
      <c r="G235" s="26">
        <f t="shared" si="28"/>
      </c>
      <c r="H235" s="19">
        <f t="shared" si="29"/>
      </c>
      <c r="I235" s="38"/>
      <c r="J235" s="38"/>
      <c r="K235" s="40">
        <f t="shared" si="30"/>
      </c>
      <c r="L235" s="27"/>
    </row>
    <row r="236" spans="1:12" ht="13.5">
      <c r="A236" s="6">
        <f t="shared" si="31"/>
        <v>201800000</v>
      </c>
      <c r="B236" s="93">
        <f t="shared" si="24"/>
      </c>
      <c r="C236" s="93">
        <f t="shared" si="25"/>
      </c>
      <c r="D236" s="24">
        <f t="shared" si="26"/>
      </c>
      <c r="E236" s="24">
        <f t="shared" si="27"/>
      </c>
      <c r="F236" s="25" t="s">
        <v>11</v>
      </c>
      <c r="G236" s="26">
        <f t="shared" si="28"/>
      </c>
      <c r="H236" s="19">
        <f t="shared" si="29"/>
      </c>
      <c r="I236" s="38"/>
      <c r="J236" s="38"/>
      <c r="K236" s="40">
        <f t="shared" si="30"/>
      </c>
      <c r="L236" s="27"/>
    </row>
    <row r="237" spans="1:12" ht="13.5">
      <c r="A237" s="6">
        <f t="shared" si="31"/>
        <v>201800000</v>
      </c>
      <c r="B237" s="93">
        <f t="shared" si="24"/>
      </c>
      <c r="C237" s="93">
        <f t="shared" si="25"/>
      </c>
      <c r="D237" s="24">
        <f t="shared" si="26"/>
      </c>
      <c r="E237" s="24">
        <f t="shared" si="27"/>
      </c>
      <c r="F237" s="25" t="s">
        <v>11</v>
      </c>
      <c r="G237" s="26">
        <f t="shared" si="28"/>
      </c>
      <c r="H237" s="19">
        <f t="shared" si="29"/>
      </c>
      <c r="I237" s="38"/>
      <c r="J237" s="38"/>
      <c r="K237" s="40">
        <f t="shared" si="30"/>
      </c>
      <c r="L237" s="27"/>
    </row>
    <row r="238" spans="1:12" ht="13.5">
      <c r="A238" s="6">
        <f t="shared" si="31"/>
        <v>201800000</v>
      </c>
      <c r="B238" s="93">
        <f t="shared" si="24"/>
      </c>
      <c r="C238" s="93">
        <f t="shared" si="25"/>
      </c>
      <c r="D238" s="24">
        <f t="shared" si="26"/>
      </c>
      <c r="E238" s="24">
        <f t="shared" si="27"/>
      </c>
      <c r="F238" s="25" t="s">
        <v>11</v>
      </c>
      <c r="G238" s="26">
        <f t="shared" si="28"/>
      </c>
      <c r="H238" s="19">
        <f t="shared" si="29"/>
      </c>
      <c r="I238" s="38"/>
      <c r="J238" s="38"/>
      <c r="K238" s="40">
        <f t="shared" si="30"/>
      </c>
      <c r="L238" s="27"/>
    </row>
    <row r="239" spans="1:12" ht="13.5">
      <c r="A239" s="6">
        <f t="shared" si="31"/>
        <v>201800000</v>
      </c>
      <c r="B239" s="93">
        <f t="shared" si="24"/>
      </c>
      <c r="C239" s="93">
        <f t="shared" si="25"/>
      </c>
      <c r="D239" s="24">
        <f t="shared" si="26"/>
      </c>
      <c r="E239" s="24">
        <f t="shared" si="27"/>
      </c>
      <c r="F239" s="25" t="s">
        <v>11</v>
      </c>
      <c r="G239" s="26">
        <f t="shared" si="28"/>
      </c>
      <c r="H239" s="19">
        <f t="shared" si="29"/>
      </c>
      <c r="I239" s="38"/>
      <c r="J239" s="38"/>
      <c r="K239" s="40">
        <f t="shared" si="30"/>
      </c>
      <c r="L239" s="27"/>
    </row>
    <row r="240" spans="1:12" ht="13.5">
      <c r="A240" s="6">
        <f t="shared" si="31"/>
        <v>201800000</v>
      </c>
      <c r="B240" s="93">
        <f t="shared" si="24"/>
      </c>
      <c r="C240" s="93">
        <f t="shared" si="25"/>
      </c>
      <c r="D240" s="24">
        <f t="shared" si="26"/>
      </c>
      <c r="E240" s="24">
        <f t="shared" si="27"/>
      </c>
      <c r="F240" s="25" t="s">
        <v>11</v>
      </c>
      <c r="G240" s="26">
        <f t="shared" si="28"/>
      </c>
      <c r="H240" s="19">
        <f t="shared" si="29"/>
      </c>
      <c r="I240" s="38"/>
      <c r="J240" s="38"/>
      <c r="K240" s="40">
        <f t="shared" si="30"/>
      </c>
      <c r="L240" s="27"/>
    </row>
    <row r="241" spans="1:12" ht="13.5">
      <c r="A241" s="6">
        <f t="shared" si="31"/>
        <v>201800000</v>
      </c>
      <c r="B241" s="93">
        <f t="shared" si="24"/>
      </c>
      <c r="C241" s="93">
        <f t="shared" si="25"/>
      </c>
      <c r="D241" s="24">
        <f t="shared" si="26"/>
      </c>
      <c r="E241" s="24">
        <f t="shared" si="27"/>
      </c>
      <c r="F241" s="25" t="s">
        <v>11</v>
      </c>
      <c r="G241" s="26">
        <f t="shared" si="28"/>
      </c>
      <c r="H241" s="19">
        <f t="shared" si="29"/>
      </c>
      <c r="I241" s="38"/>
      <c r="J241" s="38"/>
      <c r="K241" s="40">
        <f t="shared" si="30"/>
      </c>
      <c r="L241" s="27"/>
    </row>
    <row r="242" spans="1:12" ht="13.5">
      <c r="A242" s="6">
        <f t="shared" si="31"/>
        <v>201800000</v>
      </c>
      <c r="B242" s="93">
        <f t="shared" si="24"/>
      </c>
      <c r="C242" s="93">
        <f t="shared" si="25"/>
      </c>
      <c r="D242" s="24">
        <f t="shared" si="26"/>
      </c>
      <c r="E242" s="24">
        <f t="shared" si="27"/>
      </c>
      <c r="F242" s="25" t="s">
        <v>11</v>
      </c>
      <c r="G242" s="26">
        <f t="shared" si="28"/>
      </c>
      <c r="H242" s="19">
        <f t="shared" si="29"/>
      </c>
      <c r="I242" s="38"/>
      <c r="J242" s="38"/>
      <c r="K242" s="40">
        <f t="shared" si="30"/>
      </c>
      <c r="L242" s="27"/>
    </row>
    <row r="243" spans="1:12" ht="13.5">
      <c r="A243" s="6">
        <f t="shared" si="31"/>
        <v>201800000</v>
      </c>
      <c r="B243" s="93">
        <f t="shared" si="24"/>
      </c>
      <c r="C243" s="93">
        <f t="shared" si="25"/>
      </c>
      <c r="D243" s="24">
        <f t="shared" si="26"/>
      </c>
      <c r="E243" s="24">
        <f t="shared" si="27"/>
      </c>
      <c r="F243" s="25" t="s">
        <v>11</v>
      </c>
      <c r="G243" s="26">
        <f t="shared" si="28"/>
      </c>
      <c r="H243" s="19">
        <f t="shared" si="29"/>
      </c>
      <c r="I243" s="38"/>
      <c r="J243" s="38"/>
      <c r="K243" s="40">
        <f t="shared" si="30"/>
      </c>
      <c r="L243" s="27"/>
    </row>
    <row r="244" spans="1:12" ht="13.5">
      <c r="A244" s="6">
        <f t="shared" si="31"/>
        <v>201800000</v>
      </c>
      <c r="B244" s="93">
        <f t="shared" si="24"/>
      </c>
      <c r="C244" s="93">
        <f t="shared" si="25"/>
      </c>
      <c r="D244" s="24">
        <f t="shared" si="26"/>
      </c>
      <c r="E244" s="24">
        <f t="shared" si="27"/>
      </c>
      <c r="F244" s="25" t="s">
        <v>11</v>
      </c>
      <c r="G244" s="26">
        <f t="shared" si="28"/>
      </c>
      <c r="H244" s="19">
        <f t="shared" si="29"/>
      </c>
      <c r="I244" s="38"/>
      <c r="J244" s="38"/>
      <c r="K244" s="40">
        <f t="shared" si="30"/>
      </c>
      <c r="L244" s="27"/>
    </row>
    <row r="245" spans="1:12" ht="13.5">
      <c r="A245" s="6">
        <f t="shared" si="31"/>
        <v>201800000</v>
      </c>
      <c r="B245" s="93">
        <f t="shared" si="24"/>
      </c>
      <c r="C245" s="93">
        <f t="shared" si="25"/>
      </c>
      <c r="D245" s="24">
        <f t="shared" si="26"/>
      </c>
      <c r="E245" s="24">
        <f t="shared" si="27"/>
      </c>
      <c r="F245" s="25" t="s">
        <v>11</v>
      </c>
      <c r="G245" s="26">
        <f t="shared" si="28"/>
      </c>
      <c r="H245" s="19">
        <f t="shared" si="29"/>
      </c>
      <c r="I245" s="38"/>
      <c r="J245" s="38"/>
      <c r="K245" s="40">
        <f t="shared" si="30"/>
      </c>
      <c r="L245" s="27"/>
    </row>
    <row r="246" spans="1:12" ht="13.5">
      <c r="A246" s="6">
        <f t="shared" si="31"/>
        <v>201800000</v>
      </c>
      <c r="B246" s="93">
        <f t="shared" si="24"/>
      </c>
      <c r="C246" s="93">
        <f t="shared" si="25"/>
      </c>
      <c r="D246" s="24">
        <f t="shared" si="26"/>
      </c>
      <c r="E246" s="24">
        <f t="shared" si="27"/>
      </c>
      <c r="F246" s="25" t="s">
        <v>11</v>
      </c>
      <c r="G246" s="26">
        <f t="shared" si="28"/>
      </c>
      <c r="H246" s="19">
        <f t="shared" si="29"/>
      </c>
      <c r="I246" s="38"/>
      <c r="J246" s="38"/>
      <c r="K246" s="40">
        <f t="shared" si="30"/>
      </c>
      <c r="L246" s="27"/>
    </row>
    <row r="247" spans="1:12" ht="13.5">
      <c r="A247" s="6">
        <f t="shared" si="31"/>
        <v>201800000</v>
      </c>
      <c r="B247" s="93">
        <f t="shared" si="24"/>
      </c>
      <c r="C247" s="93">
        <f t="shared" si="25"/>
      </c>
      <c r="D247" s="24">
        <f t="shared" si="26"/>
      </c>
      <c r="E247" s="24">
        <f t="shared" si="27"/>
      </c>
      <c r="F247" s="25" t="s">
        <v>11</v>
      </c>
      <c r="G247" s="26">
        <f t="shared" si="28"/>
      </c>
      <c r="H247" s="19">
        <f t="shared" si="29"/>
      </c>
      <c r="I247" s="38"/>
      <c r="J247" s="38"/>
      <c r="K247" s="40">
        <f t="shared" si="30"/>
      </c>
      <c r="L247" s="27"/>
    </row>
    <row r="248" spans="1:12" ht="13.5">
      <c r="A248" s="6">
        <f t="shared" si="31"/>
        <v>201800000</v>
      </c>
      <c r="B248" s="93">
        <f t="shared" si="24"/>
      </c>
      <c r="C248" s="93">
        <f t="shared" si="25"/>
      </c>
      <c r="D248" s="24">
        <f t="shared" si="26"/>
      </c>
      <c r="E248" s="24">
        <f t="shared" si="27"/>
      </c>
      <c r="F248" s="25" t="s">
        <v>11</v>
      </c>
      <c r="G248" s="26">
        <f t="shared" si="28"/>
      </c>
      <c r="H248" s="19">
        <f t="shared" si="29"/>
      </c>
      <c r="I248" s="38"/>
      <c r="J248" s="38"/>
      <c r="K248" s="40">
        <f t="shared" si="30"/>
      </c>
      <c r="L248" s="27"/>
    </row>
    <row r="249" spans="1:12" ht="13.5">
      <c r="A249" s="6">
        <f t="shared" si="31"/>
        <v>201800000</v>
      </c>
      <c r="B249" s="93">
        <f t="shared" si="24"/>
      </c>
      <c r="C249" s="93">
        <f t="shared" si="25"/>
      </c>
      <c r="D249" s="24">
        <f t="shared" si="26"/>
      </c>
      <c r="E249" s="24">
        <f t="shared" si="27"/>
      </c>
      <c r="F249" s="25" t="s">
        <v>11</v>
      </c>
      <c r="G249" s="26">
        <f t="shared" si="28"/>
      </c>
      <c r="H249" s="19">
        <f t="shared" si="29"/>
      </c>
      <c r="I249" s="38"/>
      <c r="J249" s="38"/>
      <c r="K249" s="40">
        <f t="shared" si="30"/>
      </c>
      <c r="L249" s="27"/>
    </row>
    <row r="250" spans="1:12" ht="13.5">
      <c r="A250" s="6">
        <f t="shared" si="31"/>
        <v>201800000</v>
      </c>
      <c r="B250" s="93">
        <f t="shared" si="24"/>
      </c>
      <c r="C250" s="93">
        <f t="shared" si="25"/>
      </c>
      <c r="D250" s="24">
        <f t="shared" si="26"/>
      </c>
      <c r="E250" s="24">
        <f t="shared" si="27"/>
      </c>
      <c r="F250" s="25" t="s">
        <v>11</v>
      </c>
      <c r="G250" s="26">
        <f t="shared" si="28"/>
      </c>
      <c r="H250" s="19">
        <f t="shared" si="29"/>
      </c>
      <c r="I250" s="38"/>
      <c r="J250" s="38"/>
      <c r="K250" s="40">
        <f t="shared" si="30"/>
      </c>
      <c r="L250" s="27"/>
    </row>
    <row r="251" spans="1:12" ht="13.5">
      <c r="A251" s="6">
        <f t="shared" si="31"/>
        <v>201800000</v>
      </c>
      <c r="B251" s="93">
        <f t="shared" si="24"/>
      </c>
      <c r="C251" s="93">
        <f t="shared" si="25"/>
      </c>
      <c r="D251" s="24">
        <f t="shared" si="26"/>
      </c>
      <c r="E251" s="24">
        <f t="shared" si="27"/>
      </c>
      <c r="F251" s="25" t="s">
        <v>11</v>
      </c>
      <c r="G251" s="26">
        <f t="shared" si="28"/>
      </c>
      <c r="H251" s="19">
        <f t="shared" si="29"/>
      </c>
      <c r="I251" s="38"/>
      <c r="J251" s="38"/>
      <c r="K251" s="40">
        <f t="shared" si="30"/>
      </c>
      <c r="L251" s="27"/>
    </row>
    <row r="252" spans="1:12" ht="13.5">
      <c r="A252" s="6">
        <f t="shared" si="31"/>
        <v>201800000</v>
      </c>
      <c r="B252" s="93">
        <f t="shared" si="24"/>
      </c>
      <c r="C252" s="93">
        <f t="shared" si="25"/>
      </c>
      <c r="D252" s="24">
        <f t="shared" si="26"/>
      </c>
      <c r="E252" s="24">
        <f t="shared" si="27"/>
      </c>
      <c r="F252" s="25" t="s">
        <v>11</v>
      </c>
      <c r="G252" s="26">
        <f t="shared" si="28"/>
      </c>
      <c r="H252" s="19">
        <f t="shared" si="29"/>
      </c>
      <c r="I252" s="38"/>
      <c r="J252" s="38"/>
      <c r="K252" s="40">
        <f t="shared" si="30"/>
      </c>
      <c r="L252" s="27"/>
    </row>
    <row r="253" spans="1:12" ht="13.5">
      <c r="A253" s="6">
        <f t="shared" si="31"/>
        <v>201800000</v>
      </c>
      <c r="B253" s="93">
        <f t="shared" si="24"/>
      </c>
      <c r="C253" s="93">
        <f t="shared" si="25"/>
      </c>
      <c r="D253" s="24">
        <f t="shared" si="26"/>
      </c>
      <c r="E253" s="24">
        <f t="shared" si="27"/>
      </c>
      <c r="F253" s="25" t="s">
        <v>11</v>
      </c>
      <c r="G253" s="26">
        <f t="shared" si="28"/>
      </c>
      <c r="H253" s="19">
        <f t="shared" si="29"/>
      </c>
      <c r="I253" s="38"/>
      <c r="J253" s="38"/>
      <c r="K253" s="40">
        <f t="shared" si="30"/>
      </c>
      <c r="L253" s="27"/>
    </row>
    <row r="254" spans="1:12" ht="13.5">
      <c r="A254" s="6">
        <f t="shared" si="31"/>
        <v>201800000</v>
      </c>
      <c r="B254" s="93">
        <f t="shared" si="24"/>
      </c>
      <c r="C254" s="93">
        <f t="shared" si="25"/>
      </c>
      <c r="D254" s="24">
        <f t="shared" si="26"/>
      </c>
      <c r="E254" s="24">
        <f t="shared" si="27"/>
      </c>
      <c r="F254" s="25" t="s">
        <v>11</v>
      </c>
      <c r="G254" s="26">
        <f t="shared" si="28"/>
      </c>
      <c r="H254" s="19">
        <f t="shared" si="29"/>
      </c>
      <c r="I254" s="38"/>
      <c r="J254" s="38"/>
      <c r="K254" s="40">
        <f t="shared" si="30"/>
      </c>
      <c r="L254" s="27"/>
    </row>
    <row r="255" spans="1:12" ht="13.5">
      <c r="A255" s="6">
        <f t="shared" si="31"/>
        <v>201800000</v>
      </c>
      <c r="B255" s="93">
        <f t="shared" si="24"/>
      </c>
      <c r="C255" s="93">
        <f t="shared" si="25"/>
      </c>
      <c r="D255" s="24">
        <f t="shared" si="26"/>
      </c>
      <c r="E255" s="24">
        <f t="shared" si="27"/>
      </c>
      <c r="F255" s="25" t="s">
        <v>11</v>
      </c>
      <c r="G255" s="26">
        <f t="shared" si="28"/>
      </c>
      <c r="H255" s="19">
        <f t="shared" si="29"/>
      </c>
      <c r="I255" s="38"/>
      <c r="J255" s="38"/>
      <c r="K255" s="40">
        <f t="shared" si="30"/>
      </c>
      <c r="L255" s="27"/>
    </row>
    <row r="256" spans="1:12" ht="13.5">
      <c r="A256" s="6">
        <f t="shared" si="31"/>
        <v>201800000</v>
      </c>
      <c r="B256" s="93">
        <f t="shared" si="24"/>
      </c>
      <c r="C256" s="93">
        <f t="shared" si="25"/>
      </c>
      <c r="D256" s="24">
        <f t="shared" si="26"/>
      </c>
      <c r="E256" s="24">
        <f t="shared" si="27"/>
      </c>
      <c r="F256" s="25" t="s">
        <v>11</v>
      </c>
      <c r="G256" s="26">
        <f t="shared" si="28"/>
      </c>
      <c r="H256" s="19">
        <f t="shared" si="29"/>
      </c>
      <c r="I256" s="38"/>
      <c r="J256" s="38"/>
      <c r="K256" s="40">
        <f t="shared" si="30"/>
      </c>
      <c r="L256" s="27"/>
    </row>
    <row r="257" spans="1:12" ht="13.5">
      <c r="A257" s="6">
        <f t="shared" si="31"/>
        <v>201800000</v>
      </c>
      <c r="B257" s="93">
        <f t="shared" si="24"/>
      </c>
      <c r="C257" s="93">
        <f t="shared" si="25"/>
      </c>
      <c r="D257" s="24">
        <f t="shared" si="26"/>
      </c>
      <c r="E257" s="24">
        <f t="shared" si="27"/>
      </c>
      <c r="F257" s="25" t="s">
        <v>11</v>
      </c>
      <c r="G257" s="26">
        <f t="shared" si="28"/>
      </c>
      <c r="H257" s="19">
        <f t="shared" si="29"/>
      </c>
      <c r="I257" s="38"/>
      <c r="J257" s="38"/>
      <c r="K257" s="40">
        <f t="shared" si="30"/>
      </c>
      <c r="L257" s="27"/>
    </row>
    <row r="258" spans="1:12" ht="13.5">
      <c r="A258" s="6">
        <f t="shared" si="31"/>
        <v>201800000</v>
      </c>
      <c r="B258" s="93">
        <f t="shared" si="24"/>
      </c>
      <c r="C258" s="93">
        <f t="shared" si="25"/>
      </c>
      <c r="D258" s="24">
        <f t="shared" si="26"/>
      </c>
      <c r="E258" s="24">
        <f t="shared" si="27"/>
      </c>
      <c r="F258" s="25" t="s">
        <v>11</v>
      </c>
      <c r="G258" s="26">
        <f t="shared" si="28"/>
      </c>
      <c r="H258" s="19">
        <f t="shared" si="29"/>
      </c>
      <c r="I258" s="38"/>
      <c r="J258" s="38"/>
      <c r="K258" s="40">
        <f t="shared" si="30"/>
      </c>
      <c r="L258" s="27"/>
    </row>
    <row r="259" spans="1:12" ht="13.5">
      <c r="A259" s="6">
        <f t="shared" si="31"/>
        <v>201800000</v>
      </c>
      <c r="B259" s="93">
        <f t="shared" si="24"/>
      </c>
      <c r="C259" s="93">
        <f t="shared" si="25"/>
      </c>
      <c r="D259" s="24">
        <f t="shared" si="26"/>
      </c>
      <c r="E259" s="24">
        <f t="shared" si="27"/>
      </c>
      <c r="F259" s="25" t="s">
        <v>11</v>
      </c>
      <c r="G259" s="26">
        <f t="shared" si="28"/>
      </c>
      <c r="H259" s="19">
        <f t="shared" si="29"/>
      </c>
      <c r="I259" s="38"/>
      <c r="J259" s="38"/>
      <c r="K259" s="40">
        <f t="shared" si="30"/>
      </c>
      <c r="L259" s="27"/>
    </row>
    <row r="260" spans="1:12" ht="13.5">
      <c r="A260" s="6">
        <f t="shared" si="31"/>
        <v>201800000</v>
      </c>
      <c r="B260" s="93">
        <f aca="true" t="shared" si="32" ref="B260:B323">IF(I260="","",VLOOKUP(I260,選手,3,FALSE)&amp;"("&amp;VLOOKUP(I260,選手,7,FALSE)&amp;")")</f>
      </c>
      <c r="C260" s="93">
        <f aca="true" t="shared" si="33" ref="C260:C323">IF(I260="","",VLOOKUP(I260,選手,4,FALSE))</f>
      </c>
      <c r="D260" s="24">
        <f aca="true" t="shared" si="34" ref="D260:D323">IF(I260="","",VLOOKUP(I260,選手,5,FALSE))</f>
      </c>
      <c r="E260" s="24">
        <f aca="true" t="shared" si="35" ref="E260:E323">IF(D260="","",VLOOKUP(D260,SX,2,FALSE))</f>
      </c>
      <c r="F260" s="25" t="s">
        <v>11</v>
      </c>
      <c r="G260" s="26">
        <f aca="true" t="shared" si="36" ref="G260:G323">IF(I260="","",VLOOKUP(I260,選手,6,FALSE))</f>
      </c>
      <c r="H260" s="19">
        <f aca="true" t="shared" si="37" ref="H260:H323">IF(G260="","",VLOOKUP(G260,学校番号,3))</f>
      </c>
      <c r="I260" s="38"/>
      <c r="J260" s="38"/>
      <c r="K260" s="40">
        <f aca="true" t="shared" si="38" ref="K260:K323">IF(J260="","",VLOOKUP(J260,種目コード,2,FALSE))</f>
      </c>
      <c r="L260" s="27"/>
    </row>
    <row r="261" spans="1:12" ht="13.5">
      <c r="A261" s="6">
        <f aca="true" t="shared" si="39" ref="A261:A324">201800000+I261</f>
        <v>201800000</v>
      </c>
      <c r="B261" s="93">
        <f t="shared" si="32"/>
      </c>
      <c r="C261" s="93">
        <f t="shared" si="33"/>
      </c>
      <c r="D261" s="24">
        <f t="shared" si="34"/>
      </c>
      <c r="E261" s="24">
        <f t="shared" si="35"/>
      </c>
      <c r="F261" s="25" t="s">
        <v>11</v>
      </c>
      <c r="G261" s="26">
        <f t="shared" si="36"/>
      </c>
      <c r="H261" s="19">
        <f t="shared" si="37"/>
      </c>
      <c r="I261" s="38"/>
      <c r="J261" s="38"/>
      <c r="K261" s="40">
        <f t="shared" si="38"/>
      </c>
      <c r="L261" s="27"/>
    </row>
    <row r="262" spans="1:12" ht="13.5">
      <c r="A262" s="6">
        <f t="shared" si="39"/>
        <v>201800000</v>
      </c>
      <c r="B262" s="93">
        <f t="shared" si="32"/>
      </c>
      <c r="C262" s="93">
        <f t="shared" si="33"/>
      </c>
      <c r="D262" s="24">
        <f t="shared" si="34"/>
      </c>
      <c r="E262" s="24">
        <f t="shared" si="35"/>
      </c>
      <c r="F262" s="25" t="s">
        <v>11</v>
      </c>
      <c r="G262" s="26">
        <f t="shared" si="36"/>
      </c>
      <c r="H262" s="19">
        <f t="shared" si="37"/>
      </c>
      <c r="I262" s="38"/>
      <c r="J262" s="38"/>
      <c r="K262" s="40">
        <f t="shared" si="38"/>
      </c>
      <c r="L262" s="27"/>
    </row>
    <row r="263" spans="1:12" ht="13.5">
      <c r="A263" s="6">
        <f t="shared" si="39"/>
        <v>201800000</v>
      </c>
      <c r="B263" s="93">
        <f t="shared" si="32"/>
      </c>
      <c r="C263" s="93">
        <f t="shared" si="33"/>
      </c>
      <c r="D263" s="24">
        <f t="shared" si="34"/>
      </c>
      <c r="E263" s="24">
        <f t="shared" si="35"/>
      </c>
      <c r="F263" s="25" t="s">
        <v>11</v>
      </c>
      <c r="G263" s="26">
        <f t="shared" si="36"/>
      </c>
      <c r="H263" s="19">
        <f t="shared" si="37"/>
      </c>
      <c r="I263" s="38"/>
      <c r="J263" s="38"/>
      <c r="K263" s="40">
        <f t="shared" si="38"/>
      </c>
      <c r="L263" s="27"/>
    </row>
    <row r="264" spans="1:12" ht="13.5">
      <c r="A264" s="6">
        <f t="shared" si="39"/>
        <v>201800000</v>
      </c>
      <c r="B264" s="93">
        <f t="shared" si="32"/>
      </c>
      <c r="C264" s="93">
        <f t="shared" si="33"/>
      </c>
      <c r="D264" s="24">
        <f t="shared" si="34"/>
      </c>
      <c r="E264" s="24">
        <f t="shared" si="35"/>
      </c>
      <c r="F264" s="25" t="s">
        <v>11</v>
      </c>
      <c r="G264" s="26">
        <f t="shared" si="36"/>
      </c>
      <c r="H264" s="19">
        <f t="shared" si="37"/>
      </c>
      <c r="I264" s="38"/>
      <c r="J264" s="38"/>
      <c r="K264" s="40">
        <f t="shared" si="38"/>
      </c>
      <c r="L264" s="27"/>
    </row>
    <row r="265" spans="1:12" ht="13.5">
      <c r="A265" s="6">
        <f t="shared" si="39"/>
        <v>201800000</v>
      </c>
      <c r="B265" s="93">
        <f t="shared" si="32"/>
      </c>
      <c r="C265" s="93">
        <f t="shared" si="33"/>
      </c>
      <c r="D265" s="24">
        <f t="shared" si="34"/>
      </c>
      <c r="E265" s="24">
        <f t="shared" si="35"/>
      </c>
      <c r="F265" s="25" t="s">
        <v>11</v>
      </c>
      <c r="G265" s="26">
        <f t="shared" si="36"/>
      </c>
      <c r="H265" s="19">
        <f t="shared" si="37"/>
      </c>
      <c r="I265" s="38"/>
      <c r="J265" s="38"/>
      <c r="K265" s="40">
        <f t="shared" si="38"/>
      </c>
      <c r="L265" s="27"/>
    </row>
    <row r="266" spans="1:12" ht="13.5">
      <c r="A266" s="6">
        <f t="shared" si="39"/>
        <v>201800000</v>
      </c>
      <c r="B266" s="93">
        <f t="shared" si="32"/>
      </c>
      <c r="C266" s="93">
        <f t="shared" si="33"/>
      </c>
      <c r="D266" s="24">
        <f t="shared" si="34"/>
      </c>
      <c r="E266" s="24">
        <f t="shared" si="35"/>
      </c>
      <c r="F266" s="25" t="s">
        <v>11</v>
      </c>
      <c r="G266" s="26">
        <f t="shared" si="36"/>
      </c>
      <c r="H266" s="19">
        <f t="shared" si="37"/>
      </c>
      <c r="I266" s="38"/>
      <c r="J266" s="38"/>
      <c r="K266" s="40">
        <f t="shared" si="38"/>
      </c>
      <c r="L266" s="27"/>
    </row>
    <row r="267" spans="1:12" ht="13.5">
      <c r="A267" s="6">
        <f t="shared" si="39"/>
        <v>201800000</v>
      </c>
      <c r="B267" s="93">
        <f t="shared" si="32"/>
      </c>
      <c r="C267" s="93">
        <f t="shared" si="33"/>
      </c>
      <c r="D267" s="24">
        <f t="shared" si="34"/>
      </c>
      <c r="E267" s="24">
        <f t="shared" si="35"/>
      </c>
      <c r="F267" s="25" t="s">
        <v>11</v>
      </c>
      <c r="G267" s="26">
        <f t="shared" si="36"/>
      </c>
      <c r="H267" s="19">
        <f t="shared" si="37"/>
      </c>
      <c r="I267" s="38"/>
      <c r="J267" s="38"/>
      <c r="K267" s="40">
        <f t="shared" si="38"/>
      </c>
      <c r="L267" s="27"/>
    </row>
    <row r="268" spans="1:12" ht="13.5">
      <c r="A268" s="6">
        <f t="shared" si="39"/>
        <v>201800000</v>
      </c>
      <c r="B268" s="93">
        <f t="shared" si="32"/>
      </c>
      <c r="C268" s="93">
        <f t="shared" si="33"/>
      </c>
      <c r="D268" s="24">
        <f t="shared" si="34"/>
      </c>
      <c r="E268" s="24">
        <f t="shared" si="35"/>
      </c>
      <c r="F268" s="25" t="s">
        <v>11</v>
      </c>
      <c r="G268" s="26">
        <f t="shared" si="36"/>
      </c>
      <c r="H268" s="19">
        <f t="shared" si="37"/>
      </c>
      <c r="I268" s="38"/>
      <c r="J268" s="38"/>
      <c r="K268" s="40">
        <f t="shared" si="38"/>
      </c>
      <c r="L268" s="27"/>
    </row>
    <row r="269" spans="1:12" ht="13.5">
      <c r="A269" s="6">
        <f t="shared" si="39"/>
        <v>201800000</v>
      </c>
      <c r="B269" s="93">
        <f t="shared" si="32"/>
      </c>
      <c r="C269" s="93">
        <f t="shared" si="33"/>
      </c>
      <c r="D269" s="24">
        <f t="shared" si="34"/>
      </c>
      <c r="E269" s="24">
        <f t="shared" si="35"/>
      </c>
      <c r="F269" s="25" t="s">
        <v>11</v>
      </c>
      <c r="G269" s="26">
        <f t="shared" si="36"/>
      </c>
      <c r="H269" s="19">
        <f t="shared" si="37"/>
      </c>
      <c r="I269" s="38"/>
      <c r="J269" s="38"/>
      <c r="K269" s="40">
        <f t="shared" si="38"/>
      </c>
      <c r="L269" s="27"/>
    </row>
    <row r="270" spans="1:12" ht="13.5">
      <c r="A270" s="6">
        <f t="shared" si="39"/>
        <v>201800000</v>
      </c>
      <c r="B270" s="93">
        <f t="shared" si="32"/>
      </c>
      <c r="C270" s="93">
        <f t="shared" si="33"/>
      </c>
      <c r="D270" s="24">
        <f t="shared" si="34"/>
      </c>
      <c r="E270" s="24">
        <f t="shared" si="35"/>
      </c>
      <c r="F270" s="25" t="s">
        <v>11</v>
      </c>
      <c r="G270" s="26">
        <f t="shared" si="36"/>
      </c>
      <c r="H270" s="19">
        <f t="shared" si="37"/>
      </c>
      <c r="I270" s="38"/>
      <c r="J270" s="38"/>
      <c r="K270" s="40">
        <f t="shared" si="38"/>
      </c>
      <c r="L270" s="27"/>
    </row>
    <row r="271" spans="1:12" ht="13.5">
      <c r="A271" s="6">
        <f t="shared" si="39"/>
        <v>201800000</v>
      </c>
      <c r="B271" s="93">
        <f t="shared" si="32"/>
      </c>
      <c r="C271" s="93">
        <f t="shared" si="33"/>
      </c>
      <c r="D271" s="24">
        <f t="shared" si="34"/>
      </c>
      <c r="E271" s="24">
        <f t="shared" si="35"/>
      </c>
      <c r="F271" s="25" t="s">
        <v>11</v>
      </c>
      <c r="G271" s="26">
        <f t="shared" si="36"/>
      </c>
      <c r="H271" s="19">
        <f t="shared" si="37"/>
      </c>
      <c r="I271" s="38"/>
      <c r="J271" s="38"/>
      <c r="K271" s="40">
        <f t="shared" si="38"/>
      </c>
      <c r="L271" s="27"/>
    </row>
    <row r="272" spans="1:12" ht="13.5">
      <c r="A272" s="6">
        <f t="shared" si="39"/>
        <v>201800000</v>
      </c>
      <c r="B272" s="93">
        <f t="shared" si="32"/>
      </c>
      <c r="C272" s="93">
        <f t="shared" si="33"/>
      </c>
      <c r="D272" s="24">
        <f t="shared" si="34"/>
      </c>
      <c r="E272" s="24">
        <f t="shared" si="35"/>
      </c>
      <c r="F272" s="25" t="s">
        <v>11</v>
      </c>
      <c r="G272" s="26">
        <f t="shared" si="36"/>
      </c>
      <c r="H272" s="19">
        <f t="shared" si="37"/>
      </c>
      <c r="I272" s="38"/>
      <c r="J272" s="38"/>
      <c r="K272" s="40">
        <f t="shared" si="38"/>
      </c>
      <c r="L272" s="27"/>
    </row>
    <row r="273" spans="1:12" ht="13.5">
      <c r="A273" s="6">
        <f t="shared" si="39"/>
        <v>201800000</v>
      </c>
      <c r="B273" s="93">
        <f t="shared" si="32"/>
      </c>
      <c r="C273" s="93">
        <f t="shared" si="33"/>
      </c>
      <c r="D273" s="24">
        <f t="shared" si="34"/>
      </c>
      <c r="E273" s="24">
        <f t="shared" si="35"/>
      </c>
      <c r="F273" s="25" t="s">
        <v>11</v>
      </c>
      <c r="G273" s="26">
        <f t="shared" si="36"/>
      </c>
      <c r="H273" s="19">
        <f t="shared" si="37"/>
      </c>
      <c r="I273" s="38"/>
      <c r="J273" s="38"/>
      <c r="K273" s="40">
        <f t="shared" si="38"/>
      </c>
      <c r="L273" s="27"/>
    </row>
    <row r="274" spans="1:12" ht="13.5">
      <c r="A274" s="6">
        <f t="shared" si="39"/>
        <v>201800000</v>
      </c>
      <c r="B274" s="93">
        <f t="shared" si="32"/>
      </c>
      <c r="C274" s="93">
        <f t="shared" si="33"/>
      </c>
      <c r="D274" s="24">
        <f t="shared" si="34"/>
      </c>
      <c r="E274" s="24">
        <f t="shared" si="35"/>
      </c>
      <c r="F274" s="25" t="s">
        <v>11</v>
      </c>
      <c r="G274" s="26">
        <f t="shared" si="36"/>
      </c>
      <c r="H274" s="19">
        <f t="shared" si="37"/>
      </c>
      <c r="I274" s="38"/>
      <c r="J274" s="38"/>
      <c r="K274" s="40">
        <f t="shared" si="38"/>
      </c>
      <c r="L274" s="27"/>
    </row>
    <row r="275" spans="1:12" ht="13.5">
      <c r="A275" s="6">
        <f t="shared" si="39"/>
        <v>201800000</v>
      </c>
      <c r="B275" s="93">
        <f t="shared" si="32"/>
      </c>
      <c r="C275" s="93">
        <f t="shared" si="33"/>
      </c>
      <c r="D275" s="24">
        <f t="shared" si="34"/>
      </c>
      <c r="E275" s="24">
        <f t="shared" si="35"/>
      </c>
      <c r="F275" s="25" t="s">
        <v>11</v>
      </c>
      <c r="G275" s="26">
        <f t="shared" si="36"/>
      </c>
      <c r="H275" s="19">
        <f t="shared" si="37"/>
      </c>
      <c r="I275" s="38"/>
      <c r="J275" s="38"/>
      <c r="K275" s="40">
        <f t="shared" si="38"/>
      </c>
      <c r="L275" s="27"/>
    </row>
    <row r="276" spans="1:12" ht="13.5">
      <c r="A276" s="6">
        <f t="shared" si="39"/>
        <v>201800000</v>
      </c>
      <c r="B276" s="93">
        <f t="shared" si="32"/>
      </c>
      <c r="C276" s="93">
        <f t="shared" si="33"/>
      </c>
      <c r="D276" s="24">
        <f t="shared" si="34"/>
      </c>
      <c r="E276" s="24">
        <f t="shared" si="35"/>
      </c>
      <c r="F276" s="25" t="s">
        <v>11</v>
      </c>
      <c r="G276" s="26">
        <f t="shared" si="36"/>
      </c>
      <c r="H276" s="19">
        <f t="shared" si="37"/>
      </c>
      <c r="I276" s="38"/>
      <c r="J276" s="38"/>
      <c r="K276" s="40">
        <f t="shared" si="38"/>
      </c>
      <c r="L276" s="27"/>
    </row>
    <row r="277" spans="1:12" ht="13.5">
      <c r="A277" s="6">
        <f t="shared" si="39"/>
        <v>201800000</v>
      </c>
      <c r="B277" s="93">
        <f t="shared" si="32"/>
      </c>
      <c r="C277" s="93">
        <f t="shared" si="33"/>
      </c>
      <c r="D277" s="24">
        <f t="shared" si="34"/>
      </c>
      <c r="E277" s="24">
        <f t="shared" si="35"/>
      </c>
      <c r="F277" s="25" t="s">
        <v>11</v>
      </c>
      <c r="G277" s="26">
        <f t="shared" si="36"/>
      </c>
      <c r="H277" s="19">
        <f t="shared" si="37"/>
      </c>
      <c r="I277" s="38"/>
      <c r="J277" s="38"/>
      <c r="K277" s="40">
        <f t="shared" si="38"/>
      </c>
      <c r="L277" s="27"/>
    </row>
    <row r="278" spans="1:12" ht="13.5">
      <c r="A278" s="6">
        <f t="shared" si="39"/>
        <v>201800000</v>
      </c>
      <c r="B278" s="93">
        <f t="shared" si="32"/>
      </c>
      <c r="C278" s="93">
        <f t="shared" si="33"/>
      </c>
      <c r="D278" s="24">
        <f t="shared" si="34"/>
      </c>
      <c r="E278" s="24">
        <f t="shared" si="35"/>
      </c>
      <c r="F278" s="25" t="s">
        <v>11</v>
      </c>
      <c r="G278" s="26">
        <f t="shared" si="36"/>
      </c>
      <c r="H278" s="19">
        <f t="shared" si="37"/>
      </c>
      <c r="I278" s="38"/>
      <c r="J278" s="38"/>
      <c r="K278" s="40">
        <f t="shared" si="38"/>
      </c>
      <c r="L278" s="27"/>
    </row>
    <row r="279" spans="1:12" ht="13.5">
      <c r="A279" s="6">
        <f t="shared" si="39"/>
        <v>201800000</v>
      </c>
      <c r="B279" s="93">
        <f t="shared" si="32"/>
      </c>
      <c r="C279" s="93">
        <f t="shared" si="33"/>
      </c>
      <c r="D279" s="24">
        <f t="shared" si="34"/>
      </c>
      <c r="E279" s="24">
        <f t="shared" si="35"/>
      </c>
      <c r="F279" s="25" t="s">
        <v>11</v>
      </c>
      <c r="G279" s="26">
        <f t="shared" si="36"/>
      </c>
      <c r="H279" s="19">
        <f t="shared" si="37"/>
      </c>
      <c r="I279" s="38"/>
      <c r="J279" s="38"/>
      <c r="K279" s="40">
        <f t="shared" si="38"/>
      </c>
      <c r="L279" s="27"/>
    </row>
    <row r="280" spans="1:12" ht="13.5">
      <c r="A280" s="6">
        <f t="shared" si="39"/>
        <v>201800000</v>
      </c>
      <c r="B280" s="93">
        <f t="shared" si="32"/>
      </c>
      <c r="C280" s="93">
        <f t="shared" si="33"/>
      </c>
      <c r="D280" s="24">
        <f t="shared" si="34"/>
      </c>
      <c r="E280" s="24">
        <f t="shared" si="35"/>
      </c>
      <c r="F280" s="25" t="s">
        <v>11</v>
      </c>
      <c r="G280" s="26">
        <f t="shared" si="36"/>
      </c>
      <c r="H280" s="19">
        <f t="shared" si="37"/>
      </c>
      <c r="I280" s="38"/>
      <c r="J280" s="38"/>
      <c r="K280" s="40">
        <f t="shared" si="38"/>
      </c>
      <c r="L280" s="27"/>
    </row>
    <row r="281" spans="1:12" ht="13.5">
      <c r="A281" s="6">
        <f t="shared" si="39"/>
        <v>201800000</v>
      </c>
      <c r="B281" s="93">
        <f t="shared" si="32"/>
      </c>
      <c r="C281" s="93">
        <f t="shared" si="33"/>
      </c>
      <c r="D281" s="24">
        <f t="shared" si="34"/>
      </c>
      <c r="E281" s="24">
        <f t="shared" si="35"/>
      </c>
      <c r="F281" s="25" t="s">
        <v>11</v>
      </c>
      <c r="G281" s="26">
        <f t="shared" si="36"/>
      </c>
      <c r="H281" s="19">
        <f t="shared" si="37"/>
      </c>
      <c r="I281" s="38"/>
      <c r="J281" s="38"/>
      <c r="K281" s="40">
        <f t="shared" si="38"/>
      </c>
      <c r="L281" s="27"/>
    </row>
    <row r="282" spans="1:12" ht="13.5">
      <c r="A282" s="6">
        <f t="shared" si="39"/>
        <v>201800000</v>
      </c>
      <c r="B282" s="93">
        <f t="shared" si="32"/>
      </c>
      <c r="C282" s="93">
        <f t="shared" si="33"/>
      </c>
      <c r="D282" s="24">
        <f t="shared" si="34"/>
      </c>
      <c r="E282" s="24">
        <f t="shared" si="35"/>
      </c>
      <c r="F282" s="25" t="s">
        <v>11</v>
      </c>
      <c r="G282" s="26">
        <f t="shared" si="36"/>
      </c>
      <c r="H282" s="19">
        <f t="shared" si="37"/>
      </c>
      <c r="I282" s="38"/>
      <c r="J282" s="38"/>
      <c r="K282" s="40">
        <f t="shared" si="38"/>
      </c>
      <c r="L282" s="27"/>
    </row>
    <row r="283" spans="1:12" ht="13.5">
      <c r="A283" s="6">
        <f t="shared" si="39"/>
        <v>201800000</v>
      </c>
      <c r="B283" s="93">
        <f t="shared" si="32"/>
      </c>
      <c r="C283" s="93">
        <f t="shared" si="33"/>
      </c>
      <c r="D283" s="24">
        <f t="shared" si="34"/>
      </c>
      <c r="E283" s="24">
        <f t="shared" si="35"/>
      </c>
      <c r="F283" s="25" t="s">
        <v>11</v>
      </c>
      <c r="G283" s="26">
        <f t="shared" si="36"/>
      </c>
      <c r="H283" s="19">
        <f t="shared" si="37"/>
      </c>
      <c r="I283" s="38"/>
      <c r="J283" s="38"/>
      <c r="K283" s="40">
        <f t="shared" si="38"/>
      </c>
      <c r="L283" s="27"/>
    </row>
    <row r="284" spans="1:12" ht="13.5">
      <c r="A284" s="6">
        <f t="shared" si="39"/>
        <v>201800000</v>
      </c>
      <c r="B284" s="93">
        <f t="shared" si="32"/>
      </c>
      <c r="C284" s="93">
        <f t="shared" si="33"/>
      </c>
      <c r="D284" s="24">
        <f t="shared" si="34"/>
      </c>
      <c r="E284" s="24">
        <f t="shared" si="35"/>
      </c>
      <c r="F284" s="25" t="s">
        <v>11</v>
      </c>
      <c r="G284" s="26">
        <f t="shared" si="36"/>
      </c>
      <c r="H284" s="19">
        <f t="shared" si="37"/>
      </c>
      <c r="I284" s="38"/>
      <c r="J284" s="38"/>
      <c r="K284" s="40">
        <f t="shared" si="38"/>
      </c>
      <c r="L284" s="27"/>
    </row>
    <row r="285" spans="1:12" ht="13.5">
      <c r="A285" s="6">
        <f t="shared" si="39"/>
        <v>201800000</v>
      </c>
      <c r="B285" s="93">
        <f t="shared" si="32"/>
      </c>
      <c r="C285" s="93">
        <f t="shared" si="33"/>
      </c>
      <c r="D285" s="24">
        <f t="shared" si="34"/>
      </c>
      <c r="E285" s="24">
        <f t="shared" si="35"/>
      </c>
      <c r="F285" s="25" t="s">
        <v>11</v>
      </c>
      <c r="G285" s="26">
        <f t="shared" si="36"/>
      </c>
      <c r="H285" s="19">
        <f t="shared" si="37"/>
      </c>
      <c r="I285" s="38"/>
      <c r="J285" s="38"/>
      <c r="K285" s="40">
        <f t="shared" si="38"/>
      </c>
      <c r="L285" s="27"/>
    </row>
    <row r="286" spans="1:12" ht="13.5">
      <c r="A286" s="6">
        <f t="shared" si="39"/>
        <v>201800000</v>
      </c>
      <c r="B286" s="93">
        <f t="shared" si="32"/>
      </c>
      <c r="C286" s="93">
        <f t="shared" si="33"/>
      </c>
      <c r="D286" s="24">
        <f t="shared" si="34"/>
      </c>
      <c r="E286" s="24">
        <f t="shared" si="35"/>
      </c>
      <c r="F286" s="25" t="s">
        <v>11</v>
      </c>
      <c r="G286" s="26">
        <f t="shared" si="36"/>
      </c>
      <c r="H286" s="19">
        <f t="shared" si="37"/>
      </c>
      <c r="I286" s="38"/>
      <c r="J286" s="38"/>
      <c r="K286" s="40">
        <f t="shared" si="38"/>
      </c>
      <c r="L286" s="27"/>
    </row>
    <row r="287" spans="1:12" ht="13.5">
      <c r="A287" s="6">
        <f t="shared" si="39"/>
        <v>201800000</v>
      </c>
      <c r="B287" s="93">
        <f t="shared" si="32"/>
      </c>
      <c r="C287" s="93">
        <f t="shared" si="33"/>
      </c>
      <c r="D287" s="24">
        <f t="shared" si="34"/>
      </c>
      <c r="E287" s="24">
        <f t="shared" si="35"/>
      </c>
      <c r="F287" s="25" t="s">
        <v>11</v>
      </c>
      <c r="G287" s="26">
        <f t="shared" si="36"/>
      </c>
      <c r="H287" s="19">
        <f t="shared" si="37"/>
      </c>
      <c r="I287" s="38"/>
      <c r="J287" s="38"/>
      <c r="K287" s="40">
        <f t="shared" si="38"/>
      </c>
      <c r="L287" s="27"/>
    </row>
    <row r="288" spans="1:12" ht="13.5">
      <c r="A288" s="6">
        <f t="shared" si="39"/>
        <v>201800000</v>
      </c>
      <c r="B288" s="93">
        <f t="shared" si="32"/>
      </c>
      <c r="C288" s="93">
        <f t="shared" si="33"/>
      </c>
      <c r="D288" s="24">
        <f t="shared" si="34"/>
      </c>
      <c r="E288" s="24">
        <f t="shared" si="35"/>
      </c>
      <c r="F288" s="25" t="s">
        <v>11</v>
      </c>
      <c r="G288" s="26">
        <f t="shared" si="36"/>
      </c>
      <c r="H288" s="19">
        <f t="shared" si="37"/>
      </c>
      <c r="I288" s="38"/>
      <c r="J288" s="38"/>
      <c r="K288" s="40">
        <f t="shared" si="38"/>
      </c>
      <c r="L288" s="27"/>
    </row>
    <row r="289" spans="1:12" ht="13.5">
      <c r="A289" s="6">
        <f t="shared" si="39"/>
        <v>201800000</v>
      </c>
      <c r="B289" s="93">
        <f t="shared" si="32"/>
      </c>
      <c r="C289" s="93">
        <f t="shared" si="33"/>
      </c>
      <c r="D289" s="24">
        <f t="shared" si="34"/>
      </c>
      <c r="E289" s="24">
        <f t="shared" si="35"/>
      </c>
      <c r="F289" s="25" t="s">
        <v>11</v>
      </c>
      <c r="G289" s="26">
        <f t="shared" si="36"/>
      </c>
      <c r="H289" s="19">
        <f t="shared" si="37"/>
      </c>
      <c r="I289" s="38"/>
      <c r="J289" s="38"/>
      <c r="K289" s="40">
        <f t="shared" si="38"/>
      </c>
      <c r="L289" s="27"/>
    </row>
    <row r="290" spans="1:12" ht="13.5">
      <c r="A290" s="6">
        <f t="shared" si="39"/>
        <v>201800000</v>
      </c>
      <c r="B290" s="93">
        <f t="shared" si="32"/>
      </c>
      <c r="C290" s="93">
        <f t="shared" si="33"/>
      </c>
      <c r="D290" s="24">
        <f t="shared" si="34"/>
      </c>
      <c r="E290" s="24">
        <f t="shared" si="35"/>
      </c>
      <c r="F290" s="25" t="s">
        <v>11</v>
      </c>
      <c r="G290" s="26">
        <f t="shared" si="36"/>
      </c>
      <c r="H290" s="19">
        <f t="shared" si="37"/>
      </c>
      <c r="I290" s="38"/>
      <c r="J290" s="38"/>
      <c r="K290" s="40">
        <f t="shared" si="38"/>
      </c>
      <c r="L290" s="27"/>
    </row>
    <row r="291" spans="1:12" ht="13.5">
      <c r="A291" s="6">
        <f t="shared" si="39"/>
        <v>201800000</v>
      </c>
      <c r="B291" s="93">
        <f t="shared" si="32"/>
      </c>
      <c r="C291" s="93">
        <f t="shared" si="33"/>
      </c>
      <c r="D291" s="24">
        <f t="shared" si="34"/>
      </c>
      <c r="E291" s="24">
        <f t="shared" si="35"/>
      </c>
      <c r="F291" s="25" t="s">
        <v>11</v>
      </c>
      <c r="G291" s="26">
        <f t="shared" si="36"/>
      </c>
      <c r="H291" s="19">
        <f t="shared" si="37"/>
      </c>
      <c r="I291" s="38"/>
      <c r="J291" s="38"/>
      <c r="K291" s="40">
        <f t="shared" si="38"/>
      </c>
      <c r="L291" s="27"/>
    </row>
    <row r="292" spans="1:12" ht="13.5">
      <c r="A292" s="6">
        <f t="shared" si="39"/>
        <v>201800000</v>
      </c>
      <c r="B292" s="93">
        <f t="shared" si="32"/>
      </c>
      <c r="C292" s="93">
        <f t="shared" si="33"/>
      </c>
      <c r="D292" s="24">
        <f t="shared" si="34"/>
      </c>
      <c r="E292" s="24">
        <f t="shared" si="35"/>
      </c>
      <c r="F292" s="25" t="s">
        <v>11</v>
      </c>
      <c r="G292" s="26">
        <f t="shared" si="36"/>
      </c>
      <c r="H292" s="19">
        <f t="shared" si="37"/>
      </c>
      <c r="I292" s="38"/>
      <c r="J292" s="38"/>
      <c r="K292" s="40">
        <f t="shared" si="38"/>
      </c>
      <c r="L292" s="27"/>
    </row>
    <row r="293" spans="1:12" ht="13.5">
      <c r="A293" s="6">
        <f t="shared" si="39"/>
        <v>201800000</v>
      </c>
      <c r="B293" s="93">
        <f t="shared" si="32"/>
      </c>
      <c r="C293" s="93">
        <f t="shared" si="33"/>
      </c>
      <c r="D293" s="24">
        <f t="shared" si="34"/>
      </c>
      <c r="E293" s="24">
        <f t="shared" si="35"/>
      </c>
      <c r="F293" s="25" t="s">
        <v>11</v>
      </c>
      <c r="G293" s="26">
        <f t="shared" si="36"/>
      </c>
      <c r="H293" s="19">
        <f t="shared" si="37"/>
      </c>
      <c r="I293" s="38"/>
      <c r="J293" s="38"/>
      <c r="K293" s="40">
        <f t="shared" si="38"/>
      </c>
      <c r="L293" s="27"/>
    </row>
    <row r="294" spans="1:12" ht="13.5">
      <c r="A294" s="6">
        <f t="shared" si="39"/>
        <v>201800000</v>
      </c>
      <c r="B294" s="93">
        <f t="shared" si="32"/>
      </c>
      <c r="C294" s="93">
        <f t="shared" si="33"/>
      </c>
      <c r="D294" s="24">
        <f t="shared" si="34"/>
      </c>
      <c r="E294" s="24">
        <f t="shared" si="35"/>
      </c>
      <c r="F294" s="25" t="s">
        <v>11</v>
      </c>
      <c r="G294" s="26">
        <f t="shared" si="36"/>
      </c>
      <c r="H294" s="19">
        <f t="shared" si="37"/>
      </c>
      <c r="I294" s="38"/>
      <c r="J294" s="38"/>
      <c r="K294" s="40">
        <f t="shared" si="38"/>
      </c>
      <c r="L294" s="27"/>
    </row>
    <row r="295" spans="1:12" ht="13.5">
      <c r="A295" s="6">
        <f t="shared" si="39"/>
        <v>201800000</v>
      </c>
      <c r="B295" s="93">
        <f t="shared" si="32"/>
      </c>
      <c r="C295" s="93">
        <f t="shared" si="33"/>
      </c>
      <c r="D295" s="24">
        <f t="shared" si="34"/>
      </c>
      <c r="E295" s="24">
        <f t="shared" si="35"/>
      </c>
      <c r="F295" s="25" t="s">
        <v>11</v>
      </c>
      <c r="G295" s="26">
        <f t="shared" si="36"/>
      </c>
      <c r="H295" s="19">
        <f t="shared" si="37"/>
      </c>
      <c r="I295" s="38"/>
      <c r="J295" s="38"/>
      <c r="K295" s="40">
        <f t="shared" si="38"/>
      </c>
      <c r="L295" s="27"/>
    </row>
    <row r="296" spans="1:12" ht="13.5">
      <c r="A296" s="6">
        <f t="shared" si="39"/>
        <v>201800000</v>
      </c>
      <c r="B296" s="93">
        <f t="shared" si="32"/>
      </c>
      <c r="C296" s="93">
        <f t="shared" si="33"/>
      </c>
      <c r="D296" s="24">
        <f t="shared" si="34"/>
      </c>
      <c r="E296" s="24">
        <f t="shared" si="35"/>
      </c>
      <c r="F296" s="25" t="s">
        <v>11</v>
      </c>
      <c r="G296" s="26">
        <f t="shared" si="36"/>
      </c>
      <c r="H296" s="19">
        <f t="shared" si="37"/>
      </c>
      <c r="I296" s="38"/>
      <c r="J296" s="38"/>
      <c r="K296" s="40">
        <f t="shared" si="38"/>
      </c>
      <c r="L296" s="27"/>
    </row>
    <row r="297" spans="1:12" ht="13.5">
      <c r="A297" s="6">
        <f t="shared" si="39"/>
        <v>201800000</v>
      </c>
      <c r="B297" s="93">
        <f t="shared" si="32"/>
      </c>
      <c r="C297" s="93">
        <f t="shared" si="33"/>
      </c>
      <c r="D297" s="24">
        <f t="shared" si="34"/>
      </c>
      <c r="E297" s="24">
        <f t="shared" si="35"/>
      </c>
      <c r="F297" s="25" t="s">
        <v>11</v>
      </c>
      <c r="G297" s="26">
        <f t="shared" si="36"/>
      </c>
      <c r="H297" s="19">
        <f t="shared" si="37"/>
      </c>
      <c r="I297" s="38"/>
      <c r="J297" s="38"/>
      <c r="K297" s="40">
        <f t="shared" si="38"/>
      </c>
      <c r="L297" s="27"/>
    </row>
    <row r="298" spans="1:12" ht="13.5">
      <c r="A298" s="6">
        <f t="shared" si="39"/>
        <v>201800000</v>
      </c>
      <c r="B298" s="93">
        <f t="shared" si="32"/>
      </c>
      <c r="C298" s="93">
        <f t="shared" si="33"/>
      </c>
      <c r="D298" s="24">
        <f t="shared" si="34"/>
      </c>
      <c r="E298" s="24">
        <f t="shared" si="35"/>
      </c>
      <c r="F298" s="25" t="s">
        <v>11</v>
      </c>
      <c r="G298" s="26">
        <f t="shared" si="36"/>
      </c>
      <c r="H298" s="19">
        <f t="shared" si="37"/>
      </c>
      <c r="I298" s="38"/>
      <c r="J298" s="38"/>
      <c r="K298" s="40">
        <f t="shared" si="38"/>
      </c>
      <c r="L298" s="27"/>
    </row>
    <row r="299" spans="1:12" ht="13.5">
      <c r="A299" s="6">
        <f t="shared" si="39"/>
        <v>201800000</v>
      </c>
      <c r="B299" s="93">
        <f t="shared" si="32"/>
      </c>
      <c r="C299" s="93">
        <f t="shared" si="33"/>
      </c>
      <c r="D299" s="24">
        <f t="shared" si="34"/>
      </c>
      <c r="E299" s="24">
        <f t="shared" si="35"/>
      </c>
      <c r="F299" s="25" t="s">
        <v>11</v>
      </c>
      <c r="G299" s="26">
        <f t="shared" si="36"/>
      </c>
      <c r="H299" s="19">
        <f t="shared" si="37"/>
      </c>
      <c r="I299" s="38"/>
      <c r="J299" s="38"/>
      <c r="K299" s="40">
        <f t="shared" si="38"/>
      </c>
      <c r="L299" s="27"/>
    </row>
    <row r="300" spans="1:12" ht="13.5">
      <c r="A300" s="6">
        <f t="shared" si="39"/>
        <v>201800000</v>
      </c>
      <c r="B300" s="93">
        <f t="shared" si="32"/>
      </c>
      <c r="C300" s="93">
        <f t="shared" si="33"/>
      </c>
      <c r="D300" s="24">
        <f t="shared" si="34"/>
      </c>
      <c r="E300" s="24">
        <f t="shared" si="35"/>
      </c>
      <c r="F300" s="25" t="s">
        <v>11</v>
      </c>
      <c r="G300" s="26">
        <f t="shared" si="36"/>
      </c>
      <c r="H300" s="19">
        <f t="shared" si="37"/>
      </c>
      <c r="I300" s="38"/>
      <c r="J300" s="38"/>
      <c r="K300" s="40">
        <f t="shared" si="38"/>
      </c>
      <c r="L300" s="27"/>
    </row>
    <row r="301" spans="1:12" ht="13.5">
      <c r="A301" s="6">
        <f t="shared" si="39"/>
        <v>201800000</v>
      </c>
      <c r="B301" s="93">
        <f t="shared" si="32"/>
      </c>
      <c r="C301" s="93">
        <f t="shared" si="33"/>
      </c>
      <c r="D301" s="24">
        <f t="shared" si="34"/>
      </c>
      <c r="E301" s="24">
        <f t="shared" si="35"/>
      </c>
      <c r="F301" s="25" t="s">
        <v>11</v>
      </c>
      <c r="G301" s="26">
        <f t="shared" si="36"/>
      </c>
      <c r="H301" s="19">
        <f t="shared" si="37"/>
      </c>
      <c r="I301" s="38"/>
      <c r="J301" s="38"/>
      <c r="K301" s="40">
        <f t="shared" si="38"/>
      </c>
      <c r="L301" s="27"/>
    </row>
    <row r="302" spans="1:12" ht="13.5">
      <c r="A302" s="6">
        <f t="shared" si="39"/>
        <v>201800000</v>
      </c>
      <c r="B302" s="93">
        <f t="shared" si="32"/>
      </c>
      <c r="C302" s="93">
        <f t="shared" si="33"/>
      </c>
      <c r="D302" s="24">
        <f t="shared" si="34"/>
      </c>
      <c r="E302" s="24">
        <f t="shared" si="35"/>
      </c>
      <c r="F302" s="25" t="s">
        <v>11</v>
      </c>
      <c r="G302" s="26">
        <f t="shared" si="36"/>
      </c>
      <c r="H302" s="19">
        <f t="shared" si="37"/>
      </c>
      <c r="I302" s="38"/>
      <c r="J302" s="38"/>
      <c r="K302" s="40">
        <f t="shared" si="38"/>
      </c>
      <c r="L302" s="27"/>
    </row>
    <row r="303" spans="1:12" ht="13.5">
      <c r="A303" s="6">
        <f t="shared" si="39"/>
        <v>201800000</v>
      </c>
      <c r="B303" s="93">
        <f t="shared" si="32"/>
      </c>
      <c r="C303" s="93">
        <f t="shared" si="33"/>
      </c>
      <c r="D303" s="24">
        <f t="shared" si="34"/>
      </c>
      <c r="E303" s="24">
        <f t="shared" si="35"/>
      </c>
      <c r="F303" s="25" t="s">
        <v>11</v>
      </c>
      <c r="G303" s="26">
        <f t="shared" si="36"/>
      </c>
      <c r="H303" s="19">
        <f t="shared" si="37"/>
      </c>
      <c r="I303" s="38"/>
      <c r="J303" s="38"/>
      <c r="K303" s="40">
        <f t="shared" si="38"/>
      </c>
      <c r="L303" s="27"/>
    </row>
    <row r="304" spans="1:12" ht="13.5">
      <c r="A304" s="6">
        <f t="shared" si="39"/>
        <v>201800000</v>
      </c>
      <c r="B304" s="93">
        <f t="shared" si="32"/>
      </c>
      <c r="C304" s="93">
        <f t="shared" si="33"/>
      </c>
      <c r="D304" s="24">
        <f t="shared" si="34"/>
      </c>
      <c r="E304" s="24">
        <f t="shared" si="35"/>
      </c>
      <c r="F304" s="25" t="s">
        <v>11</v>
      </c>
      <c r="G304" s="26">
        <f t="shared" si="36"/>
      </c>
      <c r="H304" s="19">
        <f t="shared" si="37"/>
      </c>
      <c r="I304" s="38"/>
      <c r="J304" s="38"/>
      <c r="K304" s="40">
        <f t="shared" si="38"/>
      </c>
      <c r="L304" s="27"/>
    </row>
    <row r="305" spans="1:12" ht="13.5">
      <c r="A305" s="6">
        <f t="shared" si="39"/>
        <v>201800000</v>
      </c>
      <c r="B305" s="93">
        <f t="shared" si="32"/>
      </c>
      <c r="C305" s="93">
        <f t="shared" si="33"/>
      </c>
      <c r="D305" s="24">
        <f t="shared" si="34"/>
      </c>
      <c r="E305" s="24">
        <f t="shared" si="35"/>
      </c>
      <c r="F305" s="25" t="s">
        <v>11</v>
      </c>
      <c r="G305" s="26">
        <f t="shared" si="36"/>
      </c>
      <c r="H305" s="19">
        <f t="shared" si="37"/>
      </c>
      <c r="I305" s="38"/>
      <c r="J305" s="38"/>
      <c r="K305" s="40">
        <f t="shared" si="38"/>
      </c>
      <c r="L305" s="27"/>
    </row>
    <row r="306" spans="1:12" ht="13.5">
      <c r="A306" s="6">
        <f t="shared" si="39"/>
        <v>201800000</v>
      </c>
      <c r="B306" s="93">
        <f t="shared" si="32"/>
      </c>
      <c r="C306" s="93">
        <f t="shared" si="33"/>
      </c>
      <c r="D306" s="24">
        <f t="shared" si="34"/>
      </c>
      <c r="E306" s="24">
        <f t="shared" si="35"/>
      </c>
      <c r="F306" s="25" t="s">
        <v>11</v>
      </c>
      <c r="G306" s="26">
        <f t="shared" si="36"/>
      </c>
      <c r="H306" s="19">
        <f t="shared" si="37"/>
      </c>
      <c r="I306" s="38"/>
      <c r="J306" s="38"/>
      <c r="K306" s="40">
        <f t="shared" si="38"/>
      </c>
      <c r="L306" s="27"/>
    </row>
    <row r="307" spans="1:12" ht="13.5">
      <c r="A307" s="6">
        <f t="shared" si="39"/>
        <v>201800000</v>
      </c>
      <c r="B307" s="93">
        <f t="shared" si="32"/>
      </c>
      <c r="C307" s="93">
        <f t="shared" si="33"/>
      </c>
      <c r="D307" s="24">
        <f t="shared" si="34"/>
      </c>
      <c r="E307" s="24">
        <f t="shared" si="35"/>
      </c>
      <c r="F307" s="25" t="s">
        <v>11</v>
      </c>
      <c r="G307" s="26">
        <f t="shared" si="36"/>
      </c>
      <c r="H307" s="19">
        <f t="shared" si="37"/>
      </c>
      <c r="I307" s="38"/>
      <c r="J307" s="38"/>
      <c r="K307" s="40">
        <f t="shared" si="38"/>
      </c>
      <c r="L307" s="27"/>
    </row>
    <row r="308" spans="1:12" ht="13.5">
      <c r="A308" s="6">
        <f t="shared" si="39"/>
        <v>201800000</v>
      </c>
      <c r="B308" s="93">
        <f t="shared" si="32"/>
      </c>
      <c r="C308" s="93">
        <f t="shared" si="33"/>
      </c>
      <c r="D308" s="24">
        <f t="shared" si="34"/>
      </c>
      <c r="E308" s="24">
        <f t="shared" si="35"/>
      </c>
      <c r="F308" s="25" t="s">
        <v>11</v>
      </c>
      <c r="G308" s="26">
        <f t="shared" si="36"/>
      </c>
      <c r="H308" s="19">
        <f t="shared" si="37"/>
      </c>
      <c r="I308" s="38"/>
      <c r="J308" s="38"/>
      <c r="K308" s="40">
        <f t="shared" si="38"/>
      </c>
      <c r="L308" s="27"/>
    </row>
    <row r="309" spans="1:12" ht="13.5">
      <c r="A309" s="6">
        <f t="shared" si="39"/>
        <v>201800000</v>
      </c>
      <c r="B309" s="93">
        <f t="shared" si="32"/>
      </c>
      <c r="C309" s="93">
        <f t="shared" si="33"/>
      </c>
      <c r="D309" s="24">
        <f t="shared" si="34"/>
      </c>
      <c r="E309" s="24">
        <f t="shared" si="35"/>
      </c>
      <c r="F309" s="25" t="s">
        <v>11</v>
      </c>
      <c r="G309" s="26">
        <f t="shared" si="36"/>
      </c>
      <c r="H309" s="19">
        <f t="shared" si="37"/>
      </c>
      <c r="I309" s="38"/>
      <c r="J309" s="38"/>
      <c r="K309" s="40">
        <f t="shared" si="38"/>
      </c>
      <c r="L309" s="27"/>
    </row>
    <row r="310" spans="1:12" ht="13.5">
      <c r="A310" s="6">
        <f t="shared" si="39"/>
        <v>201800000</v>
      </c>
      <c r="B310" s="93">
        <f t="shared" si="32"/>
      </c>
      <c r="C310" s="93">
        <f t="shared" si="33"/>
      </c>
      <c r="D310" s="24">
        <f t="shared" si="34"/>
      </c>
      <c r="E310" s="24">
        <f t="shared" si="35"/>
      </c>
      <c r="F310" s="25" t="s">
        <v>11</v>
      </c>
      <c r="G310" s="26">
        <f t="shared" si="36"/>
      </c>
      <c r="H310" s="19">
        <f t="shared" si="37"/>
      </c>
      <c r="I310" s="38"/>
      <c r="J310" s="38"/>
      <c r="K310" s="40">
        <f t="shared" si="38"/>
      </c>
      <c r="L310" s="27"/>
    </row>
    <row r="311" spans="1:12" ht="13.5">
      <c r="A311" s="6">
        <f t="shared" si="39"/>
        <v>201800000</v>
      </c>
      <c r="B311" s="93">
        <f t="shared" si="32"/>
      </c>
      <c r="C311" s="93">
        <f t="shared" si="33"/>
      </c>
      <c r="D311" s="24">
        <f t="shared" si="34"/>
      </c>
      <c r="E311" s="24">
        <f t="shared" si="35"/>
      </c>
      <c r="F311" s="25" t="s">
        <v>11</v>
      </c>
      <c r="G311" s="26">
        <f t="shared" si="36"/>
      </c>
      <c r="H311" s="19">
        <f t="shared" si="37"/>
      </c>
      <c r="I311" s="38"/>
      <c r="J311" s="38"/>
      <c r="K311" s="40">
        <f t="shared" si="38"/>
      </c>
      <c r="L311" s="27"/>
    </row>
    <row r="312" spans="1:12" ht="13.5">
      <c r="A312" s="6">
        <f t="shared" si="39"/>
        <v>201800000</v>
      </c>
      <c r="B312" s="93">
        <f t="shared" si="32"/>
      </c>
      <c r="C312" s="93">
        <f t="shared" si="33"/>
      </c>
      <c r="D312" s="24">
        <f t="shared" si="34"/>
      </c>
      <c r="E312" s="24">
        <f t="shared" si="35"/>
      </c>
      <c r="F312" s="25" t="s">
        <v>11</v>
      </c>
      <c r="G312" s="26">
        <f t="shared" si="36"/>
      </c>
      <c r="H312" s="19">
        <f t="shared" si="37"/>
      </c>
      <c r="I312" s="38"/>
      <c r="J312" s="38"/>
      <c r="K312" s="40">
        <f t="shared" si="38"/>
      </c>
      <c r="L312" s="27"/>
    </row>
    <row r="313" spans="1:12" ht="13.5">
      <c r="A313" s="6">
        <f t="shared" si="39"/>
        <v>201800000</v>
      </c>
      <c r="B313" s="93">
        <f t="shared" si="32"/>
      </c>
      <c r="C313" s="93">
        <f t="shared" si="33"/>
      </c>
      <c r="D313" s="24">
        <f t="shared" si="34"/>
      </c>
      <c r="E313" s="24">
        <f t="shared" si="35"/>
      </c>
      <c r="F313" s="25" t="s">
        <v>11</v>
      </c>
      <c r="G313" s="26">
        <f t="shared" si="36"/>
      </c>
      <c r="H313" s="19">
        <f t="shared" si="37"/>
      </c>
      <c r="I313" s="38"/>
      <c r="J313" s="38"/>
      <c r="K313" s="40">
        <f t="shared" si="38"/>
      </c>
      <c r="L313" s="27"/>
    </row>
    <row r="314" spans="1:12" ht="13.5">
      <c r="A314" s="6">
        <f t="shared" si="39"/>
        <v>201800000</v>
      </c>
      <c r="B314" s="93">
        <f t="shared" si="32"/>
      </c>
      <c r="C314" s="93">
        <f t="shared" si="33"/>
      </c>
      <c r="D314" s="24">
        <f t="shared" si="34"/>
      </c>
      <c r="E314" s="24">
        <f t="shared" si="35"/>
      </c>
      <c r="F314" s="25" t="s">
        <v>11</v>
      </c>
      <c r="G314" s="26">
        <f t="shared" si="36"/>
      </c>
      <c r="H314" s="19">
        <f t="shared" si="37"/>
      </c>
      <c r="I314" s="38"/>
      <c r="J314" s="38"/>
      <c r="K314" s="40">
        <f t="shared" si="38"/>
      </c>
      <c r="L314" s="27"/>
    </row>
    <row r="315" spans="1:12" ht="13.5">
      <c r="A315" s="6">
        <f t="shared" si="39"/>
        <v>201800000</v>
      </c>
      <c r="B315" s="93">
        <f t="shared" si="32"/>
      </c>
      <c r="C315" s="93">
        <f t="shared" si="33"/>
      </c>
      <c r="D315" s="24">
        <f t="shared" si="34"/>
      </c>
      <c r="E315" s="24">
        <f t="shared" si="35"/>
      </c>
      <c r="F315" s="25" t="s">
        <v>11</v>
      </c>
      <c r="G315" s="26">
        <f t="shared" si="36"/>
      </c>
      <c r="H315" s="19">
        <f t="shared" si="37"/>
      </c>
      <c r="I315" s="38"/>
      <c r="J315" s="38"/>
      <c r="K315" s="40">
        <f t="shared" si="38"/>
      </c>
      <c r="L315" s="27"/>
    </row>
    <row r="316" spans="1:12" ht="13.5">
      <c r="A316" s="6">
        <f t="shared" si="39"/>
        <v>201800000</v>
      </c>
      <c r="B316" s="93">
        <f t="shared" si="32"/>
      </c>
      <c r="C316" s="93">
        <f t="shared" si="33"/>
      </c>
      <c r="D316" s="24">
        <f t="shared" si="34"/>
      </c>
      <c r="E316" s="24">
        <f t="shared" si="35"/>
      </c>
      <c r="F316" s="25" t="s">
        <v>11</v>
      </c>
      <c r="G316" s="26">
        <f t="shared" si="36"/>
      </c>
      <c r="H316" s="19">
        <f t="shared" si="37"/>
      </c>
      <c r="I316" s="38"/>
      <c r="J316" s="38"/>
      <c r="K316" s="40">
        <f t="shared" si="38"/>
      </c>
      <c r="L316" s="27"/>
    </row>
    <row r="317" spans="1:12" ht="13.5">
      <c r="A317" s="6">
        <f t="shared" si="39"/>
        <v>201800000</v>
      </c>
      <c r="B317" s="93">
        <f t="shared" si="32"/>
      </c>
      <c r="C317" s="93">
        <f t="shared" si="33"/>
      </c>
      <c r="D317" s="24">
        <f t="shared" si="34"/>
      </c>
      <c r="E317" s="24">
        <f t="shared" si="35"/>
      </c>
      <c r="F317" s="25" t="s">
        <v>11</v>
      </c>
      <c r="G317" s="26">
        <f t="shared" si="36"/>
      </c>
      <c r="H317" s="19">
        <f t="shared" si="37"/>
      </c>
      <c r="I317" s="38"/>
      <c r="J317" s="38"/>
      <c r="K317" s="40">
        <f t="shared" si="38"/>
      </c>
      <c r="L317" s="27"/>
    </row>
    <row r="318" spans="1:12" ht="13.5">
      <c r="A318" s="6">
        <f t="shared" si="39"/>
        <v>201800000</v>
      </c>
      <c r="B318" s="93">
        <f t="shared" si="32"/>
      </c>
      <c r="C318" s="93">
        <f t="shared" si="33"/>
      </c>
      <c r="D318" s="24">
        <f t="shared" si="34"/>
      </c>
      <c r="E318" s="24">
        <f t="shared" si="35"/>
      </c>
      <c r="F318" s="25" t="s">
        <v>11</v>
      </c>
      <c r="G318" s="26">
        <f t="shared" si="36"/>
      </c>
      <c r="H318" s="19">
        <f t="shared" si="37"/>
      </c>
      <c r="I318" s="38"/>
      <c r="J318" s="38"/>
      <c r="K318" s="40">
        <f t="shared" si="38"/>
      </c>
      <c r="L318" s="27"/>
    </row>
    <row r="319" spans="1:12" ht="13.5">
      <c r="A319" s="6">
        <f t="shared" si="39"/>
        <v>201800000</v>
      </c>
      <c r="B319" s="93">
        <f t="shared" si="32"/>
      </c>
      <c r="C319" s="93">
        <f t="shared" si="33"/>
      </c>
      <c r="D319" s="24">
        <f t="shared" si="34"/>
      </c>
      <c r="E319" s="24">
        <f t="shared" si="35"/>
      </c>
      <c r="F319" s="25" t="s">
        <v>11</v>
      </c>
      <c r="G319" s="26">
        <f t="shared" si="36"/>
      </c>
      <c r="H319" s="19">
        <f t="shared" si="37"/>
      </c>
      <c r="I319" s="38"/>
      <c r="J319" s="38"/>
      <c r="K319" s="40">
        <f t="shared" si="38"/>
      </c>
      <c r="L319" s="27"/>
    </row>
    <row r="320" spans="1:12" ht="13.5">
      <c r="A320" s="6">
        <f t="shared" si="39"/>
        <v>201800000</v>
      </c>
      <c r="B320" s="93">
        <f t="shared" si="32"/>
      </c>
      <c r="C320" s="93">
        <f t="shared" si="33"/>
      </c>
      <c r="D320" s="24">
        <f t="shared" si="34"/>
      </c>
      <c r="E320" s="24">
        <f t="shared" si="35"/>
      </c>
      <c r="F320" s="25" t="s">
        <v>11</v>
      </c>
      <c r="G320" s="26">
        <f t="shared" si="36"/>
      </c>
      <c r="H320" s="19">
        <f t="shared" si="37"/>
      </c>
      <c r="I320" s="38"/>
      <c r="J320" s="38"/>
      <c r="K320" s="40">
        <f t="shared" si="38"/>
      </c>
      <c r="L320" s="27"/>
    </row>
    <row r="321" spans="1:12" ht="13.5">
      <c r="A321" s="6">
        <f t="shared" si="39"/>
        <v>201800000</v>
      </c>
      <c r="B321" s="93">
        <f t="shared" si="32"/>
      </c>
      <c r="C321" s="93">
        <f t="shared" si="33"/>
      </c>
      <c r="D321" s="24">
        <f t="shared" si="34"/>
      </c>
      <c r="E321" s="24">
        <f t="shared" si="35"/>
      </c>
      <c r="F321" s="25" t="s">
        <v>11</v>
      </c>
      <c r="G321" s="26">
        <f t="shared" si="36"/>
      </c>
      <c r="H321" s="19">
        <f t="shared" si="37"/>
      </c>
      <c r="I321" s="38"/>
      <c r="J321" s="38"/>
      <c r="K321" s="40">
        <f t="shared" si="38"/>
      </c>
      <c r="L321" s="27"/>
    </row>
    <row r="322" spans="1:12" ht="13.5">
      <c r="A322" s="6">
        <f t="shared" si="39"/>
        <v>201800000</v>
      </c>
      <c r="B322" s="93">
        <f t="shared" si="32"/>
      </c>
      <c r="C322" s="93">
        <f t="shared" si="33"/>
      </c>
      <c r="D322" s="24">
        <f t="shared" si="34"/>
      </c>
      <c r="E322" s="24">
        <f t="shared" si="35"/>
      </c>
      <c r="F322" s="25" t="s">
        <v>11</v>
      </c>
      <c r="G322" s="26">
        <f t="shared" si="36"/>
      </c>
      <c r="H322" s="19">
        <f t="shared" si="37"/>
      </c>
      <c r="I322" s="38"/>
      <c r="J322" s="38"/>
      <c r="K322" s="40">
        <f t="shared" si="38"/>
      </c>
      <c r="L322" s="27"/>
    </row>
    <row r="323" spans="1:12" ht="13.5">
      <c r="A323" s="6">
        <f t="shared" si="39"/>
        <v>201800000</v>
      </c>
      <c r="B323" s="93">
        <f t="shared" si="32"/>
      </c>
      <c r="C323" s="93">
        <f t="shared" si="33"/>
      </c>
      <c r="D323" s="24">
        <f t="shared" si="34"/>
      </c>
      <c r="E323" s="24">
        <f t="shared" si="35"/>
      </c>
      <c r="F323" s="25" t="s">
        <v>11</v>
      </c>
      <c r="G323" s="26">
        <f t="shared" si="36"/>
      </c>
      <c r="H323" s="19">
        <f t="shared" si="37"/>
      </c>
      <c r="I323" s="38"/>
      <c r="J323" s="38"/>
      <c r="K323" s="40">
        <f t="shared" si="38"/>
      </c>
      <c r="L323" s="27"/>
    </row>
    <row r="324" spans="1:12" ht="13.5">
      <c r="A324" s="6">
        <f t="shared" si="39"/>
        <v>201800000</v>
      </c>
      <c r="B324" s="93">
        <f aca="true" t="shared" si="40" ref="B324:B387">IF(I324="","",VLOOKUP(I324,選手,3,FALSE)&amp;"("&amp;VLOOKUP(I324,選手,7,FALSE)&amp;")")</f>
      </c>
      <c r="C324" s="93">
        <f aca="true" t="shared" si="41" ref="C324:C387">IF(I324="","",VLOOKUP(I324,選手,4,FALSE))</f>
      </c>
      <c r="D324" s="24">
        <f aca="true" t="shared" si="42" ref="D324:D387">IF(I324="","",VLOOKUP(I324,選手,5,FALSE))</f>
      </c>
      <c r="E324" s="24">
        <f aca="true" t="shared" si="43" ref="E324:E387">IF(D324="","",VLOOKUP(D324,SX,2,FALSE))</f>
      </c>
      <c r="F324" s="25" t="s">
        <v>11</v>
      </c>
      <c r="G324" s="26">
        <f aca="true" t="shared" si="44" ref="G324:G387">IF(I324="","",VLOOKUP(I324,選手,6,FALSE))</f>
      </c>
      <c r="H324" s="19">
        <f aca="true" t="shared" si="45" ref="H324:H387">IF(G324="","",VLOOKUP(G324,学校番号,3))</f>
      </c>
      <c r="I324" s="38"/>
      <c r="J324" s="38"/>
      <c r="K324" s="40">
        <f aca="true" t="shared" si="46" ref="K324:K387">IF(J324="","",VLOOKUP(J324,種目コード,2,FALSE))</f>
      </c>
      <c r="L324" s="27"/>
    </row>
    <row r="325" spans="1:12" ht="13.5">
      <c r="A325" s="6">
        <f aca="true" t="shared" si="47" ref="A325:A388">201800000+I325</f>
        <v>201800000</v>
      </c>
      <c r="B325" s="93">
        <f t="shared" si="40"/>
      </c>
      <c r="C325" s="93">
        <f t="shared" si="41"/>
      </c>
      <c r="D325" s="24">
        <f t="shared" si="42"/>
      </c>
      <c r="E325" s="24">
        <f t="shared" si="43"/>
      </c>
      <c r="F325" s="25" t="s">
        <v>11</v>
      </c>
      <c r="G325" s="26">
        <f t="shared" si="44"/>
      </c>
      <c r="H325" s="19">
        <f t="shared" si="45"/>
      </c>
      <c r="I325" s="38"/>
      <c r="J325" s="38"/>
      <c r="K325" s="40">
        <f t="shared" si="46"/>
      </c>
      <c r="L325" s="27"/>
    </row>
    <row r="326" spans="1:12" ht="13.5">
      <c r="A326" s="6">
        <f t="shared" si="47"/>
        <v>201800000</v>
      </c>
      <c r="B326" s="93">
        <f t="shared" si="40"/>
      </c>
      <c r="C326" s="93">
        <f t="shared" si="41"/>
      </c>
      <c r="D326" s="24">
        <f t="shared" si="42"/>
      </c>
      <c r="E326" s="24">
        <f t="shared" si="43"/>
      </c>
      <c r="F326" s="25" t="s">
        <v>11</v>
      </c>
      <c r="G326" s="26">
        <f t="shared" si="44"/>
      </c>
      <c r="H326" s="19">
        <f t="shared" si="45"/>
      </c>
      <c r="I326" s="38"/>
      <c r="J326" s="38"/>
      <c r="K326" s="40">
        <f t="shared" si="46"/>
      </c>
      <c r="L326" s="27"/>
    </row>
    <row r="327" spans="1:12" ht="13.5">
      <c r="A327" s="6">
        <f t="shared" si="47"/>
        <v>201800000</v>
      </c>
      <c r="B327" s="93">
        <f t="shared" si="40"/>
      </c>
      <c r="C327" s="93">
        <f t="shared" si="41"/>
      </c>
      <c r="D327" s="24">
        <f t="shared" si="42"/>
      </c>
      <c r="E327" s="24">
        <f t="shared" si="43"/>
      </c>
      <c r="F327" s="25" t="s">
        <v>11</v>
      </c>
      <c r="G327" s="26">
        <f t="shared" si="44"/>
      </c>
      <c r="H327" s="19">
        <f t="shared" si="45"/>
      </c>
      <c r="I327" s="38"/>
      <c r="J327" s="38"/>
      <c r="K327" s="40">
        <f t="shared" si="46"/>
      </c>
      <c r="L327" s="27"/>
    </row>
    <row r="328" spans="1:12" ht="13.5">
      <c r="A328" s="6">
        <f t="shared" si="47"/>
        <v>201800000</v>
      </c>
      <c r="B328" s="93">
        <f t="shared" si="40"/>
      </c>
      <c r="C328" s="93">
        <f t="shared" si="41"/>
      </c>
      <c r="D328" s="24">
        <f t="shared" si="42"/>
      </c>
      <c r="E328" s="24">
        <f t="shared" si="43"/>
      </c>
      <c r="F328" s="25" t="s">
        <v>11</v>
      </c>
      <c r="G328" s="26">
        <f t="shared" si="44"/>
      </c>
      <c r="H328" s="19">
        <f t="shared" si="45"/>
      </c>
      <c r="I328" s="38"/>
      <c r="J328" s="38"/>
      <c r="K328" s="40">
        <f t="shared" si="46"/>
      </c>
      <c r="L328" s="27"/>
    </row>
    <row r="329" spans="1:12" ht="13.5">
      <c r="A329" s="6">
        <f t="shared" si="47"/>
        <v>201800000</v>
      </c>
      <c r="B329" s="93">
        <f t="shared" si="40"/>
      </c>
      <c r="C329" s="93">
        <f t="shared" si="41"/>
      </c>
      <c r="D329" s="24">
        <f t="shared" si="42"/>
      </c>
      <c r="E329" s="24">
        <f t="shared" si="43"/>
      </c>
      <c r="F329" s="25" t="s">
        <v>11</v>
      </c>
      <c r="G329" s="26">
        <f t="shared" si="44"/>
      </c>
      <c r="H329" s="19">
        <f t="shared" si="45"/>
      </c>
      <c r="I329" s="38"/>
      <c r="J329" s="38"/>
      <c r="K329" s="40">
        <f t="shared" si="46"/>
      </c>
      <c r="L329" s="27"/>
    </row>
    <row r="330" spans="1:12" ht="13.5">
      <c r="A330" s="6">
        <f t="shared" si="47"/>
        <v>201800000</v>
      </c>
      <c r="B330" s="93">
        <f t="shared" si="40"/>
      </c>
      <c r="C330" s="93">
        <f t="shared" si="41"/>
      </c>
      <c r="D330" s="24">
        <f t="shared" si="42"/>
      </c>
      <c r="E330" s="24">
        <f t="shared" si="43"/>
      </c>
      <c r="F330" s="25" t="s">
        <v>11</v>
      </c>
      <c r="G330" s="26">
        <f t="shared" si="44"/>
      </c>
      <c r="H330" s="19">
        <f t="shared" si="45"/>
      </c>
      <c r="I330" s="38"/>
      <c r="J330" s="38"/>
      <c r="K330" s="40">
        <f t="shared" si="46"/>
      </c>
      <c r="L330" s="27"/>
    </row>
    <row r="331" spans="1:12" ht="13.5">
      <c r="A331" s="6">
        <f t="shared" si="47"/>
        <v>201800000</v>
      </c>
      <c r="B331" s="93">
        <f t="shared" si="40"/>
      </c>
      <c r="C331" s="93">
        <f t="shared" si="41"/>
      </c>
      <c r="D331" s="24">
        <f t="shared" si="42"/>
      </c>
      <c r="E331" s="24">
        <f t="shared" si="43"/>
      </c>
      <c r="F331" s="25" t="s">
        <v>11</v>
      </c>
      <c r="G331" s="26">
        <f t="shared" si="44"/>
      </c>
      <c r="H331" s="19">
        <f t="shared" si="45"/>
      </c>
      <c r="I331" s="38"/>
      <c r="J331" s="38"/>
      <c r="K331" s="40">
        <f t="shared" si="46"/>
      </c>
      <c r="L331" s="27"/>
    </row>
    <row r="332" spans="1:12" ht="13.5">
      <c r="A332" s="6">
        <f t="shared" si="47"/>
        <v>201800000</v>
      </c>
      <c r="B332" s="93">
        <f t="shared" si="40"/>
      </c>
      <c r="C332" s="93">
        <f t="shared" si="41"/>
      </c>
      <c r="D332" s="24">
        <f t="shared" si="42"/>
      </c>
      <c r="E332" s="24">
        <f t="shared" si="43"/>
      </c>
      <c r="F332" s="25" t="s">
        <v>11</v>
      </c>
      <c r="G332" s="26">
        <f t="shared" si="44"/>
      </c>
      <c r="H332" s="19">
        <f t="shared" si="45"/>
      </c>
      <c r="I332" s="38"/>
      <c r="J332" s="38"/>
      <c r="K332" s="40">
        <f t="shared" si="46"/>
      </c>
      <c r="L332" s="27"/>
    </row>
    <row r="333" spans="1:12" ht="13.5">
      <c r="A333" s="6">
        <f t="shared" si="47"/>
        <v>201800000</v>
      </c>
      <c r="B333" s="93">
        <f t="shared" si="40"/>
      </c>
      <c r="C333" s="93">
        <f t="shared" si="41"/>
      </c>
      <c r="D333" s="24">
        <f t="shared" si="42"/>
      </c>
      <c r="E333" s="24">
        <f t="shared" si="43"/>
      </c>
      <c r="F333" s="25" t="s">
        <v>11</v>
      </c>
      <c r="G333" s="26">
        <f t="shared" si="44"/>
      </c>
      <c r="H333" s="19">
        <f t="shared" si="45"/>
      </c>
      <c r="I333" s="38"/>
      <c r="J333" s="38"/>
      <c r="K333" s="40">
        <f t="shared" si="46"/>
      </c>
      <c r="L333" s="27"/>
    </row>
    <row r="334" spans="1:12" ht="13.5">
      <c r="A334" s="6">
        <f t="shared" si="47"/>
        <v>201800000</v>
      </c>
      <c r="B334" s="93">
        <f t="shared" si="40"/>
      </c>
      <c r="C334" s="93">
        <f t="shared" si="41"/>
      </c>
      <c r="D334" s="24">
        <f t="shared" si="42"/>
      </c>
      <c r="E334" s="24">
        <f t="shared" si="43"/>
      </c>
      <c r="F334" s="25" t="s">
        <v>11</v>
      </c>
      <c r="G334" s="26">
        <f t="shared" si="44"/>
      </c>
      <c r="H334" s="19">
        <f t="shared" si="45"/>
      </c>
      <c r="I334" s="38"/>
      <c r="J334" s="38"/>
      <c r="K334" s="40">
        <f t="shared" si="46"/>
      </c>
      <c r="L334" s="27"/>
    </row>
    <row r="335" spans="1:12" ht="13.5">
      <c r="A335" s="6">
        <f t="shared" si="47"/>
        <v>201800000</v>
      </c>
      <c r="B335" s="93">
        <f t="shared" si="40"/>
      </c>
      <c r="C335" s="93">
        <f t="shared" si="41"/>
      </c>
      <c r="D335" s="24">
        <f t="shared" si="42"/>
      </c>
      <c r="E335" s="24">
        <f t="shared" si="43"/>
      </c>
      <c r="F335" s="25" t="s">
        <v>11</v>
      </c>
      <c r="G335" s="26">
        <f t="shared" si="44"/>
      </c>
      <c r="H335" s="19">
        <f t="shared" si="45"/>
      </c>
      <c r="I335" s="38"/>
      <c r="J335" s="38"/>
      <c r="K335" s="40">
        <f t="shared" si="46"/>
      </c>
      <c r="L335" s="27"/>
    </row>
    <row r="336" spans="1:12" ht="13.5">
      <c r="A336" s="6">
        <f t="shared" si="47"/>
        <v>201800000</v>
      </c>
      <c r="B336" s="93">
        <f t="shared" si="40"/>
      </c>
      <c r="C336" s="93">
        <f t="shared" si="41"/>
      </c>
      <c r="D336" s="24">
        <f t="shared" si="42"/>
      </c>
      <c r="E336" s="24">
        <f t="shared" si="43"/>
      </c>
      <c r="F336" s="25" t="s">
        <v>11</v>
      </c>
      <c r="G336" s="26">
        <f t="shared" si="44"/>
      </c>
      <c r="H336" s="19">
        <f t="shared" si="45"/>
      </c>
      <c r="I336" s="38"/>
      <c r="J336" s="38"/>
      <c r="K336" s="40">
        <f t="shared" si="46"/>
      </c>
      <c r="L336" s="27"/>
    </row>
    <row r="337" spans="1:12" ht="13.5">
      <c r="A337" s="6">
        <f t="shared" si="47"/>
        <v>201800000</v>
      </c>
      <c r="B337" s="93">
        <f t="shared" si="40"/>
      </c>
      <c r="C337" s="93">
        <f t="shared" si="41"/>
      </c>
      <c r="D337" s="24">
        <f t="shared" si="42"/>
      </c>
      <c r="E337" s="24">
        <f t="shared" si="43"/>
      </c>
      <c r="F337" s="25" t="s">
        <v>11</v>
      </c>
      <c r="G337" s="26">
        <f t="shared" si="44"/>
      </c>
      <c r="H337" s="19">
        <f t="shared" si="45"/>
      </c>
      <c r="I337" s="38"/>
      <c r="J337" s="38"/>
      <c r="K337" s="40">
        <f t="shared" si="46"/>
      </c>
      <c r="L337" s="27"/>
    </row>
    <row r="338" spans="1:12" ht="13.5">
      <c r="A338" s="6">
        <f t="shared" si="47"/>
        <v>201800000</v>
      </c>
      <c r="B338" s="93">
        <f t="shared" si="40"/>
      </c>
      <c r="C338" s="93">
        <f t="shared" si="41"/>
      </c>
      <c r="D338" s="24">
        <f t="shared" si="42"/>
      </c>
      <c r="E338" s="24">
        <f t="shared" si="43"/>
      </c>
      <c r="F338" s="25" t="s">
        <v>11</v>
      </c>
      <c r="G338" s="26">
        <f t="shared" si="44"/>
      </c>
      <c r="H338" s="19">
        <f t="shared" si="45"/>
      </c>
      <c r="I338" s="38"/>
      <c r="J338" s="38"/>
      <c r="K338" s="40">
        <f t="shared" si="46"/>
      </c>
      <c r="L338" s="27"/>
    </row>
    <row r="339" spans="1:12" ht="13.5">
      <c r="A339" s="6">
        <f t="shared" si="47"/>
        <v>201800000</v>
      </c>
      <c r="B339" s="93">
        <f t="shared" si="40"/>
      </c>
      <c r="C339" s="93">
        <f t="shared" si="41"/>
      </c>
      <c r="D339" s="24">
        <f t="shared" si="42"/>
      </c>
      <c r="E339" s="24">
        <f t="shared" si="43"/>
      </c>
      <c r="F339" s="25" t="s">
        <v>11</v>
      </c>
      <c r="G339" s="26">
        <f t="shared" si="44"/>
      </c>
      <c r="H339" s="19">
        <f t="shared" si="45"/>
      </c>
      <c r="I339" s="38"/>
      <c r="J339" s="38"/>
      <c r="K339" s="40">
        <f t="shared" si="46"/>
      </c>
      <c r="L339" s="27"/>
    </row>
    <row r="340" spans="1:12" ht="13.5">
      <c r="A340" s="6">
        <f t="shared" si="47"/>
        <v>201800000</v>
      </c>
      <c r="B340" s="93">
        <f t="shared" si="40"/>
      </c>
      <c r="C340" s="93">
        <f t="shared" si="41"/>
      </c>
      <c r="D340" s="24">
        <f t="shared" si="42"/>
      </c>
      <c r="E340" s="24">
        <f t="shared" si="43"/>
      </c>
      <c r="F340" s="25" t="s">
        <v>11</v>
      </c>
      <c r="G340" s="26">
        <f t="shared" si="44"/>
      </c>
      <c r="H340" s="19">
        <f t="shared" si="45"/>
      </c>
      <c r="I340" s="38"/>
      <c r="J340" s="38"/>
      <c r="K340" s="40">
        <f t="shared" si="46"/>
      </c>
      <c r="L340" s="27"/>
    </row>
    <row r="341" spans="1:12" ht="13.5">
      <c r="A341" s="6">
        <f t="shared" si="47"/>
        <v>201800000</v>
      </c>
      <c r="B341" s="93">
        <f t="shared" si="40"/>
      </c>
      <c r="C341" s="93">
        <f t="shared" si="41"/>
      </c>
      <c r="D341" s="24">
        <f t="shared" si="42"/>
      </c>
      <c r="E341" s="24">
        <f t="shared" si="43"/>
      </c>
      <c r="F341" s="25" t="s">
        <v>11</v>
      </c>
      <c r="G341" s="26">
        <f t="shared" si="44"/>
      </c>
      <c r="H341" s="19">
        <f t="shared" si="45"/>
      </c>
      <c r="I341" s="38"/>
      <c r="J341" s="38"/>
      <c r="K341" s="40">
        <f t="shared" si="46"/>
      </c>
      <c r="L341" s="27"/>
    </row>
    <row r="342" spans="1:12" ht="13.5">
      <c r="A342" s="6">
        <f t="shared" si="47"/>
        <v>201800000</v>
      </c>
      <c r="B342" s="93">
        <f t="shared" si="40"/>
      </c>
      <c r="C342" s="93">
        <f t="shared" si="41"/>
      </c>
      <c r="D342" s="24">
        <f t="shared" si="42"/>
      </c>
      <c r="E342" s="24">
        <f t="shared" si="43"/>
      </c>
      <c r="F342" s="25" t="s">
        <v>11</v>
      </c>
      <c r="G342" s="26">
        <f t="shared" si="44"/>
      </c>
      <c r="H342" s="19">
        <f t="shared" si="45"/>
      </c>
      <c r="I342" s="38"/>
      <c r="J342" s="38"/>
      <c r="K342" s="40">
        <f t="shared" si="46"/>
      </c>
      <c r="L342" s="27"/>
    </row>
    <row r="343" spans="1:12" ht="13.5">
      <c r="A343" s="6">
        <f t="shared" si="47"/>
        <v>201800000</v>
      </c>
      <c r="B343" s="93">
        <f t="shared" si="40"/>
      </c>
      <c r="C343" s="93">
        <f t="shared" si="41"/>
      </c>
      <c r="D343" s="24">
        <f t="shared" si="42"/>
      </c>
      <c r="E343" s="24">
        <f t="shared" si="43"/>
      </c>
      <c r="F343" s="25" t="s">
        <v>11</v>
      </c>
      <c r="G343" s="26">
        <f t="shared" si="44"/>
      </c>
      <c r="H343" s="19">
        <f t="shared" si="45"/>
      </c>
      <c r="I343" s="38"/>
      <c r="J343" s="38"/>
      <c r="K343" s="40">
        <f t="shared" si="46"/>
      </c>
      <c r="L343" s="27"/>
    </row>
    <row r="344" spans="1:12" ht="13.5">
      <c r="A344" s="6">
        <f t="shared" si="47"/>
        <v>201800000</v>
      </c>
      <c r="B344" s="93">
        <f t="shared" si="40"/>
      </c>
      <c r="C344" s="93">
        <f t="shared" si="41"/>
      </c>
      <c r="D344" s="24">
        <f t="shared" si="42"/>
      </c>
      <c r="E344" s="24">
        <f t="shared" si="43"/>
      </c>
      <c r="F344" s="25" t="s">
        <v>11</v>
      </c>
      <c r="G344" s="26">
        <f t="shared" si="44"/>
      </c>
      <c r="H344" s="19">
        <f t="shared" si="45"/>
      </c>
      <c r="I344" s="38"/>
      <c r="J344" s="38"/>
      <c r="K344" s="40">
        <f t="shared" si="46"/>
      </c>
      <c r="L344" s="27"/>
    </row>
    <row r="345" spans="1:12" ht="13.5">
      <c r="A345" s="6">
        <f t="shared" si="47"/>
        <v>201800000</v>
      </c>
      <c r="B345" s="93">
        <f t="shared" si="40"/>
      </c>
      <c r="C345" s="93">
        <f t="shared" si="41"/>
      </c>
      <c r="D345" s="24">
        <f t="shared" si="42"/>
      </c>
      <c r="E345" s="24">
        <f t="shared" si="43"/>
      </c>
      <c r="F345" s="25" t="s">
        <v>11</v>
      </c>
      <c r="G345" s="26">
        <f t="shared" si="44"/>
      </c>
      <c r="H345" s="19">
        <f t="shared" si="45"/>
      </c>
      <c r="I345" s="38"/>
      <c r="J345" s="38"/>
      <c r="K345" s="40">
        <f t="shared" si="46"/>
      </c>
      <c r="L345" s="27"/>
    </row>
    <row r="346" spans="1:12" ht="13.5">
      <c r="A346" s="6">
        <f t="shared" si="47"/>
        <v>201800000</v>
      </c>
      <c r="B346" s="93">
        <f t="shared" si="40"/>
      </c>
      <c r="C346" s="93">
        <f t="shared" si="41"/>
      </c>
      <c r="D346" s="24">
        <f t="shared" si="42"/>
      </c>
      <c r="E346" s="24">
        <f t="shared" si="43"/>
      </c>
      <c r="F346" s="25" t="s">
        <v>11</v>
      </c>
      <c r="G346" s="26">
        <f t="shared" si="44"/>
      </c>
      <c r="H346" s="19">
        <f t="shared" si="45"/>
      </c>
      <c r="I346" s="38"/>
      <c r="J346" s="38"/>
      <c r="K346" s="40">
        <f t="shared" si="46"/>
      </c>
      <c r="L346" s="27"/>
    </row>
    <row r="347" spans="1:12" ht="13.5">
      <c r="A347" s="6">
        <f t="shared" si="47"/>
        <v>201800000</v>
      </c>
      <c r="B347" s="93">
        <f t="shared" si="40"/>
      </c>
      <c r="C347" s="93">
        <f t="shared" si="41"/>
      </c>
      <c r="D347" s="24">
        <f t="shared" si="42"/>
      </c>
      <c r="E347" s="24">
        <f t="shared" si="43"/>
      </c>
      <c r="F347" s="25" t="s">
        <v>11</v>
      </c>
      <c r="G347" s="26">
        <f t="shared" si="44"/>
      </c>
      <c r="H347" s="19">
        <f t="shared" si="45"/>
      </c>
      <c r="I347" s="38"/>
      <c r="J347" s="38"/>
      <c r="K347" s="40">
        <f t="shared" si="46"/>
      </c>
      <c r="L347" s="27"/>
    </row>
    <row r="348" spans="1:12" ht="13.5">
      <c r="A348" s="6">
        <f t="shared" si="47"/>
        <v>201800000</v>
      </c>
      <c r="B348" s="93">
        <f t="shared" si="40"/>
      </c>
      <c r="C348" s="93">
        <f t="shared" si="41"/>
      </c>
      <c r="D348" s="24">
        <f t="shared" si="42"/>
      </c>
      <c r="E348" s="24">
        <f t="shared" si="43"/>
      </c>
      <c r="F348" s="25" t="s">
        <v>11</v>
      </c>
      <c r="G348" s="26">
        <f t="shared" si="44"/>
      </c>
      <c r="H348" s="19">
        <f t="shared" si="45"/>
      </c>
      <c r="I348" s="38"/>
      <c r="J348" s="38"/>
      <c r="K348" s="40">
        <f t="shared" si="46"/>
      </c>
      <c r="L348" s="27"/>
    </row>
    <row r="349" spans="1:12" ht="13.5">
      <c r="A349" s="6">
        <f t="shared" si="47"/>
        <v>201800000</v>
      </c>
      <c r="B349" s="93">
        <f t="shared" si="40"/>
      </c>
      <c r="C349" s="93">
        <f t="shared" si="41"/>
      </c>
      <c r="D349" s="24">
        <f t="shared" si="42"/>
      </c>
      <c r="E349" s="24">
        <f t="shared" si="43"/>
      </c>
      <c r="F349" s="25" t="s">
        <v>11</v>
      </c>
      <c r="G349" s="26">
        <f t="shared" si="44"/>
      </c>
      <c r="H349" s="19">
        <f t="shared" si="45"/>
      </c>
      <c r="I349" s="38"/>
      <c r="J349" s="38"/>
      <c r="K349" s="40">
        <f t="shared" si="46"/>
      </c>
      <c r="L349" s="27"/>
    </row>
    <row r="350" spans="1:12" ht="13.5">
      <c r="A350" s="6">
        <f t="shared" si="47"/>
        <v>201800000</v>
      </c>
      <c r="B350" s="93">
        <f t="shared" si="40"/>
      </c>
      <c r="C350" s="93">
        <f t="shared" si="41"/>
      </c>
      <c r="D350" s="24">
        <f t="shared" si="42"/>
      </c>
      <c r="E350" s="24">
        <f t="shared" si="43"/>
      </c>
      <c r="F350" s="25" t="s">
        <v>11</v>
      </c>
      <c r="G350" s="26">
        <f t="shared" si="44"/>
      </c>
      <c r="H350" s="19">
        <f t="shared" si="45"/>
      </c>
      <c r="I350" s="38"/>
      <c r="J350" s="38"/>
      <c r="K350" s="40">
        <f t="shared" si="46"/>
      </c>
      <c r="L350" s="27"/>
    </row>
    <row r="351" spans="1:12" ht="13.5">
      <c r="A351" s="6">
        <f t="shared" si="47"/>
        <v>201800000</v>
      </c>
      <c r="B351" s="93">
        <f t="shared" si="40"/>
      </c>
      <c r="C351" s="93">
        <f t="shared" si="41"/>
      </c>
      <c r="D351" s="24">
        <f t="shared" si="42"/>
      </c>
      <c r="E351" s="24">
        <f t="shared" si="43"/>
      </c>
      <c r="F351" s="25" t="s">
        <v>11</v>
      </c>
      <c r="G351" s="26">
        <f t="shared" si="44"/>
      </c>
      <c r="H351" s="19">
        <f t="shared" si="45"/>
      </c>
      <c r="I351" s="38"/>
      <c r="J351" s="38"/>
      <c r="K351" s="40">
        <f t="shared" si="46"/>
      </c>
      <c r="L351" s="27"/>
    </row>
    <row r="352" spans="1:12" ht="13.5">
      <c r="A352" s="6">
        <f t="shared" si="47"/>
        <v>201800000</v>
      </c>
      <c r="B352" s="93">
        <f t="shared" si="40"/>
      </c>
      <c r="C352" s="93">
        <f t="shared" si="41"/>
      </c>
      <c r="D352" s="24">
        <f t="shared" si="42"/>
      </c>
      <c r="E352" s="24">
        <f t="shared" si="43"/>
      </c>
      <c r="F352" s="25" t="s">
        <v>11</v>
      </c>
      <c r="G352" s="26">
        <f t="shared" si="44"/>
      </c>
      <c r="H352" s="19">
        <f t="shared" si="45"/>
      </c>
      <c r="I352" s="38"/>
      <c r="J352" s="38"/>
      <c r="K352" s="40">
        <f t="shared" si="46"/>
      </c>
      <c r="L352" s="27"/>
    </row>
    <row r="353" spans="1:12" ht="13.5">
      <c r="A353" s="6">
        <f t="shared" si="47"/>
        <v>201800000</v>
      </c>
      <c r="B353" s="93">
        <f t="shared" si="40"/>
      </c>
      <c r="C353" s="93">
        <f t="shared" si="41"/>
      </c>
      <c r="D353" s="24">
        <f t="shared" si="42"/>
      </c>
      <c r="E353" s="24">
        <f t="shared" si="43"/>
      </c>
      <c r="F353" s="25" t="s">
        <v>11</v>
      </c>
      <c r="G353" s="26">
        <f t="shared" si="44"/>
      </c>
      <c r="H353" s="19">
        <f t="shared" si="45"/>
      </c>
      <c r="I353" s="38"/>
      <c r="J353" s="38"/>
      <c r="K353" s="40">
        <f t="shared" si="46"/>
      </c>
      <c r="L353" s="27"/>
    </row>
    <row r="354" spans="1:12" ht="13.5">
      <c r="A354" s="6">
        <f t="shared" si="47"/>
        <v>201800000</v>
      </c>
      <c r="B354" s="93">
        <f t="shared" si="40"/>
      </c>
      <c r="C354" s="93">
        <f t="shared" si="41"/>
      </c>
      <c r="D354" s="24">
        <f t="shared" si="42"/>
      </c>
      <c r="E354" s="24">
        <f t="shared" si="43"/>
      </c>
      <c r="F354" s="25" t="s">
        <v>11</v>
      </c>
      <c r="G354" s="26">
        <f t="shared" si="44"/>
      </c>
      <c r="H354" s="19">
        <f t="shared" si="45"/>
      </c>
      <c r="I354" s="38"/>
      <c r="J354" s="38"/>
      <c r="K354" s="40">
        <f t="shared" si="46"/>
      </c>
      <c r="L354" s="27"/>
    </row>
    <row r="355" spans="1:12" ht="13.5">
      <c r="A355" s="6">
        <f t="shared" si="47"/>
        <v>201800000</v>
      </c>
      <c r="B355" s="93">
        <f t="shared" si="40"/>
      </c>
      <c r="C355" s="93">
        <f t="shared" si="41"/>
      </c>
      <c r="D355" s="24">
        <f t="shared" si="42"/>
      </c>
      <c r="E355" s="24">
        <f t="shared" si="43"/>
      </c>
      <c r="F355" s="25" t="s">
        <v>11</v>
      </c>
      <c r="G355" s="26">
        <f t="shared" si="44"/>
      </c>
      <c r="H355" s="19">
        <f t="shared" si="45"/>
      </c>
      <c r="I355" s="38"/>
      <c r="J355" s="38"/>
      <c r="K355" s="40">
        <f t="shared" si="46"/>
      </c>
      <c r="L355" s="27"/>
    </row>
    <row r="356" spans="1:12" ht="13.5">
      <c r="A356" s="6">
        <f t="shared" si="47"/>
        <v>201800000</v>
      </c>
      <c r="B356" s="93">
        <f t="shared" si="40"/>
      </c>
      <c r="C356" s="93">
        <f t="shared" si="41"/>
      </c>
      <c r="D356" s="24">
        <f t="shared" si="42"/>
      </c>
      <c r="E356" s="24">
        <f t="shared" si="43"/>
      </c>
      <c r="F356" s="25" t="s">
        <v>11</v>
      </c>
      <c r="G356" s="26">
        <f t="shared" si="44"/>
      </c>
      <c r="H356" s="19">
        <f t="shared" si="45"/>
      </c>
      <c r="I356" s="38"/>
      <c r="J356" s="38"/>
      <c r="K356" s="40">
        <f t="shared" si="46"/>
      </c>
      <c r="L356" s="27"/>
    </row>
    <row r="357" spans="1:12" ht="13.5">
      <c r="A357" s="6">
        <f t="shared" si="47"/>
        <v>201800000</v>
      </c>
      <c r="B357" s="93">
        <f t="shared" si="40"/>
      </c>
      <c r="C357" s="93">
        <f t="shared" si="41"/>
      </c>
      <c r="D357" s="24">
        <f t="shared" si="42"/>
      </c>
      <c r="E357" s="24">
        <f t="shared" si="43"/>
      </c>
      <c r="F357" s="25" t="s">
        <v>11</v>
      </c>
      <c r="G357" s="26">
        <f t="shared" si="44"/>
      </c>
      <c r="H357" s="19">
        <f t="shared" si="45"/>
      </c>
      <c r="I357" s="38"/>
      <c r="J357" s="38"/>
      <c r="K357" s="40">
        <f t="shared" si="46"/>
      </c>
      <c r="L357" s="27"/>
    </row>
    <row r="358" spans="1:12" ht="13.5">
      <c r="A358" s="6">
        <f t="shared" si="47"/>
        <v>201800000</v>
      </c>
      <c r="B358" s="93">
        <f t="shared" si="40"/>
      </c>
      <c r="C358" s="93">
        <f t="shared" si="41"/>
      </c>
      <c r="D358" s="24">
        <f t="shared" si="42"/>
      </c>
      <c r="E358" s="24">
        <f t="shared" si="43"/>
      </c>
      <c r="F358" s="25" t="s">
        <v>11</v>
      </c>
      <c r="G358" s="26">
        <f t="shared" si="44"/>
      </c>
      <c r="H358" s="19">
        <f t="shared" si="45"/>
      </c>
      <c r="I358" s="38"/>
      <c r="J358" s="38"/>
      <c r="K358" s="40">
        <f t="shared" si="46"/>
      </c>
      <c r="L358" s="27"/>
    </row>
    <row r="359" spans="1:12" ht="13.5">
      <c r="A359" s="6">
        <f t="shared" si="47"/>
        <v>201800000</v>
      </c>
      <c r="B359" s="93">
        <f t="shared" si="40"/>
      </c>
      <c r="C359" s="93">
        <f t="shared" si="41"/>
      </c>
      <c r="D359" s="24">
        <f t="shared" si="42"/>
      </c>
      <c r="E359" s="24">
        <f t="shared" si="43"/>
      </c>
      <c r="F359" s="25" t="s">
        <v>11</v>
      </c>
      <c r="G359" s="26">
        <f t="shared" si="44"/>
      </c>
      <c r="H359" s="19">
        <f t="shared" si="45"/>
      </c>
      <c r="I359" s="38"/>
      <c r="J359" s="38"/>
      <c r="K359" s="40">
        <f t="shared" si="46"/>
      </c>
      <c r="L359" s="27"/>
    </row>
    <row r="360" spans="1:12" ht="13.5">
      <c r="A360" s="6">
        <f t="shared" si="47"/>
        <v>201800000</v>
      </c>
      <c r="B360" s="93">
        <f t="shared" si="40"/>
      </c>
      <c r="C360" s="93">
        <f t="shared" si="41"/>
      </c>
      <c r="D360" s="24">
        <f t="shared" si="42"/>
      </c>
      <c r="E360" s="24">
        <f t="shared" si="43"/>
      </c>
      <c r="F360" s="25" t="s">
        <v>11</v>
      </c>
      <c r="G360" s="26">
        <f t="shared" si="44"/>
      </c>
      <c r="H360" s="19">
        <f t="shared" si="45"/>
      </c>
      <c r="I360" s="38"/>
      <c r="J360" s="38"/>
      <c r="K360" s="40">
        <f t="shared" si="46"/>
      </c>
      <c r="L360" s="27"/>
    </row>
    <row r="361" spans="1:12" ht="13.5">
      <c r="A361" s="6">
        <f t="shared" si="47"/>
        <v>201800000</v>
      </c>
      <c r="B361" s="93">
        <f t="shared" si="40"/>
      </c>
      <c r="C361" s="93">
        <f t="shared" si="41"/>
      </c>
      <c r="D361" s="24">
        <f t="shared" si="42"/>
      </c>
      <c r="E361" s="24">
        <f t="shared" si="43"/>
      </c>
      <c r="F361" s="25" t="s">
        <v>11</v>
      </c>
      <c r="G361" s="26">
        <f t="shared" si="44"/>
      </c>
      <c r="H361" s="19">
        <f t="shared" si="45"/>
      </c>
      <c r="I361" s="38"/>
      <c r="J361" s="38"/>
      <c r="K361" s="40">
        <f t="shared" si="46"/>
      </c>
      <c r="L361" s="27"/>
    </row>
    <row r="362" spans="1:12" ht="13.5">
      <c r="A362" s="6">
        <f t="shared" si="47"/>
        <v>201800000</v>
      </c>
      <c r="B362" s="93">
        <f t="shared" si="40"/>
      </c>
      <c r="C362" s="93">
        <f t="shared" si="41"/>
      </c>
      <c r="D362" s="24">
        <f t="shared" si="42"/>
      </c>
      <c r="E362" s="24">
        <f t="shared" si="43"/>
      </c>
      <c r="F362" s="25" t="s">
        <v>11</v>
      </c>
      <c r="G362" s="26">
        <f t="shared" si="44"/>
      </c>
      <c r="H362" s="19">
        <f t="shared" si="45"/>
      </c>
      <c r="I362" s="38"/>
      <c r="J362" s="38"/>
      <c r="K362" s="40">
        <f t="shared" si="46"/>
      </c>
      <c r="L362" s="27"/>
    </row>
    <row r="363" spans="1:12" ht="13.5">
      <c r="A363" s="6">
        <f t="shared" si="47"/>
        <v>201800000</v>
      </c>
      <c r="B363" s="93">
        <f t="shared" si="40"/>
      </c>
      <c r="C363" s="93">
        <f t="shared" si="41"/>
      </c>
      <c r="D363" s="24">
        <f t="shared" si="42"/>
      </c>
      <c r="E363" s="24">
        <f t="shared" si="43"/>
      </c>
      <c r="F363" s="25" t="s">
        <v>11</v>
      </c>
      <c r="G363" s="26">
        <f t="shared" si="44"/>
      </c>
      <c r="H363" s="19">
        <f t="shared" si="45"/>
      </c>
      <c r="I363" s="38"/>
      <c r="J363" s="38"/>
      <c r="K363" s="40">
        <f t="shared" si="46"/>
      </c>
      <c r="L363" s="27"/>
    </row>
    <row r="364" spans="1:12" ht="13.5">
      <c r="A364" s="6">
        <f t="shared" si="47"/>
        <v>201800000</v>
      </c>
      <c r="B364" s="93">
        <f t="shared" si="40"/>
      </c>
      <c r="C364" s="93">
        <f t="shared" si="41"/>
      </c>
      <c r="D364" s="24">
        <f t="shared" si="42"/>
      </c>
      <c r="E364" s="24">
        <f t="shared" si="43"/>
      </c>
      <c r="F364" s="25" t="s">
        <v>11</v>
      </c>
      <c r="G364" s="26">
        <f t="shared" si="44"/>
      </c>
      <c r="H364" s="19">
        <f t="shared" si="45"/>
      </c>
      <c r="I364" s="38"/>
      <c r="J364" s="38"/>
      <c r="K364" s="40">
        <f t="shared" si="46"/>
      </c>
      <c r="L364" s="27"/>
    </row>
    <row r="365" spans="1:12" ht="13.5">
      <c r="A365" s="6">
        <f t="shared" si="47"/>
        <v>201800000</v>
      </c>
      <c r="B365" s="93">
        <f t="shared" si="40"/>
      </c>
      <c r="C365" s="93">
        <f t="shared" si="41"/>
      </c>
      <c r="D365" s="24">
        <f t="shared" si="42"/>
      </c>
      <c r="E365" s="24">
        <f t="shared" si="43"/>
      </c>
      <c r="F365" s="25" t="s">
        <v>11</v>
      </c>
      <c r="G365" s="26">
        <f t="shared" si="44"/>
      </c>
      <c r="H365" s="19">
        <f t="shared" si="45"/>
      </c>
      <c r="I365" s="38"/>
      <c r="J365" s="38"/>
      <c r="K365" s="40">
        <f t="shared" si="46"/>
      </c>
      <c r="L365" s="27"/>
    </row>
    <row r="366" spans="1:12" ht="13.5">
      <c r="A366" s="6">
        <f t="shared" si="47"/>
        <v>201800000</v>
      </c>
      <c r="B366" s="93">
        <f t="shared" si="40"/>
      </c>
      <c r="C366" s="93">
        <f t="shared" si="41"/>
      </c>
      <c r="D366" s="24">
        <f t="shared" si="42"/>
      </c>
      <c r="E366" s="24">
        <f t="shared" si="43"/>
      </c>
      <c r="F366" s="25" t="s">
        <v>11</v>
      </c>
      <c r="G366" s="26">
        <f t="shared" si="44"/>
      </c>
      <c r="H366" s="19">
        <f t="shared" si="45"/>
      </c>
      <c r="I366" s="38"/>
      <c r="J366" s="38"/>
      <c r="K366" s="40">
        <f t="shared" si="46"/>
      </c>
      <c r="L366" s="27"/>
    </row>
    <row r="367" spans="1:12" ht="13.5">
      <c r="A367" s="6">
        <f t="shared" si="47"/>
        <v>201800000</v>
      </c>
      <c r="B367" s="93">
        <f t="shared" si="40"/>
      </c>
      <c r="C367" s="93">
        <f t="shared" si="41"/>
      </c>
      <c r="D367" s="24">
        <f t="shared" si="42"/>
      </c>
      <c r="E367" s="24">
        <f t="shared" si="43"/>
      </c>
      <c r="F367" s="25" t="s">
        <v>11</v>
      </c>
      <c r="G367" s="26">
        <f t="shared" si="44"/>
      </c>
      <c r="H367" s="19">
        <f t="shared" si="45"/>
      </c>
      <c r="I367" s="38"/>
      <c r="J367" s="38"/>
      <c r="K367" s="40">
        <f t="shared" si="46"/>
      </c>
      <c r="L367" s="27"/>
    </row>
    <row r="368" spans="1:12" ht="13.5">
      <c r="A368" s="6">
        <f t="shared" si="47"/>
        <v>201800000</v>
      </c>
      <c r="B368" s="93">
        <f t="shared" si="40"/>
      </c>
      <c r="C368" s="93">
        <f t="shared" si="41"/>
      </c>
      <c r="D368" s="24">
        <f t="shared" si="42"/>
      </c>
      <c r="E368" s="24">
        <f t="shared" si="43"/>
      </c>
      <c r="F368" s="25" t="s">
        <v>11</v>
      </c>
      <c r="G368" s="26">
        <f t="shared" si="44"/>
      </c>
      <c r="H368" s="19">
        <f t="shared" si="45"/>
      </c>
      <c r="I368" s="38"/>
      <c r="J368" s="38"/>
      <c r="K368" s="40">
        <f t="shared" si="46"/>
      </c>
      <c r="L368" s="27"/>
    </row>
    <row r="369" spans="1:12" ht="13.5">
      <c r="A369" s="6">
        <f t="shared" si="47"/>
        <v>201800000</v>
      </c>
      <c r="B369" s="93">
        <f t="shared" si="40"/>
      </c>
      <c r="C369" s="93">
        <f t="shared" si="41"/>
      </c>
      <c r="D369" s="24">
        <f t="shared" si="42"/>
      </c>
      <c r="E369" s="24">
        <f t="shared" si="43"/>
      </c>
      <c r="F369" s="25" t="s">
        <v>11</v>
      </c>
      <c r="G369" s="26">
        <f t="shared" si="44"/>
      </c>
      <c r="H369" s="19">
        <f t="shared" si="45"/>
      </c>
      <c r="I369" s="38"/>
      <c r="J369" s="38"/>
      <c r="K369" s="40">
        <f t="shared" si="46"/>
      </c>
      <c r="L369" s="27"/>
    </row>
    <row r="370" spans="1:12" ht="13.5">
      <c r="A370" s="6">
        <f t="shared" si="47"/>
        <v>201800000</v>
      </c>
      <c r="B370" s="93">
        <f t="shared" si="40"/>
      </c>
      <c r="C370" s="93">
        <f t="shared" si="41"/>
      </c>
      <c r="D370" s="24">
        <f t="shared" si="42"/>
      </c>
      <c r="E370" s="24">
        <f t="shared" si="43"/>
      </c>
      <c r="F370" s="25" t="s">
        <v>11</v>
      </c>
      <c r="G370" s="26">
        <f t="shared" si="44"/>
      </c>
      <c r="H370" s="19">
        <f t="shared" si="45"/>
      </c>
      <c r="I370" s="38"/>
      <c r="J370" s="38"/>
      <c r="K370" s="40">
        <f t="shared" si="46"/>
      </c>
      <c r="L370" s="27"/>
    </row>
    <row r="371" spans="1:12" ht="13.5">
      <c r="A371" s="6">
        <f t="shared" si="47"/>
        <v>201800000</v>
      </c>
      <c r="B371" s="93">
        <f t="shared" si="40"/>
      </c>
      <c r="C371" s="93">
        <f t="shared" si="41"/>
      </c>
      <c r="D371" s="24">
        <f t="shared" si="42"/>
      </c>
      <c r="E371" s="24">
        <f t="shared" si="43"/>
      </c>
      <c r="F371" s="25" t="s">
        <v>11</v>
      </c>
      <c r="G371" s="26">
        <f t="shared" si="44"/>
      </c>
      <c r="H371" s="19">
        <f t="shared" si="45"/>
      </c>
      <c r="I371" s="38"/>
      <c r="J371" s="38"/>
      <c r="K371" s="40">
        <f t="shared" si="46"/>
      </c>
      <c r="L371" s="27"/>
    </row>
    <row r="372" spans="1:12" ht="13.5">
      <c r="A372" s="6">
        <f t="shared" si="47"/>
        <v>201800000</v>
      </c>
      <c r="B372" s="93">
        <f t="shared" si="40"/>
      </c>
      <c r="C372" s="93">
        <f t="shared" si="41"/>
      </c>
      <c r="D372" s="24">
        <f t="shared" si="42"/>
      </c>
      <c r="E372" s="24">
        <f t="shared" si="43"/>
      </c>
      <c r="F372" s="25" t="s">
        <v>11</v>
      </c>
      <c r="G372" s="26">
        <f t="shared" si="44"/>
      </c>
      <c r="H372" s="19">
        <f t="shared" si="45"/>
      </c>
      <c r="I372" s="38"/>
      <c r="J372" s="38"/>
      <c r="K372" s="40">
        <f t="shared" si="46"/>
      </c>
      <c r="L372" s="27"/>
    </row>
    <row r="373" spans="1:12" ht="13.5">
      <c r="A373" s="6">
        <f t="shared" si="47"/>
        <v>201800000</v>
      </c>
      <c r="B373" s="93">
        <f t="shared" si="40"/>
      </c>
      <c r="C373" s="93">
        <f t="shared" si="41"/>
      </c>
      <c r="D373" s="24">
        <f t="shared" si="42"/>
      </c>
      <c r="E373" s="24">
        <f t="shared" si="43"/>
      </c>
      <c r="F373" s="25" t="s">
        <v>11</v>
      </c>
      <c r="G373" s="26">
        <f t="shared" si="44"/>
      </c>
      <c r="H373" s="19">
        <f t="shared" si="45"/>
      </c>
      <c r="I373" s="38"/>
      <c r="J373" s="38"/>
      <c r="K373" s="40">
        <f t="shared" si="46"/>
      </c>
      <c r="L373" s="27"/>
    </row>
    <row r="374" spans="1:12" ht="13.5">
      <c r="A374" s="6">
        <f t="shared" si="47"/>
        <v>201800000</v>
      </c>
      <c r="B374" s="93">
        <f t="shared" si="40"/>
      </c>
      <c r="C374" s="93">
        <f t="shared" si="41"/>
      </c>
      <c r="D374" s="24">
        <f t="shared" si="42"/>
      </c>
      <c r="E374" s="24">
        <f t="shared" si="43"/>
      </c>
      <c r="F374" s="25" t="s">
        <v>11</v>
      </c>
      <c r="G374" s="26">
        <f t="shared" si="44"/>
      </c>
      <c r="H374" s="19">
        <f t="shared" si="45"/>
      </c>
      <c r="I374" s="38"/>
      <c r="J374" s="38"/>
      <c r="K374" s="40">
        <f t="shared" si="46"/>
      </c>
      <c r="L374" s="27"/>
    </row>
    <row r="375" spans="1:12" ht="13.5">
      <c r="A375" s="6">
        <f t="shared" si="47"/>
        <v>201800000</v>
      </c>
      <c r="B375" s="93">
        <f t="shared" si="40"/>
      </c>
      <c r="C375" s="93">
        <f t="shared" si="41"/>
      </c>
      <c r="D375" s="24">
        <f t="shared" si="42"/>
      </c>
      <c r="E375" s="24">
        <f t="shared" si="43"/>
      </c>
      <c r="F375" s="25" t="s">
        <v>11</v>
      </c>
      <c r="G375" s="26">
        <f t="shared" si="44"/>
      </c>
      <c r="H375" s="19">
        <f t="shared" si="45"/>
      </c>
      <c r="I375" s="38"/>
      <c r="J375" s="38"/>
      <c r="K375" s="40">
        <f t="shared" si="46"/>
      </c>
      <c r="L375" s="27"/>
    </row>
    <row r="376" spans="1:12" ht="13.5">
      <c r="A376" s="6">
        <f t="shared" si="47"/>
        <v>201800000</v>
      </c>
      <c r="B376" s="93">
        <f t="shared" si="40"/>
      </c>
      <c r="C376" s="93">
        <f t="shared" si="41"/>
      </c>
      <c r="D376" s="24">
        <f t="shared" si="42"/>
      </c>
      <c r="E376" s="24">
        <f t="shared" si="43"/>
      </c>
      <c r="F376" s="25" t="s">
        <v>11</v>
      </c>
      <c r="G376" s="26">
        <f t="shared" si="44"/>
      </c>
      <c r="H376" s="19">
        <f t="shared" si="45"/>
      </c>
      <c r="I376" s="38"/>
      <c r="J376" s="38"/>
      <c r="K376" s="40">
        <f t="shared" si="46"/>
      </c>
      <c r="L376" s="27"/>
    </row>
    <row r="377" spans="1:12" ht="13.5">
      <c r="A377" s="6">
        <f t="shared" si="47"/>
        <v>201800000</v>
      </c>
      <c r="B377" s="93">
        <f t="shared" si="40"/>
      </c>
      <c r="C377" s="93">
        <f t="shared" si="41"/>
      </c>
      <c r="D377" s="24">
        <f t="shared" si="42"/>
      </c>
      <c r="E377" s="24">
        <f t="shared" si="43"/>
      </c>
      <c r="F377" s="25" t="s">
        <v>11</v>
      </c>
      <c r="G377" s="26">
        <f t="shared" si="44"/>
      </c>
      <c r="H377" s="19">
        <f t="shared" si="45"/>
      </c>
      <c r="I377" s="38"/>
      <c r="J377" s="38"/>
      <c r="K377" s="40">
        <f t="shared" si="46"/>
      </c>
      <c r="L377" s="27"/>
    </row>
    <row r="378" spans="1:12" ht="13.5">
      <c r="A378" s="6">
        <f t="shared" si="47"/>
        <v>201800000</v>
      </c>
      <c r="B378" s="93">
        <f t="shared" si="40"/>
      </c>
      <c r="C378" s="93">
        <f t="shared" si="41"/>
      </c>
      <c r="D378" s="24">
        <f t="shared" si="42"/>
      </c>
      <c r="E378" s="24">
        <f t="shared" si="43"/>
      </c>
      <c r="F378" s="25" t="s">
        <v>11</v>
      </c>
      <c r="G378" s="26">
        <f t="shared" si="44"/>
      </c>
      <c r="H378" s="19">
        <f t="shared" si="45"/>
      </c>
      <c r="I378" s="38"/>
      <c r="J378" s="38"/>
      <c r="K378" s="40">
        <f t="shared" si="46"/>
      </c>
      <c r="L378" s="27"/>
    </row>
    <row r="379" spans="1:12" ht="13.5">
      <c r="A379" s="6">
        <f t="shared" si="47"/>
        <v>201800000</v>
      </c>
      <c r="B379" s="93">
        <f t="shared" si="40"/>
      </c>
      <c r="C379" s="93">
        <f t="shared" si="41"/>
      </c>
      <c r="D379" s="24">
        <f t="shared" si="42"/>
      </c>
      <c r="E379" s="24">
        <f t="shared" si="43"/>
      </c>
      <c r="F379" s="25" t="s">
        <v>11</v>
      </c>
      <c r="G379" s="26">
        <f t="shared" si="44"/>
      </c>
      <c r="H379" s="19">
        <f t="shared" si="45"/>
      </c>
      <c r="I379" s="38"/>
      <c r="J379" s="38"/>
      <c r="K379" s="40">
        <f t="shared" si="46"/>
      </c>
      <c r="L379" s="27"/>
    </row>
    <row r="380" spans="1:12" ht="13.5">
      <c r="A380" s="6">
        <f t="shared" si="47"/>
        <v>201800000</v>
      </c>
      <c r="B380" s="93">
        <f t="shared" si="40"/>
      </c>
      <c r="C380" s="93">
        <f t="shared" si="41"/>
      </c>
      <c r="D380" s="24">
        <f t="shared" si="42"/>
      </c>
      <c r="E380" s="24">
        <f t="shared" si="43"/>
      </c>
      <c r="F380" s="25" t="s">
        <v>11</v>
      </c>
      <c r="G380" s="26">
        <f t="shared" si="44"/>
      </c>
      <c r="H380" s="19">
        <f t="shared" si="45"/>
      </c>
      <c r="I380" s="38"/>
      <c r="J380" s="38"/>
      <c r="K380" s="40">
        <f t="shared" si="46"/>
      </c>
      <c r="L380" s="27"/>
    </row>
    <row r="381" spans="1:12" ht="13.5">
      <c r="A381" s="6">
        <f t="shared" si="47"/>
        <v>201800000</v>
      </c>
      <c r="B381" s="93">
        <f t="shared" si="40"/>
      </c>
      <c r="C381" s="93">
        <f t="shared" si="41"/>
      </c>
      <c r="D381" s="24">
        <f t="shared" si="42"/>
      </c>
      <c r="E381" s="24">
        <f t="shared" si="43"/>
      </c>
      <c r="F381" s="25" t="s">
        <v>11</v>
      </c>
      <c r="G381" s="26">
        <f t="shared" si="44"/>
      </c>
      <c r="H381" s="19">
        <f t="shared" si="45"/>
      </c>
      <c r="I381" s="38"/>
      <c r="J381" s="38"/>
      <c r="K381" s="40">
        <f t="shared" si="46"/>
      </c>
      <c r="L381" s="27"/>
    </row>
    <row r="382" spans="1:12" ht="13.5">
      <c r="A382" s="6">
        <f t="shared" si="47"/>
        <v>201800000</v>
      </c>
      <c r="B382" s="93">
        <f t="shared" si="40"/>
      </c>
      <c r="C382" s="93">
        <f t="shared" si="41"/>
      </c>
      <c r="D382" s="24">
        <f t="shared" si="42"/>
      </c>
      <c r="E382" s="24">
        <f t="shared" si="43"/>
      </c>
      <c r="F382" s="25" t="s">
        <v>11</v>
      </c>
      <c r="G382" s="26">
        <f t="shared" si="44"/>
      </c>
      <c r="H382" s="19">
        <f t="shared" si="45"/>
      </c>
      <c r="I382" s="38"/>
      <c r="J382" s="38"/>
      <c r="K382" s="40">
        <f t="shared" si="46"/>
      </c>
      <c r="L382" s="27"/>
    </row>
    <row r="383" spans="1:12" ht="13.5">
      <c r="A383" s="6">
        <f t="shared" si="47"/>
        <v>201800000</v>
      </c>
      <c r="B383" s="93">
        <f t="shared" si="40"/>
      </c>
      <c r="C383" s="93">
        <f t="shared" si="41"/>
      </c>
      <c r="D383" s="24">
        <f t="shared" si="42"/>
      </c>
      <c r="E383" s="24">
        <f t="shared" si="43"/>
      </c>
      <c r="F383" s="25" t="s">
        <v>11</v>
      </c>
      <c r="G383" s="26">
        <f t="shared" si="44"/>
      </c>
      <c r="H383" s="19">
        <f t="shared" si="45"/>
      </c>
      <c r="I383" s="38"/>
      <c r="J383" s="38"/>
      <c r="K383" s="40">
        <f t="shared" si="46"/>
      </c>
      <c r="L383" s="27"/>
    </row>
    <row r="384" spans="1:12" ht="13.5">
      <c r="A384" s="6">
        <f t="shared" si="47"/>
        <v>201800000</v>
      </c>
      <c r="B384" s="93">
        <f t="shared" si="40"/>
      </c>
      <c r="C384" s="93">
        <f t="shared" si="41"/>
      </c>
      <c r="D384" s="24">
        <f t="shared" si="42"/>
      </c>
      <c r="E384" s="24">
        <f t="shared" si="43"/>
      </c>
      <c r="F384" s="25" t="s">
        <v>11</v>
      </c>
      <c r="G384" s="26">
        <f t="shared" si="44"/>
      </c>
      <c r="H384" s="19">
        <f t="shared" si="45"/>
      </c>
      <c r="I384" s="38"/>
      <c r="J384" s="38"/>
      <c r="K384" s="40">
        <f t="shared" si="46"/>
      </c>
      <c r="L384" s="27"/>
    </row>
    <row r="385" spans="1:12" ht="13.5">
      <c r="A385" s="6">
        <f t="shared" si="47"/>
        <v>201800000</v>
      </c>
      <c r="B385" s="93">
        <f t="shared" si="40"/>
      </c>
      <c r="C385" s="93">
        <f t="shared" si="41"/>
      </c>
      <c r="D385" s="24">
        <f t="shared" si="42"/>
      </c>
      <c r="E385" s="24">
        <f t="shared" si="43"/>
      </c>
      <c r="F385" s="25" t="s">
        <v>11</v>
      </c>
      <c r="G385" s="26">
        <f t="shared" si="44"/>
      </c>
      <c r="H385" s="19">
        <f t="shared" si="45"/>
      </c>
      <c r="I385" s="38"/>
      <c r="J385" s="38"/>
      <c r="K385" s="40">
        <f t="shared" si="46"/>
      </c>
      <c r="L385" s="27"/>
    </row>
    <row r="386" spans="1:12" ht="13.5">
      <c r="A386" s="6">
        <f t="shared" si="47"/>
        <v>201800000</v>
      </c>
      <c r="B386" s="93">
        <f t="shared" si="40"/>
      </c>
      <c r="C386" s="93">
        <f t="shared" si="41"/>
      </c>
      <c r="D386" s="24">
        <f t="shared" si="42"/>
      </c>
      <c r="E386" s="24">
        <f t="shared" si="43"/>
      </c>
      <c r="F386" s="25" t="s">
        <v>11</v>
      </c>
      <c r="G386" s="26">
        <f t="shared" si="44"/>
      </c>
      <c r="H386" s="19">
        <f t="shared" si="45"/>
      </c>
      <c r="I386" s="38"/>
      <c r="J386" s="38"/>
      <c r="K386" s="40">
        <f t="shared" si="46"/>
      </c>
      <c r="L386" s="27"/>
    </row>
    <row r="387" spans="1:12" ht="13.5">
      <c r="A387" s="6">
        <f t="shared" si="47"/>
        <v>201800000</v>
      </c>
      <c r="B387" s="93">
        <f t="shared" si="40"/>
      </c>
      <c r="C387" s="93">
        <f t="shared" si="41"/>
      </c>
      <c r="D387" s="24">
        <f t="shared" si="42"/>
      </c>
      <c r="E387" s="24">
        <f t="shared" si="43"/>
      </c>
      <c r="F387" s="25" t="s">
        <v>11</v>
      </c>
      <c r="G387" s="26">
        <f t="shared" si="44"/>
      </c>
      <c r="H387" s="19">
        <f t="shared" si="45"/>
      </c>
      <c r="I387" s="38"/>
      <c r="J387" s="38"/>
      <c r="K387" s="40">
        <f t="shared" si="46"/>
      </c>
      <c r="L387" s="27"/>
    </row>
    <row r="388" spans="1:12" ht="13.5">
      <c r="A388" s="6">
        <f t="shared" si="47"/>
        <v>201800000</v>
      </c>
      <c r="B388" s="93">
        <f aca="true" t="shared" si="48" ref="B388:B409">IF(I388="","",VLOOKUP(I388,選手,3,FALSE)&amp;"("&amp;VLOOKUP(I388,選手,7,FALSE)&amp;")")</f>
      </c>
      <c r="C388" s="93">
        <f aca="true" t="shared" si="49" ref="C388:C409">IF(I388="","",VLOOKUP(I388,選手,4,FALSE))</f>
      </c>
      <c r="D388" s="24">
        <f aca="true" t="shared" si="50" ref="D388:D409">IF(I388="","",VLOOKUP(I388,選手,5,FALSE))</f>
      </c>
      <c r="E388" s="24">
        <f aca="true" t="shared" si="51" ref="E388:E409">IF(D388="","",VLOOKUP(D388,SX,2,FALSE))</f>
      </c>
      <c r="F388" s="25" t="s">
        <v>11</v>
      </c>
      <c r="G388" s="26">
        <f aca="true" t="shared" si="52" ref="G388:G409">IF(I388="","",VLOOKUP(I388,選手,6,FALSE))</f>
      </c>
      <c r="H388" s="19">
        <f aca="true" t="shared" si="53" ref="H388:H409">IF(G388="","",VLOOKUP(G388,学校番号,3))</f>
      </c>
      <c r="I388" s="38"/>
      <c r="J388" s="38"/>
      <c r="K388" s="40">
        <f aca="true" t="shared" si="54" ref="K388:K409">IF(J388="","",VLOOKUP(J388,種目コード,2,FALSE))</f>
      </c>
      <c r="L388" s="27"/>
    </row>
    <row r="389" spans="1:12" ht="13.5">
      <c r="A389" s="6">
        <f aca="true" t="shared" si="55" ref="A389:A409">201800000+I389</f>
        <v>201800000</v>
      </c>
      <c r="B389" s="93">
        <f t="shared" si="48"/>
      </c>
      <c r="C389" s="93">
        <f t="shared" si="49"/>
      </c>
      <c r="D389" s="24">
        <f t="shared" si="50"/>
      </c>
      <c r="E389" s="24">
        <f t="shared" si="51"/>
      </c>
      <c r="F389" s="25" t="s">
        <v>11</v>
      </c>
      <c r="G389" s="26">
        <f t="shared" si="52"/>
      </c>
      <c r="H389" s="19">
        <f t="shared" si="53"/>
      </c>
      <c r="I389" s="38"/>
      <c r="J389" s="38"/>
      <c r="K389" s="40">
        <f t="shared" si="54"/>
      </c>
      <c r="L389" s="27"/>
    </row>
    <row r="390" spans="1:12" ht="13.5">
      <c r="A390" s="6">
        <f t="shared" si="55"/>
        <v>201800000</v>
      </c>
      <c r="B390" s="93">
        <f t="shared" si="48"/>
      </c>
      <c r="C390" s="93">
        <f t="shared" si="49"/>
      </c>
      <c r="D390" s="24">
        <f t="shared" si="50"/>
      </c>
      <c r="E390" s="24">
        <f t="shared" si="51"/>
      </c>
      <c r="F390" s="25" t="s">
        <v>11</v>
      </c>
      <c r="G390" s="26">
        <f t="shared" si="52"/>
      </c>
      <c r="H390" s="19">
        <f t="shared" si="53"/>
      </c>
      <c r="I390" s="38"/>
      <c r="J390" s="38"/>
      <c r="K390" s="40">
        <f t="shared" si="54"/>
      </c>
      <c r="L390" s="27"/>
    </row>
    <row r="391" spans="1:12" ht="13.5">
      <c r="A391" s="6">
        <f t="shared" si="55"/>
        <v>201800000</v>
      </c>
      <c r="B391" s="93">
        <f t="shared" si="48"/>
      </c>
      <c r="C391" s="93">
        <f t="shared" si="49"/>
      </c>
      <c r="D391" s="24">
        <f t="shared" si="50"/>
      </c>
      <c r="E391" s="24">
        <f t="shared" si="51"/>
      </c>
      <c r="F391" s="25" t="s">
        <v>11</v>
      </c>
      <c r="G391" s="26">
        <f t="shared" si="52"/>
      </c>
      <c r="H391" s="19">
        <f t="shared" si="53"/>
      </c>
      <c r="I391" s="38"/>
      <c r="J391" s="38"/>
      <c r="K391" s="40">
        <f t="shared" si="54"/>
      </c>
      <c r="L391" s="27"/>
    </row>
    <row r="392" spans="1:12" ht="13.5">
      <c r="A392" s="6">
        <f t="shared" si="55"/>
        <v>201800000</v>
      </c>
      <c r="B392" s="93">
        <f t="shared" si="48"/>
      </c>
      <c r="C392" s="93">
        <f t="shared" si="49"/>
      </c>
      <c r="D392" s="24">
        <f t="shared" si="50"/>
      </c>
      <c r="E392" s="24">
        <f t="shared" si="51"/>
      </c>
      <c r="F392" s="25" t="s">
        <v>11</v>
      </c>
      <c r="G392" s="26">
        <f t="shared" si="52"/>
      </c>
      <c r="H392" s="19">
        <f t="shared" si="53"/>
      </c>
      <c r="I392" s="38"/>
      <c r="J392" s="38"/>
      <c r="K392" s="40">
        <f t="shared" si="54"/>
      </c>
      <c r="L392" s="27"/>
    </row>
    <row r="393" spans="1:12" ht="13.5">
      <c r="A393" s="6">
        <f t="shared" si="55"/>
        <v>201800000</v>
      </c>
      <c r="B393" s="93">
        <f t="shared" si="48"/>
      </c>
      <c r="C393" s="93">
        <f t="shared" si="49"/>
      </c>
      <c r="D393" s="24">
        <f t="shared" si="50"/>
      </c>
      <c r="E393" s="24">
        <f t="shared" si="51"/>
      </c>
      <c r="F393" s="25" t="s">
        <v>11</v>
      </c>
      <c r="G393" s="26">
        <f t="shared" si="52"/>
      </c>
      <c r="H393" s="19">
        <f t="shared" si="53"/>
      </c>
      <c r="I393" s="38"/>
      <c r="J393" s="38"/>
      <c r="K393" s="40">
        <f t="shared" si="54"/>
      </c>
      <c r="L393" s="27"/>
    </row>
    <row r="394" spans="1:12" ht="13.5">
      <c r="A394" s="6">
        <f t="shared" si="55"/>
        <v>201800000</v>
      </c>
      <c r="B394" s="93">
        <f t="shared" si="48"/>
      </c>
      <c r="C394" s="93">
        <f t="shared" si="49"/>
      </c>
      <c r="D394" s="24">
        <f t="shared" si="50"/>
      </c>
      <c r="E394" s="24">
        <f t="shared" si="51"/>
      </c>
      <c r="F394" s="25" t="s">
        <v>11</v>
      </c>
      <c r="G394" s="26">
        <f t="shared" si="52"/>
      </c>
      <c r="H394" s="19">
        <f t="shared" si="53"/>
      </c>
      <c r="I394" s="38"/>
      <c r="J394" s="38"/>
      <c r="K394" s="40">
        <f t="shared" si="54"/>
      </c>
      <c r="L394" s="27"/>
    </row>
    <row r="395" spans="1:12" ht="13.5">
      <c r="A395" s="6">
        <f t="shared" si="55"/>
        <v>201800000</v>
      </c>
      <c r="B395" s="93">
        <f t="shared" si="48"/>
      </c>
      <c r="C395" s="93">
        <f t="shared" si="49"/>
      </c>
      <c r="D395" s="24">
        <f t="shared" si="50"/>
      </c>
      <c r="E395" s="24">
        <f t="shared" si="51"/>
      </c>
      <c r="F395" s="25" t="s">
        <v>11</v>
      </c>
      <c r="G395" s="26">
        <f t="shared" si="52"/>
      </c>
      <c r="H395" s="19">
        <f t="shared" si="53"/>
      </c>
      <c r="I395" s="38"/>
      <c r="J395" s="38"/>
      <c r="K395" s="40">
        <f t="shared" si="54"/>
      </c>
      <c r="L395" s="27"/>
    </row>
    <row r="396" spans="1:12" ht="13.5">
      <c r="A396" s="6">
        <f t="shared" si="55"/>
        <v>201800000</v>
      </c>
      <c r="B396" s="93">
        <f t="shared" si="48"/>
      </c>
      <c r="C396" s="93">
        <f t="shared" si="49"/>
      </c>
      <c r="D396" s="24">
        <f t="shared" si="50"/>
      </c>
      <c r="E396" s="24">
        <f t="shared" si="51"/>
      </c>
      <c r="F396" s="25" t="s">
        <v>11</v>
      </c>
      <c r="G396" s="26">
        <f t="shared" si="52"/>
      </c>
      <c r="H396" s="19">
        <f t="shared" si="53"/>
      </c>
      <c r="I396" s="38"/>
      <c r="J396" s="38"/>
      <c r="K396" s="40">
        <f t="shared" si="54"/>
      </c>
      <c r="L396" s="27"/>
    </row>
    <row r="397" spans="1:12" ht="13.5">
      <c r="A397" s="6">
        <f t="shared" si="55"/>
        <v>201800000</v>
      </c>
      <c r="B397" s="93">
        <f t="shared" si="48"/>
      </c>
      <c r="C397" s="93">
        <f t="shared" si="49"/>
      </c>
      <c r="D397" s="24">
        <f t="shared" si="50"/>
      </c>
      <c r="E397" s="24">
        <f t="shared" si="51"/>
      </c>
      <c r="F397" s="25" t="s">
        <v>11</v>
      </c>
      <c r="G397" s="26">
        <f t="shared" si="52"/>
      </c>
      <c r="H397" s="19">
        <f t="shared" si="53"/>
      </c>
      <c r="I397" s="38"/>
      <c r="J397" s="38"/>
      <c r="K397" s="40">
        <f t="shared" si="54"/>
      </c>
      <c r="L397" s="27"/>
    </row>
    <row r="398" spans="1:12" ht="13.5">
      <c r="A398" s="6">
        <f t="shared" si="55"/>
        <v>201800000</v>
      </c>
      <c r="B398" s="93">
        <f t="shared" si="48"/>
      </c>
      <c r="C398" s="93">
        <f t="shared" si="49"/>
      </c>
      <c r="D398" s="24">
        <f t="shared" si="50"/>
      </c>
      <c r="E398" s="24">
        <f t="shared" si="51"/>
      </c>
      <c r="F398" s="25" t="s">
        <v>11</v>
      </c>
      <c r="G398" s="26">
        <f t="shared" si="52"/>
      </c>
      <c r="H398" s="19">
        <f t="shared" si="53"/>
      </c>
      <c r="I398" s="38"/>
      <c r="J398" s="38"/>
      <c r="K398" s="40">
        <f t="shared" si="54"/>
      </c>
      <c r="L398" s="27"/>
    </row>
    <row r="399" spans="1:12" ht="13.5">
      <c r="A399" s="6">
        <f t="shared" si="55"/>
        <v>201800000</v>
      </c>
      <c r="B399" s="93">
        <f t="shared" si="48"/>
      </c>
      <c r="C399" s="93">
        <f t="shared" si="49"/>
      </c>
      <c r="D399" s="24">
        <f t="shared" si="50"/>
      </c>
      <c r="E399" s="24">
        <f t="shared" si="51"/>
      </c>
      <c r="F399" s="25" t="s">
        <v>11</v>
      </c>
      <c r="G399" s="26">
        <f t="shared" si="52"/>
      </c>
      <c r="H399" s="19">
        <f t="shared" si="53"/>
      </c>
      <c r="I399" s="38"/>
      <c r="J399" s="38"/>
      <c r="K399" s="40">
        <f t="shared" si="54"/>
      </c>
      <c r="L399" s="27"/>
    </row>
    <row r="400" spans="1:12" ht="13.5">
      <c r="A400" s="6">
        <f t="shared" si="55"/>
        <v>201800000</v>
      </c>
      <c r="B400" s="93">
        <f t="shared" si="48"/>
      </c>
      <c r="C400" s="93">
        <f t="shared" si="49"/>
      </c>
      <c r="D400" s="24">
        <f t="shared" si="50"/>
      </c>
      <c r="E400" s="24">
        <f t="shared" si="51"/>
      </c>
      <c r="F400" s="25" t="s">
        <v>11</v>
      </c>
      <c r="G400" s="26">
        <f t="shared" si="52"/>
      </c>
      <c r="H400" s="19">
        <f t="shared" si="53"/>
      </c>
      <c r="I400" s="38"/>
      <c r="J400" s="38"/>
      <c r="K400" s="40">
        <f t="shared" si="54"/>
      </c>
      <c r="L400" s="27"/>
    </row>
    <row r="401" spans="1:12" ht="13.5">
      <c r="A401" s="6">
        <f t="shared" si="55"/>
        <v>201800000</v>
      </c>
      <c r="B401" s="93">
        <f t="shared" si="48"/>
      </c>
      <c r="C401" s="93">
        <f t="shared" si="49"/>
      </c>
      <c r="D401" s="24">
        <f t="shared" si="50"/>
      </c>
      <c r="E401" s="24">
        <f t="shared" si="51"/>
      </c>
      <c r="F401" s="25" t="s">
        <v>11</v>
      </c>
      <c r="G401" s="26">
        <f t="shared" si="52"/>
      </c>
      <c r="H401" s="19">
        <f t="shared" si="53"/>
      </c>
      <c r="I401" s="38"/>
      <c r="J401" s="38"/>
      <c r="K401" s="40">
        <f t="shared" si="54"/>
      </c>
      <c r="L401" s="27"/>
    </row>
    <row r="402" spans="1:12" ht="13.5">
      <c r="A402" s="6">
        <f t="shared" si="55"/>
        <v>201800000</v>
      </c>
      <c r="B402" s="93">
        <f t="shared" si="48"/>
      </c>
      <c r="C402" s="93">
        <f t="shared" si="49"/>
      </c>
      <c r="D402" s="24">
        <f t="shared" si="50"/>
      </c>
      <c r="E402" s="24">
        <f t="shared" si="51"/>
      </c>
      <c r="F402" s="25" t="s">
        <v>11</v>
      </c>
      <c r="G402" s="26">
        <f t="shared" si="52"/>
      </c>
      <c r="H402" s="19">
        <f t="shared" si="53"/>
      </c>
      <c r="I402" s="38"/>
      <c r="J402" s="38"/>
      <c r="K402" s="40">
        <f t="shared" si="54"/>
      </c>
      <c r="L402" s="27"/>
    </row>
    <row r="403" spans="1:12" ht="13.5">
      <c r="A403" s="6">
        <f t="shared" si="55"/>
        <v>201800000</v>
      </c>
      <c r="B403" s="93">
        <f t="shared" si="48"/>
      </c>
      <c r="C403" s="93">
        <f t="shared" si="49"/>
      </c>
      <c r="D403" s="24">
        <f t="shared" si="50"/>
      </c>
      <c r="E403" s="24">
        <f t="shared" si="51"/>
      </c>
      <c r="F403" s="25" t="s">
        <v>11</v>
      </c>
      <c r="G403" s="26">
        <f t="shared" si="52"/>
      </c>
      <c r="H403" s="19">
        <f t="shared" si="53"/>
      </c>
      <c r="I403" s="38"/>
      <c r="J403" s="38"/>
      <c r="K403" s="40">
        <f t="shared" si="54"/>
      </c>
      <c r="L403" s="27"/>
    </row>
    <row r="404" spans="1:12" ht="13.5">
      <c r="A404" s="6">
        <f t="shared" si="55"/>
        <v>201800000</v>
      </c>
      <c r="B404" s="93">
        <f t="shared" si="48"/>
      </c>
      <c r="C404" s="93">
        <f t="shared" si="49"/>
      </c>
      <c r="D404" s="24">
        <f t="shared" si="50"/>
      </c>
      <c r="E404" s="24">
        <f t="shared" si="51"/>
      </c>
      <c r="F404" s="25" t="s">
        <v>11</v>
      </c>
      <c r="G404" s="26">
        <f t="shared" si="52"/>
      </c>
      <c r="H404" s="19">
        <f t="shared" si="53"/>
      </c>
      <c r="I404" s="38"/>
      <c r="J404" s="38"/>
      <c r="K404" s="40">
        <f t="shared" si="54"/>
      </c>
      <c r="L404" s="27"/>
    </row>
    <row r="405" spans="1:12" ht="13.5">
      <c r="A405" s="6">
        <f t="shared" si="55"/>
        <v>201800000</v>
      </c>
      <c r="B405" s="93">
        <f t="shared" si="48"/>
      </c>
      <c r="C405" s="93">
        <f t="shared" si="49"/>
      </c>
      <c r="D405" s="24">
        <f t="shared" si="50"/>
      </c>
      <c r="E405" s="24">
        <f t="shared" si="51"/>
      </c>
      <c r="F405" s="25" t="s">
        <v>11</v>
      </c>
      <c r="G405" s="26">
        <f t="shared" si="52"/>
      </c>
      <c r="H405" s="19">
        <f t="shared" si="53"/>
      </c>
      <c r="I405" s="38"/>
      <c r="J405" s="38"/>
      <c r="K405" s="40">
        <f t="shared" si="54"/>
      </c>
      <c r="L405" s="27"/>
    </row>
    <row r="406" spans="1:12" ht="13.5">
      <c r="A406" s="6">
        <f t="shared" si="55"/>
        <v>201800000</v>
      </c>
      <c r="B406" s="93">
        <f t="shared" si="48"/>
      </c>
      <c r="C406" s="93">
        <f t="shared" si="49"/>
      </c>
      <c r="D406" s="24">
        <f t="shared" si="50"/>
      </c>
      <c r="E406" s="24">
        <f t="shared" si="51"/>
      </c>
      <c r="F406" s="25" t="s">
        <v>11</v>
      </c>
      <c r="G406" s="26">
        <f t="shared" si="52"/>
      </c>
      <c r="H406" s="19">
        <f t="shared" si="53"/>
      </c>
      <c r="I406" s="38"/>
      <c r="J406" s="38"/>
      <c r="K406" s="40">
        <f t="shared" si="54"/>
      </c>
      <c r="L406" s="27"/>
    </row>
    <row r="407" spans="1:12" ht="13.5">
      <c r="A407" s="6">
        <f t="shared" si="55"/>
        <v>201800000</v>
      </c>
      <c r="B407" s="93">
        <f t="shared" si="48"/>
      </c>
      <c r="C407" s="93">
        <f t="shared" si="49"/>
      </c>
      <c r="D407" s="24">
        <f t="shared" si="50"/>
      </c>
      <c r="E407" s="24">
        <f t="shared" si="51"/>
      </c>
      <c r="F407" s="25" t="s">
        <v>11</v>
      </c>
      <c r="G407" s="26">
        <f t="shared" si="52"/>
      </c>
      <c r="H407" s="19">
        <f t="shared" si="53"/>
      </c>
      <c r="I407" s="38"/>
      <c r="J407" s="38"/>
      <c r="K407" s="40">
        <f t="shared" si="54"/>
      </c>
      <c r="L407" s="27"/>
    </row>
    <row r="408" spans="1:12" ht="13.5">
      <c r="A408" s="6">
        <f t="shared" si="55"/>
        <v>201800000</v>
      </c>
      <c r="B408" s="93">
        <f t="shared" si="48"/>
      </c>
      <c r="C408" s="93">
        <f t="shared" si="49"/>
      </c>
      <c r="D408" s="24">
        <f t="shared" si="50"/>
      </c>
      <c r="E408" s="24">
        <f t="shared" si="51"/>
      </c>
      <c r="F408" s="25" t="s">
        <v>11</v>
      </c>
      <c r="G408" s="26">
        <f t="shared" si="52"/>
      </c>
      <c r="H408" s="19">
        <f t="shared" si="53"/>
      </c>
      <c r="I408" s="38"/>
      <c r="J408" s="38"/>
      <c r="K408" s="40">
        <f t="shared" si="54"/>
      </c>
      <c r="L408" s="27"/>
    </row>
    <row r="409" spans="1:12" ht="13.5">
      <c r="A409" s="6">
        <f t="shared" si="55"/>
        <v>201800000</v>
      </c>
      <c r="B409" s="93">
        <f t="shared" si="48"/>
      </c>
      <c r="C409" s="93">
        <f t="shared" si="49"/>
      </c>
      <c r="D409" s="24">
        <f t="shared" si="50"/>
      </c>
      <c r="E409" s="24">
        <f t="shared" si="51"/>
      </c>
      <c r="F409" s="25" t="s">
        <v>11</v>
      </c>
      <c r="G409" s="26">
        <f t="shared" si="52"/>
      </c>
      <c r="H409" s="19">
        <f t="shared" si="53"/>
      </c>
      <c r="I409" s="38"/>
      <c r="J409" s="38"/>
      <c r="K409" s="40">
        <f t="shared" si="54"/>
      </c>
      <c r="L409" s="27"/>
    </row>
  </sheetData>
  <sheetProtection sheet="1" selectLockedCells="1"/>
  <mergeCells count="7">
    <mergeCell ref="N8:P8"/>
    <mergeCell ref="I1:J1"/>
    <mergeCell ref="N1:S1"/>
    <mergeCell ref="N2:T2"/>
    <mergeCell ref="N4:T4"/>
    <mergeCell ref="N6:T6"/>
    <mergeCell ref="N5:T5"/>
  </mergeCells>
  <dataValidations count="4">
    <dataValidation showInputMessage="1" showErrorMessage="1" sqref="J410:J65536 J2:J3"/>
    <dataValidation type="list" allowBlank="1" showInputMessage="1" showErrorMessage="1" sqref="I4:I409">
      <formula1>仮番号</formula1>
    </dataValidation>
    <dataValidation type="list" showInputMessage="1" showErrorMessage="1" sqref="J4:J409">
      <formula1>種目</formula1>
    </dataValidation>
    <dataValidation type="list" allowBlank="1" showInputMessage="1" showErrorMessage="1" sqref="D3:E3">
      <formula1>"　,1,2"</formula1>
    </dataValidation>
  </dataValidation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N12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F5" sqref="F5"/>
    </sheetView>
  </sheetViews>
  <sheetFormatPr defaultColWidth="9.140625" defaultRowHeight="15"/>
  <cols>
    <col min="1" max="1" width="10.421875" style="33" bestFit="1" customWidth="1"/>
    <col min="2" max="2" width="15.57421875" style="34" customWidth="1"/>
    <col min="3" max="3" width="5.28125" style="42" bestFit="1" customWidth="1"/>
    <col min="4" max="4" width="13.00390625" style="43" bestFit="1" customWidth="1"/>
    <col min="5" max="5" width="9.8515625" style="44" customWidth="1"/>
    <col min="6" max="6" width="9.00390625" style="33" bestFit="1" customWidth="1"/>
    <col min="7" max="7" width="19.421875" style="80" customWidth="1"/>
    <col min="8" max="8" width="14.421875" style="79" customWidth="1"/>
    <col min="9" max="9" width="5.28125" style="81" bestFit="1" customWidth="1"/>
    <col min="10" max="10" width="4.7109375" style="33" customWidth="1"/>
    <col min="11" max="11" width="10.28125" style="33" bestFit="1" customWidth="1"/>
    <col min="12" max="12" width="8.421875" style="79" bestFit="1" customWidth="1"/>
    <col min="13" max="13" width="4.140625" style="33" customWidth="1"/>
    <col min="14" max="14" width="4.421875" style="33" customWidth="1"/>
    <col min="15" max="16384" width="9.00390625" style="33" customWidth="1"/>
  </cols>
  <sheetData>
    <row r="1" spans="6:13" ht="13.5">
      <c r="F1" s="41" t="s">
        <v>153</v>
      </c>
      <c r="G1" s="45" t="s">
        <v>154</v>
      </c>
      <c r="H1" s="41" t="s">
        <v>153</v>
      </c>
      <c r="I1" s="46"/>
      <c r="K1" s="47"/>
      <c r="L1" s="47"/>
      <c r="M1" s="47"/>
    </row>
    <row r="2" spans="1:13" s="54" customFormat="1" ht="13.5">
      <c r="A2" s="48" t="s">
        <v>155</v>
      </c>
      <c r="B2" s="49" t="s">
        <v>156</v>
      </c>
      <c r="C2" s="50" t="s">
        <v>157</v>
      </c>
      <c r="D2" s="50" t="s">
        <v>158</v>
      </c>
      <c r="E2" s="51" t="s">
        <v>159</v>
      </c>
      <c r="F2" s="52" t="s">
        <v>160</v>
      </c>
      <c r="G2" s="53" t="s">
        <v>20</v>
      </c>
      <c r="H2" s="41" t="s">
        <v>161</v>
      </c>
      <c r="I2" s="46"/>
      <c r="K2" s="47"/>
      <c r="L2" s="47"/>
      <c r="M2" s="47"/>
    </row>
    <row r="3" spans="1:13" ht="13.5">
      <c r="A3" s="55">
        <f>201800000+F3</f>
        <v>201800000</v>
      </c>
      <c r="B3" s="40">
        <f aca="true" t="shared" si="0" ref="B3:B34">IF(F3="","",VLOOKUP(F3,選手,3,FALSE)&amp;"("&amp;VLOOKUP(F3,選手,7,FALSE)&amp;")")</f>
      </c>
      <c r="C3" s="50">
        <f aca="true" t="shared" si="1" ref="C3:C26">IF(F3="","",VLOOKUP(F3,選手,5,FALSE))</f>
      </c>
      <c r="D3" s="56">
        <f aca="true" t="shared" si="2" ref="D3:D26">IF(F3="","",VLOOKUP(F3,選手,6,FALSE))</f>
      </c>
      <c r="E3" s="57">
        <f aca="true" t="shared" si="3" ref="E3:E34">IF(D3="","",VLOOKUP(D3,学校番号,3,FALSE))</f>
      </c>
      <c r="F3" s="58"/>
      <c r="G3" s="153" t="s">
        <v>162</v>
      </c>
      <c r="H3" s="154"/>
      <c r="I3" s="141" t="s">
        <v>19</v>
      </c>
      <c r="J3" s="156" t="s">
        <v>244</v>
      </c>
      <c r="K3" s="114" t="s">
        <v>163</v>
      </c>
      <c r="L3" s="115"/>
      <c r="M3" s="47"/>
    </row>
    <row r="4" spans="1:13" ht="13.5">
      <c r="A4" s="55">
        <f aca="true" t="shared" si="4" ref="A4:A67">201800000+F4</f>
        <v>201800000</v>
      </c>
      <c r="B4" s="40">
        <f t="shared" si="0"/>
      </c>
      <c r="C4" s="50">
        <f t="shared" si="1"/>
      </c>
      <c r="D4" s="56">
        <f t="shared" si="2"/>
      </c>
      <c r="E4" s="57">
        <f t="shared" si="3"/>
      </c>
      <c r="F4" s="58"/>
      <c r="G4" s="135"/>
      <c r="H4" s="138"/>
      <c r="I4" s="141"/>
      <c r="J4" s="156"/>
      <c r="K4" s="59" t="s">
        <v>164</v>
      </c>
      <c r="L4" s="60" t="s">
        <v>165</v>
      </c>
      <c r="M4" s="47"/>
    </row>
    <row r="5" spans="1:13" ht="13.5">
      <c r="A5" s="55">
        <f t="shared" si="4"/>
        <v>201800000</v>
      </c>
      <c r="B5" s="40">
        <f t="shared" si="0"/>
      </c>
      <c r="C5" s="50">
        <f t="shared" si="1"/>
      </c>
      <c r="D5" s="56">
        <f t="shared" si="2"/>
      </c>
      <c r="E5" s="57">
        <f t="shared" si="3"/>
      </c>
      <c r="F5" s="58"/>
      <c r="G5" s="135"/>
      <c r="H5" s="138"/>
      <c r="I5" s="141"/>
      <c r="J5" s="156"/>
      <c r="K5" s="47"/>
      <c r="L5" s="47"/>
      <c r="M5" s="47"/>
    </row>
    <row r="6" spans="1:14" ht="13.5">
      <c r="A6" s="55">
        <f t="shared" si="4"/>
        <v>201800000</v>
      </c>
      <c r="B6" s="40">
        <f t="shared" si="0"/>
      </c>
      <c r="C6" s="50">
        <f t="shared" si="1"/>
      </c>
      <c r="D6" s="56">
        <f t="shared" si="2"/>
      </c>
      <c r="E6" s="57">
        <f t="shared" si="3"/>
      </c>
      <c r="F6" s="58"/>
      <c r="G6" s="135"/>
      <c r="H6" s="138"/>
      <c r="I6" s="141"/>
      <c r="J6" s="156"/>
      <c r="K6" s="157" t="s">
        <v>291</v>
      </c>
      <c r="L6" s="157"/>
      <c r="M6" s="157"/>
      <c r="N6" s="157"/>
    </row>
    <row r="7" spans="1:14" ht="13.5">
      <c r="A7" s="55">
        <f t="shared" si="4"/>
        <v>201800000</v>
      </c>
      <c r="B7" s="40">
        <f t="shared" si="0"/>
      </c>
      <c r="C7" s="50">
        <f t="shared" si="1"/>
      </c>
      <c r="D7" s="56">
        <f t="shared" si="2"/>
      </c>
      <c r="E7" s="57">
        <f t="shared" si="3"/>
      </c>
      <c r="F7" s="58"/>
      <c r="G7" s="135"/>
      <c r="H7" s="138"/>
      <c r="I7" s="141"/>
      <c r="J7" s="156"/>
      <c r="K7" s="157"/>
      <c r="L7" s="157"/>
      <c r="M7" s="157"/>
      <c r="N7" s="157"/>
    </row>
    <row r="8" spans="1:14" ht="14.25" thickBot="1">
      <c r="A8" s="61">
        <f t="shared" si="4"/>
        <v>201800000</v>
      </c>
      <c r="B8" s="62">
        <f t="shared" si="0"/>
      </c>
      <c r="C8" s="63">
        <f t="shared" si="1"/>
      </c>
      <c r="D8" s="64">
        <f t="shared" si="2"/>
      </c>
      <c r="E8" s="65">
        <f t="shared" si="3"/>
      </c>
      <c r="F8" s="66"/>
      <c r="G8" s="136"/>
      <c r="H8" s="139"/>
      <c r="I8" s="141"/>
      <c r="J8" s="156"/>
      <c r="K8" s="157"/>
      <c r="L8" s="157"/>
      <c r="M8" s="157"/>
      <c r="N8" s="157"/>
    </row>
    <row r="9" spans="1:14" ht="13.5">
      <c r="A9" s="67">
        <f t="shared" si="4"/>
        <v>201800000</v>
      </c>
      <c r="B9" s="68">
        <f t="shared" si="0"/>
      </c>
      <c r="C9" s="69">
        <f t="shared" si="1"/>
      </c>
      <c r="D9" s="70">
        <f t="shared" si="2"/>
      </c>
      <c r="E9" s="71">
        <f t="shared" si="3"/>
      </c>
      <c r="F9" s="72"/>
      <c r="G9" s="143" t="s">
        <v>166</v>
      </c>
      <c r="H9" s="145"/>
      <c r="I9" s="141"/>
      <c r="J9" s="156"/>
      <c r="K9" s="157"/>
      <c r="L9" s="157"/>
      <c r="M9" s="157"/>
      <c r="N9" s="157"/>
    </row>
    <row r="10" spans="1:14" ht="13.5">
      <c r="A10" s="55">
        <f t="shared" si="4"/>
        <v>201800000</v>
      </c>
      <c r="B10" s="40">
        <f t="shared" si="0"/>
      </c>
      <c r="C10" s="50">
        <f t="shared" si="1"/>
      </c>
      <c r="D10" s="56">
        <f t="shared" si="2"/>
      </c>
      <c r="E10" s="57">
        <f t="shared" si="3"/>
      </c>
      <c r="F10" s="58"/>
      <c r="G10" s="135"/>
      <c r="H10" s="138"/>
      <c r="I10" s="141"/>
      <c r="J10" s="156"/>
      <c r="K10" s="157"/>
      <c r="L10" s="157"/>
      <c r="M10" s="157"/>
      <c r="N10" s="157"/>
    </row>
    <row r="11" spans="1:14" ht="13.5">
      <c r="A11" s="55">
        <f t="shared" si="4"/>
        <v>201800000</v>
      </c>
      <c r="B11" s="40">
        <f t="shared" si="0"/>
      </c>
      <c r="C11" s="50">
        <f t="shared" si="1"/>
      </c>
      <c r="D11" s="56">
        <f t="shared" si="2"/>
      </c>
      <c r="E11" s="57">
        <f t="shared" si="3"/>
      </c>
      <c r="F11" s="58"/>
      <c r="G11" s="135"/>
      <c r="H11" s="138"/>
      <c r="I11" s="141"/>
      <c r="J11" s="156"/>
      <c r="K11" s="157"/>
      <c r="L11" s="157"/>
      <c r="M11" s="157"/>
      <c r="N11" s="157"/>
    </row>
    <row r="12" spans="1:14" ht="13.5">
      <c r="A12" s="55">
        <f t="shared" si="4"/>
        <v>201800000</v>
      </c>
      <c r="B12" s="40">
        <f t="shared" si="0"/>
      </c>
      <c r="C12" s="50">
        <f t="shared" si="1"/>
      </c>
      <c r="D12" s="56">
        <f t="shared" si="2"/>
      </c>
      <c r="E12" s="57">
        <f t="shared" si="3"/>
      </c>
      <c r="F12" s="58"/>
      <c r="G12" s="135"/>
      <c r="H12" s="138"/>
      <c r="I12" s="141"/>
      <c r="J12" s="156"/>
      <c r="K12" s="157"/>
      <c r="L12" s="157"/>
      <c r="M12" s="157"/>
      <c r="N12" s="157"/>
    </row>
    <row r="13" spans="1:14" ht="13.5">
      <c r="A13" s="55">
        <f t="shared" si="4"/>
        <v>201800000</v>
      </c>
      <c r="B13" s="40">
        <f t="shared" si="0"/>
      </c>
      <c r="C13" s="50">
        <f t="shared" si="1"/>
      </c>
      <c r="D13" s="56">
        <f t="shared" si="2"/>
      </c>
      <c r="E13" s="57">
        <f t="shared" si="3"/>
      </c>
      <c r="F13" s="58"/>
      <c r="G13" s="135"/>
      <c r="H13" s="138"/>
      <c r="I13" s="141"/>
      <c r="J13" s="156"/>
      <c r="K13" s="157"/>
      <c r="L13" s="157"/>
      <c r="M13" s="157"/>
      <c r="N13" s="157"/>
    </row>
    <row r="14" spans="1:14" ht="14.25" thickBot="1">
      <c r="A14" s="73">
        <f t="shared" si="4"/>
        <v>201800000</v>
      </c>
      <c r="B14" s="74">
        <f t="shared" si="0"/>
      </c>
      <c r="C14" s="75">
        <f t="shared" si="1"/>
      </c>
      <c r="D14" s="76">
        <f t="shared" si="2"/>
      </c>
      <c r="E14" s="77">
        <f t="shared" si="3"/>
      </c>
      <c r="F14" s="78"/>
      <c r="G14" s="144"/>
      <c r="H14" s="146"/>
      <c r="I14" s="142"/>
      <c r="J14" s="156"/>
      <c r="K14" s="157"/>
      <c r="L14" s="157"/>
      <c r="M14" s="157"/>
      <c r="N14" s="157"/>
    </row>
    <row r="15" spans="1:14" ht="14.25" thickTop="1">
      <c r="A15" s="96">
        <f t="shared" si="4"/>
        <v>201800000</v>
      </c>
      <c r="B15" s="97">
        <f t="shared" si="0"/>
      </c>
      <c r="C15" s="98">
        <f t="shared" si="1"/>
      </c>
      <c r="D15" s="99">
        <f t="shared" si="2"/>
      </c>
      <c r="E15" s="100">
        <f t="shared" si="3"/>
      </c>
      <c r="F15" s="101"/>
      <c r="G15" s="147" t="s">
        <v>162</v>
      </c>
      <c r="H15" s="148"/>
      <c r="I15" s="155" t="s">
        <v>167</v>
      </c>
      <c r="J15" s="156"/>
      <c r="K15" s="157"/>
      <c r="L15" s="157"/>
      <c r="M15" s="157"/>
      <c r="N15" s="157"/>
    </row>
    <row r="16" spans="1:14" ht="13.5">
      <c r="A16" s="55">
        <f t="shared" si="4"/>
        <v>201800000</v>
      </c>
      <c r="B16" s="40">
        <f t="shared" si="0"/>
      </c>
      <c r="C16" s="50">
        <f t="shared" si="1"/>
      </c>
      <c r="D16" s="56">
        <f t="shared" si="2"/>
      </c>
      <c r="E16" s="57">
        <f t="shared" si="3"/>
      </c>
      <c r="F16" s="58"/>
      <c r="G16" s="135"/>
      <c r="H16" s="138"/>
      <c r="I16" s="149"/>
      <c r="J16" s="156"/>
      <c r="K16" s="157"/>
      <c r="L16" s="157"/>
      <c r="M16" s="157"/>
      <c r="N16" s="157"/>
    </row>
    <row r="17" spans="1:14" ht="13.5">
      <c r="A17" s="55">
        <f t="shared" si="4"/>
        <v>201800000</v>
      </c>
      <c r="B17" s="40">
        <f t="shared" si="0"/>
      </c>
      <c r="C17" s="50">
        <f t="shared" si="1"/>
      </c>
      <c r="D17" s="56">
        <f t="shared" si="2"/>
      </c>
      <c r="E17" s="57">
        <f t="shared" si="3"/>
      </c>
      <c r="F17" s="58"/>
      <c r="G17" s="135"/>
      <c r="H17" s="138"/>
      <c r="I17" s="149"/>
      <c r="J17" s="156"/>
      <c r="K17" s="157"/>
      <c r="L17" s="157"/>
      <c r="M17" s="157"/>
      <c r="N17" s="157"/>
    </row>
    <row r="18" spans="1:14" ht="13.5">
      <c r="A18" s="55">
        <f t="shared" si="4"/>
        <v>201800000</v>
      </c>
      <c r="B18" s="40">
        <f t="shared" si="0"/>
      </c>
      <c r="C18" s="50">
        <f t="shared" si="1"/>
      </c>
      <c r="D18" s="56">
        <f t="shared" si="2"/>
      </c>
      <c r="E18" s="57">
        <f t="shared" si="3"/>
      </c>
      <c r="F18" s="58"/>
      <c r="G18" s="135"/>
      <c r="H18" s="138"/>
      <c r="I18" s="149"/>
      <c r="J18" s="156"/>
      <c r="K18" s="157"/>
      <c r="L18" s="157"/>
      <c r="M18" s="157"/>
      <c r="N18" s="157"/>
    </row>
    <row r="19" spans="1:14" ht="13.5">
      <c r="A19" s="55">
        <f t="shared" si="4"/>
        <v>201800000</v>
      </c>
      <c r="B19" s="40">
        <f t="shared" si="0"/>
      </c>
      <c r="C19" s="50">
        <f t="shared" si="1"/>
      </c>
      <c r="D19" s="56">
        <f t="shared" si="2"/>
      </c>
      <c r="E19" s="57">
        <f t="shared" si="3"/>
      </c>
      <c r="F19" s="58"/>
      <c r="G19" s="135"/>
      <c r="H19" s="138"/>
      <c r="I19" s="149"/>
      <c r="J19" s="156"/>
      <c r="K19" s="157"/>
      <c r="L19" s="157"/>
      <c r="M19" s="157"/>
      <c r="N19" s="157"/>
    </row>
    <row r="20" spans="1:14" ht="14.25" thickBot="1">
      <c r="A20" s="61">
        <f t="shared" si="4"/>
        <v>201800000</v>
      </c>
      <c r="B20" s="62">
        <f t="shared" si="0"/>
      </c>
      <c r="C20" s="63">
        <f t="shared" si="1"/>
      </c>
      <c r="D20" s="64">
        <f t="shared" si="2"/>
      </c>
      <c r="E20" s="65">
        <f t="shared" si="3"/>
      </c>
      <c r="F20" s="66"/>
      <c r="G20" s="136"/>
      <c r="H20" s="139"/>
      <c r="I20" s="149"/>
      <c r="J20" s="156"/>
      <c r="K20" s="157"/>
      <c r="L20" s="157"/>
      <c r="M20" s="157"/>
      <c r="N20" s="157"/>
    </row>
    <row r="21" spans="1:14" ht="13.5">
      <c r="A21" s="67">
        <f t="shared" si="4"/>
        <v>201800000</v>
      </c>
      <c r="B21" s="68">
        <f t="shared" si="0"/>
      </c>
      <c r="C21" s="69">
        <f t="shared" si="1"/>
      </c>
      <c r="D21" s="70">
        <f t="shared" si="2"/>
      </c>
      <c r="E21" s="71">
        <f t="shared" si="3"/>
      </c>
      <c r="F21" s="72"/>
      <c r="G21" s="143" t="s">
        <v>166</v>
      </c>
      <c r="H21" s="145"/>
      <c r="I21" s="149"/>
      <c r="J21" s="156"/>
      <c r="K21" s="157"/>
      <c r="L21" s="157"/>
      <c r="M21" s="157"/>
      <c r="N21" s="157"/>
    </row>
    <row r="22" spans="1:14" ht="13.5">
      <c r="A22" s="55">
        <f t="shared" si="4"/>
        <v>201800000</v>
      </c>
      <c r="B22" s="40">
        <f t="shared" si="0"/>
      </c>
      <c r="C22" s="50">
        <f t="shared" si="1"/>
      </c>
      <c r="D22" s="56">
        <f t="shared" si="2"/>
      </c>
      <c r="E22" s="57">
        <f t="shared" si="3"/>
      </c>
      <c r="F22" s="58"/>
      <c r="G22" s="135"/>
      <c r="H22" s="138"/>
      <c r="I22" s="149"/>
      <c r="J22" s="156"/>
      <c r="K22" s="157"/>
      <c r="L22" s="157"/>
      <c r="M22" s="157"/>
      <c r="N22" s="157"/>
    </row>
    <row r="23" spans="1:14" ht="13.5">
      <c r="A23" s="55">
        <f t="shared" si="4"/>
        <v>201800000</v>
      </c>
      <c r="B23" s="40">
        <f t="shared" si="0"/>
      </c>
      <c r="C23" s="50">
        <f t="shared" si="1"/>
      </c>
      <c r="D23" s="56">
        <f t="shared" si="2"/>
      </c>
      <c r="E23" s="57">
        <f t="shared" si="3"/>
      </c>
      <c r="F23" s="58"/>
      <c r="G23" s="135"/>
      <c r="H23" s="138"/>
      <c r="I23" s="149"/>
      <c r="J23" s="156"/>
      <c r="K23" s="157"/>
      <c r="L23" s="157"/>
      <c r="M23" s="157"/>
      <c r="N23" s="157"/>
    </row>
    <row r="24" spans="1:14" ht="13.5">
      <c r="A24" s="55">
        <f t="shared" si="4"/>
        <v>201800000</v>
      </c>
      <c r="B24" s="40">
        <f t="shared" si="0"/>
      </c>
      <c r="C24" s="50">
        <f t="shared" si="1"/>
      </c>
      <c r="D24" s="56">
        <f t="shared" si="2"/>
      </c>
      <c r="E24" s="57">
        <f t="shared" si="3"/>
      </c>
      <c r="F24" s="58"/>
      <c r="G24" s="135"/>
      <c r="H24" s="138"/>
      <c r="I24" s="149"/>
      <c r="J24" s="156"/>
      <c r="K24" s="157"/>
      <c r="L24" s="157"/>
      <c r="M24" s="157"/>
      <c r="N24" s="157"/>
    </row>
    <row r="25" spans="1:14" ht="13.5">
      <c r="A25" s="55">
        <f t="shared" si="4"/>
        <v>201800000</v>
      </c>
      <c r="B25" s="40">
        <f t="shared" si="0"/>
      </c>
      <c r="C25" s="50">
        <f t="shared" si="1"/>
      </c>
      <c r="D25" s="56">
        <f t="shared" si="2"/>
      </c>
      <c r="E25" s="57">
        <f t="shared" si="3"/>
      </c>
      <c r="F25" s="58"/>
      <c r="G25" s="135"/>
      <c r="H25" s="138"/>
      <c r="I25" s="149"/>
      <c r="J25" s="156"/>
      <c r="K25" s="157"/>
      <c r="L25" s="157"/>
      <c r="M25" s="157"/>
      <c r="N25" s="157"/>
    </row>
    <row r="26" spans="1:14" ht="14.25" thickBot="1">
      <c r="A26" s="102">
        <f t="shared" si="4"/>
        <v>201800000</v>
      </c>
      <c r="B26" s="103">
        <f t="shared" si="0"/>
      </c>
      <c r="C26" s="104">
        <f t="shared" si="1"/>
      </c>
      <c r="D26" s="105">
        <f t="shared" si="2"/>
      </c>
      <c r="E26" s="106">
        <f t="shared" si="3"/>
      </c>
      <c r="F26" s="107"/>
      <c r="G26" s="151"/>
      <c r="H26" s="152"/>
      <c r="I26" s="150"/>
      <c r="J26" s="156"/>
      <c r="K26" s="157"/>
      <c r="L26" s="157"/>
      <c r="M26" s="157"/>
      <c r="N26" s="157"/>
    </row>
    <row r="27" spans="1:10" ht="14.25" thickTop="1">
      <c r="A27" s="67">
        <f t="shared" si="4"/>
        <v>201800000</v>
      </c>
      <c r="B27" s="68">
        <f t="shared" si="0"/>
      </c>
      <c r="C27" s="69">
        <f aca="true" t="shared" si="5" ref="C27:C90">IF(F27="","",VLOOKUP(F27,選手,5,FALSE))</f>
      </c>
      <c r="D27" s="70">
        <f aca="true" t="shared" si="6" ref="D27:D90">IF(F27="","",VLOOKUP(F27,選手,6,FALSE))</f>
      </c>
      <c r="E27" s="71">
        <f t="shared" si="3"/>
      </c>
      <c r="F27" s="72"/>
      <c r="G27" s="135" t="s">
        <v>162</v>
      </c>
      <c r="H27" s="138"/>
      <c r="I27" s="141" t="s">
        <v>19</v>
      </c>
      <c r="J27" s="131" t="s">
        <v>243</v>
      </c>
    </row>
    <row r="28" spans="1:10" ht="13.5">
      <c r="A28" s="55">
        <f t="shared" si="4"/>
        <v>201800000</v>
      </c>
      <c r="B28" s="40">
        <f t="shared" si="0"/>
      </c>
      <c r="C28" s="50">
        <f t="shared" si="5"/>
      </c>
      <c r="D28" s="56">
        <f t="shared" si="6"/>
      </c>
      <c r="E28" s="57">
        <f t="shared" si="3"/>
      </c>
      <c r="F28" s="58"/>
      <c r="G28" s="135"/>
      <c r="H28" s="138"/>
      <c r="I28" s="141"/>
      <c r="J28" s="132"/>
    </row>
    <row r="29" spans="1:10" ht="13.5">
      <c r="A29" s="55">
        <f t="shared" si="4"/>
        <v>201800000</v>
      </c>
      <c r="B29" s="40">
        <f t="shared" si="0"/>
      </c>
      <c r="C29" s="50">
        <f t="shared" si="5"/>
      </c>
      <c r="D29" s="56">
        <f t="shared" si="6"/>
      </c>
      <c r="E29" s="57">
        <f t="shared" si="3"/>
      </c>
      <c r="F29" s="58"/>
      <c r="G29" s="135"/>
      <c r="H29" s="138"/>
      <c r="I29" s="141"/>
      <c r="J29" s="132"/>
    </row>
    <row r="30" spans="1:10" ht="13.5">
      <c r="A30" s="55">
        <f t="shared" si="4"/>
        <v>201800000</v>
      </c>
      <c r="B30" s="40">
        <f t="shared" si="0"/>
      </c>
      <c r="C30" s="50">
        <f t="shared" si="5"/>
      </c>
      <c r="D30" s="56">
        <f t="shared" si="6"/>
      </c>
      <c r="E30" s="57">
        <f t="shared" si="3"/>
      </c>
      <c r="F30" s="58"/>
      <c r="G30" s="135"/>
      <c r="H30" s="138"/>
      <c r="I30" s="141"/>
      <c r="J30" s="132"/>
    </row>
    <row r="31" spans="1:10" ht="13.5">
      <c r="A31" s="55">
        <f t="shared" si="4"/>
        <v>201800000</v>
      </c>
      <c r="B31" s="40">
        <f t="shared" si="0"/>
      </c>
      <c r="C31" s="50">
        <f t="shared" si="5"/>
      </c>
      <c r="D31" s="56">
        <f t="shared" si="6"/>
      </c>
      <c r="E31" s="57">
        <f t="shared" si="3"/>
      </c>
      <c r="F31" s="58"/>
      <c r="G31" s="135"/>
      <c r="H31" s="138"/>
      <c r="I31" s="141"/>
      <c r="J31" s="132"/>
    </row>
    <row r="32" spans="1:10" ht="14.25" thickBot="1">
      <c r="A32" s="61">
        <f t="shared" si="4"/>
        <v>201800000</v>
      </c>
      <c r="B32" s="62">
        <f t="shared" si="0"/>
      </c>
      <c r="C32" s="63">
        <f t="shared" si="5"/>
      </c>
      <c r="D32" s="64">
        <f t="shared" si="6"/>
      </c>
      <c r="E32" s="65">
        <f t="shared" si="3"/>
      </c>
      <c r="F32" s="66"/>
      <c r="G32" s="136"/>
      <c r="H32" s="139"/>
      <c r="I32" s="141"/>
      <c r="J32" s="132"/>
    </row>
    <row r="33" spans="1:10" ht="13.5">
      <c r="A33" s="67">
        <f t="shared" si="4"/>
        <v>201800000</v>
      </c>
      <c r="B33" s="68">
        <f t="shared" si="0"/>
      </c>
      <c r="C33" s="69">
        <f t="shared" si="5"/>
      </c>
      <c r="D33" s="70">
        <f t="shared" si="6"/>
      </c>
      <c r="E33" s="71">
        <f t="shared" si="3"/>
      </c>
      <c r="F33" s="72"/>
      <c r="G33" s="143" t="s">
        <v>166</v>
      </c>
      <c r="H33" s="145"/>
      <c r="I33" s="141"/>
      <c r="J33" s="132"/>
    </row>
    <row r="34" spans="1:10" ht="13.5">
      <c r="A34" s="55">
        <f t="shared" si="4"/>
        <v>201800000</v>
      </c>
      <c r="B34" s="40">
        <f t="shared" si="0"/>
      </c>
      <c r="C34" s="50">
        <f t="shared" si="5"/>
      </c>
      <c r="D34" s="56">
        <f t="shared" si="6"/>
      </c>
      <c r="E34" s="57">
        <f t="shared" si="3"/>
      </c>
      <c r="F34" s="58"/>
      <c r="G34" s="135"/>
      <c r="H34" s="138"/>
      <c r="I34" s="141"/>
      <c r="J34" s="132"/>
    </row>
    <row r="35" spans="1:10" ht="13.5">
      <c r="A35" s="55">
        <f t="shared" si="4"/>
        <v>201800000</v>
      </c>
      <c r="B35" s="40">
        <f aca="true" t="shared" si="7" ref="B35:B66">IF(F35="","",VLOOKUP(F35,選手,3,FALSE)&amp;"("&amp;VLOOKUP(F35,選手,7,FALSE)&amp;")")</f>
      </c>
      <c r="C35" s="50">
        <f t="shared" si="5"/>
      </c>
      <c r="D35" s="56">
        <f t="shared" si="6"/>
      </c>
      <c r="E35" s="57">
        <f aca="true" t="shared" si="8" ref="E35:E66">IF(D35="","",VLOOKUP(D35,学校番号,3,FALSE))</f>
      </c>
      <c r="F35" s="58"/>
      <c r="G35" s="135"/>
      <c r="H35" s="138"/>
      <c r="I35" s="141"/>
      <c r="J35" s="132"/>
    </row>
    <row r="36" spans="1:10" ht="13.5">
      <c r="A36" s="55">
        <f t="shared" si="4"/>
        <v>201800000</v>
      </c>
      <c r="B36" s="40">
        <f t="shared" si="7"/>
      </c>
      <c r="C36" s="50">
        <f t="shared" si="5"/>
      </c>
      <c r="D36" s="56">
        <f t="shared" si="6"/>
      </c>
      <c r="E36" s="57">
        <f t="shared" si="8"/>
      </c>
      <c r="F36" s="58"/>
      <c r="G36" s="135"/>
      <c r="H36" s="138"/>
      <c r="I36" s="141"/>
      <c r="J36" s="132"/>
    </row>
    <row r="37" spans="1:10" ht="13.5">
      <c r="A37" s="55">
        <f t="shared" si="4"/>
        <v>201800000</v>
      </c>
      <c r="B37" s="40">
        <f t="shared" si="7"/>
      </c>
      <c r="C37" s="50">
        <f t="shared" si="5"/>
      </c>
      <c r="D37" s="56">
        <f t="shared" si="6"/>
      </c>
      <c r="E37" s="57">
        <f t="shared" si="8"/>
      </c>
      <c r="F37" s="58"/>
      <c r="G37" s="135"/>
      <c r="H37" s="138"/>
      <c r="I37" s="141"/>
      <c r="J37" s="132"/>
    </row>
    <row r="38" spans="1:10" ht="14.25" thickBot="1">
      <c r="A38" s="73">
        <f t="shared" si="4"/>
        <v>201800000</v>
      </c>
      <c r="B38" s="74">
        <f t="shared" si="7"/>
      </c>
      <c r="C38" s="75">
        <f t="shared" si="5"/>
      </c>
      <c r="D38" s="76">
        <f t="shared" si="6"/>
      </c>
      <c r="E38" s="77">
        <f t="shared" si="8"/>
      </c>
      <c r="F38" s="78"/>
      <c r="G38" s="144"/>
      <c r="H38" s="146"/>
      <c r="I38" s="142"/>
      <c r="J38" s="132"/>
    </row>
    <row r="39" spans="1:10" ht="14.25" thickTop="1">
      <c r="A39" s="67">
        <f t="shared" si="4"/>
        <v>201800000</v>
      </c>
      <c r="B39" s="68">
        <f t="shared" si="7"/>
      </c>
      <c r="C39" s="69">
        <f t="shared" si="5"/>
      </c>
      <c r="D39" s="70">
        <f t="shared" si="6"/>
      </c>
      <c r="E39" s="71">
        <f t="shared" si="8"/>
      </c>
      <c r="F39" s="72"/>
      <c r="G39" s="147" t="s">
        <v>162</v>
      </c>
      <c r="H39" s="148"/>
      <c r="I39" s="149" t="s">
        <v>167</v>
      </c>
      <c r="J39" s="132"/>
    </row>
    <row r="40" spans="1:10" ht="13.5">
      <c r="A40" s="55">
        <f t="shared" si="4"/>
        <v>201800000</v>
      </c>
      <c r="B40" s="40">
        <f t="shared" si="7"/>
      </c>
      <c r="C40" s="50">
        <f t="shared" si="5"/>
      </c>
      <c r="D40" s="56">
        <f t="shared" si="6"/>
      </c>
      <c r="E40" s="57">
        <f t="shared" si="8"/>
      </c>
      <c r="F40" s="58"/>
      <c r="G40" s="135"/>
      <c r="H40" s="138"/>
      <c r="I40" s="149"/>
      <c r="J40" s="132"/>
    </row>
    <row r="41" spans="1:10" ht="13.5">
      <c r="A41" s="55">
        <f t="shared" si="4"/>
        <v>201800000</v>
      </c>
      <c r="B41" s="40">
        <f t="shared" si="7"/>
      </c>
      <c r="C41" s="50">
        <f t="shared" si="5"/>
      </c>
      <c r="D41" s="56">
        <f t="shared" si="6"/>
      </c>
      <c r="E41" s="57">
        <f t="shared" si="8"/>
      </c>
      <c r="F41" s="58"/>
      <c r="G41" s="135"/>
      <c r="H41" s="138"/>
      <c r="I41" s="149"/>
      <c r="J41" s="132"/>
    </row>
    <row r="42" spans="1:10" ht="13.5">
      <c r="A42" s="55">
        <f t="shared" si="4"/>
        <v>201800000</v>
      </c>
      <c r="B42" s="40">
        <f t="shared" si="7"/>
      </c>
      <c r="C42" s="50">
        <f t="shared" si="5"/>
      </c>
      <c r="D42" s="56">
        <f t="shared" si="6"/>
      </c>
      <c r="E42" s="57">
        <f t="shared" si="8"/>
      </c>
      <c r="F42" s="58"/>
      <c r="G42" s="135"/>
      <c r="H42" s="138"/>
      <c r="I42" s="149"/>
      <c r="J42" s="132"/>
    </row>
    <row r="43" spans="1:10" ht="13.5">
      <c r="A43" s="55">
        <f t="shared" si="4"/>
        <v>201800000</v>
      </c>
      <c r="B43" s="40">
        <f t="shared" si="7"/>
      </c>
      <c r="C43" s="50">
        <f t="shared" si="5"/>
      </c>
      <c r="D43" s="56">
        <f t="shared" si="6"/>
      </c>
      <c r="E43" s="57">
        <f t="shared" si="8"/>
      </c>
      <c r="F43" s="58"/>
      <c r="G43" s="135"/>
      <c r="H43" s="138"/>
      <c r="I43" s="149"/>
      <c r="J43" s="132"/>
    </row>
    <row r="44" spans="1:10" ht="14.25" thickBot="1">
      <c r="A44" s="61">
        <f t="shared" si="4"/>
        <v>201800000</v>
      </c>
      <c r="B44" s="62">
        <f t="shared" si="7"/>
      </c>
      <c r="C44" s="63">
        <f t="shared" si="5"/>
      </c>
      <c r="D44" s="64">
        <f t="shared" si="6"/>
      </c>
      <c r="E44" s="65">
        <f t="shared" si="8"/>
      </c>
      <c r="F44" s="66"/>
      <c r="G44" s="136"/>
      <c r="H44" s="139"/>
      <c r="I44" s="149"/>
      <c r="J44" s="132"/>
    </row>
    <row r="45" spans="1:10" ht="13.5">
      <c r="A45" s="67">
        <f t="shared" si="4"/>
        <v>201800000</v>
      </c>
      <c r="B45" s="68">
        <f t="shared" si="7"/>
      </c>
      <c r="C45" s="69">
        <f t="shared" si="5"/>
      </c>
      <c r="D45" s="70">
        <f t="shared" si="6"/>
      </c>
      <c r="E45" s="71">
        <f t="shared" si="8"/>
      </c>
      <c r="F45" s="72"/>
      <c r="G45" s="143" t="s">
        <v>166</v>
      </c>
      <c r="H45" s="145"/>
      <c r="I45" s="149"/>
      <c r="J45" s="132"/>
    </row>
    <row r="46" spans="1:10" ht="13.5">
      <c r="A46" s="55">
        <f t="shared" si="4"/>
        <v>201800000</v>
      </c>
      <c r="B46" s="40">
        <f t="shared" si="7"/>
      </c>
      <c r="C46" s="50">
        <f t="shared" si="5"/>
      </c>
      <c r="D46" s="56">
        <f t="shared" si="6"/>
      </c>
      <c r="E46" s="57">
        <f t="shared" si="8"/>
      </c>
      <c r="F46" s="58"/>
      <c r="G46" s="135"/>
      <c r="H46" s="138"/>
      <c r="I46" s="149"/>
      <c r="J46" s="132"/>
    </row>
    <row r="47" spans="1:10" ht="13.5">
      <c r="A47" s="55">
        <f t="shared" si="4"/>
        <v>201800000</v>
      </c>
      <c r="B47" s="40">
        <f t="shared" si="7"/>
      </c>
      <c r="C47" s="50">
        <f t="shared" si="5"/>
      </c>
      <c r="D47" s="56">
        <f t="shared" si="6"/>
      </c>
      <c r="E47" s="57">
        <f t="shared" si="8"/>
      </c>
      <c r="F47" s="58"/>
      <c r="G47" s="135"/>
      <c r="H47" s="138"/>
      <c r="I47" s="149"/>
      <c r="J47" s="132"/>
    </row>
    <row r="48" spans="1:10" ht="13.5">
      <c r="A48" s="55">
        <f t="shared" si="4"/>
        <v>201800000</v>
      </c>
      <c r="B48" s="40">
        <f t="shared" si="7"/>
      </c>
      <c r="C48" s="50">
        <f t="shared" si="5"/>
      </c>
      <c r="D48" s="56">
        <f t="shared" si="6"/>
      </c>
      <c r="E48" s="57">
        <f t="shared" si="8"/>
      </c>
      <c r="F48" s="58"/>
      <c r="G48" s="135"/>
      <c r="H48" s="138"/>
      <c r="I48" s="149"/>
      <c r="J48" s="132"/>
    </row>
    <row r="49" spans="1:10" ht="13.5">
      <c r="A49" s="55">
        <f t="shared" si="4"/>
        <v>201800000</v>
      </c>
      <c r="B49" s="40">
        <f t="shared" si="7"/>
      </c>
      <c r="C49" s="50">
        <f t="shared" si="5"/>
      </c>
      <c r="D49" s="56">
        <f t="shared" si="6"/>
      </c>
      <c r="E49" s="57">
        <f t="shared" si="8"/>
      </c>
      <c r="F49" s="58"/>
      <c r="G49" s="135"/>
      <c r="H49" s="138"/>
      <c r="I49" s="149"/>
      <c r="J49" s="132"/>
    </row>
    <row r="50" spans="1:10" ht="14.25" thickBot="1">
      <c r="A50" s="102">
        <f t="shared" si="4"/>
        <v>201800000</v>
      </c>
      <c r="B50" s="103">
        <f t="shared" si="7"/>
      </c>
      <c r="C50" s="104">
        <f t="shared" si="5"/>
      </c>
      <c r="D50" s="105">
        <f t="shared" si="6"/>
      </c>
      <c r="E50" s="106">
        <f t="shared" si="8"/>
      </c>
      <c r="F50" s="107"/>
      <c r="G50" s="151"/>
      <c r="H50" s="152"/>
      <c r="I50" s="150"/>
      <c r="J50" s="133"/>
    </row>
    <row r="51" spans="1:10" ht="14.25" thickTop="1">
      <c r="A51" s="108">
        <f t="shared" si="4"/>
        <v>201800000</v>
      </c>
      <c r="B51" s="109">
        <f t="shared" si="7"/>
      </c>
      <c r="C51" s="110">
        <f t="shared" si="5"/>
      </c>
      <c r="D51" s="111">
        <f t="shared" si="6"/>
      </c>
      <c r="E51" s="112">
        <f t="shared" si="8"/>
      </c>
      <c r="F51" s="113"/>
      <c r="G51" s="134" t="s">
        <v>162</v>
      </c>
      <c r="H51" s="137"/>
      <c r="I51" s="140" t="s">
        <v>19</v>
      </c>
      <c r="J51" s="131" t="s">
        <v>245</v>
      </c>
    </row>
    <row r="52" spans="1:10" ht="13.5">
      <c r="A52" s="55">
        <f t="shared" si="4"/>
        <v>201800000</v>
      </c>
      <c r="B52" s="40">
        <f t="shared" si="7"/>
      </c>
      <c r="C52" s="50">
        <f t="shared" si="5"/>
      </c>
      <c r="D52" s="56">
        <f t="shared" si="6"/>
      </c>
      <c r="E52" s="57">
        <f t="shared" si="8"/>
      </c>
      <c r="F52" s="58"/>
      <c r="G52" s="135"/>
      <c r="H52" s="138"/>
      <c r="I52" s="141"/>
      <c r="J52" s="132"/>
    </row>
    <row r="53" spans="1:10" ht="13.5">
      <c r="A53" s="55">
        <f t="shared" si="4"/>
        <v>201800000</v>
      </c>
      <c r="B53" s="40">
        <f t="shared" si="7"/>
      </c>
      <c r="C53" s="50">
        <f t="shared" si="5"/>
      </c>
      <c r="D53" s="56">
        <f t="shared" si="6"/>
      </c>
      <c r="E53" s="57">
        <f t="shared" si="8"/>
      </c>
      <c r="F53" s="58"/>
      <c r="G53" s="135"/>
      <c r="H53" s="138"/>
      <c r="I53" s="141"/>
      <c r="J53" s="132"/>
    </row>
    <row r="54" spans="1:10" ht="13.5">
      <c r="A54" s="55">
        <f t="shared" si="4"/>
        <v>201800000</v>
      </c>
      <c r="B54" s="40">
        <f t="shared" si="7"/>
      </c>
      <c r="C54" s="50">
        <f t="shared" si="5"/>
      </c>
      <c r="D54" s="56">
        <f t="shared" si="6"/>
      </c>
      <c r="E54" s="57">
        <f t="shared" si="8"/>
      </c>
      <c r="F54" s="58"/>
      <c r="G54" s="135"/>
      <c r="H54" s="138"/>
      <c r="I54" s="141"/>
      <c r="J54" s="132"/>
    </row>
    <row r="55" spans="1:10" ht="13.5">
      <c r="A55" s="55">
        <f t="shared" si="4"/>
        <v>201800000</v>
      </c>
      <c r="B55" s="40">
        <f t="shared" si="7"/>
      </c>
      <c r="C55" s="50">
        <f t="shared" si="5"/>
      </c>
      <c r="D55" s="56">
        <f t="shared" si="6"/>
      </c>
      <c r="E55" s="57">
        <f t="shared" si="8"/>
      </c>
      <c r="F55" s="58"/>
      <c r="G55" s="135"/>
      <c r="H55" s="138"/>
      <c r="I55" s="141"/>
      <c r="J55" s="132"/>
    </row>
    <row r="56" spans="1:10" ht="14.25" thickBot="1">
      <c r="A56" s="61">
        <f t="shared" si="4"/>
        <v>201800000</v>
      </c>
      <c r="B56" s="62">
        <f t="shared" si="7"/>
      </c>
      <c r="C56" s="63">
        <f t="shared" si="5"/>
      </c>
      <c r="D56" s="64">
        <f t="shared" si="6"/>
      </c>
      <c r="E56" s="65">
        <f t="shared" si="8"/>
      </c>
      <c r="F56" s="66"/>
      <c r="G56" s="136"/>
      <c r="H56" s="139"/>
      <c r="I56" s="141"/>
      <c r="J56" s="132"/>
    </row>
    <row r="57" spans="1:10" ht="13.5">
      <c r="A57" s="67">
        <f t="shared" si="4"/>
        <v>201800000</v>
      </c>
      <c r="B57" s="68">
        <f t="shared" si="7"/>
      </c>
      <c r="C57" s="69">
        <f t="shared" si="5"/>
      </c>
      <c r="D57" s="70">
        <f t="shared" si="6"/>
      </c>
      <c r="E57" s="71">
        <f t="shared" si="8"/>
      </c>
      <c r="F57" s="72"/>
      <c r="G57" s="143" t="s">
        <v>166</v>
      </c>
      <c r="H57" s="145"/>
      <c r="I57" s="141"/>
      <c r="J57" s="132"/>
    </row>
    <row r="58" spans="1:10" ht="13.5">
      <c r="A58" s="55">
        <f t="shared" si="4"/>
        <v>201800000</v>
      </c>
      <c r="B58" s="40">
        <f t="shared" si="7"/>
      </c>
      <c r="C58" s="50">
        <f t="shared" si="5"/>
      </c>
      <c r="D58" s="56">
        <f t="shared" si="6"/>
      </c>
      <c r="E58" s="57">
        <f t="shared" si="8"/>
      </c>
      <c r="F58" s="58"/>
      <c r="G58" s="135"/>
      <c r="H58" s="138"/>
      <c r="I58" s="141"/>
      <c r="J58" s="132"/>
    </row>
    <row r="59" spans="1:10" ht="13.5">
      <c r="A59" s="55">
        <f t="shared" si="4"/>
        <v>201800000</v>
      </c>
      <c r="B59" s="40">
        <f t="shared" si="7"/>
      </c>
      <c r="C59" s="50">
        <f t="shared" si="5"/>
      </c>
      <c r="D59" s="56">
        <f t="shared" si="6"/>
      </c>
      <c r="E59" s="57">
        <f t="shared" si="8"/>
      </c>
      <c r="F59" s="58"/>
      <c r="G59" s="135"/>
      <c r="H59" s="138"/>
      <c r="I59" s="141"/>
      <c r="J59" s="132"/>
    </row>
    <row r="60" spans="1:10" ht="13.5">
      <c r="A60" s="55">
        <f t="shared" si="4"/>
        <v>201800000</v>
      </c>
      <c r="B60" s="40">
        <f t="shared" si="7"/>
      </c>
      <c r="C60" s="50">
        <f t="shared" si="5"/>
      </c>
      <c r="D60" s="56">
        <f t="shared" si="6"/>
      </c>
      <c r="E60" s="57">
        <f t="shared" si="8"/>
      </c>
      <c r="F60" s="58"/>
      <c r="G60" s="135"/>
      <c r="H60" s="138"/>
      <c r="I60" s="141"/>
      <c r="J60" s="132"/>
    </row>
    <row r="61" spans="1:10" ht="13.5">
      <c r="A61" s="55">
        <f t="shared" si="4"/>
        <v>201800000</v>
      </c>
      <c r="B61" s="40">
        <f t="shared" si="7"/>
      </c>
      <c r="C61" s="50">
        <f t="shared" si="5"/>
      </c>
      <c r="D61" s="56">
        <f t="shared" si="6"/>
      </c>
      <c r="E61" s="57">
        <f t="shared" si="8"/>
      </c>
      <c r="F61" s="58"/>
      <c r="G61" s="135"/>
      <c r="H61" s="138"/>
      <c r="I61" s="141"/>
      <c r="J61" s="132"/>
    </row>
    <row r="62" spans="1:10" ht="14.25" thickBot="1">
      <c r="A62" s="73">
        <f t="shared" si="4"/>
        <v>201800000</v>
      </c>
      <c r="B62" s="74">
        <f t="shared" si="7"/>
      </c>
      <c r="C62" s="75">
        <f t="shared" si="5"/>
      </c>
      <c r="D62" s="76">
        <f t="shared" si="6"/>
      </c>
      <c r="E62" s="77">
        <f t="shared" si="8"/>
      </c>
      <c r="F62" s="78"/>
      <c r="G62" s="144"/>
      <c r="H62" s="146"/>
      <c r="I62" s="142"/>
      <c r="J62" s="132"/>
    </row>
    <row r="63" spans="1:10" ht="14.25" thickTop="1">
      <c r="A63" s="67">
        <f t="shared" si="4"/>
        <v>201800000</v>
      </c>
      <c r="B63" s="68">
        <f t="shared" si="7"/>
      </c>
      <c r="C63" s="69">
        <f t="shared" si="5"/>
      </c>
      <c r="D63" s="70">
        <f t="shared" si="6"/>
      </c>
      <c r="E63" s="71">
        <f t="shared" si="8"/>
      </c>
      <c r="F63" s="72"/>
      <c r="G63" s="147" t="s">
        <v>162</v>
      </c>
      <c r="H63" s="148"/>
      <c r="I63" s="149" t="s">
        <v>167</v>
      </c>
      <c r="J63" s="132"/>
    </row>
    <row r="64" spans="1:10" ht="13.5">
      <c r="A64" s="55">
        <f t="shared" si="4"/>
        <v>201800000</v>
      </c>
      <c r="B64" s="40">
        <f t="shared" si="7"/>
      </c>
      <c r="C64" s="50">
        <f t="shared" si="5"/>
      </c>
      <c r="D64" s="56">
        <f t="shared" si="6"/>
      </c>
      <c r="E64" s="57">
        <f t="shared" si="8"/>
      </c>
      <c r="F64" s="58"/>
      <c r="G64" s="135"/>
      <c r="H64" s="138"/>
      <c r="I64" s="149"/>
      <c r="J64" s="132"/>
    </row>
    <row r="65" spans="1:10" ht="13.5">
      <c r="A65" s="55">
        <f t="shared" si="4"/>
        <v>201800000</v>
      </c>
      <c r="B65" s="40">
        <f t="shared" si="7"/>
      </c>
      <c r="C65" s="50">
        <f t="shared" si="5"/>
      </c>
      <c r="D65" s="56">
        <f t="shared" si="6"/>
      </c>
      <c r="E65" s="57">
        <f t="shared" si="8"/>
      </c>
      <c r="F65" s="58"/>
      <c r="G65" s="135"/>
      <c r="H65" s="138"/>
      <c r="I65" s="149"/>
      <c r="J65" s="132"/>
    </row>
    <row r="66" spans="1:10" ht="13.5">
      <c r="A66" s="55">
        <f t="shared" si="4"/>
        <v>201800000</v>
      </c>
      <c r="B66" s="40">
        <f t="shared" si="7"/>
      </c>
      <c r="C66" s="50">
        <f t="shared" si="5"/>
      </c>
      <c r="D66" s="56">
        <f t="shared" si="6"/>
      </c>
      <c r="E66" s="57">
        <f t="shared" si="8"/>
      </c>
      <c r="F66" s="58"/>
      <c r="G66" s="135"/>
      <c r="H66" s="138"/>
      <c r="I66" s="149"/>
      <c r="J66" s="132"/>
    </row>
    <row r="67" spans="1:10" ht="13.5">
      <c r="A67" s="55">
        <f t="shared" si="4"/>
        <v>201800000</v>
      </c>
      <c r="B67" s="40">
        <f aca="true" t="shared" si="9" ref="B67:B98">IF(F67="","",VLOOKUP(F67,選手,3,FALSE)&amp;"("&amp;VLOOKUP(F67,選手,7,FALSE)&amp;")")</f>
      </c>
      <c r="C67" s="50">
        <f t="shared" si="5"/>
      </c>
      <c r="D67" s="56">
        <f t="shared" si="6"/>
      </c>
      <c r="E67" s="57">
        <f aca="true" t="shared" si="10" ref="E67:E98">IF(D67="","",VLOOKUP(D67,学校番号,3,FALSE))</f>
      </c>
      <c r="F67" s="58"/>
      <c r="G67" s="135"/>
      <c r="H67" s="138"/>
      <c r="I67" s="149"/>
      <c r="J67" s="132"/>
    </row>
    <row r="68" spans="1:10" ht="14.25" thickBot="1">
      <c r="A68" s="61">
        <f aca="true" t="shared" si="11" ref="A68:A122">201800000+F68</f>
        <v>201800000</v>
      </c>
      <c r="B68" s="62">
        <f t="shared" si="9"/>
      </c>
      <c r="C68" s="63">
        <f t="shared" si="5"/>
      </c>
      <c r="D68" s="64">
        <f t="shared" si="6"/>
      </c>
      <c r="E68" s="65">
        <f t="shared" si="10"/>
      </c>
      <c r="F68" s="66"/>
      <c r="G68" s="136"/>
      <c r="H68" s="139"/>
      <c r="I68" s="149"/>
      <c r="J68" s="132"/>
    </row>
    <row r="69" spans="1:10" ht="13.5">
      <c r="A69" s="67">
        <f t="shared" si="11"/>
        <v>201800000</v>
      </c>
      <c r="B69" s="68">
        <f t="shared" si="9"/>
      </c>
      <c r="C69" s="69">
        <f t="shared" si="5"/>
      </c>
      <c r="D69" s="70">
        <f t="shared" si="6"/>
      </c>
      <c r="E69" s="71">
        <f t="shared" si="10"/>
      </c>
      <c r="F69" s="72"/>
      <c r="G69" s="143" t="s">
        <v>166</v>
      </c>
      <c r="H69" s="145"/>
      <c r="I69" s="149"/>
      <c r="J69" s="132"/>
    </row>
    <row r="70" spans="1:10" ht="13.5">
      <c r="A70" s="55">
        <f t="shared" si="11"/>
        <v>201800000</v>
      </c>
      <c r="B70" s="40">
        <f t="shared" si="9"/>
      </c>
      <c r="C70" s="50">
        <f t="shared" si="5"/>
      </c>
      <c r="D70" s="56">
        <f t="shared" si="6"/>
      </c>
      <c r="E70" s="57">
        <f t="shared" si="10"/>
      </c>
      <c r="F70" s="58"/>
      <c r="G70" s="135"/>
      <c r="H70" s="138"/>
      <c r="I70" s="149"/>
      <c r="J70" s="132"/>
    </row>
    <row r="71" spans="1:10" ht="13.5">
      <c r="A71" s="55">
        <f t="shared" si="11"/>
        <v>201800000</v>
      </c>
      <c r="B71" s="40">
        <f t="shared" si="9"/>
      </c>
      <c r="C71" s="50">
        <f t="shared" si="5"/>
      </c>
      <c r="D71" s="56">
        <f t="shared" si="6"/>
      </c>
      <c r="E71" s="57">
        <f t="shared" si="10"/>
      </c>
      <c r="F71" s="58"/>
      <c r="G71" s="135"/>
      <c r="H71" s="138"/>
      <c r="I71" s="149"/>
      <c r="J71" s="132"/>
    </row>
    <row r="72" spans="1:10" ht="13.5">
      <c r="A72" s="55">
        <f t="shared" si="11"/>
        <v>201800000</v>
      </c>
      <c r="B72" s="40">
        <f t="shared" si="9"/>
      </c>
      <c r="C72" s="50">
        <f t="shared" si="5"/>
      </c>
      <c r="D72" s="56">
        <f t="shared" si="6"/>
      </c>
      <c r="E72" s="57">
        <f t="shared" si="10"/>
      </c>
      <c r="F72" s="58"/>
      <c r="G72" s="135"/>
      <c r="H72" s="138"/>
      <c r="I72" s="149"/>
      <c r="J72" s="132"/>
    </row>
    <row r="73" spans="1:10" ht="13.5">
      <c r="A73" s="55">
        <f t="shared" si="11"/>
        <v>201800000</v>
      </c>
      <c r="B73" s="40">
        <f t="shared" si="9"/>
      </c>
      <c r="C73" s="50">
        <f t="shared" si="5"/>
      </c>
      <c r="D73" s="56">
        <f t="shared" si="6"/>
      </c>
      <c r="E73" s="57">
        <f t="shared" si="10"/>
      </c>
      <c r="F73" s="58"/>
      <c r="G73" s="135"/>
      <c r="H73" s="138"/>
      <c r="I73" s="149"/>
      <c r="J73" s="132"/>
    </row>
    <row r="74" spans="1:10" ht="14.25" thickBot="1">
      <c r="A74" s="102">
        <f t="shared" si="11"/>
        <v>201800000</v>
      </c>
      <c r="B74" s="103">
        <f t="shared" si="9"/>
      </c>
      <c r="C74" s="104">
        <f t="shared" si="5"/>
      </c>
      <c r="D74" s="105">
        <f t="shared" si="6"/>
      </c>
      <c r="E74" s="106">
        <f t="shared" si="10"/>
      </c>
      <c r="F74" s="107"/>
      <c r="G74" s="151"/>
      <c r="H74" s="152"/>
      <c r="I74" s="150"/>
      <c r="J74" s="133"/>
    </row>
    <row r="75" spans="1:10" ht="14.25" thickTop="1">
      <c r="A75" s="108">
        <f t="shared" si="11"/>
        <v>201800000</v>
      </c>
      <c r="B75" s="109">
        <f t="shared" si="9"/>
      </c>
      <c r="C75" s="110">
        <f t="shared" si="5"/>
      </c>
      <c r="D75" s="111">
        <f t="shared" si="6"/>
      </c>
      <c r="E75" s="112">
        <f t="shared" si="10"/>
      </c>
      <c r="F75" s="113"/>
      <c r="G75" s="134" t="s">
        <v>162</v>
      </c>
      <c r="H75" s="137"/>
      <c r="I75" s="140" t="s">
        <v>19</v>
      </c>
      <c r="J75" s="131" t="s">
        <v>246</v>
      </c>
    </row>
    <row r="76" spans="1:10" ht="13.5">
      <c r="A76" s="55">
        <f t="shared" si="11"/>
        <v>201800000</v>
      </c>
      <c r="B76" s="40">
        <f t="shared" si="9"/>
      </c>
      <c r="C76" s="50">
        <f t="shared" si="5"/>
      </c>
      <c r="D76" s="56">
        <f t="shared" si="6"/>
      </c>
      <c r="E76" s="57">
        <f t="shared" si="10"/>
      </c>
      <c r="F76" s="58"/>
      <c r="G76" s="135"/>
      <c r="H76" s="138"/>
      <c r="I76" s="141"/>
      <c r="J76" s="132"/>
    </row>
    <row r="77" spans="1:10" ht="13.5">
      <c r="A77" s="55">
        <f t="shared" si="11"/>
        <v>201800000</v>
      </c>
      <c r="B77" s="40">
        <f t="shared" si="9"/>
      </c>
      <c r="C77" s="50">
        <f t="shared" si="5"/>
      </c>
      <c r="D77" s="56">
        <f t="shared" si="6"/>
      </c>
      <c r="E77" s="57">
        <f t="shared" si="10"/>
      </c>
      <c r="F77" s="58"/>
      <c r="G77" s="135"/>
      <c r="H77" s="138"/>
      <c r="I77" s="141"/>
      <c r="J77" s="132"/>
    </row>
    <row r="78" spans="1:10" ht="13.5">
      <c r="A78" s="55">
        <f t="shared" si="11"/>
        <v>201800000</v>
      </c>
      <c r="B78" s="40">
        <f t="shared" si="9"/>
      </c>
      <c r="C78" s="50">
        <f t="shared" si="5"/>
      </c>
      <c r="D78" s="56">
        <f t="shared" si="6"/>
      </c>
      <c r="E78" s="57">
        <f t="shared" si="10"/>
      </c>
      <c r="F78" s="58"/>
      <c r="G78" s="135"/>
      <c r="H78" s="138"/>
      <c r="I78" s="141"/>
      <c r="J78" s="132"/>
    </row>
    <row r="79" spans="1:10" ht="13.5">
      <c r="A79" s="55">
        <f t="shared" si="11"/>
        <v>201800000</v>
      </c>
      <c r="B79" s="40">
        <f t="shared" si="9"/>
      </c>
      <c r="C79" s="50">
        <f t="shared" si="5"/>
      </c>
      <c r="D79" s="56">
        <f t="shared" si="6"/>
      </c>
      <c r="E79" s="57">
        <f t="shared" si="10"/>
      </c>
      <c r="F79" s="58"/>
      <c r="G79" s="135"/>
      <c r="H79" s="138"/>
      <c r="I79" s="141"/>
      <c r="J79" s="132"/>
    </row>
    <row r="80" spans="1:10" ht="14.25" thickBot="1">
      <c r="A80" s="61">
        <f t="shared" si="11"/>
        <v>201800000</v>
      </c>
      <c r="B80" s="62">
        <f t="shared" si="9"/>
      </c>
      <c r="C80" s="63">
        <f t="shared" si="5"/>
      </c>
      <c r="D80" s="64">
        <f t="shared" si="6"/>
      </c>
      <c r="E80" s="65">
        <f t="shared" si="10"/>
      </c>
      <c r="F80" s="66"/>
      <c r="G80" s="136"/>
      <c r="H80" s="139"/>
      <c r="I80" s="141"/>
      <c r="J80" s="132"/>
    </row>
    <row r="81" spans="1:10" ht="13.5">
      <c r="A81" s="67">
        <f t="shared" si="11"/>
        <v>201800000</v>
      </c>
      <c r="B81" s="68">
        <f t="shared" si="9"/>
      </c>
      <c r="C81" s="69">
        <f t="shared" si="5"/>
      </c>
      <c r="D81" s="70">
        <f t="shared" si="6"/>
      </c>
      <c r="E81" s="71">
        <f t="shared" si="10"/>
      </c>
      <c r="F81" s="72"/>
      <c r="G81" s="143" t="s">
        <v>166</v>
      </c>
      <c r="H81" s="145"/>
      <c r="I81" s="141"/>
      <c r="J81" s="132"/>
    </row>
    <row r="82" spans="1:10" ht="13.5">
      <c r="A82" s="55">
        <f t="shared" si="11"/>
        <v>201800000</v>
      </c>
      <c r="B82" s="40">
        <f t="shared" si="9"/>
      </c>
      <c r="C82" s="50">
        <f t="shared" si="5"/>
      </c>
      <c r="D82" s="56">
        <f t="shared" si="6"/>
      </c>
      <c r="E82" s="57">
        <f t="shared" si="10"/>
      </c>
      <c r="F82" s="58"/>
      <c r="G82" s="135"/>
      <c r="H82" s="138"/>
      <c r="I82" s="141"/>
      <c r="J82" s="132"/>
    </row>
    <row r="83" spans="1:10" ht="13.5">
      <c r="A83" s="55">
        <f t="shared" si="11"/>
        <v>201800000</v>
      </c>
      <c r="B83" s="40">
        <f t="shared" si="9"/>
      </c>
      <c r="C83" s="50">
        <f t="shared" si="5"/>
      </c>
      <c r="D83" s="56">
        <f t="shared" si="6"/>
      </c>
      <c r="E83" s="57">
        <f t="shared" si="10"/>
      </c>
      <c r="F83" s="58"/>
      <c r="G83" s="135"/>
      <c r="H83" s="138"/>
      <c r="I83" s="141"/>
      <c r="J83" s="132"/>
    </row>
    <row r="84" spans="1:10" ht="13.5">
      <c r="A84" s="55">
        <f t="shared" si="11"/>
        <v>201800000</v>
      </c>
      <c r="B84" s="40">
        <f t="shared" si="9"/>
      </c>
      <c r="C84" s="50">
        <f t="shared" si="5"/>
      </c>
      <c r="D84" s="56">
        <f t="shared" si="6"/>
      </c>
      <c r="E84" s="57">
        <f t="shared" si="10"/>
      </c>
      <c r="F84" s="58"/>
      <c r="G84" s="135"/>
      <c r="H84" s="138"/>
      <c r="I84" s="141"/>
      <c r="J84" s="132"/>
    </row>
    <row r="85" spans="1:10" ht="13.5">
      <c r="A85" s="55">
        <f t="shared" si="11"/>
        <v>201800000</v>
      </c>
      <c r="B85" s="40">
        <f t="shared" si="9"/>
      </c>
      <c r="C85" s="50">
        <f t="shared" si="5"/>
      </c>
      <c r="D85" s="56">
        <f t="shared" si="6"/>
      </c>
      <c r="E85" s="57">
        <f t="shared" si="10"/>
      </c>
      <c r="F85" s="58"/>
      <c r="G85" s="135"/>
      <c r="H85" s="138"/>
      <c r="I85" s="141"/>
      <c r="J85" s="132"/>
    </row>
    <row r="86" spans="1:10" ht="14.25" thickBot="1">
      <c r="A86" s="73">
        <f t="shared" si="11"/>
        <v>201800000</v>
      </c>
      <c r="B86" s="74">
        <f t="shared" si="9"/>
      </c>
      <c r="C86" s="75">
        <f t="shared" si="5"/>
      </c>
      <c r="D86" s="76">
        <f t="shared" si="6"/>
      </c>
      <c r="E86" s="77">
        <f t="shared" si="10"/>
      </c>
      <c r="F86" s="78"/>
      <c r="G86" s="144"/>
      <c r="H86" s="146"/>
      <c r="I86" s="142"/>
      <c r="J86" s="132"/>
    </row>
    <row r="87" spans="1:10" ht="14.25" thickTop="1">
      <c r="A87" s="67">
        <f t="shared" si="11"/>
        <v>201800000</v>
      </c>
      <c r="B87" s="68">
        <f t="shared" si="9"/>
      </c>
      <c r="C87" s="69">
        <f t="shared" si="5"/>
      </c>
      <c r="D87" s="70">
        <f t="shared" si="6"/>
      </c>
      <c r="E87" s="71">
        <f t="shared" si="10"/>
      </c>
      <c r="F87" s="72"/>
      <c r="G87" s="147" t="s">
        <v>162</v>
      </c>
      <c r="H87" s="148"/>
      <c r="I87" s="149" t="s">
        <v>167</v>
      </c>
      <c r="J87" s="132"/>
    </row>
    <row r="88" spans="1:10" ht="13.5">
      <c r="A88" s="55">
        <f t="shared" si="11"/>
        <v>201800000</v>
      </c>
      <c r="B88" s="40">
        <f t="shared" si="9"/>
      </c>
      <c r="C88" s="50">
        <f t="shared" si="5"/>
      </c>
      <c r="D88" s="56">
        <f t="shared" si="6"/>
      </c>
      <c r="E88" s="57">
        <f t="shared" si="10"/>
      </c>
      <c r="F88" s="58"/>
      <c r="G88" s="135"/>
      <c r="H88" s="138"/>
      <c r="I88" s="149"/>
      <c r="J88" s="132"/>
    </row>
    <row r="89" spans="1:10" ht="13.5">
      <c r="A89" s="55">
        <f t="shared" si="11"/>
        <v>201800000</v>
      </c>
      <c r="B89" s="40">
        <f t="shared" si="9"/>
      </c>
      <c r="C89" s="50">
        <f t="shared" si="5"/>
      </c>
      <c r="D89" s="56">
        <f t="shared" si="6"/>
      </c>
      <c r="E89" s="57">
        <f t="shared" si="10"/>
      </c>
      <c r="F89" s="58"/>
      <c r="G89" s="135"/>
      <c r="H89" s="138"/>
      <c r="I89" s="149"/>
      <c r="J89" s="132"/>
    </row>
    <row r="90" spans="1:10" ht="13.5">
      <c r="A90" s="55">
        <f t="shared" si="11"/>
        <v>201800000</v>
      </c>
      <c r="B90" s="40">
        <f t="shared" si="9"/>
      </c>
      <c r="C90" s="50">
        <f t="shared" si="5"/>
      </c>
      <c r="D90" s="56">
        <f t="shared" si="6"/>
      </c>
      <c r="E90" s="57">
        <f t="shared" si="10"/>
      </c>
      <c r="F90" s="58"/>
      <c r="G90" s="135"/>
      <c r="H90" s="138"/>
      <c r="I90" s="149"/>
      <c r="J90" s="132"/>
    </row>
    <row r="91" spans="1:10" ht="13.5">
      <c r="A91" s="55">
        <f t="shared" si="11"/>
        <v>201800000</v>
      </c>
      <c r="B91" s="40">
        <f t="shared" si="9"/>
      </c>
      <c r="C91" s="50">
        <f aca="true" t="shared" si="12" ref="C91:C122">IF(F91="","",VLOOKUP(F91,選手,5,FALSE))</f>
      </c>
      <c r="D91" s="56">
        <f aca="true" t="shared" si="13" ref="D91:D122">IF(F91="","",VLOOKUP(F91,選手,6,FALSE))</f>
      </c>
      <c r="E91" s="57">
        <f t="shared" si="10"/>
      </c>
      <c r="F91" s="58"/>
      <c r="G91" s="135"/>
      <c r="H91" s="138"/>
      <c r="I91" s="149"/>
      <c r="J91" s="132"/>
    </row>
    <row r="92" spans="1:10" ht="14.25" thickBot="1">
      <c r="A92" s="61">
        <f t="shared" si="11"/>
        <v>201800000</v>
      </c>
      <c r="B92" s="62">
        <f t="shared" si="9"/>
      </c>
      <c r="C92" s="63">
        <f t="shared" si="12"/>
      </c>
      <c r="D92" s="64">
        <f t="shared" si="13"/>
      </c>
      <c r="E92" s="65">
        <f t="shared" si="10"/>
      </c>
      <c r="F92" s="66"/>
      <c r="G92" s="136"/>
      <c r="H92" s="139"/>
      <c r="I92" s="149"/>
      <c r="J92" s="132"/>
    </row>
    <row r="93" spans="1:10" ht="13.5">
      <c r="A93" s="67">
        <f t="shared" si="11"/>
        <v>201800000</v>
      </c>
      <c r="B93" s="68">
        <f t="shared" si="9"/>
      </c>
      <c r="C93" s="69">
        <f t="shared" si="12"/>
      </c>
      <c r="D93" s="70">
        <f t="shared" si="13"/>
      </c>
      <c r="E93" s="71">
        <f t="shared" si="10"/>
      </c>
      <c r="F93" s="72"/>
      <c r="G93" s="143" t="s">
        <v>166</v>
      </c>
      <c r="H93" s="145"/>
      <c r="I93" s="149"/>
      <c r="J93" s="132"/>
    </row>
    <row r="94" spans="1:10" ht="13.5">
      <c r="A94" s="55">
        <f t="shared" si="11"/>
        <v>201800000</v>
      </c>
      <c r="B94" s="40">
        <f t="shared" si="9"/>
      </c>
      <c r="C94" s="50">
        <f t="shared" si="12"/>
      </c>
      <c r="D94" s="56">
        <f t="shared" si="13"/>
      </c>
      <c r="E94" s="57">
        <f t="shared" si="10"/>
      </c>
      <c r="F94" s="58"/>
      <c r="G94" s="135"/>
      <c r="H94" s="138"/>
      <c r="I94" s="149"/>
      <c r="J94" s="132"/>
    </row>
    <row r="95" spans="1:10" ht="13.5">
      <c r="A95" s="55">
        <f t="shared" si="11"/>
        <v>201800000</v>
      </c>
      <c r="B95" s="40">
        <f t="shared" si="9"/>
      </c>
      <c r="C95" s="50">
        <f t="shared" si="12"/>
      </c>
      <c r="D95" s="56">
        <f t="shared" si="13"/>
      </c>
      <c r="E95" s="57">
        <f t="shared" si="10"/>
      </c>
      <c r="F95" s="58"/>
      <c r="G95" s="135"/>
      <c r="H95" s="138"/>
      <c r="I95" s="149"/>
      <c r="J95" s="132"/>
    </row>
    <row r="96" spans="1:10" ht="13.5">
      <c r="A96" s="55">
        <f t="shared" si="11"/>
        <v>201800000</v>
      </c>
      <c r="B96" s="40">
        <f t="shared" si="9"/>
      </c>
      <c r="C96" s="50">
        <f t="shared" si="12"/>
      </c>
      <c r="D96" s="56">
        <f t="shared" si="13"/>
      </c>
      <c r="E96" s="57">
        <f t="shared" si="10"/>
      </c>
      <c r="F96" s="58"/>
      <c r="G96" s="135"/>
      <c r="H96" s="138"/>
      <c r="I96" s="149"/>
      <c r="J96" s="132"/>
    </row>
    <row r="97" spans="1:10" ht="13.5">
      <c r="A97" s="55">
        <f t="shared" si="11"/>
        <v>201800000</v>
      </c>
      <c r="B97" s="40">
        <f t="shared" si="9"/>
      </c>
      <c r="C97" s="50">
        <f t="shared" si="12"/>
      </c>
      <c r="D97" s="56">
        <f t="shared" si="13"/>
      </c>
      <c r="E97" s="57">
        <f t="shared" si="10"/>
      </c>
      <c r="F97" s="58"/>
      <c r="G97" s="135"/>
      <c r="H97" s="138"/>
      <c r="I97" s="149"/>
      <c r="J97" s="132"/>
    </row>
    <row r="98" spans="1:10" ht="14.25" thickBot="1">
      <c r="A98" s="102">
        <f t="shared" si="11"/>
        <v>201800000</v>
      </c>
      <c r="B98" s="103">
        <f t="shared" si="9"/>
      </c>
      <c r="C98" s="104">
        <f t="shared" si="12"/>
      </c>
      <c r="D98" s="105">
        <f t="shared" si="13"/>
      </c>
      <c r="E98" s="106">
        <f t="shared" si="10"/>
      </c>
      <c r="F98" s="107"/>
      <c r="G98" s="151"/>
      <c r="H98" s="152"/>
      <c r="I98" s="150"/>
      <c r="J98" s="133"/>
    </row>
    <row r="99" spans="1:10" ht="14.25" thickTop="1">
      <c r="A99" s="108">
        <f t="shared" si="11"/>
        <v>201800000</v>
      </c>
      <c r="B99" s="109">
        <f aca="true" t="shared" si="14" ref="B99:B122">IF(F99="","",VLOOKUP(F99,選手,3,FALSE)&amp;"("&amp;VLOOKUP(F99,選手,7,FALSE)&amp;")")</f>
      </c>
      <c r="C99" s="110">
        <f t="shared" si="12"/>
      </c>
      <c r="D99" s="111">
        <f t="shared" si="13"/>
      </c>
      <c r="E99" s="112">
        <f aca="true" t="shared" si="15" ref="E99:E122">IF(D99="","",VLOOKUP(D99,学校番号,3,FALSE))</f>
      </c>
      <c r="F99" s="113"/>
      <c r="G99" s="134" t="s">
        <v>162</v>
      </c>
      <c r="H99" s="137"/>
      <c r="I99" s="140" t="s">
        <v>19</v>
      </c>
      <c r="J99" s="131" t="s">
        <v>247</v>
      </c>
    </row>
    <row r="100" spans="1:10" ht="13.5">
      <c r="A100" s="55">
        <f t="shared" si="11"/>
        <v>201800000</v>
      </c>
      <c r="B100" s="40">
        <f t="shared" si="14"/>
      </c>
      <c r="C100" s="50">
        <f t="shared" si="12"/>
      </c>
      <c r="D100" s="56">
        <f t="shared" si="13"/>
      </c>
      <c r="E100" s="57">
        <f t="shared" si="15"/>
      </c>
      <c r="F100" s="58"/>
      <c r="G100" s="135"/>
      <c r="H100" s="138"/>
      <c r="I100" s="141"/>
      <c r="J100" s="132"/>
    </row>
    <row r="101" spans="1:10" ht="13.5">
      <c r="A101" s="55">
        <f t="shared" si="11"/>
        <v>201800000</v>
      </c>
      <c r="B101" s="40">
        <f t="shared" si="14"/>
      </c>
      <c r="C101" s="50">
        <f t="shared" si="12"/>
      </c>
      <c r="D101" s="56">
        <f t="shared" si="13"/>
      </c>
      <c r="E101" s="57">
        <f t="shared" si="15"/>
      </c>
      <c r="F101" s="58"/>
      <c r="G101" s="135"/>
      <c r="H101" s="138"/>
      <c r="I101" s="141"/>
      <c r="J101" s="132"/>
    </row>
    <row r="102" spans="1:10" ht="13.5">
      <c r="A102" s="55">
        <f t="shared" si="11"/>
        <v>201800000</v>
      </c>
      <c r="B102" s="40">
        <f t="shared" si="14"/>
      </c>
      <c r="C102" s="50">
        <f t="shared" si="12"/>
      </c>
      <c r="D102" s="56">
        <f t="shared" si="13"/>
      </c>
      <c r="E102" s="57">
        <f t="shared" si="15"/>
      </c>
      <c r="F102" s="58"/>
      <c r="G102" s="135"/>
      <c r="H102" s="138"/>
      <c r="I102" s="141"/>
      <c r="J102" s="132"/>
    </row>
    <row r="103" spans="1:10" ht="13.5">
      <c r="A103" s="55">
        <f t="shared" si="11"/>
        <v>201800000</v>
      </c>
      <c r="B103" s="40">
        <f t="shared" si="14"/>
      </c>
      <c r="C103" s="50">
        <f t="shared" si="12"/>
      </c>
      <c r="D103" s="56">
        <f t="shared" si="13"/>
      </c>
      <c r="E103" s="57">
        <f t="shared" si="15"/>
      </c>
      <c r="F103" s="58"/>
      <c r="G103" s="135"/>
      <c r="H103" s="138"/>
      <c r="I103" s="141"/>
      <c r="J103" s="132"/>
    </row>
    <row r="104" spans="1:10" ht="14.25" thickBot="1">
      <c r="A104" s="61">
        <f t="shared" si="11"/>
        <v>201800000</v>
      </c>
      <c r="B104" s="62">
        <f t="shared" si="14"/>
      </c>
      <c r="C104" s="63">
        <f t="shared" si="12"/>
      </c>
      <c r="D104" s="64">
        <f t="shared" si="13"/>
      </c>
      <c r="E104" s="65">
        <f t="shared" si="15"/>
      </c>
      <c r="F104" s="66"/>
      <c r="G104" s="136"/>
      <c r="H104" s="139"/>
      <c r="I104" s="141"/>
      <c r="J104" s="132"/>
    </row>
    <row r="105" spans="1:10" ht="13.5">
      <c r="A105" s="67">
        <f t="shared" si="11"/>
        <v>201800000</v>
      </c>
      <c r="B105" s="68">
        <f t="shared" si="14"/>
      </c>
      <c r="C105" s="69">
        <f t="shared" si="12"/>
      </c>
      <c r="D105" s="70">
        <f t="shared" si="13"/>
      </c>
      <c r="E105" s="71">
        <f t="shared" si="15"/>
      </c>
      <c r="F105" s="72"/>
      <c r="G105" s="143" t="s">
        <v>166</v>
      </c>
      <c r="H105" s="145"/>
      <c r="I105" s="141"/>
      <c r="J105" s="132"/>
    </row>
    <row r="106" spans="1:10" ht="13.5">
      <c r="A106" s="55">
        <f t="shared" si="11"/>
        <v>201800000</v>
      </c>
      <c r="B106" s="40">
        <f t="shared" si="14"/>
      </c>
      <c r="C106" s="50">
        <f t="shared" si="12"/>
      </c>
      <c r="D106" s="56">
        <f t="shared" si="13"/>
      </c>
      <c r="E106" s="57">
        <f t="shared" si="15"/>
      </c>
      <c r="F106" s="58"/>
      <c r="G106" s="135"/>
      <c r="H106" s="138"/>
      <c r="I106" s="141"/>
      <c r="J106" s="132"/>
    </row>
    <row r="107" spans="1:10" ht="13.5">
      <c r="A107" s="55">
        <f t="shared" si="11"/>
        <v>201800000</v>
      </c>
      <c r="B107" s="40">
        <f t="shared" si="14"/>
      </c>
      <c r="C107" s="50">
        <f t="shared" si="12"/>
      </c>
      <c r="D107" s="56">
        <f t="shared" si="13"/>
      </c>
      <c r="E107" s="57">
        <f t="shared" si="15"/>
      </c>
      <c r="F107" s="58"/>
      <c r="G107" s="135"/>
      <c r="H107" s="138"/>
      <c r="I107" s="141"/>
      <c r="J107" s="132"/>
    </row>
    <row r="108" spans="1:10" ht="13.5">
      <c r="A108" s="55">
        <f t="shared" si="11"/>
        <v>201800000</v>
      </c>
      <c r="B108" s="40">
        <f t="shared" si="14"/>
      </c>
      <c r="C108" s="50">
        <f t="shared" si="12"/>
      </c>
      <c r="D108" s="56">
        <f t="shared" si="13"/>
      </c>
      <c r="E108" s="57">
        <f t="shared" si="15"/>
      </c>
      <c r="F108" s="58"/>
      <c r="G108" s="135"/>
      <c r="H108" s="138"/>
      <c r="I108" s="141"/>
      <c r="J108" s="132"/>
    </row>
    <row r="109" spans="1:10" ht="13.5">
      <c r="A109" s="55">
        <f t="shared" si="11"/>
        <v>201800000</v>
      </c>
      <c r="B109" s="40">
        <f t="shared" si="14"/>
      </c>
      <c r="C109" s="50">
        <f t="shared" si="12"/>
      </c>
      <c r="D109" s="56">
        <f t="shared" si="13"/>
      </c>
      <c r="E109" s="57">
        <f t="shared" si="15"/>
      </c>
      <c r="F109" s="58"/>
      <c r="G109" s="135"/>
      <c r="H109" s="138"/>
      <c r="I109" s="141"/>
      <c r="J109" s="132"/>
    </row>
    <row r="110" spans="1:10" ht="14.25" thickBot="1">
      <c r="A110" s="73">
        <f t="shared" si="11"/>
        <v>201800000</v>
      </c>
      <c r="B110" s="74">
        <f t="shared" si="14"/>
      </c>
      <c r="C110" s="75">
        <f t="shared" si="12"/>
      </c>
      <c r="D110" s="76">
        <f t="shared" si="13"/>
      </c>
      <c r="E110" s="77">
        <f t="shared" si="15"/>
      </c>
      <c r="F110" s="78"/>
      <c r="G110" s="144"/>
      <c r="H110" s="146"/>
      <c r="I110" s="142"/>
      <c r="J110" s="132"/>
    </row>
    <row r="111" spans="1:10" ht="14.25" thickTop="1">
      <c r="A111" s="67">
        <f t="shared" si="11"/>
        <v>201800000</v>
      </c>
      <c r="B111" s="68">
        <f t="shared" si="14"/>
      </c>
      <c r="C111" s="69">
        <f t="shared" si="12"/>
      </c>
      <c r="D111" s="70">
        <f t="shared" si="13"/>
      </c>
      <c r="E111" s="71">
        <f t="shared" si="15"/>
      </c>
      <c r="F111" s="72"/>
      <c r="G111" s="147" t="s">
        <v>162</v>
      </c>
      <c r="H111" s="148"/>
      <c r="I111" s="149" t="s">
        <v>167</v>
      </c>
      <c r="J111" s="132"/>
    </row>
    <row r="112" spans="1:10" ht="13.5">
      <c r="A112" s="55">
        <f t="shared" si="11"/>
        <v>201800000</v>
      </c>
      <c r="B112" s="40">
        <f t="shared" si="14"/>
      </c>
      <c r="C112" s="50">
        <f t="shared" si="12"/>
      </c>
      <c r="D112" s="56">
        <f t="shared" si="13"/>
      </c>
      <c r="E112" s="57">
        <f t="shared" si="15"/>
      </c>
      <c r="F112" s="58"/>
      <c r="G112" s="135"/>
      <c r="H112" s="138"/>
      <c r="I112" s="149"/>
      <c r="J112" s="132"/>
    </row>
    <row r="113" spans="1:10" ht="13.5">
      <c r="A113" s="55">
        <f t="shared" si="11"/>
        <v>201800000</v>
      </c>
      <c r="B113" s="40">
        <f t="shared" si="14"/>
      </c>
      <c r="C113" s="50">
        <f t="shared" si="12"/>
      </c>
      <c r="D113" s="56">
        <f t="shared" si="13"/>
      </c>
      <c r="E113" s="57">
        <f t="shared" si="15"/>
      </c>
      <c r="F113" s="58"/>
      <c r="G113" s="135"/>
      <c r="H113" s="138"/>
      <c r="I113" s="149"/>
      <c r="J113" s="132"/>
    </row>
    <row r="114" spans="1:10" ht="13.5">
      <c r="A114" s="55">
        <f t="shared" si="11"/>
        <v>201800000</v>
      </c>
      <c r="B114" s="40">
        <f t="shared" si="14"/>
      </c>
      <c r="C114" s="50">
        <f t="shared" si="12"/>
      </c>
      <c r="D114" s="56">
        <f t="shared" si="13"/>
      </c>
      <c r="E114" s="57">
        <f t="shared" si="15"/>
      </c>
      <c r="F114" s="58"/>
      <c r="G114" s="135"/>
      <c r="H114" s="138"/>
      <c r="I114" s="149"/>
      <c r="J114" s="132"/>
    </row>
    <row r="115" spans="1:10" ht="13.5">
      <c r="A115" s="55">
        <f t="shared" si="11"/>
        <v>201800000</v>
      </c>
      <c r="B115" s="40">
        <f t="shared" si="14"/>
      </c>
      <c r="C115" s="50">
        <f t="shared" si="12"/>
      </c>
      <c r="D115" s="56">
        <f t="shared" si="13"/>
      </c>
      <c r="E115" s="57">
        <f t="shared" si="15"/>
      </c>
      <c r="F115" s="58"/>
      <c r="G115" s="135"/>
      <c r="H115" s="138"/>
      <c r="I115" s="149"/>
      <c r="J115" s="132"/>
    </row>
    <row r="116" spans="1:10" ht="14.25" thickBot="1">
      <c r="A116" s="61">
        <f t="shared" si="11"/>
        <v>201800000</v>
      </c>
      <c r="B116" s="62">
        <f t="shared" si="14"/>
      </c>
      <c r="C116" s="63">
        <f t="shared" si="12"/>
      </c>
      <c r="D116" s="64">
        <f t="shared" si="13"/>
      </c>
      <c r="E116" s="65">
        <f t="shared" si="15"/>
      </c>
      <c r="F116" s="66"/>
      <c r="G116" s="136"/>
      <c r="H116" s="139"/>
      <c r="I116" s="149"/>
      <c r="J116" s="132"/>
    </row>
    <row r="117" spans="1:10" ht="13.5">
      <c r="A117" s="67">
        <f t="shared" si="11"/>
        <v>201800000</v>
      </c>
      <c r="B117" s="68">
        <f t="shared" si="14"/>
      </c>
      <c r="C117" s="69">
        <f t="shared" si="12"/>
      </c>
      <c r="D117" s="70">
        <f t="shared" si="13"/>
      </c>
      <c r="E117" s="71">
        <f t="shared" si="15"/>
      </c>
      <c r="F117" s="72"/>
      <c r="G117" s="143" t="s">
        <v>166</v>
      </c>
      <c r="H117" s="145"/>
      <c r="I117" s="149"/>
      <c r="J117" s="132"/>
    </row>
    <row r="118" spans="1:10" ht="13.5">
      <c r="A118" s="55">
        <f t="shared" si="11"/>
        <v>201800000</v>
      </c>
      <c r="B118" s="40">
        <f t="shared" si="14"/>
      </c>
      <c r="C118" s="50">
        <f t="shared" si="12"/>
      </c>
      <c r="D118" s="56">
        <f t="shared" si="13"/>
      </c>
      <c r="E118" s="57">
        <f t="shared" si="15"/>
      </c>
      <c r="F118" s="58"/>
      <c r="G118" s="135"/>
      <c r="H118" s="138"/>
      <c r="I118" s="149"/>
      <c r="J118" s="132"/>
    </row>
    <row r="119" spans="1:10" ht="13.5">
      <c r="A119" s="55">
        <f t="shared" si="11"/>
        <v>201800000</v>
      </c>
      <c r="B119" s="40">
        <f t="shared" si="14"/>
      </c>
      <c r="C119" s="50">
        <f t="shared" si="12"/>
      </c>
      <c r="D119" s="56">
        <f t="shared" si="13"/>
      </c>
      <c r="E119" s="57">
        <f t="shared" si="15"/>
      </c>
      <c r="F119" s="58"/>
      <c r="G119" s="135"/>
      <c r="H119" s="138"/>
      <c r="I119" s="149"/>
      <c r="J119" s="132"/>
    </row>
    <row r="120" spans="1:10" ht="13.5">
      <c r="A120" s="55">
        <f t="shared" si="11"/>
        <v>201800000</v>
      </c>
      <c r="B120" s="40">
        <f t="shared" si="14"/>
      </c>
      <c r="C120" s="50">
        <f t="shared" si="12"/>
      </c>
      <c r="D120" s="56">
        <f t="shared" si="13"/>
      </c>
      <c r="E120" s="57">
        <f t="shared" si="15"/>
      </c>
      <c r="F120" s="58"/>
      <c r="G120" s="135"/>
      <c r="H120" s="138"/>
      <c r="I120" s="149"/>
      <c r="J120" s="132"/>
    </row>
    <row r="121" spans="1:10" ht="13.5">
      <c r="A121" s="55">
        <f t="shared" si="11"/>
        <v>201800000</v>
      </c>
      <c r="B121" s="40">
        <f t="shared" si="14"/>
      </c>
      <c r="C121" s="50">
        <f t="shared" si="12"/>
      </c>
      <c r="D121" s="56">
        <f t="shared" si="13"/>
      </c>
      <c r="E121" s="57">
        <f t="shared" si="15"/>
      </c>
      <c r="F121" s="58"/>
      <c r="G121" s="135"/>
      <c r="H121" s="138"/>
      <c r="I121" s="149"/>
      <c r="J121" s="132"/>
    </row>
    <row r="122" spans="1:10" ht="14.25" thickBot="1">
      <c r="A122" s="102">
        <f t="shared" si="11"/>
        <v>201800000</v>
      </c>
      <c r="B122" s="103">
        <f t="shared" si="14"/>
      </c>
      <c r="C122" s="104">
        <f t="shared" si="12"/>
      </c>
      <c r="D122" s="105">
        <f t="shared" si="13"/>
      </c>
      <c r="E122" s="106">
        <f t="shared" si="15"/>
      </c>
      <c r="F122" s="107"/>
      <c r="G122" s="151"/>
      <c r="H122" s="152"/>
      <c r="I122" s="150"/>
      <c r="J122" s="133"/>
    </row>
    <row r="123" ht="14.25" thickTop="1"/>
  </sheetData>
  <sheetProtection sheet="1" selectLockedCells="1"/>
  <mergeCells count="57">
    <mergeCell ref="I3:I14"/>
    <mergeCell ref="K3:L3"/>
    <mergeCell ref="I15:I26"/>
    <mergeCell ref="G21:G26"/>
    <mergeCell ref="G15:G20"/>
    <mergeCell ref="J3:J26"/>
    <mergeCell ref="K6:N26"/>
    <mergeCell ref="H39:H44"/>
    <mergeCell ref="I39:I50"/>
    <mergeCell ref="G45:G50"/>
    <mergeCell ref="H45:H50"/>
    <mergeCell ref="G9:G14"/>
    <mergeCell ref="G3:G8"/>
    <mergeCell ref="H3:H8"/>
    <mergeCell ref="H9:H14"/>
    <mergeCell ref="H15:H20"/>
    <mergeCell ref="H21:H26"/>
    <mergeCell ref="H63:H68"/>
    <mergeCell ref="I63:I74"/>
    <mergeCell ref="G69:G74"/>
    <mergeCell ref="H69:H74"/>
    <mergeCell ref="G27:G32"/>
    <mergeCell ref="H27:H32"/>
    <mergeCell ref="I27:I38"/>
    <mergeCell ref="G33:G38"/>
    <mergeCell ref="H33:H38"/>
    <mergeCell ref="G39:G44"/>
    <mergeCell ref="H87:H92"/>
    <mergeCell ref="I87:I98"/>
    <mergeCell ref="G93:G98"/>
    <mergeCell ref="H93:H98"/>
    <mergeCell ref="G51:G56"/>
    <mergeCell ref="H51:H56"/>
    <mergeCell ref="I51:I62"/>
    <mergeCell ref="G57:G62"/>
    <mergeCell ref="H57:H62"/>
    <mergeCell ref="G63:G68"/>
    <mergeCell ref="H111:H116"/>
    <mergeCell ref="I111:I122"/>
    <mergeCell ref="G117:G122"/>
    <mergeCell ref="H117:H122"/>
    <mergeCell ref="G75:G80"/>
    <mergeCell ref="H75:H80"/>
    <mergeCell ref="I75:I86"/>
    <mergeCell ref="G81:G86"/>
    <mergeCell ref="H81:H86"/>
    <mergeCell ref="G87:G92"/>
    <mergeCell ref="J27:J50"/>
    <mergeCell ref="J51:J74"/>
    <mergeCell ref="J75:J98"/>
    <mergeCell ref="J99:J122"/>
    <mergeCell ref="G99:G104"/>
    <mergeCell ref="H99:H104"/>
    <mergeCell ref="I99:I110"/>
    <mergeCell ref="G105:G110"/>
    <mergeCell ref="H105:H110"/>
    <mergeCell ref="G111:G116"/>
  </mergeCells>
  <dataValidations count="2">
    <dataValidation showInputMessage="1" showErrorMessage="1" sqref="G2 G123:G65536"/>
    <dataValidation type="list" allowBlank="1" showInputMessage="1" showErrorMessage="1" sqref="G21 G15 G3 G9 G45 G39 G27 G33 G69 G63 G51 G57 G93 G87 G75 G81 G117 G111 G99 G105">
      <formula1>種目</formula1>
    </dataValidation>
  </dataValidation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H60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421875" style="89" bestFit="1" customWidth="1"/>
    <col min="2" max="2" width="11.57421875" style="89" bestFit="1" customWidth="1"/>
    <col min="3" max="3" width="10.421875" style="89" bestFit="1" customWidth="1"/>
    <col min="4" max="4" width="3.7109375" style="89" bestFit="1" customWidth="1"/>
    <col min="5" max="5" width="3.8515625" style="89" bestFit="1" customWidth="1"/>
    <col min="6" max="6" width="7.421875" style="89" bestFit="1" customWidth="1"/>
    <col min="7" max="7" width="5.421875" style="89" bestFit="1" customWidth="1"/>
    <col min="8" max="8" width="19.28125" style="89" customWidth="1"/>
    <col min="9" max="16384" width="9.00390625" style="89" customWidth="1"/>
  </cols>
  <sheetData>
    <row r="1" spans="1:8" ht="13.5">
      <c r="A1" s="89" t="s">
        <v>0</v>
      </c>
      <c r="B1" s="89" t="s">
        <v>1</v>
      </c>
      <c r="C1" s="89" t="s">
        <v>2</v>
      </c>
      <c r="D1" s="89" t="s">
        <v>80</v>
      </c>
      <c r="E1" s="89" t="s">
        <v>3</v>
      </c>
      <c r="F1" s="89" t="s">
        <v>4</v>
      </c>
      <c r="G1" s="89" t="s">
        <v>5</v>
      </c>
      <c r="H1" s="89" t="s">
        <v>6</v>
      </c>
    </row>
    <row r="2" spans="1:8" ht="13.5">
      <c r="A2" s="89">
        <f>IF('②大会申し込みデータ'!H4="","",'②大会申し込みデータ'!A4)</f>
      </c>
      <c r="B2" s="89">
        <f>IF('②大会申し込みデータ'!H4="","",'②大会申し込みデータ'!B4)</f>
      </c>
      <c r="C2" s="89">
        <f>IF('②大会申し込みデータ'!H4="","",'②大会申し込みデータ'!C4)</f>
      </c>
      <c r="D2" s="89">
        <f>IF('②大会申し込みデータ'!H4="","",'②大会申し込みデータ'!E4)</f>
      </c>
      <c r="E2" s="89">
        <f>IF('②大会申し込みデータ'!H4="","","07")</f>
      </c>
      <c r="F2" s="89">
        <f>IF('②大会申し込みデータ'!H4="","",'②大会申し込みデータ'!H4)</f>
      </c>
      <c r="G2" s="89">
        <f>IF('②大会申し込みデータ'!H4="","",'②大会申し込みデータ'!I4)</f>
      </c>
      <c r="H2" s="89">
        <f>IF('②大会申し込みデータ'!H4="","",'②大会申し込みデータ'!K4&amp;" "&amp;'②大会申し込みデータ'!L4)</f>
      </c>
    </row>
    <row r="3" spans="1:8" ht="13.5">
      <c r="A3" s="89">
        <f>IF('②大会申し込みデータ'!H5="","",'②大会申し込みデータ'!A5)</f>
      </c>
      <c r="B3" s="89">
        <f>IF('②大会申し込みデータ'!H5="","",'②大会申し込みデータ'!B5)</f>
      </c>
      <c r="C3" s="89">
        <f>IF('②大会申し込みデータ'!H5="","",'②大会申し込みデータ'!C5)</f>
      </c>
      <c r="D3" s="89">
        <f>IF('②大会申し込みデータ'!H5="","",'②大会申し込みデータ'!E5)</f>
      </c>
      <c r="E3" s="89">
        <f>IF('②大会申し込みデータ'!H5="","","07")</f>
      </c>
      <c r="F3" s="89">
        <f>IF('②大会申し込みデータ'!H5="","",'②大会申し込みデータ'!H5)</f>
      </c>
      <c r="G3" s="89">
        <f>IF('②大会申し込みデータ'!H5="","",'②大会申し込みデータ'!I5)</f>
      </c>
      <c r="H3" s="89">
        <f>IF('②大会申し込みデータ'!H5="","",'②大会申し込みデータ'!K5&amp;" "&amp;'②大会申し込みデータ'!L5)</f>
      </c>
    </row>
    <row r="4" spans="1:8" ht="13.5">
      <c r="A4" s="89">
        <f>IF('②大会申し込みデータ'!H6="","",'②大会申し込みデータ'!A6)</f>
      </c>
      <c r="B4" s="89">
        <f>IF('②大会申し込みデータ'!H6="","",'②大会申し込みデータ'!B6)</f>
      </c>
      <c r="C4" s="89">
        <f>IF('②大会申し込みデータ'!H6="","",'②大会申し込みデータ'!C6)</f>
      </c>
      <c r="D4" s="89">
        <f>IF('②大会申し込みデータ'!H6="","",'②大会申し込みデータ'!E6)</f>
      </c>
      <c r="E4" s="89">
        <f>IF('②大会申し込みデータ'!H6="","","07")</f>
      </c>
      <c r="F4" s="89">
        <f>IF('②大会申し込みデータ'!H6="","",'②大会申し込みデータ'!H6)</f>
      </c>
      <c r="G4" s="89">
        <f>IF('②大会申し込みデータ'!H6="","",'②大会申し込みデータ'!I6)</f>
      </c>
      <c r="H4" s="89">
        <f>IF('②大会申し込みデータ'!H6="","",'②大会申し込みデータ'!K6&amp;" "&amp;'②大会申し込みデータ'!L6)</f>
      </c>
    </row>
    <row r="5" spans="1:8" ht="13.5">
      <c r="A5" s="89">
        <f>IF('②大会申し込みデータ'!H7="","",'②大会申し込みデータ'!A7)</f>
      </c>
      <c r="B5" s="89">
        <f>IF('②大会申し込みデータ'!H7="","",'②大会申し込みデータ'!B7)</f>
      </c>
      <c r="C5" s="89">
        <f>IF('②大会申し込みデータ'!H7="","",'②大会申し込みデータ'!C7)</f>
      </c>
      <c r="D5" s="89">
        <f>IF('②大会申し込みデータ'!H7="","",'②大会申し込みデータ'!E7)</f>
      </c>
      <c r="E5" s="89">
        <f>IF('②大会申し込みデータ'!H7="","","07")</f>
      </c>
      <c r="F5" s="89">
        <f>IF('②大会申し込みデータ'!H7="","",'②大会申し込みデータ'!H7)</f>
      </c>
      <c r="G5" s="89">
        <f>IF('②大会申し込みデータ'!H7="","",'②大会申し込みデータ'!I7)</f>
      </c>
      <c r="H5" s="89">
        <f>IF('②大会申し込みデータ'!H7="","",'②大会申し込みデータ'!K7&amp;" "&amp;'②大会申し込みデータ'!L7)</f>
      </c>
    </row>
    <row r="6" spans="1:8" ht="13.5">
      <c r="A6" s="89">
        <f>IF('②大会申し込みデータ'!H8="","",'②大会申し込みデータ'!A8)</f>
      </c>
      <c r="B6" s="89">
        <f>IF('②大会申し込みデータ'!H8="","",'②大会申し込みデータ'!B8)</f>
      </c>
      <c r="C6" s="89">
        <f>IF('②大会申し込みデータ'!H8="","",'②大会申し込みデータ'!C8)</f>
      </c>
      <c r="D6" s="89">
        <f>IF('②大会申し込みデータ'!H8="","",'②大会申し込みデータ'!E8)</f>
      </c>
      <c r="E6" s="89">
        <f>IF('②大会申し込みデータ'!H8="","","07")</f>
      </c>
      <c r="F6" s="89">
        <f>IF('②大会申し込みデータ'!H8="","",'②大会申し込みデータ'!H8)</f>
      </c>
      <c r="G6" s="89">
        <f>IF('②大会申し込みデータ'!H8="","",'②大会申し込みデータ'!I8)</f>
      </c>
      <c r="H6" s="89">
        <f>IF('②大会申し込みデータ'!H8="","",'②大会申し込みデータ'!K8&amp;" "&amp;'②大会申し込みデータ'!L8)</f>
      </c>
    </row>
    <row r="7" spans="1:8" ht="13.5">
      <c r="A7" s="89">
        <f>IF('②大会申し込みデータ'!H9="","",'②大会申し込みデータ'!A9)</f>
      </c>
      <c r="B7" s="89">
        <f>IF('②大会申し込みデータ'!H9="","",'②大会申し込みデータ'!B9)</f>
      </c>
      <c r="C7" s="89">
        <f>IF('②大会申し込みデータ'!H9="","",'②大会申し込みデータ'!C9)</f>
      </c>
      <c r="D7" s="89">
        <f>IF('②大会申し込みデータ'!H9="","",'②大会申し込みデータ'!E9)</f>
      </c>
      <c r="E7" s="89">
        <f>IF('②大会申し込みデータ'!H9="","","07")</f>
      </c>
      <c r="F7" s="89">
        <f>IF('②大会申し込みデータ'!H9="","",'②大会申し込みデータ'!H9)</f>
      </c>
      <c r="G7" s="89">
        <f>IF('②大会申し込みデータ'!H9="","",'②大会申し込みデータ'!I9)</f>
      </c>
      <c r="H7" s="89">
        <f>IF('②大会申し込みデータ'!H9="","",'②大会申し込みデータ'!K9&amp;" "&amp;'②大会申し込みデータ'!L9)</f>
      </c>
    </row>
    <row r="8" spans="1:8" ht="13.5">
      <c r="A8" s="89">
        <f>IF('②大会申し込みデータ'!H10="","",'②大会申し込みデータ'!A10)</f>
      </c>
      <c r="B8" s="89">
        <f>IF('②大会申し込みデータ'!H10="","",'②大会申し込みデータ'!B10)</f>
      </c>
      <c r="C8" s="89">
        <f>IF('②大会申し込みデータ'!H10="","",'②大会申し込みデータ'!C10)</f>
      </c>
      <c r="D8" s="89">
        <f>IF('②大会申し込みデータ'!H10="","",'②大会申し込みデータ'!E10)</f>
      </c>
      <c r="E8" s="89">
        <f>IF('②大会申し込みデータ'!H10="","","07")</f>
      </c>
      <c r="F8" s="89">
        <f>IF('②大会申し込みデータ'!H10="","",'②大会申し込みデータ'!H10)</f>
      </c>
      <c r="G8" s="89">
        <f>IF('②大会申し込みデータ'!H10="","",'②大会申し込みデータ'!I10)</f>
      </c>
      <c r="H8" s="89">
        <f>IF('②大会申し込みデータ'!H10="","",'②大会申し込みデータ'!K10&amp;" "&amp;'②大会申し込みデータ'!L10)</f>
      </c>
    </row>
    <row r="9" spans="1:8" ht="13.5">
      <c r="A9" s="89">
        <f>IF('②大会申し込みデータ'!H11="","",'②大会申し込みデータ'!A11)</f>
      </c>
      <c r="B9" s="89">
        <f>IF('②大会申し込みデータ'!H11="","",'②大会申し込みデータ'!B11)</f>
      </c>
      <c r="C9" s="89">
        <f>IF('②大会申し込みデータ'!H11="","",'②大会申し込みデータ'!C11)</f>
      </c>
      <c r="D9" s="89">
        <f>IF('②大会申し込みデータ'!H11="","",'②大会申し込みデータ'!E11)</f>
      </c>
      <c r="E9" s="89">
        <f>IF('②大会申し込みデータ'!H11="","","07")</f>
      </c>
      <c r="F9" s="89">
        <f>IF('②大会申し込みデータ'!H11="","",'②大会申し込みデータ'!H11)</f>
      </c>
      <c r="G9" s="89">
        <f>IF('②大会申し込みデータ'!H11="","",'②大会申し込みデータ'!I11)</f>
      </c>
      <c r="H9" s="89">
        <f>IF('②大会申し込みデータ'!H11="","",'②大会申し込みデータ'!K11&amp;" "&amp;'②大会申し込みデータ'!L11)</f>
      </c>
    </row>
    <row r="10" spans="1:8" ht="13.5">
      <c r="A10" s="89">
        <f>IF('②大会申し込みデータ'!H12="","",'②大会申し込みデータ'!A12)</f>
      </c>
      <c r="B10" s="89">
        <f>IF('②大会申し込みデータ'!H12="","",'②大会申し込みデータ'!B12)</f>
      </c>
      <c r="C10" s="89">
        <f>IF('②大会申し込みデータ'!H12="","",'②大会申し込みデータ'!C12)</f>
      </c>
      <c r="D10" s="89">
        <f>IF('②大会申し込みデータ'!H12="","",'②大会申し込みデータ'!E12)</f>
      </c>
      <c r="E10" s="89">
        <f>IF('②大会申し込みデータ'!H12="","","07")</f>
      </c>
      <c r="F10" s="89">
        <f>IF('②大会申し込みデータ'!H12="","",'②大会申し込みデータ'!H12)</f>
      </c>
      <c r="G10" s="89">
        <f>IF('②大会申し込みデータ'!H12="","",'②大会申し込みデータ'!I12)</f>
      </c>
      <c r="H10" s="89">
        <f>IF('②大会申し込みデータ'!H12="","",'②大会申し込みデータ'!K12&amp;" "&amp;'②大会申し込みデータ'!L12)</f>
      </c>
    </row>
    <row r="11" spans="1:8" ht="13.5">
      <c r="A11" s="89">
        <f>IF('②大会申し込みデータ'!H13="","",'②大会申し込みデータ'!A13)</f>
      </c>
      <c r="B11" s="89">
        <f>IF('②大会申し込みデータ'!H13="","",'②大会申し込みデータ'!B13)</f>
      </c>
      <c r="C11" s="89">
        <f>IF('②大会申し込みデータ'!H13="","",'②大会申し込みデータ'!C13)</f>
      </c>
      <c r="D11" s="89">
        <f>IF('②大会申し込みデータ'!H13="","",'②大会申し込みデータ'!E13)</f>
      </c>
      <c r="E11" s="89">
        <f>IF('②大会申し込みデータ'!H13="","","07")</f>
      </c>
      <c r="F11" s="89">
        <f>IF('②大会申し込みデータ'!H13="","",'②大会申し込みデータ'!H13)</f>
      </c>
      <c r="G11" s="89">
        <f>IF('②大会申し込みデータ'!H13="","",'②大会申し込みデータ'!I13)</f>
      </c>
      <c r="H11" s="89">
        <f>IF('②大会申し込みデータ'!H13="","",'②大会申し込みデータ'!K13&amp;" "&amp;'②大会申し込みデータ'!L13)</f>
      </c>
    </row>
    <row r="12" spans="1:8" ht="13.5">
      <c r="A12" s="89">
        <f>IF('②大会申し込みデータ'!H14="","",'②大会申し込みデータ'!A14)</f>
      </c>
      <c r="B12" s="89">
        <f>IF('②大会申し込みデータ'!H14="","",'②大会申し込みデータ'!B14)</f>
      </c>
      <c r="C12" s="89">
        <f>IF('②大会申し込みデータ'!H14="","",'②大会申し込みデータ'!C14)</f>
      </c>
      <c r="D12" s="89">
        <f>IF('②大会申し込みデータ'!H14="","",'②大会申し込みデータ'!E14)</f>
      </c>
      <c r="E12" s="89">
        <f>IF('②大会申し込みデータ'!H14="","","07")</f>
      </c>
      <c r="F12" s="89">
        <f>IF('②大会申し込みデータ'!H14="","",'②大会申し込みデータ'!H14)</f>
      </c>
      <c r="G12" s="89">
        <f>IF('②大会申し込みデータ'!H14="","",'②大会申し込みデータ'!I14)</f>
      </c>
      <c r="H12" s="89">
        <f>IF('②大会申し込みデータ'!H14="","",'②大会申し込みデータ'!K14&amp;" "&amp;'②大会申し込みデータ'!L14)</f>
      </c>
    </row>
    <row r="13" spans="1:8" ht="13.5">
      <c r="A13" s="89">
        <f>IF('②大会申し込みデータ'!H15="","",'②大会申し込みデータ'!A15)</f>
      </c>
      <c r="B13" s="89">
        <f>IF('②大会申し込みデータ'!H15="","",'②大会申し込みデータ'!B15)</f>
      </c>
      <c r="C13" s="89">
        <f>IF('②大会申し込みデータ'!H15="","",'②大会申し込みデータ'!C15)</f>
      </c>
      <c r="D13" s="89">
        <f>IF('②大会申し込みデータ'!H15="","",'②大会申し込みデータ'!E15)</f>
      </c>
      <c r="E13" s="89">
        <f>IF('②大会申し込みデータ'!H15="","","07")</f>
      </c>
      <c r="F13" s="89">
        <f>IF('②大会申し込みデータ'!H15="","",'②大会申し込みデータ'!H15)</f>
      </c>
      <c r="G13" s="89">
        <f>IF('②大会申し込みデータ'!H15="","",'②大会申し込みデータ'!I15)</f>
      </c>
      <c r="H13" s="89">
        <f>IF('②大会申し込みデータ'!H15="","",'②大会申し込みデータ'!K15&amp;" "&amp;'②大会申し込みデータ'!L15)</f>
      </c>
    </row>
    <row r="14" spans="1:8" ht="13.5">
      <c r="A14" s="89">
        <f>IF('②大会申し込みデータ'!H16="","",'②大会申し込みデータ'!A16)</f>
      </c>
      <c r="B14" s="89">
        <f>IF('②大会申し込みデータ'!H16="","",'②大会申し込みデータ'!B16)</f>
      </c>
      <c r="C14" s="89">
        <f>IF('②大会申し込みデータ'!H16="","",'②大会申し込みデータ'!C16)</f>
      </c>
      <c r="D14" s="89">
        <f>IF('②大会申し込みデータ'!H16="","",'②大会申し込みデータ'!E16)</f>
      </c>
      <c r="E14" s="89">
        <f>IF('②大会申し込みデータ'!H16="","","07")</f>
      </c>
      <c r="F14" s="89">
        <f>IF('②大会申し込みデータ'!H16="","",'②大会申し込みデータ'!H16)</f>
      </c>
      <c r="G14" s="89">
        <f>IF('②大会申し込みデータ'!H16="","",'②大会申し込みデータ'!I16)</f>
      </c>
      <c r="H14" s="89">
        <f>IF('②大会申し込みデータ'!H16="","",'②大会申し込みデータ'!K16&amp;" "&amp;'②大会申し込みデータ'!L16)</f>
      </c>
    </row>
    <row r="15" spans="1:8" ht="13.5">
      <c r="A15" s="89">
        <f>IF('②大会申し込みデータ'!H17="","",'②大会申し込みデータ'!A17)</f>
      </c>
      <c r="B15" s="89">
        <f>IF('②大会申し込みデータ'!H17="","",'②大会申し込みデータ'!B17)</f>
      </c>
      <c r="C15" s="89">
        <f>IF('②大会申し込みデータ'!H17="","",'②大会申し込みデータ'!C17)</f>
      </c>
      <c r="D15" s="89">
        <f>IF('②大会申し込みデータ'!H17="","",'②大会申し込みデータ'!E17)</f>
      </c>
      <c r="E15" s="89">
        <f>IF('②大会申し込みデータ'!H17="","","07")</f>
      </c>
      <c r="F15" s="89">
        <f>IF('②大会申し込みデータ'!H17="","",'②大会申し込みデータ'!H17)</f>
      </c>
      <c r="G15" s="89">
        <f>IF('②大会申し込みデータ'!H17="","",'②大会申し込みデータ'!I17)</f>
      </c>
      <c r="H15" s="89">
        <f>IF('②大会申し込みデータ'!H17="","",'②大会申し込みデータ'!K17&amp;" "&amp;'②大会申し込みデータ'!L17)</f>
      </c>
    </row>
    <row r="16" spans="1:8" ht="13.5">
      <c r="A16" s="89">
        <f>IF('②大会申し込みデータ'!H18="","",'②大会申し込みデータ'!A18)</f>
      </c>
      <c r="B16" s="89">
        <f>IF('②大会申し込みデータ'!H18="","",'②大会申し込みデータ'!B18)</f>
      </c>
      <c r="C16" s="89">
        <f>IF('②大会申し込みデータ'!H18="","",'②大会申し込みデータ'!C18)</f>
      </c>
      <c r="D16" s="89">
        <f>IF('②大会申し込みデータ'!H18="","",'②大会申し込みデータ'!E18)</f>
      </c>
      <c r="E16" s="89">
        <f>IF('②大会申し込みデータ'!H18="","","07")</f>
      </c>
      <c r="F16" s="89">
        <f>IF('②大会申し込みデータ'!H18="","",'②大会申し込みデータ'!H18)</f>
      </c>
      <c r="G16" s="89">
        <f>IF('②大会申し込みデータ'!H18="","",'②大会申し込みデータ'!I18)</f>
      </c>
      <c r="H16" s="89">
        <f>IF('②大会申し込みデータ'!H18="","",'②大会申し込みデータ'!K18&amp;" "&amp;'②大会申し込みデータ'!L18)</f>
      </c>
    </row>
    <row r="17" spans="1:8" ht="13.5">
      <c r="A17" s="89">
        <f>IF('②大会申し込みデータ'!H19="","",'②大会申し込みデータ'!A19)</f>
      </c>
      <c r="B17" s="89">
        <f>IF('②大会申し込みデータ'!H19="","",'②大会申し込みデータ'!B19)</f>
      </c>
      <c r="C17" s="89">
        <f>IF('②大会申し込みデータ'!H19="","",'②大会申し込みデータ'!C19)</f>
      </c>
      <c r="D17" s="89">
        <f>IF('②大会申し込みデータ'!H19="","",'②大会申し込みデータ'!E19)</f>
      </c>
      <c r="E17" s="89">
        <f>IF('②大会申し込みデータ'!H19="","","07")</f>
      </c>
      <c r="F17" s="89">
        <f>IF('②大会申し込みデータ'!H19="","",'②大会申し込みデータ'!H19)</f>
      </c>
      <c r="G17" s="89">
        <f>IF('②大会申し込みデータ'!H19="","",'②大会申し込みデータ'!I19)</f>
      </c>
      <c r="H17" s="89">
        <f>IF('②大会申し込みデータ'!H19="","",'②大会申し込みデータ'!K19&amp;" "&amp;'②大会申し込みデータ'!L19)</f>
      </c>
    </row>
    <row r="18" spans="1:8" ht="13.5">
      <c r="A18" s="89">
        <f>IF('②大会申し込みデータ'!H20="","",'②大会申し込みデータ'!A20)</f>
      </c>
      <c r="B18" s="89">
        <f>IF('②大会申し込みデータ'!H20="","",'②大会申し込みデータ'!B20)</f>
      </c>
      <c r="C18" s="89">
        <f>IF('②大会申し込みデータ'!H20="","",'②大会申し込みデータ'!C20)</f>
      </c>
      <c r="D18" s="89">
        <f>IF('②大会申し込みデータ'!H20="","",'②大会申し込みデータ'!E20)</f>
      </c>
      <c r="E18" s="89">
        <f>IF('②大会申し込みデータ'!H20="","","07")</f>
      </c>
      <c r="F18" s="89">
        <f>IF('②大会申し込みデータ'!H20="","",'②大会申し込みデータ'!H20)</f>
      </c>
      <c r="G18" s="89">
        <f>IF('②大会申し込みデータ'!H20="","",'②大会申し込みデータ'!I20)</f>
      </c>
      <c r="H18" s="89">
        <f>IF('②大会申し込みデータ'!H20="","",'②大会申し込みデータ'!K20&amp;" "&amp;'②大会申し込みデータ'!L20)</f>
      </c>
    </row>
    <row r="19" spans="1:8" ht="13.5">
      <c r="A19" s="89">
        <f>IF('②大会申し込みデータ'!H21="","",'②大会申し込みデータ'!A21)</f>
      </c>
      <c r="B19" s="89">
        <f>IF('②大会申し込みデータ'!H21="","",'②大会申し込みデータ'!B21)</f>
      </c>
      <c r="C19" s="89">
        <f>IF('②大会申し込みデータ'!H21="","",'②大会申し込みデータ'!C21)</f>
      </c>
      <c r="D19" s="89">
        <f>IF('②大会申し込みデータ'!H21="","",'②大会申し込みデータ'!E21)</f>
      </c>
      <c r="E19" s="89">
        <f>IF('②大会申し込みデータ'!H21="","","07")</f>
      </c>
      <c r="F19" s="89">
        <f>IF('②大会申し込みデータ'!H21="","",'②大会申し込みデータ'!H21)</f>
      </c>
      <c r="G19" s="89">
        <f>IF('②大会申し込みデータ'!H21="","",'②大会申し込みデータ'!I21)</f>
      </c>
      <c r="H19" s="89">
        <f>IF('②大会申し込みデータ'!H21="","",'②大会申し込みデータ'!K21&amp;" "&amp;'②大会申し込みデータ'!L21)</f>
      </c>
    </row>
    <row r="20" spans="1:8" ht="13.5">
      <c r="A20" s="89">
        <f>IF('②大会申し込みデータ'!H22="","",'②大会申し込みデータ'!A22)</f>
      </c>
      <c r="B20" s="89">
        <f>IF('②大会申し込みデータ'!H22="","",'②大会申し込みデータ'!B22)</f>
      </c>
      <c r="C20" s="89">
        <f>IF('②大会申し込みデータ'!H22="","",'②大会申し込みデータ'!C22)</f>
      </c>
      <c r="D20" s="89">
        <f>IF('②大会申し込みデータ'!H22="","",'②大会申し込みデータ'!E22)</f>
      </c>
      <c r="E20" s="89">
        <f>IF('②大会申し込みデータ'!H22="","","07")</f>
      </c>
      <c r="F20" s="89">
        <f>IF('②大会申し込みデータ'!H22="","",'②大会申し込みデータ'!H22)</f>
      </c>
      <c r="G20" s="89">
        <f>IF('②大会申し込みデータ'!H22="","",'②大会申し込みデータ'!I22)</f>
      </c>
      <c r="H20" s="89">
        <f>IF('②大会申し込みデータ'!H22="","",'②大会申し込みデータ'!K22&amp;" "&amp;'②大会申し込みデータ'!L22)</f>
      </c>
    </row>
    <row r="21" spans="1:8" ht="13.5">
      <c r="A21" s="89">
        <f>IF('②大会申し込みデータ'!H23="","",'②大会申し込みデータ'!A23)</f>
      </c>
      <c r="B21" s="89">
        <f>IF('②大会申し込みデータ'!H23="","",'②大会申し込みデータ'!B23)</f>
      </c>
      <c r="C21" s="89">
        <f>IF('②大会申し込みデータ'!H23="","",'②大会申し込みデータ'!C23)</f>
      </c>
      <c r="D21" s="89">
        <f>IF('②大会申し込みデータ'!H23="","",'②大会申し込みデータ'!E23)</f>
      </c>
      <c r="E21" s="89">
        <f>IF('②大会申し込みデータ'!H23="","","07")</f>
      </c>
      <c r="F21" s="89">
        <f>IF('②大会申し込みデータ'!H23="","",'②大会申し込みデータ'!H23)</f>
      </c>
      <c r="G21" s="89">
        <f>IF('②大会申し込みデータ'!H23="","",'②大会申し込みデータ'!I23)</f>
      </c>
      <c r="H21" s="89">
        <f>IF('②大会申し込みデータ'!H23="","",'②大会申し込みデータ'!K23&amp;" "&amp;'②大会申し込みデータ'!L23)</f>
      </c>
    </row>
    <row r="22" spans="1:8" ht="13.5">
      <c r="A22" s="89">
        <f>IF('②大会申し込みデータ'!H24="","",'②大会申し込みデータ'!A24)</f>
      </c>
      <c r="B22" s="89">
        <f>IF('②大会申し込みデータ'!H24="","",'②大会申し込みデータ'!B24)</f>
      </c>
      <c r="C22" s="89">
        <f>IF('②大会申し込みデータ'!H24="","",'②大会申し込みデータ'!C24)</f>
      </c>
      <c r="D22" s="89">
        <f>IF('②大会申し込みデータ'!H24="","",'②大会申し込みデータ'!E24)</f>
      </c>
      <c r="E22" s="89">
        <f>IF('②大会申し込みデータ'!H24="","","07")</f>
      </c>
      <c r="F22" s="89">
        <f>IF('②大会申し込みデータ'!H24="","",'②大会申し込みデータ'!H24)</f>
      </c>
      <c r="G22" s="89">
        <f>IF('②大会申し込みデータ'!H24="","",'②大会申し込みデータ'!I24)</f>
      </c>
      <c r="H22" s="89">
        <f>IF('②大会申し込みデータ'!H24="","",'②大会申し込みデータ'!K24&amp;" "&amp;'②大会申し込みデータ'!L24)</f>
      </c>
    </row>
    <row r="23" spans="1:8" ht="13.5">
      <c r="A23" s="89">
        <f>IF('②大会申し込みデータ'!H25="","",'②大会申し込みデータ'!A25)</f>
      </c>
      <c r="B23" s="89">
        <f>IF('②大会申し込みデータ'!H25="","",'②大会申し込みデータ'!B25)</f>
      </c>
      <c r="C23" s="89">
        <f>IF('②大会申し込みデータ'!H25="","",'②大会申し込みデータ'!C25)</f>
      </c>
      <c r="D23" s="89">
        <f>IF('②大会申し込みデータ'!H25="","",'②大会申し込みデータ'!E25)</f>
      </c>
      <c r="E23" s="89">
        <f>IF('②大会申し込みデータ'!H25="","","07")</f>
      </c>
      <c r="F23" s="89">
        <f>IF('②大会申し込みデータ'!H25="","",'②大会申し込みデータ'!H25)</f>
      </c>
      <c r="G23" s="89">
        <f>IF('②大会申し込みデータ'!H25="","",'②大会申し込みデータ'!I25)</f>
      </c>
      <c r="H23" s="89">
        <f>IF('②大会申し込みデータ'!H25="","",'②大会申し込みデータ'!K25&amp;" "&amp;'②大会申し込みデータ'!L25)</f>
      </c>
    </row>
    <row r="24" spans="1:8" ht="13.5">
      <c r="A24" s="89">
        <f>IF('②大会申し込みデータ'!H26="","",'②大会申し込みデータ'!A26)</f>
      </c>
      <c r="B24" s="89">
        <f>IF('②大会申し込みデータ'!H26="","",'②大会申し込みデータ'!B26)</f>
      </c>
      <c r="C24" s="89">
        <f>IF('②大会申し込みデータ'!H26="","",'②大会申し込みデータ'!C26)</f>
      </c>
      <c r="D24" s="89">
        <f>IF('②大会申し込みデータ'!H26="","",'②大会申し込みデータ'!E26)</f>
      </c>
      <c r="E24" s="89">
        <f>IF('②大会申し込みデータ'!H26="","","07")</f>
      </c>
      <c r="F24" s="89">
        <f>IF('②大会申し込みデータ'!H26="","",'②大会申し込みデータ'!H26)</f>
      </c>
      <c r="G24" s="89">
        <f>IF('②大会申し込みデータ'!H26="","",'②大会申し込みデータ'!I26)</f>
      </c>
      <c r="H24" s="89">
        <f>IF('②大会申し込みデータ'!H26="","",'②大会申し込みデータ'!K26&amp;" "&amp;'②大会申し込みデータ'!L26)</f>
      </c>
    </row>
    <row r="25" spans="1:8" ht="13.5">
      <c r="A25" s="89">
        <f>IF('②大会申し込みデータ'!H27="","",'②大会申し込みデータ'!A27)</f>
      </c>
      <c r="B25" s="89">
        <f>IF('②大会申し込みデータ'!H27="","",'②大会申し込みデータ'!B27)</f>
      </c>
      <c r="C25" s="89">
        <f>IF('②大会申し込みデータ'!H27="","",'②大会申し込みデータ'!C27)</f>
      </c>
      <c r="D25" s="89">
        <f>IF('②大会申し込みデータ'!H27="","",'②大会申し込みデータ'!E27)</f>
      </c>
      <c r="E25" s="89">
        <f>IF('②大会申し込みデータ'!H27="","","07")</f>
      </c>
      <c r="F25" s="89">
        <f>IF('②大会申し込みデータ'!H27="","",'②大会申し込みデータ'!H27)</f>
      </c>
      <c r="G25" s="89">
        <f>IF('②大会申し込みデータ'!H27="","",'②大会申し込みデータ'!I27)</f>
      </c>
      <c r="H25" s="89">
        <f>IF('②大会申し込みデータ'!H27="","",'②大会申し込みデータ'!K27&amp;" "&amp;'②大会申し込みデータ'!L27)</f>
      </c>
    </row>
    <row r="26" spans="1:8" ht="13.5">
      <c r="A26" s="89">
        <f>IF('②大会申し込みデータ'!H28="","",'②大会申し込みデータ'!A28)</f>
      </c>
      <c r="B26" s="89">
        <f>IF('②大会申し込みデータ'!H28="","",'②大会申し込みデータ'!B28)</f>
      </c>
      <c r="C26" s="89">
        <f>IF('②大会申し込みデータ'!H28="","",'②大会申し込みデータ'!C28)</f>
      </c>
      <c r="D26" s="89">
        <f>IF('②大会申し込みデータ'!H28="","",'②大会申し込みデータ'!E28)</f>
      </c>
      <c r="E26" s="89">
        <f>IF('②大会申し込みデータ'!H28="","","07")</f>
      </c>
      <c r="F26" s="89">
        <f>IF('②大会申し込みデータ'!H28="","",'②大会申し込みデータ'!H28)</f>
      </c>
      <c r="G26" s="89">
        <f>IF('②大会申し込みデータ'!H28="","",'②大会申し込みデータ'!I28)</f>
      </c>
      <c r="H26" s="89">
        <f>IF('②大会申し込みデータ'!H28="","",'②大会申し込みデータ'!K28&amp;" "&amp;'②大会申し込みデータ'!L28)</f>
      </c>
    </row>
    <row r="27" spans="1:8" ht="13.5">
      <c r="A27" s="89">
        <f>IF('②大会申し込みデータ'!H29="","",'②大会申し込みデータ'!A29)</f>
      </c>
      <c r="B27" s="89">
        <f>IF('②大会申し込みデータ'!H29="","",'②大会申し込みデータ'!B29)</f>
      </c>
      <c r="C27" s="89">
        <f>IF('②大会申し込みデータ'!H29="","",'②大会申し込みデータ'!C29)</f>
      </c>
      <c r="D27" s="89">
        <f>IF('②大会申し込みデータ'!H29="","",'②大会申し込みデータ'!E29)</f>
      </c>
      <c r="E27" s="89">
        <f>IF('②大会申し込みデータ'!H29="","","07")</f>
      </c>
      <c r="F27" s="89">
        <f>IF('②大会申し込みデータ'!H29="","",'②大会申し込みデータ'!H29)</f>
      </c>
      <c r="G27" s="89">
        <f>IF('②大会申し込みデータ'!H29="","",'②大会申し込みデータ'!I29)</f>
      </c>
      <c r="H27" s="89">
        <f>IF('②大会申し込みデータ'!H29="","",'②大会申し込みデータ'!K29&amp;" "&amp;'②大会申し込みデータ'!L29)</f>
      </c>
    </row>
    <row r="28" spans="1:8" ht="13.5">
      <c r="A28" s="89">
        <f>IF('②大会申し込みデータ'!H30="","",'②大会申し込みデータ'!A30)</f>
      </c>
      <c r="B28" s="89">
        <f>IF('②大会申し込みデータ'!H30="","",'②大会申し込みデータ'!B30)</f>
      </c>
      <c r="C28" s="89">
        <f>IF('②大会申し込みデータ'!H30="","",'②大会申し込みデータ'!C30)</f>
      </c>
      <c r="D28" s="89">
        <f>IF('②大会申し込みデータ'!H30="","",'②大会申し込みデータ'!E30)</f>
      </c>
      <c r="E28" s="89">
        <f>IF('②大会申し込みデータ'!H30="","","07")</f>
      </c>
      <c r="F28" s="89">
        <f>IF('②大会申し込みデータ'!H30="","",'②大会申し込みデータ'!H30)</f>
      </c>
      <c r="G28" s="89">
        <f>IF('②大会申し込みデータ'!H30="","",'②大会申し込みデータ'!I30)</f>
      </c>
      <c r="H28" s="89">
        <f>IF('②大会申し込みデータ'!H30="","",'②大会申し込みデータ'!K30&amp;" "&amp;'②大会申し込みデータ'!L30)</f>
      </c>
    </row>
    <row r="29" spans="1:8" ht="13.5">
      <c r="A29" s="89">
        <f>IF('②大会申し込みデータ'!H31="","",'②大会申し込みデータ'!A31)</f>
      </c>
      <c r="B29" s="89">
        <f>IF('②大会申し込みデータ'!H31="","",'②大会申し込みデータ'!B31)</f>
      </c>
      <c r="C29" s="89">
        <f>IF('②大会申し込みデータ'!H31="","",'②大会申し込みデータ'!C31)</f>
      </c>
      <c r="D29" s="89">
        <f>IF('②大会申し込みデータ'!H31="","",'②大会申し込みデータ'!E31)</f>
      </c>
      <c r="E29" s="89">
        <f>IF('②大会申し込みデータ'!H31="","","07")</f>
      </c>
      <c r="F29" s="89">
        <f>IF('②大会申し込みデータ'!H31="","",'②大会申し込みデータ'!H31)</f>
      </c>
      <c r="G29" s="89">
        <f>IF('②大会申し込みデータ'!H31="","",'②大会申し込みデータ'!I31)</f>
      </c>
      <c r="H29" s="89">
        <f>IF('②大会申し込みデータ'!H31="","",'②大会申し込みデータ'!K31&amp;" "&amp;'②大会申し込みデータ'!L31)</f>
      </c>
    </row>
    <row r="30" spans="1:8" ht="13.5">
      <c r="A30" s="89">
        <f>IF('②大会申し込みデータ'!H32="","",'②大会申し込みデータ'!A32)</f>
      </c>
      <c r="B30" s="89">
        <f>IF('②大会申し込みデータ'!H32="","",'②大会申し込みデータ'!B32)</f>
      </c>
      <c r="C30" s="89">
        <f>IF('②大会申し込みデータ'!H32="","",'②大会申し込みデータ'!C32)</f>
      </c>
      <c r="D30" s="89">
        <f>IF('②大会申し込みデータ'!H32="","",'②大会申し込みデータ'!E32)</f>
      </c>
      <c r="E30" s="89">
        <f>IF('②大会申し込みデータ'!H32="","","07")</f>
      </c>
      <c r="F30" s="89">
        <f>IF('②大会申し込みデータ'!H32="","",'②大会申し込みデータ'!H32)</f>
      </c>
      <c r="G30" s="89">
        <f>IF('②大会申し込みデータ'!H32="","",'②大会申し込みデータ'!I32)</f>
      </c>
      <c r="H30" s="89">
        <f>IF('②大会申し込みデータ'!H32="","",'②大会申し込みデータ'!K32&amp;" "&amp;'②大会申し込みデータ'!L32)</f>
      </c>
    </row>
    <row r="31" spans="1:8" ht="13.5">
      <c r="A31" s="89">
        <f>IF('②大会申し込みデータ'!H33="","",'②大会申し込みデータ'!A33)</f>
      </c>
      <c r="B31" s="89">
        <f>IF('②大会申し込みデータ'!H33="","",'②大会申し込みデータ'!B33)</f>
      </c>
      <c r="C31" s="89">
        <f>IF('②大会申し込みデータ'!H33="","",'②大会申し込みデータ'!C33)</f>
      </c>
      <c r="D31" s="89">
        <f>IF('②大会申し込みデータ'!H33="","",'②大会申し込みデータ'!E33)</f>
      </c>
      <c r="E31" s="89">
        <f>IF('②大会申し込みデータ'!H33="","","07")</f>
      </c>
      <c r="F31" s="89">
        <f>IF('②大会申し込みデータ'!H33="","",'②大会申し込みデータ'!H33)</f>
      </c>
      <c r="G31" s="89">
        <f>IF('②大会申し込みデータ'!H33="","",'②大会申し込みデータ'!I33)</f>
      </c>
      <c r="H31" s="89">
        <f>IF('②大会申し込みデータ'!H33="","",'②大会申し込みデータ'!K33&amp;" "&amp;'②大会申し込みデータ'!L33)</f>
      </c>
    </row>
    <row r="32" spans="1:8" ht="13.5">
      <c r="A32" s="89">
        <f>IF('②大会申し込みデータ'!H34="","",'②大会申し込みデータ'!A34)</f>
      </c>
      <c r="B32" s="89">
        <f>IF('②大会申し込みデータ'!H34="","",'②大会申し込みデータ'!B34)</f>
      </c>
      <c r="C32" s="89">
        <f>IF('②大会申し込みデータ'!H34="","",'②大会申し込みデータ'!C34)</f>
      </c>
      <c r="D32" s="89">
        <f>IF('②大会申し込みデータ'!H34="","",'②大会申し込みデータ'!E34)</f>
      </c>
      <c r="E32" s="89">
        <f>IF('②大会申し込みデータ'!H34="","","07")</f>
      </c>
      <c r="F32" s="89">
        <f>IF('②大会申し込みデータ'!H34="","",'②大会申し込みデータ'!H34)</f>
      </c>
      <c r="G32" s="89">
        <f>IF('②大会申し込みデータ'!H34="","",'②大会申し込みデータ'!I34)</f>
      </c>
      <c r="H32" s="89">
        <f>IF('②大会申し込みデータ'!H34="","",'②大会申し込みデータ'!K34&amp;" "&amp;'②大会申し込みデータ'!L34)</f>
      </c>
    </row>
    <row r="33" spans="1:8" ht="13.5">
      <c r="A33" s="89">
        <f>IF('②大会申し込みデータ'!H35="","",'②大会申し込みデータ'!A35)</f>
      </c>
      <c r="B33" s="89">
        <f>IF('②大会申し込みデータ'!H35="","",'②大会申し込みデータ'!B35)</f>
      </c>
      <c r="C33" s="89">
        <f>IF('②大会申し込みデータ'!H35="","",'②大会申し込みデータ'!C35)</f>
      </c>
      <c r="D33" s="89">
        <f>IF('②大会申し込みデータ'!H35="","",'②大会申し込みデータ'!E35)</f>
      </c>
      <c r="E33" s="89">
        <f>IF('②大会申し込みデータ'!H35="","","07")</f>
      </c>
      <c r="F33" s="89">
        <f>IF('②大会申し込みデータ'!H35="","",'②大会申し込みデータ'!H35)</f>
      </c>
      <c r="G33" s="89">
        <f>IF('②大会申し込みデータ'!H35="","",'②大会申し込みデータ'!I35)</f>
      </c>
      <c r="H33" s="89">
        <f>IF('②大会申し込みデータ'!H35="","",'②大会申し込みデータ'!K35&amp;" "&amp;'②大会申し込みデータ'!L35)</f>
      </c>
    </row>
    <row r="34" spans="1:8" ht="13.5">
      <c r="A34" s="89">
        <f>IF('②大会申し込みデータ'!H36="","",'②大会申し込みデータ'!A36)</f>
      </c>
      <c r="B34" s="89">
        <f>IF('②大会申し込みデータ'!H36="","",'②大会申し込みデータ'!B36)</f>
      </c>
      <c r="C34" s="89">
        <f>IF('②大会申し込みデータ'!H36="","",'②大会申し込みデータ'!C36)</f>
      </c>
      <c r="D34" s="89">
        <f>IF('②大会申し込みデータ'!H36="","",'②大会申し込みデータ'!E36)</f>
      </c>
      <c r="E34" s="89">
        <f>IF('②大会申し込みデータ'!H36="","","07")</f>
      </c>
      <c r="F34" s="89">
        <f>IF('②大会申し込みデータ'!H36="","",'②大会申し込みデータ'!H36)</f>
      </c>
      <c r="G34" s="89">
        <f>IF('②大会申し込みデータ'!H36="","",'②大会申し込みデータ'!I36)</f>
      </c>
      <c r="H34" s="89">
        <f>IF('②大会申し込みデータ'!H36="","",'②大会申し込みデータ'!K36&amp;" "&amp;'②大会申し込みデータ'!L36)</f>
      </c>
    </row>
    <row r="35" spans="1:8" ht="13.5">
      <c r="A35" s="89">
        <f>IF('②大会申し込みデータ'!H37="","",'②大会申し込みデータ'!A37)</f>
      </c>
      <c r="B35" s="89">
        <f>IF('②大会申し込みデータ'!H37="","",'②大会申し込みデータ'!B37)</f>
      </c>
      <c r="C35" s="89">
        <f>IF('②大会申し込みデータ'!H37="","",'②大会申し込みデータ'!C37)</f>
      </c>
      <c r="D35" s="89">
        <f>IF('②大会申し込みデータ'!H37="","",'②大会申し込みデータ'!E37)</f>
      </c>
      <c r="E35" s="89">
        <f>IF('②大会申し込みデータ'!H37="","","07")</f>
      </c>
      <c r="F35" s="89">
        <f>IF('②大会申し込みデータ'!H37="","",'②大会申し込みデータ'!H37)</f>
      </c>
      <c r="G35" s="89">
        <f>IF('②大会申し込みデータ'!H37="","",'②大会申し込みデータ'!I37)</f>
      </c>
      <c r="H35" s="89">
        <f>IF('②大会申し込みデータ'!H37="","",'②大会申し込みデータ'!K37&amp;" "&amp;'②大会申し込みデータ'!L37)</f>
      </c>
    </row>
    <row r="36" spans="1:8" ht="13.5">
      <c r="A36" s="89">
        <f>IF('②大会申し込みデータ'!H38="","",'②大会申し込みデータ'!A38)</f>
      </c>
      <c r="B36" s="89">
        <f>IF('②大会申し込みデータ'!H38="","",'②大会申し込みデータ'!B38)</f>
      </c>
      <c r="C36" s="89">
        <f>IF('②大会申し込みデータ'!H38="","",'②大会申し込みデータ'!C38)</f>
      </c>
      <c r="D36" s="89">
        <f>IF('②大会申し込みデータ'!H38="","",'②大会申し込みデータ'!E38)</f>
      </c>
      <c r="E36" s="89">
        <f>IF('②大会申し込みデータ'!H38="","","07")</f>
      </c>
      <c r="F36" s="89">
        <f>IF('②大会申し込みデータ'!H38="","",'②大会申し込みデータ'!H38)</f>
      </c>
      <c r="G36" s="89">
        <f>IF('②大会申し込みデータ'!H38="","",'②大会申し込みデータ'!I38)</f>
      </c>
      <c r="H36" s="89">
        <f>IF('②大会申し込みデータ'!H38="","",'②大会申し込みデータ'!K38&amp;" "&amp;'②大会申し込みデータ'!L38)</f>
      </c>
    </row>
    <row r="37" spans="1:8" ht="13.5">
      <c r="A37" s="89">
        <f>IF('②大会申し込みデータ'!H39="","",'②大会申し込みデータ'!A39)</f>
      </c>
      <c r="B37" s="89">
        <f>IF('②大会申し込みデータ'!H39="","",'②大会申し込みデータ'!B39)</f>
      </c>
      <c r="C37" s="89">
        <f>IF('②大会申し込みデータ'!H39="","",'②大会申し込みデータ'!C39)</f>
      </c>
      <c r="D37" s="89">
        <f>IF('②大会申し込みデータ'!H39="","",'②大会申し込みデータ'!E39)</f>
      </c>
      <c r="E37" s="89">
        <f>IF('②大会申し込みデータ'!H39="","","07")</f>
      </c>
      <c r="F37" s="89">
        <f>IF('②大会申し込みデータ'!H39="","",'②大会申し込みデータ'!H39)</f>
      </c>
      <c r="G37" s="89">
        <f>IF('②大会申し込みデータ'!H39="","",'②大会申し込みデータ'!I39)</f>
      </c>
      <c r="H37" s="89">
        <f>IF('②大会申し込みデータ'!H39="","",'②大会申し込みデータ'!K39&amp;" "&amp;'②大会申し込みデータ'!L39)</f>
      </c>
    </row>
    <row r="38" spans="1:8" ht="13.5">
      <c r="A38" s="89">
        <f>IF('②大会申し込みデータ'!H40="","",'②大会申し込みデータ'!A40)</f>
      </c>
      <c r="B38" s="89">
        <f>IF('②大会申し込みデータ'!H40="","",'②大会申し込みデータ'!B40)</f>
      </c>
      <c r="C38" s="89">
        <f>IF('②大会申し込みデータ'!H40="","",'②大会申し込みデータ'!C40)</f>
      </c>
      <c r="D38" s="89">
        <f>IF('②大会申し込みデータ'!H40="","",'②大会申し込みデータ'!E40)</f>
      </c>
      <c r="E38" s="89">
        <f>IF('②大会申し込みデータ'!H40="","","07")</f>
      </c>
      <c r="F38" s="89">
        <f>IF('②大会申し込みデータ'!H40="","",'②大会申し込みデータ'!H40)</f>
      </c>
      <c r="G38" s="89">
        <f>IF('②大会申し込みデータ'!H40="","",'②大会申し込みデータ'!I40)</f>
      </c>
      <c r="H38" s="89">
        <f>IF('②大会申し込みデータ'!H40="","",'②大会申し込みデータ'!K40&amp;" "&amp;'②大会申し込みデータ'!L40)</f>
      </c>
    </row>
    <row r="39" spans="1:8" ht="13.5">
      <c r="A39" s="89">
        <f>IF('②大会申し込みデータ'!H41="","",'②大会申し込みデータ'!A41)</f>
      </c>
      <c r="B39" s="89">
        <f>IF('②大会申し込みデータ'!H41="","",'②大会申し込みデータ'!B41)</f>
      </c>
      <c r="C39" s="89">
        <f>IF('②大会申し込みデータ'!H41="","",'②大会申し込みデータ'!C41)</f>
      </c>
      <c r="D39" s="89">
        <f>IF('②大会申し込みデータ'!H41="","",'②大会申し込みデータ'!E41)</f>
      </c>
      <c r="E39" s="89">
        <f>IF('②大会申し込みデータ'!H41="","","07")</f>
      </c>
      <c r="F39" s="89">
        <f>IF('②大会申し込みデータ'!H41="","",'②大会申し込みデータ'!H41)</f>
      </c>
      <c r="G39" s="89">
        <f>IF('②大会申し込みデータ'!H41="","",'②大会申し込みデータ'!I41)</f>
      </c>
      <c r="H39" s="89">
        <f>IF('②大会申し込みデータ'!H41="","",'②大会申し込みデータ'!K41&amp;" "&amp;'②大会申し込みデータ'!L41)</f>
      </c>
    </row>
    <row r="40" spans="1:8" ht="13.5">
      <c r="A40" s="89">
        <f>IF('②大会申し込みデータ'!H42="","",'②大会申し込みデータ'!A42)</f>
      </c>
      <c r="B40" s="89">
        <f>IF('②大会申し込みデータ'!H42="","",'②大会申し込みデータ'!B42)</f>
      </c>
      <c r="C40" s="89">
        <f>IF('②大会申し込みデータ'!H42="","",'②大会申し込みデータ'!C42)</f>
      </c>
      <c r="D40" s="89">
        <f>IF('②大会申し込みデータ'!H42="","",'②大会申し込みデータ'!E42)</f>
      </c>
      <c r="E40" s="89">
        <f>IF('②大会申し込みデータ'!H42="","","07")</f>
      </c>
      <c r="F40" s="89">
        <f>IF('②大会申し込みデータ'!H42="","",'②大会申し込みデータ'!H42)</f>
      </c>
      <c r="G40" s="89">
        <f>IF('②大会申し込みデータ'!H42="","",'②大会申し込みデータ'!I42)</f>
      </c>
      <c r="H40" s="89">
        <f>IF('②大会申し込みデータ'!H42="","",'②大会申し込みデータ'!K42&amp;" "&amp;'②大会申し込みデータ'!L42)</f>
      </c>
    </row>
    <row r="41" spans="1:8" ht="13.5">
      <c r="A41" s="89">
        <f>IF('②大会申し込みデータ'!H43="","",'②大会申し込みデータ'!A43)</f>
      </c>
      <c r="B41" s="89">
        <f>IF('②大会申し込みデータ'!H43="","",'②大会申し込みデータ'!B43)</f>
      </c>
      <c r="C41" s="89">
        <f>IF('②大会申し込みデータ'!H43="","",'②大会申し込みデータ'!C43)</f>
      </c>
      <c r="D41" s="89">
        <f>IF('②大会申し込みデータ'!H43="","",'②大会申し込みデータ'!E43)</f>
      </c>
      <c r="E41" s="89">
        <f>IF('②大会申し込みデータ'!H43="","","07")</f>
      </c>
      <c r="F41" s="89">
        <f>IF('②大会申し込みデータ'!H43="","",'②大会申し込みデータ'!H43)</f>
      </c>
      <c r="G41" s="89">
        <f>IF('②大会申し込みデータ'!H43="","",'②大会申し込みデータ'!I43)</f>
      </c>
      <c r="H41" s="89">
        <f>IF('②大会申し込みデータ'!H43="","",'②大会申し込みデータ'!K43&amp;" "&amp;'②大会申し込みデータ'!L43)</f>
      </c>
    </row>
    <row r="42" spans="1:8" ht="13.5">
      <c r="A42" s="89">
        <f>IF('②大会申し込みデータ'!H44="","",'②大会申し込みデータ'!A44)</f>
      </c>
      <c r="B42" s="89">
        <f>IF('②大会申し込みデータ'!H44="","",'②大会申し込みデータ'!B44)</f>
      </c>
      <c r="C42" s="89">
        <f>IF('②大会申し込みデータ'!H44="","",'②大会申し込みデータ'!C44)</f>
      </c>
      <c r="D42" s="89">
        <f>IF('②大会申し込みデータ'!H44="","",'②大会申し込みデータ'!E44)</f>
      </c>
      <c r="E42" s="89">
        <f>IF('②大会申し込みデータ'!H44="","","07")</f>
      </c>
      <c r="F42" s="89">
        <f>IF('②大会申し込みデータ'!H44="","",'②大会申し込みデータ'!H44)</f>
      </c>
      <c r="G42" s="89">
        <f>IF('②大会申し込みデータ'!H44="","",'②大会申し込みデータ'!I44)</f>
      </c>
      <c r="H42" s="89">
        <f>IF('②大会申し込みデータ'!H44="","",'②大会申し込みデータ'!K44&amp;" "&amp;'②大会申し込みデータ'!L44)</f>
      </c>
    </row>
    <row r="43" spans="1:8" ht="13.5">
      <c r="A43" s="89">
        <f>IF('②大会申し込みデータ'!H45="","",'②大会申し込みデータ'!A45)</f>
      </c>
      <c r="B43" s="89">
        <f>IF('②大会申し込みデータ'!H45="","",'②大会申し込みデータ'!B45)</f>
      </c>
      <c r="C43" s="89">
        <f>IF('②大会申し込みデータ'!H45="","",'②大会申し込みデータ'!C45)</f>
      </c>
      <c r="D43" s="89">
        <f>IF('②大会申し込みデータ'!H45="","",'②大会申し込みデータ'!E45)</f>
      </c>
      <c r="E43" s="89">
        <f>IF('②大会申し込みデータ'!H45="","","07")</f>
      </c>
      <c r="F43" s="89">
        <f>IF('②大会申し込みデータ'!H45="","",'②大会申し込みデータ'!H45)</f>
      </c>
      <c r="G43" s="89">
        <f>IF('②大会申し込みデータ'!H45="","",'②大会申し込みデータ'!I45)</f>
      </c>
      <c r="H43" s="89">
        <f>IF('②大会申し込みデータ'!H45="","",'②大会申し込みデータ'!K45&amp;" "&amp;'②大会申し込みデータ'!L45)</f>
      </c>
    </row>
    <row r="44" spans="1:8" ht="13.5">
      <c r="A44" s="89">
        <f>IF('②大会申し込みデータ'!H46="","",'②大会申し込みデータ'!A46)</f>
      </c>
      <c r="B44" s="89">
        <f>IF('②大会申し込みデータ'!H46="","",'②大会申し込みデータ'!B46)</f>
      </c>
      <c r="C44" s="89">
        <f>IF('②大会申し込みデータ'!H46="","",'②大会申し込みデータ'!C46)</f>
      </c>
      <c r="D44" s="89">
        <f>IF('②大会申し込みデータ'!H46="","",'②大会申し込みデータ'!E46)</f>
      </c>
      <c r="E44" s="89">
        <f>IF('②大会申し込みデータ'!H46="","","07")</f>
      </c>
      <c r="F44" s="89">
        <f>IF('②大会申し込みデータ'!H46="","",'②大会申し込みデータ'!H46)</f>
      </c>
      <c r="G44" s="89">
        <f>IF('②大会申し込みデータ'!H46="","",'②大会申し込みデータ'!I46)</f>
      </c>
      <c r="H44" s="89">
        <f>IF('②大会申し込みデータ'!H46="","",'②大会申し込みデータ'!K46&amp;" "&amp;'②大会申し込みデータ'!L46)</f>
      </c>
    </row>
    <row r="45" spans="1:8" ht="13.5">
      <c r="A45" s="89">
        <f>IF('②大会申し込みデータ'!H47="","",'②大会申し込みデータ'!A47)</f>
      </c>
      <c r="B45" s="89">
        <f>IF('②大会申し込みデータ'!H47="","",'②大会申し込みデータ'!B47)</f>
      </c>
      <c r="C45" s="89">
        <f>IF('②大会申し込みデータ'!H47="","",'②大会申し込みデータ'!C47)</f>
      </c>
      <c r="D45" s="89">
        <f>IF('②大会申し込みデータ'!H47="","",'②大会申し込みデータ'!E47)</f>
      </c>
      <c r="E45" s="89">
        <f>IF('②大会申し込みデータ'!H47="","","07")</f>
      </c>
      <c r="F45" s="89">
        <f>IF('②大会申し込みデータ'!H47="","",'②大会申し込みデータ'!H47)</f>
      </c>
      <c r="G45" s="89">
        <f>IF('②大会申し込みデータ'!H47="","",'②大会申し込みデータ'!I47)</f>
      </c>
      <c r="H45" s="89">
        <f>IF('②大会申し込みデータ'!H47="","",'②大会申し込みデータ'!K47&amp;" "&amp;'②大会申し込みデータ'!L47)</f>
      </c>
    </row>
    <row r="46" spans="1:8" ht="13.5">
      <c r="A46" s="89">
        <f>IF('②大会申し込みデータ'!H48="","",'②大会申し込みデータ'!A48)</f>
      </c>
      <c r="B46" s="89">
        <f>IF('②大会申し込みデータ'!H48="","",'②大会申し込みデータ'!B48)</f>
      </c>
      <c r="C46" s="89">
        <f>IF('②大会申し込みデータ'!H48="","",'②大会申し込みデータ'!C48)</f>
      </c>
      <c r="D46" s="89">
        <f>IF('②大会申し込みデータ'!H48="","",'②大会申し込みデータ'!E48)</f>
      </c>
      <c r="E46" s="89">
        <f>IF('②大会申し込みデータ'!H48="","","07")</f>
      </c>
      <c r="F46" s="89">
        <f>IF('②大会申し込みデータ'!H48="","",'②大会申し込みデータ'!H48)</f>
      </c>
      <c r="G46" s="89">
        <f>IF('②大会申し込みデータ'!H48="","",'②大会申し込みデータ'!I48)</f>
      </c>
      <c r="H46" s="89">
        <f>IF('②大会申し込みデータ'!H48="","",'②大会申し込みデータ'!K48&amp;" "&amp;'②大会申し込みデータ'!L48)</f>
      </c>
    </row>
    <row r="47" spans="1:8" ht="13.5">
      <c r="A47" s="89">
        <f>IF('②大会申し込みデータ'!H49="","",'②大会申し込みデータ'!A49)</f>
      </c>
      <c r="B47" s="89">
        <f>IF('②大会申し込みデータ'!H49="","",'②大会申し込みデータ'!B49)</f>
      </c>
      <c r="C47" s="89">
        <f>IF('②大会申し込みデータ'!H49="","",'②大会申し込みデータ'!C49)</f>
      </c>
      <c r="D47" s="89">
        <f>IF('②大会申し込みデータ'!H49="","",'②大会申し込みデータ'!E49)</f>
      </c>
      <c r="E47" s="89">
        <f>IF('②大会申し込みデータ'!H49="","","07")</f>
      </c>
      <c r="F47" s="89">
        <f>IF('②大会申し込みデータ'!H49="","",'②大会申し込みデータ'!H49)</f>
      </c>
      <c r="G47" s="89">
        <f>IF('②大会申し込みデータ'!H49="","",'②大会申し込みデータ'!I49)</f>
      </c>
      <c r="H47" s="89">
        <f>IF('②大会申し込みデータ'!H49="","",'②大会申し込みデータ'!K49&amp;" "&amp;'②大会申し込みデータ'!L49)</f>
      </c>
    </row>
    <row r="48" spans="1:8" ht="13.5">
      <c r="A48" s="89">
        <f>IF('②大会申し込みデータ'!H50="","",'②大会申し込みデータ'!A50)</f>
      </c>
      <c r="B48" s="89">
        <f>IF('②大会申し込みデータ'!H50="","",'②大会申し込みデータ'!B50)</f>
      </c>
      <c r="C48" s="89">
        <f>IF('②大会申し込みデータ'!H50="","",'②大会申し込みデータ'!C50)</f>
      </c>
      <c r="D48" s="89">
        <f>IF('②大会申し込みデータ'!H50="","",'②大会申し込みデータ'!E50)</f>
      </c>
      <c r="E48" s="89">
        <f>IF('②大会申し込みデータ'!H50="","","07")</f>
      </c>
      <c r="F48" s="89">
        <f>IF('②大会申し込みデータ'!H50="","",'②大会申し込みデータ'!H50)</f>
      </c>
      <c r="G48" s="89">
        <f>IF('②大会申し込みデータ'!H50="","",'②大会申し込みデータ'!I50)</f>
      </c>
      <c r="H48" s="89">
        <f>IF('②大会申し込みデータ'!H50="","",'②大会申し込みデータ'!K50&amp;" "&amp;'②大会申し込みデータ'!L50)</f>
      </c>
    </row>
    <row r="49" spans="1:8" ht="13.5">
      <c r="A49" s="89">
        <f>IF('②大会申し込みデータ'!H51="","",'②大会申し込みデータ'!A51)</f>
      </c>
      <c r="B49" s="89">
        <f>IF('②大会申し込みデータ'!H51="","",'②大会申し込みデータ'!B51)</f>
      </c>
      <c r="C49" s="89">
        <f>IF('②大会申し込みデータ'!H51="","",'②大会申し込みデータ'!C51)</f>
      </c>
      <c r="D49" s="89">
        <f>IF('②大会申し込みデータ'!H51="","",'②大会申し込みデータ'!E51)</f>
      </c>
      <c r="E49" s="89">
        <f>IF('②大会申し込みデータ'!H51="","","07")</f>
      </c>
      <c r="F49" s="89">
        <f>IF('②大会申し込みデータ'!H51="","",'②大会申し込みデータ'!H51)</f>
      </c>
      <c r="G49" s="89">
        <f>IF('②大会申し込みデータ'!H51="","",'②大会申し込みデータ'!I51)</f>
      </c>
      <c r="H49" s="89">
        <f>IF('②大会申し込みデータ'!H51="","",'②大会申し込みデータ'!K51&amp;" "&amp;'②大会申し込みデータ'!L51)</f>
      </c>
    </row>
    <row r="50" spans="1:8" ht="13.5">
      <c r="A50" s="89">
        <f>IF('②大会申し込みデータ'!H52="","",'②大会申し込みデータ'!A52)</f>
      </c>
      <c r="B50" s="89">
        <f>IF('②大会申し込みデータ'!H52="","",'②大会申し込みデータ'!B52)</f>
      </c>
      <c r="C50" s="89">
        <f>IF('②大会申し込みデータ'!H52="","",'②大会申し込みデータ'!C52)</f>
      </c>
      <c r="D50" s="89">
        <f>IF('②大会申し込みデータ'!H52="","",'②大会申し込みデータ'!E52)</f>
      </c>
      <c r="E50" s="89">
        <f>IF('②大会申し込みデータ'!H52="","","07")</f>
      </c>
      <c r="F50" s="89">
        <f>IF('②大会申し込みデータ'!H52="","",'②大会申し込みデータ'!H52)</f>
      </c>
      <c r="G50" s="89">
        <f>IF('②大会申し込みデータ'!H52="","",'②大会申し込みデータ'!I52)</f>
      </c>
      <c r="H50" s="89">
        <f>IF('②大会申し込みデータ'!H52="","",'②大会申し込みデータ'!K52&amp;" "&amp;'②大会申し込みデータ'!L52)</f>
      </c>
    </row>
    <row r="51" spans="1:8" ht="13.5">
      <c r="A51" s="89">
        <f>IF('②大会申し込みデータ'!H53="","",'②大会申し込みデータ'!A53)</f>
      </c>
      <c r="B51" s="89">
        <f>IF('②大会申し込みデータ'!H53="","",'②大会申し込みデータ'!B53)</f>
      </c>
      <c r="C51" s="89">
        <f>IF('②大会申し込みデータ'!H53="","",'②大会申し込みデータ'!C53)</f>
      </c>
      <c r="D51" s="89">
        <f>IF('②大会申し込みデータ'!H53="","",'②大会申し込みデータ'!E53)</f>
      </c>
      <c r="E51" s="89">
        <f>IF('②大会申し込みデータ'!H53="","","07")</f>
      </c>
      <c r="F51" s="89">
        <f>IF('②大会申し込みデータ'!H53="","",'②大会申し込みデータ'!H53)</f>
      </c>
      <c r="G51" s="89">
        <f>IF('②大会申し込みデータ'!H53="","",'②大会申し込みデータ'!I53)</f>
      </c>
      <c r="H51" s="89">
        <f>IF('②大会申し込みデータ'!H53="","",'②大会申し込みデータ'!K53&amp;" "&amp;'②大会申し込みデータ'!L53)</f>
      </c>
    </row>
    <row r="52" spans="1:8" ht="13.5">
      <c r="A52" s="89">
        <f>IF('②大会申し込みデータ'!H54="","",'②大会申し込みデータ'!A54)</f>
      </c>
      <c r="B52" s="89">
        <f>IF('②大会申し込みデータ'!H54="","",'②大会申し込みデータ'!B54)</f>
      </c>
      <c r="C52" s="89">
        <f>IF('②大会申し込みデータ'!H54="","",'②大会申し込みデータ'!C54)</f>
      </c>
      <c r="D52" s="89">
        <f>IF('②大会申し込みデータ'!H54="","",'②大会申し込みデータ'!E54)</f>
      </c>
      <c r="E52" s="89">
        <f>IF('②大会申し込みデータ'!H54="","","07")</f>
      </c>
      <c r="F52" s="89">
        <f>IF('②大会申し込みデータ'!H54="","",'②大会申し込みデータ'!H54)</f>
      </c>
      <c r="G52" s="89">
        <f>IF('②大会申し込みデータ'!H54="","",'②大会申し込みデータ'!I54)</f>
      </c>
      <c r="H52" s="89">
        <f>IF('②大会申し込みデータ'!H54="","",'②大会申し込みデータ'!K54&amp;" "&amp;'②大会申し込みデータ'!L54)</f>
      </c>
    </row>
    <row r="53" spans="1:8" ht="13.5">
      <c r="A53" s="89">
        <f>IF('②大会申し込みデータ'!H55="","",'②大会申し込みデータ'!A55)</f>
      </c>
      <c r="B53" s="89">
        <f>IF('②大会申し込みデータ'!H55="","",'②大会申し込みデータ'!B55)</f>
      </c>
      <c r="C53" s="89">
        <f>IF('②大会申し込みデータ'!H55="","",'②大会申し込みデータ'!C55)</f>
      </c>
      <c r="D53" s="89">
        <f>IF('②大会申し込みデータ'!H55="","",'②大会申し込みデータ'!E55)</f>
      </c>
      <c r="E53" s="89">
        <f>IF('②大会申し込みデータ'!H55="","","07")</f>
      </c>
      <c r="F53" s="89">
        <f>IF('②大会申し込みデータ'!H55="","",'②大会申し込みデータ'!H55)</f>
      </c>
      <c r="G53" s="89">
        <f>IF('②大会申し込みデータ'!H55="","",'②大会申し込みデータ'!I55)</f>
      </c>
      <c r="H53" s="89">
        <f>IF('②大会申し込みデータ'!H55="","",'②大会申し込みデータ'!K55&amp;" "&amp;'②大会申し込みデータ'!L55)</f>
      </c>
    </row>
    <row r="54" spans="1:8" ht="13.5">
      <c r="A54" s="89">
        <f>IF('②大会申し込みデータ'!H56="","",'②大会申し込みデータ'!A56)</f>
      </c>
      <c r="B54" s="89">
        <f>IF('②大会申し込みデータ'!H56="","",'②大会申し込みデータ'!B56)</f>
      </c>
      <c r="C54" s="89">
        <f>IF('②大会申し込みデータ'!H56="","",'②大会申し込みデータ'!C56)</f>
      </c>
      <c r="D54" s="89">
        <f>IF('②大会申し込みデータ'!H56="","",'②大会申し込みデータ'!E56)</f>
      </c>
      <c r="E54" s="89">
        <f>IF('②大会申し込みデータ'!H56="","","07")</f>
      </c>
      <c r="F54" s="89">
        <f>IF('②大会申し込みデータ'!H56="","",'②大会申し込みデータ'!H56)</f>
      </c>
      <c r="G54" s="89">
        <f>IF('②大会申し込みデータ'!H56="","",'②大会申し込みデータ'!I56)</f>
      </c>
      <c r="H54" s="89">
        <f>IF('②大会申し込みデータ'!H56="","",'②大会申し込みデータ'!K56&amp;" "&amp;'②大会申し込みデータ'!L56)</f>
      </c>
    </row>
    <row r="55" spans="1:8" ht="13.5">
      <c r="A55" s="89">
        <f>IF('②大会申し込みデータ'!H57="","",'②大会申し込みデータ'!A57)</f>
      </c>
      <c r="B55" s="89">
        <f>IF('②大会申し込みデータ'!H57="","",'②大会申し込みデータ'!B57)</f>
      </c>
      <c r="C55" s="89">
        <f>IF('②大会申し込みデータ'!H57="","",'②大会申し込みデータ'!C57)</f>
      </c>
      <c r="D55" s="89">
        <f>IF('②大会申し込みデータ'!H57="","",'②大会申し込みデータ'!E57)</f>
      </c>
      <c r="E55" s="89">
        <f>IF('②大会申し込みデータ'!H57="","","07")</f>
      </c>
      <c r="F55" s="89">
        <f>IF('②大会申し込みデータ'!H57="","",'②大会申し込みデータ'!H57)</f>
      </c>
      <c r="G55" s="89">
        <f>IF('②大会申し込みデータ'!H57="","",'②大会申し込みデータ'!I57)</f>
      </c>
      <c r="H55" s="89">
        <f>IF('②大会申し込みデータ'!H57="","",'②大会申し込みデータ'!K57&amp;" "&amp;'②大会申し込みデータ'!L57)</f>
      </c>
    </row>
    <row r="56" spans="1:8" ht="13.5">
      <c r="A56" s="89">
        <f>IF('②大会申し込みデータ'!H58="","",'②大会申し込みデータ'!A58)</f>
      </c>
      <c r="B56" s="89">
        <f>IF('②大会申し込みデータ'!H58="","",'②大会申し込みデータ'!B58)</f>
      </c>
      <c r="C56" s="89">
        <f>IF('②大会申し込みデータ'!H58="","",'②大会申し込みデータ'!C58)</f>
      </c>
      <c r="D56" s="89">
        <f>IF('②大会申し込みデータ'!H58="","",'②大会申し込みデータ'!E58)</f>
      </c>
      <c r="E56" s="89">
        <f>IF('②大会申し込みデータ'!H58="","","07")</f>
      </c>
      <c r="F56" s="89">
        <f>IF('②大会申し込みデータ'!H58="","",'②大会申し込みデータ'!H58)</f>
      </c>
      <c r="G56" s="89">
        <f>IF('②大会申し込みデータ'!H58="","",'②大会申し込みデータ'!I58)</f>
      </c>
      <c r="H56" s="89">
        <f>IF('②大会申し込みデータ'!H58="","",'②大会申し込みデータ'!K58&amp;" "&amp;'②大会申し込みデータ'!L58)</f>
      </c>
    </row>
    <row r="57" spans="1:8" ht="13.5">
      <c r="A57" s="89">
        <f>IF('②大会申し込みデータ'!H59="","",'②大会申し込みデータ'!A59)</f>
      </c>
      <c r="B57" s="89">
        <f>IF('②大会申し込みデータ'!H59="","",'②大会申し込みデータ'!B59)</f>
      </c>
      <c r="C57" s="89">
        <f>IF('②大会申し込みデータ'!H59="","",'②大会申し込みデータ'!C59)</f>
      </c>
      <c r="D57" s="89">
        <f>IF('②大会申し込みデータ'!H59="","",'②大会申し込みデータ'!E59)</f>
      </c>
      <c r="E57" s="89">
        <f>IF('②大会申し込みデータ'!H59="","","07")</f>
      </c>
      <c r="F57" s="89">
        <f>IF('②大会申し込みデータ'!H59="","",'②大会申し込みデータ'!H59)</f>
      </c>
      <c r="G57" s="89">
        <f>IF('②大会申し込みデータ'!H59="","",'②大会申し込みデータ'!I59)</f>
      </c>
      <c r="H57" s="89">
        <f>IF('②大会申し込みデータ'!H59="","",'②大会申し込みデータ'!K59&amp;" "&amp;'②大会申し込みデータ'!L59)</f>
      </c>
    </row>
    <row r="58" spans="1:8" ht="13.5">
      <c r="A58" s="89">
        <f>IF('②大会申し込みデータ'!H60="","",'②大会申し込みデータ'!A60)</f>
      </c>
      <c r="B58" s="89">
        <f>IF('②大会申し込みデータ'!H60="","",'②大会申し込みデータ'!B60)</f>
      </c>
      <c r="C58" s="89">
        <f>IF('②大会申し込みデータ'!H60="","",'②大会申し込みデータ'!C60)</f>
      </c>
      <c r="D58" s="89">
        <f>IF('②大会申し込みデータ'!H60="","",'②大会申し込みデータ'!E60)</f>
      </c>
      <c r="E58" s="89">
        <f>IF('②大会申し込みデータ'!H60="","","07")</f>
      </c>
      <c r="F58" s="89">
        <f>IF('②大会申し込みデータ'!H60="","",'②大会申し込みデータ'!H60)</f>
      </c>
      <c r="G58" s="89">
        <f>IF('②大会申し込みデータ'!H60="","",'②大会申し込みデータ'!I60)</f>
      </c>
      <c r="H58" s="89">
        <f>IF('②大会申し込みデータ'!H60="","",'②大会申し込みデータ'!K60&amp;" "&amp;'②大会申し込みデータ'!L60)</f>
      </c>
    </row>
    <row r="59" spans="1:8" ht="13.5">
      <c r="A59" s="89">
        <f>IF('②大会申し込みデータ'!H61="","",'②大会申し込みデータ'!A61)</f>
      </c>
      <c r="B59" s="89">
        <f>IF('②大会申し込みデータ'!H61="","",'②大会申し込みデータ'!B61)</f>
      </c>
      <c r="C59" s="89">
        <f>IF('②大会申し込みデータ'!H61="","",'②大会申し込みデータ'!C61)</f>
      </c>
      <c r="D59" s="89">
        <f>IF('②大会申し込みデータ'!H61="","",'②大会申し込みデータ'!E61)</f>
      </c>
      <c r="E59" s="89">
        <f>IF('②大会申し込みデータ'!H61="","","07")</f>
      </c>
      <c r="F59" s="89">
        <f>IF('②大会申し込みデータ'!H61="","",'②大会申し込みデータ'!H61)</f>
      </c>
      <c r="G59" s="89">
        <f>IF('②大会申し込みデータ'!H61="","",'②大会申し込みデータ'!I61)</f>
      </c>
      <c r="H59" s="89">
        <f>IF('②大会申し込みデータ'!H61="","",'②大会申し込みデータ'!K61&amp;" "&amp;'②大会申し込みデータ'!L61)</f>
      </c>
    </row>
    <row r="60" spans="1:8" ht="13.5">
      <c r="A60" s="89">
        <f>IF('②大会申し込みデータ'!H62="","",'②大会申し込みデータ'!A62)</f>
      </c>
      <c r="B60" s="89">
        <f>IF('②大会申し込みデータ'!H62="","",'②大会申し込みデータ'!B62)</f>
      </c>
      <c r="C60" s="89">
        <f>IF('②大会申し込みデータ'!H62="","",'②大会申し込みデータ'!C62)</f>
      </c>
      <c r="D60" s="89">
        <f>IF('②大会申し込みデータ'!H62="","",'②大会申し込みデータ'!E62)</f>
      </c>
      <c r="E60" s="89">
        <f>IF('②大会申し込みデータ'!H62="","","07")</f>
      </c>
      <c r="F60" s="89">
        <f>IF('②大会申し込みデータ'!H62="","",'②大会申し込みデータ'!H62)</f>
      </c>
      <c r="G60" s="89">
        <f>IF('②大会申し込みデータ'!H62="","",'②大会申し込みデータ'!I62)</f>
      </c>
      <c r="H60" s="89">
        <f>IF('②大会申し込みデータ'!H62="","",'②大会申し込みデータ'!K62&amp;" "&amp;'②大会申し込みデータ'!L62)</f>
      </c>
    </row>
    <row r="61" spans="1:8" ht="13.5">
      <c r="A61" s="89">
        <f>IF('②大会申し込みデータ'!H63="","",'②大会申し込みデータ'!A63)</f>
      </c>
      <c r="B61" s="89">
        <f>IF('②大会申し込みデータ'!H63="","",'②大会申し込みデータ'!B63)</f>
      </c>
      <c r="C61" s="89">
        <f>IF('②大会申し込みデータ'!H63="","",'②大会申し込みデータ'!C63)</f>
      </c>
      <c r="D61" s="89">
        <f>IF('②大会申し込みデータ'!H63="","",'②大会申し込みデータ'!E63)</f>
      </c>
      <c r="E61" s="89">
        <f>IF('②大会申し込みデータ'!H63="","","07")</f>
      </c>
      <c r="F61" s="89">
        <f>IF('②大会申し込みデータ'!H63="","",'②大会申し込みデータ'!H63)</f>
      </c>
      <c r="G61" s="89">
        <f>IF('②大会申し込みデータ'!H63="","",'②大会申し込みデータ'!I63)</f>
      </c>
      <c r="H61" s="89">
        <f>IF('②大会申し込みデータ'!H63="","",'②大会申し込みデータ'!K63&amp;" "&amp;'②大会申し込みデータ'!L63)</f>
      </c>
    </row>
    <row r="62" spans="1:8" ht="13.5">
      <c r="A62" s="89">
        <f>IF('②大会申し込みデータ'!H64="","",'②大会申し込みデータ'!A64)</f>
      </c>
      <c r="B62" s="89">
        <f>IF('②大会申し込みデータ'!H64="","",'②大会申し込みデータ'!B64)</f>
      </c>
      <c r="C62" s="89">
        <f>IF('②大会申し込みデータ'!H64="","",'②大会申し込みデータ'!C64)</f>
      </c>
      <c r="D62" s="89">
        <f>IF('②大会申し込みデータ'!H64="","",'②大会申し込みデータ'!E64)</f>
      </c>
      <c r="E62" s="89">
        <f>IF('②大会申し込みデータ'!H64="","","07")</f>
      </c>
      <c r="F62" s="89">
        <f>IF('②大会申し込みデータ'!H64="","",'②大会申し込みデータ'!H64)</f>
      </c>
      <c r="G62" s="89">
        <f>IF('②大会申し込みデータ'!H64="","",'②大会申し込みデータ'!I64)</f>
      </c>
      <c r="H62" s="89">
        <f>IF('②大会申し込みデータ'!H64="","",'②大会申し込みデータ'!K64&amp;" "&amp;'②大会申し込みデータ'!L64)</f>
      </c>
    </row>
    <row r="63" spans="1:8" ht="13.5">
      <c r="A63" s="89">
        <f>IF('②大会申し込みデータ'!H65="","",'②大会申し込みデータ'!A65)</f>
      </c>
      <c r="B63" s="89">
        <f>IF('②大会申し込みデータ'!H65="","",'②大会申し込みデータ'!B65)</f>
      </c>
      <c r="C63" s="89">
        <f>IF('②大会申し込みデータ'!H65="","",'②大会申し込みデータ'!C65)</f>
      </c>
      <c r="D63" s="89">
        <f>IF('②大会申し込みデータ'!H65="","",'②大会申し込みデータ'!E65)</f>
      </c>
      <c r="E63" s="89">
        <f>IF('②大会申し込みデータ'!H65="","","07")</f>
      </c>
      <c r="F63" s="89">
        <f>IF('②大会申し込みデータ'!H65="","",'②大会申し込みデータ'!H65)</f>
      </c>
      <c r="G63" s="89">
        <f>IF('②大会申し込みデータ'!H65="","",'②大会申し込みデータ'!I65)</f>
      </c>
      <c r="H63" s="89">
        <f>IF('②大会申し込みデータ'!H65="","",'②大会申し込みデータ'!K65&amp;" "&amp;'②大会申し込みデータ'!L65)</f>
      </c>
    </row>
    <row r="64" spans="1:8" ht="13.5">
      <c r="A64" s="89">
        <f>IF('②大会申し込みデータ'!H66="","",'②大会申し込みデータ'!A66)</f>
      </c>
      <c r="B64" s="89">
        <f>IF('②大会申し込みデータ'!H66="","",'②大会申し込みデータ'!B66)</f>
      </c>
      <c r="C64" s="89">
        <f>IF('②大会申し込みデータ'!H66="","",'②大会申し込みデータ'!C66)</f>
      </c>
      <c r="D64" s="89">
        <f>IF('②大会申し込みデータ'!H66="","",'②大会申し込みデータ'!E66)</f>
      </c>
      <c r="E64" s="89">
        <f>IF('②大会申し込みデータ'!H66="","","07")</f>
      </c>
      <c r="F64" s="89">
        <f>IF('②大会申し込みデータ'!H66="","",'②大会申し込みデータ'!H66)</f>
      </c>
      <c r="G64" s="89">
        <f>IF('②大会申し込みデータ'!H66="","",'②大会申し込みデータ'!I66)</f>
      </c>
      <c r="H64" s="89">
        <f>IF('②大会申し込みデータ'!H66="","",'②大会申し込みデータ'!K66&amp;" "&amp;'②大会申し込みデータ'!L66)</f>
      </c>
    </row>
    <row r="65" spans="1:8" ht="13.5">
      <c r="A65" s="89">
        <f>IF('②大会申し込みデータ'!H67="","",'②大会申し込みデータ'!A67)</f>
      </c>
      <c r="B65" s="89">
        <f>IF('②大会申し込みデータ'!H67="","",'②大会申し込みデータ'!B67)</f>
      </c>
      <c r="C65" s="89">
        <f>IF('②大会申し込みデータ'!H67="","",'②大会申し込みデータ'!C67)</f>
      </c>
      <c r="D65" s="89">
        <f>IF('②大会申し込みデータ'!H67="","",'②大会申し込みデータ'!E67)</f>
      </c>
      <c r="E65" s="89">
        <f>IF('②大会申し込みデータ'!H67="","","07")</f>
      </c>
      <c r="F65" s="89">
        <f>IF('②大会申し込みデータ'!H67="","",'②大会申し込みデータ'!H67)</f>
      </c>
      <c r="G65" s="89">
        <f>IF('②大会申し込みデータ'!H67="","",'②大会申し込みデータ'!I67)</f>
      </c>
      <c r="H65" s="89">
        <f>IF('②大会申し込みデータ'!H67="","",'②大会申し込みデータ'!K67&amp;" "&amp;'②大会申し込みデータ'!L67)</f>
      </c>
    </row>
    <row r="66" spans="1:8" ht="13.5">
      <c r="A66" s="89">
        <f>IF('②大会申し込みデータ'!H68="","",'②大会申し込みデータ'!A68)</f>
      </c>
      <c r="B66" s="89">
        <f>IF('②大会申し込みデータ'!H68="","",'②大会申し込みデータ'!B68)</f>
      </c>
      <c r="C66" s="89">
        <f>IF('②大会申し込みデータ'!H68="","",'②大会申し込みデータ'!C68)</f>
      </c>
      <c r="D66" s="89">
        <f>IF('②大会申し込みデータ'!H68="","",'②大会申し込みデータ'!E68)</f>
      </c>
      <c r="E66" s="89">
        <f>IF('②大会申し込みデータ'!H68="","","07")</f>
      </c>
      <c r="F66" s="89">
        <f>IF('②大会申し込みデータ'!H68="","",'②大会申し込みデータ'!H68)</f>
      </c>
      <c r="G66" s="89">
        <f>IF('②大会申し込みデータ'!H68="","",'②大会申し込みデータ'!I68)</f>
      </c>
      <c r="H66" s="89">
        <f>IF('②大会申し込みデータ'!H68="","",'②大会申し込みデータ'!K68&amp;" "&amp;'②大会申し込みデータ'!L68)</f>
      </c>
    </row>
    <row r="67" spans="1:8" ht="13.5">
      <c r="A67" s="89">
        <f>IF('②大会申し込みデータ'!H69="","",'②大会申し込みデータ'!A69)</f>
      </c>
      <c r="B67" s="89">
        <f>IF('②大会申し込みデータ'!H69="","",'②大会申し込みデータ'!B69)</f>
      </c>
      <c r="C67" s="89">
        <f>IF('②大会申し込みデータ'!H69="","",'②大会申し込みデータ'!C69)</f>
      </c>
      <c r="D67" s="89">
        <f>IF('②大会申し込みデータ'!H69="","",'②大会申し込みデータ'!E69)</f>
      </c>
      <c r="E67" s="89">
        <f>IF('②大会申し込みデータ'!H69="","","07")</f>
      </c>
      <c r="F67" s="89">
        <f>IF('②大会申し込みデータ'!H69="","",'②大会申し込みデータ'!H69)</f>
      </c>
      <c r="G67" s="89">
        <f>IF('②大会申し込みデータ'!H69="","",'②大会申し込みデータ'!I69)</f>
      </c>
      <c r="H67" s="89">
        <f>IF('②大会申し込みデータ'!H69="","",'②大会申し込みデータ'!K69&amp;" "&amp;'②大会申し込みデータ'!L69)</f>
      </c>
    </row>
    <row r="68" spans="1:8" ht="13.5">
      <c r="A68" s="89">
        <f>IF('②大会申し込みデータ'!H70="","",'②大会申し込みデータ'!A70)</f>
      </c>
      <c r="B68" s="89">
        <f>IF('②大会申し込みデータ'!H70="","",'②大会申し込みデータ'!B70)</f>
      </c>
      <c r="C68" s="89">
        <f>IF('②大会申し込みデータ'!H70="","",'②大会申し込みデータ'!C70)</f>
      </c>
      <c r="D68" s="89">
        <f>IF('②大会申し込みデータ'!H70="","",'②大会申し込みデータ'!E70)</f>
      </c>
      <c r="E68" s="89">
        <f>IF('②大会申し込みデータ'!H70="","","07")</f>
      </c>
      <c r="F68" s="89">
        <f>IF('②大会申し込みデータ'!H70="","",'②大会申し込みデータ'!H70)</f>
      </c>
      <c r="G68" s="89">
        <f>IF('②大会申し込みデータ'!H70="","",'②大会申し込みデータ'!I70)</f>
      </c>
      <c r="H68" s="89">
        <f>IF('②大会申し込みデータ'!H70="","",'②大会申し込みデータ'!K70&amp;" "&amp;'②大会申し込みデータ'!L70)</f>
      </c>
    </row>
    <row r="69" spans="1:8" ht="13.5">
      <c r="A69" s="89">
        <f>IF('②大会申し込みデータ'!H71="","",'②大会申し込みデータ'!A71)</f>
      </c>
      <c r="B69" s="89">
        <f>IF('②大会申し込みデータ'!H71="","",'②大会申し込みデータ'!B71)</f>
      </c>
      <c r="C69" s="89">
        <f>IF('②大会申し込みデータ'!H71="","",'②大会申し込みデータ'!C71)</f>
      </c>
      <c r="D69" s="89">
        <f>IF('②大会申し込みデータ'!H71="","",'②大会申し込みデータ'!E71)</f>
      </c>
      <c r="E69" s="89">
        <f>IF('②大会申し込みデータ'!H71="","","07")</f>
      </c>
      <c r="F69" s="89">
        <f>IF('②大会申し込みデータ'!H71="","",'②大会申し込みデータ'!H71)</f>
      </c>
      <c r="G69" s="89">
        <f>IF('②大会申し込みデータ'!H71="","",'②大会申し込みデータ'!I71)</f>
      </c>
      <c r="H69" s="89">
        <f>IF('②大会申し込みデータ'!H71="","",'②大会申し込みデータ'!K71&amp;" "&amp;'②大会申し込みデータ'!L71)</f>
      </c>
    </row>
    <row r="70" spans="1:8" ht="13.5">
      <c r="A70" s="89">
        <f>IF('②大会申し込みデータ'!H72="","",'②大会申し込みデータ'!A72)</f>
      </c>
      <c r="B70" s="89">
        <f>IF('②大会申し込みデータ'!H72="","",'②大会申し込みデータ'!B72)</f>
      </c>
      <c r="C70" s="89">
        <f>IF('②大会申し込みデータ'!H72="","",'②大会申し込みデータ'!C72)</f>
      </c>
      <c r="D70" s="89">
        <f>IF('②大会申し込みデータ'!H72="","",'②大会申し込みデータ'!E72)</f>
      </c>
      <c r="E70" s="89">
        <f>IF('②大会申し込みデータ'!H72="","","07")</f>
      </c>
      <c r="F70" s="89">
        <f>IF('②大会申し込みデータ'!H72="","",'②大会申し込みデータ'!H72)</f>
      </c>
      <c r="G70" s="89">
        <f>IF('②大会申し込みデータ'!H72="","",'②大会申し込みデータ'!I72)</f>
      </c>
      <c r="H70" s="89">
        <f>IF('②大会申し込みデータ'!H72="","",'②大会申し込みデータ'!K72&amp;" "&amp;'②大会申し込みデータ'!L72)</f>
      </c>
    </row>
    <row r="71" spans="1:8" ht="13.5">
      <c r="A71" s="89">
        <f>IF('②大会申し込みデータ'!H73="","",'②大会申し込みデータ'!A73)</f>
      </c>
      <c r="B71" s="89">
        <f>IF('②大会申し込みデータ'!H73="","",'②大会申し込みデータ'!B73)</f>
      </c>
      <c r="C71" s="89">
        <f>IF('②大会申し込みデータ'!H73="","",'②大会申し込みデータ'!C73)</f>
      </c>
      <c r="D71" s="89">
        <f>IF('②大会申し込みデータ'!H73="","",'②大会申し込みデータ'!E73)</f>
      </c>
      <c r="E71" s="89">
        <f>IF('②大会申し込みデータ'!H73="","","07")</f>
      </c>
      <c r="F71" s="89">
        <f>IF('②大会申し込みデータ'!H73="","",'②大会申し込みデータ'!H73)</f>
      </c>
      <c r="G71" s="89">
        <f>IF('②大会申し込みデータ'!H73="","",'②大会申し込みデータ'!I73)</f>
      </c>
      <c r="H71" s="89">
        <f>IF('②大会申し込みデータ'!H73="","",'②大会申し込みデータ'!K73&amp;" "&amp;'②大会申し込みデータ'!L73)</f>
      </c>
    </row>
    <row r="72" spans="1:8" ht="13.5">
      <c r="A72" s="89">
        <f>IF('②大会申し込みデータ'!H74="","",'②大会申し込みデータ'!A74)</f>
      </c>
      <c r="B72" s="89">
        <f>IF('②大会申し込みデータ'!H74="","",'②大会申し込みデータ'!B74)</f>
      </c>
      <c r="C72" s="89">
        <f>IF('②大会申し込みデータ'!H74="","",'②大会申し込みデータ'!C74)</f>
      </c>
      <c r="D72" s="89">
        <f>IF('②大会申し込みデータ'!H74="","",'②大会申し込みデータ'!E74)</f>
      </c>
      <c r="E72" s="89">
        <f>IF('②大会申し込みデータ'!H74="","","07")</f>
      </c>
      <c r="F72" s="89">
        <f>IF('②大会申し込みデータ'!H74="","",'②大会申し込みデータ'!H74)</f>
      </c>
      <c r="G72" s="89">
        <f>IF('②大会申し込みデータ'!H74="","",'②大会申し込みデータ'!I74)</f>
      </c>
      <c r="H72" s="89">
        <f>IF('②大会申し込みデータ'!H74="","",'②大会申し込みデータ'!K74&amp;" "&amp;'②大会申し込みデータ'!L74)</f>
      </c>
    </row>
    <row r="73" spans="1:8" ht="13.5">
      <c r="A73" s="89">
        <f>IF('②大会申し込みデータ'!H75="","",'②大会申し込みデータ'!A75)</f>
      </c>
      <c r="B73" s="89">
        <f>IF('②大会申し込みデータ'!H75="","",'②大会申し込みデータ'!B75)</f>
      </c>
      <c r="C73" s="89">
        <f>IF('②大会申し込みデータ'!H75="","",'②大会申し込みデータ'!C75)</f>
      </c>
      <c r="D73" s="89">
        <f>IF('②大会申し込みデータ'!H75="","",'②大会申し込みデータ'!E75)</f>
      </c>
      <c r="E73" s="89">
        <f>IF('②大会申し込みデータ'!H75="","","07")</f>
      </c>
      <c r="F73" s="89">
        <f>IF('②大会申し込みデータ'!H75="","",'②大会申し込みデータ'!H75)</f>
      </c>
      <c r="G73" s="89">
        <f>IF('②大会申し込みデータ'!H75="","",'②大会申し込みデータ'!I75)</f>
      </c>
      <c r="H73" s="89">
        <f>IF('②大会申し込みデータ'!H75="","",'②大会申し込みデータ'!K75&amp;" "&amp;'②大会申し込みデータ'!L75)</f>
      </c>
    </row>
    <row r="74" spans="1:8" ht="13.5">
      <c r="A74" s="89">
        <f>IF('②大会申し込みデータ'!H76="","",'②大会申し込みデータ'!A76)</f>
      </c>
      <c r="B74" s="89">
        <f>IF('②大会申し込みデータ'!H76="","",'②大会申し込みデータ'!B76)</f>
      </c>
      <c r="C74" s="89">
        <f>IF('②大会申し込みデータ'!H76="","",'②大会申し込みデータ'!C76)</f>
      </c>
      <c r="D74" s="89">
        <f>IF('②大会申し込みデータ'!H76="","",'②大会申し込みデータ'!E76)</f>
      </c>
      <c r="E74" s="89">
        <f>IF('②大会申し込みデータ'!H76="","","07")</f>
      </c>
      <c r="F74" s="89">
        <f>IF('②大会申し込みデータ'!H76="","",'②大会申し込みデータ'!H76)</f>
      </c>
      <c r="G74" s="89">
        <f>IF('②大会申し込みデータ'!H76="","",'②大会申し込みデータ'!I76)</f>
      </c>
      <c r="H74" s="89">
        <f>IF('②大会申し込みデータ'!H76="","",'②大会申し込みデータ'!K76&amp;" "&amp;'②大会申し込みデータ'!L76)</f>
      </c>
    </row>
    <row r="75" spans="1:8" ht="13.5">
      <c r="A75" s="89">
        <f>IF('②大会申し込みデータ'!H77="","",'②大会申し込みデータ'!A77)</f>
      </c>
      <c r="B75" s="89">
        <f>IF('②大会申し込みデータ'!H77="","",'②大会申し込みデータ'!B77)</f>
      </c>
      <c r="C75" s="89">
        <f>IF('②大会申し込みデータ'!H77="","",'②大会申し込みデータ'!C77)</f>
      </c>
      <c r="D75" s="89">
        <f>IF('②大会申し込みデータ'!H77="","",'②大会申し込みデータ'!E77)</f>
      </c>
      <c r="E75" s="89">
        <f>IF('②大会申し込みデータ'!H77="","","07")</f>
      </c>
      <c r="F75" s="89">
        <f>IF('②大会申し込みデータ'!H77="","",'②大会申し込みデータ'!H77)</f>
      </c>
      <c r="G75" s="89">
        <f>IF('②大会申し込みデータ'!H77="","",'②大会申し込みデータ'!I77)</f>
      </c>
      <c r="H75" s="89">
        <f>IF('②大会申し込みデータ'!H77="","",'②大会申し込みデータ'!K77&amp;" "&amp;'②大会申し込みデータ'!L77)</f>
      </c>
    </row>
    <row r="76" spans="1:8" ht="13.5">
      <c r="A76" s="89">
        <f>IF('②大会申し込みデータ'!H78="","",'②大会申し込みデータ'!A78)</f>
      </c>
      <c r="B76" s="89">
        <f>IF('②大会申し込みデータ'!H78="","",'②大会申し込みデータ'!B78)</f>
      </c>
      <c r="C76" s="89">
        <f>IF('②大会申し込みデータ'!H78="","",'②大会申し込みデータ'!C78)</f>
      </c>
      <c r="D76" s="89">
        <f>IF('②大会申し込みデータ'!H78="","",'②大会申し込みデータ'!E78)</f>
      </c>
      <c r="E76" s="89">
        <f>IF('②大会申し込みデータ'!H78="","","07")</f>
      </c>
      <c r="F76" s="89">
        <f>IF('②大会申し込みデータ'!H78="","",'②大会申し込みデータ'!H78)</f>
      </c>
      <c r="G76" s="89">
        <f>IF('②大会申し込みデータ'!H78="","",'②大会申し込みデータ'!I78)</f>
      </c>
      <c r="H76" s="89">
        <f>IF('②大会申し込みデータ'!H78="","",'②大会申し込みデータ'!K78&amp;" "&amp;'②大会申し込みデータ'!L78)</f>
      </c>
    </row>
    <row r="77" spans="1:8" ht="13.5">
      <c r="A77" s="89">
        <f>IF('②大会申し込みデータ'!H79="","",'②大会申し込みデータ'!A79)</f>
      </c>
      <c r="B77" s="89">
        <f>IF('②大会申し込みデータ'!H79="","",'②大会申し込みデータ'!B79)</f>
      </c>
      <c r="C77" s="89">
        <f>IF('②大会申し込みデータ'!H79="","",'②大会申し込みデータ'!C79)</f>
      </c>
      <c r="D77" s="89">
        <f>IF('②大会申し込みデータ'!H79="","",'②大会申し込みデータ'!E79)</f>
      </c>
      <c r="E77" s="89">
        <f>IF('②大会申し込みデータ'!H79="","","07")</f>
      </c>
      <c r="F77" s="89">
        <f>IF('②大会申し込みデータ'!H79="","",'②大会申し込みデータ'!H79)</f>
      </c>
      <c r="G77" s="89">
        <f>IF('②大会申し込みデータ'!H79="","",'②大会申し込みデータ'!I79)</f>
      </c>
      <c r="H77" s="89">
        <f>IF('②大会申し込みデータ'!H79="","",'②大会申し込みデータ'!K79&amp;" "&amp;'②大会申し込みデータ'!L79)</f>
      </c>
    </row>
    <row r="78" spans="1:8" ht="13.5">
      <c r="A78" s="89">
        <f>IF('②大会申し込みデータ'!H80="","",'②大会申し込みデータ'!A80)</f>
      </c>
      <c r="B78" s="89">
        <f>IF('②大会申し込みデータ'!H80="","",'②大会申し込みデータ'!B80)</f>
      </c>
      <c r="C78" s="89">
        <f>IF('②大会申し込みデータ'!H80="","",'②大会申し込みデータ'!C80)</f>
      </c>
      <c r="D78" s="89">
        <f>IF('②大会申し込みデータ'!H80="","",'②大会申し込みデータ'!E80)</f>
      </c>
      <c r="E78" s="89">
        <f>IF('②大会申し込みデータ'!H80="","","07")</f>
      </c>
      <c r="F78" s="89">
        <f>IF('②大会申し込みデータ'!H80="","",'②大会申し込みデータ'!H80)</f>
      </c>
      <c r="G78" s="89">
        <f>IF('②大会申し込みデータ'!H80="","",'②大会申し込みデータ'!I80)</f>
      </c>
      <c r="H78" s="89">
        <f>IF('②大会申し込みデータ'!H80="","",'②大会申し込みデータ'!K80&amp;" "&amp;'②大会申し込みデータ'!L80)</f>
      </c>
    </row>
    <row r="79" spans="1:8" ht="13.5">
      <c r="A79" s="89">
        <f>IF('②大会申し込みデータ'!H81="","",'②大会申し込みデータ'!A81)</f>
      </c>
      <c r="B79" s="89">
        <f>IF('②大会申し込みデータ'!H81="","",'②大会申し込みデータ'!B81)</f>
      </c>
      <c r="C79" s="89">
        <f>IF('②大会申し込みデータ'!H81="","",'②大会申し込みデータ'!C81)</f>
      </c>
      <c r="D79" s="89">
        <f>IF('②大会申し込みデータ'!H81="","",'②大会申し込みデータ'!E81)</f>
      </c>
      <c r="E79" s="89">
        <f>IF('②大会申し込みデータ'!H81="","","07")</f>
      </c>
      <c r="F79" s="89">
        <f>IF('②大会申し込みデータ'!H81="","",'②大会申し込みデータ'!H81)</f>
      </c>
      <c r="G79" s="89">
        <f>IF('②大会申し込みデータ'!H81="","",'②大会申し込みデータ'!I81)</f>
      </c>
      <c r="H79" s="89">
        <f>IF('②大会申し込みデータ'!H81="","",'②大会申し込みデータ'!K81&amp;" "&amp;'②大会申し込みデータ'!L81)</f>
      </c>
    </row>
    <row r="80" spans="1:8" ht="13.5">
      <c r="A80" s="89">
        <f>IF('②大会申し込みデータ'!H82="","",'②大会申し込みデータ'!A82)</f>
      </c>
      <c r="B80" s="89">
        <f>IF('②大会申し込みデータ'!H82="","",'②大会申し込みデータ'!B82)</f>
      </c>
      <c r="C80" s="89">
        <f>IF('②大会申し込みデータ'!H82="","",'②大会申し込みデータ'!C82)</f>
      </c>
      <c r="D80" s="89">
        <f>IF('②大会申し込みデータ'!H82="","",'②大会申し込みデータ'!E82)</f>
      </c>
      <c r="E80" s="89">
        <f>IF('②大会申し込みデータ'!H82="","","07")</f>
      </c>
      <c r="F80" s="89">
        <f>IF('②大会申し込みデータ'!H82="","",'②大会申し込みデータ'!H82)</f>
      </c>
      <c r="G80" s="89">
        <f>IF('②大会申し込みデータ'!H82="","",'②大会申し込みデータ'!I82)</f>
      </c>
      <c r="H80" s="89">
        <f>IF('②大会申し込みデータ'!H82="","",'②大会申し込みデータ'!K82&amp;" "&amp;'②大会申し込みデータ'!L82)</f>
      </c>
    </row>
    <row r="81" spans="1:8" ht="13.5">
      <c r="A81" s="89">
        <f>IF('②大会申し込みデータ'!H83="","",'②大会申し込みデータ'!A83)</f>
      </c>
      <c r="B81" s="89">
        <f>IF('②大会申し込みデータ'!H83="","",'②大会申し込みデータ'!B83)</f>
      </c>
      <c r="C81" s="89">
        <f>IF('②大会申し込みデータ'!H83="","",'②大会申し込みデータ'!C83)</f>
      </c>
      <c r="D81" s="89">
        <f>IF('②大会申し込みデータ'!H83="","",'②大会申し込みデータ'!E83)</f>
      </c>
      <c r="E81" s="89">
        <f>IF('②大会申し込みデータ'!H83="","","07")</f>
      </c>
      <c r="F81" s="89">
        <f>IF('②大会申し込みデータ'!H83="","",'②大会申し込みデータ'!H83)</f>
      </c>
      <c r="G81" s="89">
        <f>IF('②大会申し込みデータ'!H83="","",'②大会申し込みデータ'!I83)</f>
      </c>
      <c r="H81" s="89">
        <f>IF('②大会申し込みデータ'!H83="","",'②大会申し込みデータ'!K83&amp;" "&amp;'②大会申し込みデータ'!L83)</f>
      </c>
    </row>
    <row r="82" spans="1:8" ht="13.5">
      <c r="A82" s="89">
        <f>IF('②大会申し込みデータ'!H84="","",'②大会申し込みデータ'!A84)</f>
      </c>
      <c r="B82" s="89">
        <f>IF('②大会申し込みデータ'!H84="","",'②大会申し込みデータ'!B84)</f>
      </c>
      <c r="C82" s="89">
        <f>IF('②大会申し込みデータ'!H84="","",'②大会申し込みデータ'!C84)</f>
      </c>
      <c r="D82" s="89">
        <f>IF('②大会申し込みデータ'!H84="","",'②大会申し込みデータ'!E84)</f>
      </c>
      <c r="E82" s="89">
        <f>IF('②大会申し込みデータ'!H84="","","07")</f>
      </c>
      <c r="F82" s="89">
        <f>IF('②大会申し込みデータ'!H84="","",'②大会申し込みデータ'!H84)</f>
      </c>
      <c r="G82" s="89">
        <f>IF('②大会申し込みデータ'!H84="","",'②大会申し込みデータ'!I84)</f>
      </c>
      <c r="H82" s="89">
        <f>IF('②大会申し込みデータ'!H84="","",'②大会申し込みデータ'!K84&amp;" "&amp;'②大会申し込みデータ'!L84)</f>
      </c>
    </row>
    <row r="83" spans="1:8" ht="13.5">
      <c r="A83" s="89">
        <f>IF('②大会申し込みデータ'!H85="","",'②大会申し込みデータ'!A85)</f>
      </c>
      <c r="B83" s="89">
        <f>IF('②大会申し込みデータ'!H85="","",'②大会申し込みデータ'!B85)</f>
      </c>
      <c r="C83" s="89">
        <f>IF('②大会申し込みデータ'!H85="","",'②大会申し込みデータ'!C85)</f>
      </c>
      <c r="D83" s="89">
        <f>IF('②大会申し込みデータ'!H85="","",'②大会申し込みデータ'!E85)</f>
      </c>
      <c r="E83" s="89">
        <f>IF('②大会申し込みデータ'!H85="","","07")</f>
      </c>
      <c r="F83" s="89">
        <f>IF('②大会申し込みデータ'!H85="","",'②大会申し込みデータ'!H85)</f>
      </c>
      <c r="G83" s="89">
        <f>IF('②大会申し込みデータ'!H85="","",'②大会申し込みデータ'!I85)</f>
      </c>
      <c r="H83" s="89">
        <f>IF('②大会申し込みデータ'!H85="","",'②大会申し込みデータ'!K85&amp;" "&amp;'②大会申し込みデータ'!L85)</f>
      </c>
    </row>
    <row r="84" spans="1:8" ht="13.5">
      <c r="A84" s="89">
        <f>IF('②大会申し込みデータ'!H86="","",'②大会申し込みデータ'!A86)</f>
      </c>
      <c r="B84" s="89">
        <f>IF('②大会申し込みデータ'!H86="","",'②大会申し込みデータ'!B86)</f>
      </c>
      <c r="C84" s="89">
        <f>IF('②大会申し込みデータ'!H86="","",'②大会申し込みデータ'!C86)</f>
      </c>
      <c r="D84" s="89">
        <f>IF('②大会申し込みデータ'!H86="","",'②大会申し込みデータ'!E86)</f>
      </c>
      <c r="E84" s="89">
        <f>IF('②大会申し込みデータ'!H86="","","07")</f>
      </c>
      <c r="F84" s="89">
        <f>IF('②大会申し込みデータ'!H86="","",'②大会申し込みデータ'!H86)</f>
      </c>
      <c r="G84" s="89">
        <f>IF('②大会申し込みデータ'!H86="","",'②大会申し込みデータ'!I86)</f>
      </c>
      <c r="H84" s="89">
        <f>IF('②大会申し込みデータ'!H86="","",'②大会申し込みデータ'!K86&amp;" "&amp;'②大会申し込みデータ'!L86)</f>
      </c>
    </row>
    <row r="85" spans="1:8" ht="13.5">
      <c r="A85" s="89">
        <f>IF('②大会申し込みデータ'!H87="","",'②大会申し込みデータ'!A87)</f>
      </c>
      <c r="B85" s="89">
        <f>IF('②大会申し込みデータ'!H87="","",'②大会申し込みデータ'!B87)</f>
      </c>
      <c r="C85" s="89">
        <f>IF('②大会申し込みデータ'!H87="","",'②大会申し込みデータ'!C87)</f>
      </c>
      <c r="D85" s="89">
        <f>IF('②大会申し込みデータ'!H87="","",'②大会申し込みデータ'!E87)</f>
      </c>
      <c r="E85" s="89">
        <f>IF('②大会申し込みデータ'!H87="","","07")</f>
      </c>
      <c r="F85" s="89">
        <f>IF('②大会申し込みデータ'!H87="","",'②大会申し込みデータ'!H87)</f>
      </c>
      <c r="G85" s="89">
        <f>IF('②大会申し込みデータ'!H87="","",'②大会申し込みデータ'!I87)</f>
      </c>
      <c r="H85" s="89">
        <f>IF('②大会申し込みデータ'!H87="","",'②大会申し込みデータ'!K87&amp;" "&amp;'②大会申し込みデータ'!L87)</f>
      </c>
    </row>
    <row r="86" spans="1:8" ht="13.5">
      <c r="A86" s="89">
        <f>IF('②大会申し込みデータ'!H88="","",'②大会申し込みデータ'!A88)</f>
      </c>
      <c r="B86" s="89">
        <f>IF('②大会申し込みデータ'!H88="","",'②大会申し込みデータ'!B88)</f>
      </c>
      <c r="C86" s="89">
        <f>IF('②大会申し込みデータ'!H88="","",'②大会申し込みデータ'!C88)</f>
      </c>
      <c r="D86" s="89">
        <f>IF('②大会申し込みデータ'!H88="","",'②大会申し込みデータ'!E88)</f>
      </c>
      <c r="E86" s="89">
        <f>IF('②大会申し込みデータ'!H88="","","07")</f>
      </c>
      <c r="F86" s="89">
        <f>IF('②大会申し込みデータ'!H88="","",'②大会申し込みデータ'!H88)</f>
      </c>
      <c r="G86" s="89">
        <f>IF('②大会申し込みデータ'!H88="","",'②大会申し込みデータ'!I88)</f>
      </c>
      <c r="H86" s="89">
        <f>IF('②大会申し込みデータ'!H88="","",'②大会申し込みデータ'!K88&amp;" "&amp;'②大会申し込みデータ'!L88)</f>
      </c>
    </row>
    <row r="87" spans="1:8" ht="13.5">
      <c r="A87" s="89">
        <f>IF('②大会申し込みデータ'!H89="","",'②大会申し込みデータ'!A89)</f>
      </c>
      <c r="B87" s="89">
        <f>IF('②大会申し込みデータ'!H89="","",'②大会申し込みデータ'!B89)</f>
      </c>
      <c r="C87" s="89">
        <f>IF('②大会申し込みデータ'!H89="","",'②大会申し込みデータ'!C89)</f>
      </c>
      <c r="D87" s="89">
        <f>IF('②大会申し込みデータ'!H89="","",'②大会申し込みデータ'!E89)</f>
      </c>
      <c r="E87" s="89">
        <f>IF('②大会申し込みデータ'!H89="","","07")</f>
      </c>
      <c r="F87" s="89">
        <f>IF('②大会申し込みデータ'!H89="","",'②大会申し込みデータ'!H89)</f>
      </c>
      <c r="G87" s="89">
        <f>IF('②大会申し込みデータ'!H89="","",'②大会申し込みデータ'!I89)</f>
      </c>
      <c r="H87" s="89">
        <f>IF('②大会申し込みデータ'!H89="","",'②大会申し込みデータ'!K89&amp;" "&amp;'②大会申し込みデータ'!L89)</f>
      </c>
    </row>
    <row r="88" spans="1:8" ht="13.5">
      <c r="A88" s="89">
        <f>IF('②大会申し込みデータ'!H90="","",'②大会申し込みデータ'!A90)</f>
      </c>
      <c r="B88" s="89">
        <f>IF('②大会申し込みデータ'!H90="","",'②大会申し込みデータ'!B90)</f>
      </c>
      <c r="C88" s="89">
        <f>IF('②大会申し込みデータ'!H90="","",'②大会申し込みデータ'!C90)</f>
      </c>
      <c r="D88" s="89">
        <f>IF('②大会申し込みデータ'!H90="","",'②大会申し込みデータ'!E90)</f>
      </c>
      <c r="E88" s="89">
        <f>IF('②大会申し込みデータ'!H90="","","07")</f>
      </c>
      <c r="F88" s="89">
        <f>IF('②大会申し込みデータ'!H90="","",'②大会申し込みデータ'!H90)</f>
      </c>
      <c r="G88" s="89">
        <f>IF('②大会申し込みデータ'!H90="","",'②大会申し込みデータ'!I90)</f>
      </c>
      <c r="H88" s="89">
        <f>IF('②大会申し込みデータ'!H90="","",'②大会申し込みデータ'!K90&amp;" "&amp;'②大会申し込みデータ'!L90)</f>
      </c>
    </row>
    <row r="89" spans="1:8" ht="13.5">
      <c r="A89" s="89">
        <f>IF('②大会申し込みデータ'!H91="","",'②大会申し込みデータ'!A91)</f>
      </c>
      <c r="B89" s="89">
        <f>IF('②大会申し込みデータ'!H91="","",'②大会申し込みデータ'!B91)</f>
      </c>
      <c r="C89" s="89">
        <f>IF('②大会申し込みデータ'!H91="","",'②大会申し込みデータ'!C91)</f>
      </c>
      <c r="D89" s="89">
        <f>IF('②大会申し込みデータ'!H91="","",'②大会申し込みデータ'!E91)</f>
      </c>
      <c r="E89" s="89">
        <f>IF('②大会申し込みデータ'!H91="","","07")</f>
      </c>
      <c r="F89" s="89">
        <f>IF('②大会申し込みデータ'!H91="","",'②大会申し込みデータ'!H91)</f>
      </c>
      <c r="G89" s="89">
        <f>IF('②大会申し込みデータ'!H91="","",'②大会申し込みデータ'!I91)</f>
      </c>
      <c r="H89" s="89">
        <f>IF('②大会申し込みデータ'!H91="","",'②大会申し込みデータ'!K91&amp;" "&amp;'②大会申し込みデータ'!L91)</f>
      </c>
    </row>
    <row r="90" spans="1:8" ht="13.5">
      <c r="A90" s="89">
        <f>IF('②大会申し込みデータ'!H92="","",'②大会申し込みデータ'!A92)</f>
      </c>
      <c r="B90" s="89">
        <f>IF('②大会申し込みデータ'!H92="","",'②大会申し込みデータ'!B92)</f>
      </c>
      <c r="C90" s="89">
        <f>IF('②大会申し込みデータ'!H92="","",'②大会申し込みデータ'!C92)</f>
      </c>
      <c r="D90" s="89">
        <f>IF('②大会申し込みデータ'!H92="","",'②大会申し込みデータ'!E92)</f>
      </c>
      <c r="E90" s="89">
        <f>IF('②大会申し込みデータ'!H92="","","07")</f>
      </c>
      <c r="F90" s="89">
        <f>IF('②大会申し込みデータ'!H92="","",'②大会申し込みデータ'!H92)</f>
      </c>
      <c r="G90" s="89">
        <f>IF('②大会申し込みデータ'!H92="","",'②大会申し込みデータ'!I92)</f>
      </c>
      <c r="H90" s="89">
        <f>IF('②大会申し込みデータ'!H92="","",'②大会申し込みデータ'!K92&amp;" "&amp;'②大会申し込みデータ'!L92)</f>
      </c>
    </row>
    <row r="91" spans="1:8" ht="13.5">
      <c r="A91" s="89">
        <f>IF('②大会申し込みデータ'!H93="","",'②大会申し込みデータ'!A93)</f>
      </c>
      <c r="B91" s="89">
        <f>IF('②大会申し込みデータ'!H93="","",'②大会申し込みデータ'!B93)</f>
      </c>
      <c r="C91" s="89">
        <f>IF('②大会申し込みデータ'!H93="","",'②大会申し込みデータ'!C93)</f>
      </c>
      <c r="D91" s="89">
        <f>IF('②大会申し込みデータ'!H93="","",'②大会申し込みデータ'!E93)</f>
      </c>
      <c r="E91" s="89">
        <f>IF('②大会申し込みデータ'!H93="","","07")</f>
      </c>
      <c r="F91" s="89">
        <f>IF('②大会申し込みデータ'!H93="","",'②大会申し込みデータ'!H93)</f>
      </c>
      <c r="G91" s="89">
        <f>IF('②大会申し込みデータ'!H93="","",'②大会申し込みデータ'!I93)</f>
      </c>
      <c r="H91" s="89">
        <f>IF('②大会申し込みデータ'!H93="","",'②大会申し込みデータ'!K93&amp;" "&amp;'②大会申し込みデータ'!L93)</f>
      </c>
    </row>
    <row r="92" spans="1:8" ht="13.5">
      <c r="A92" s="89">
        <f>IF('②大会申し込みデータ'!H94="","",'②大会申し込みデータ'!A94)</f>
      </c>
      <c r="B92" s="89">
        <f>IF('②大会申し込みデータ'!H94="","",'②大会申し込みデータ'!B94)</f>
      </c>
      <c r="C92" s="89">
        <f>IF('②大会申し込みデータ'!H94="","",'②大会申し込みデータ'!C94)</f>
      </c>
      <c r="D92" s="89">
        <f>IF('②大会申し込みデータ'!H94="","",'②大会申し込みデータ'!E94)</f>
      </c>
      <c r="E92" s="89">
        <f>IF('②大会申し込みデータ'!H94="","","07")</f>
      </c>
      <c r="F92" s="89">
        <f>IF('②大会申し込みデータ'!H94="","",'②大会申し込みデータ'!H94)</f>
      </c>
      <c r="G92" s="89">
        <f>IF('②大会申し込みデータ'!H94="","",'②大会申し込みデータ'!I94)</f>
      </c>
      <c r="H92" s="89">
        <f>IF('②大会申し込みデータ'!H94="","",'②大会申し込みデータ'!K94&amp;" "&amp;'②大会申し込みデータ'!L94)</f>
      </c>
    </row>
    <row r="93" spans="1:8" ht="13.5">
      <c r="A93" s="89">
        <f>IF('②大会申し込みデータ'!H95="","",'②大会申し込みデータ'!A95)</f>
      </c>
      <c r="B93" s="89">
        <f>IF('②大会申し込みデータ'!H95="","",'②大会申し込みデータ'!B95)</f>
      </c>
      <c r="C93" s="89">
        <f>IF('②大会申し込みデータ'!H95="","",'②大会申し込みデータ'!C95)</f>
      </c>
      <c r="D93" s="89">
        <f>IF('②大会申し込みデータ'!H95="","",'②大会申し込みデータ'!E95)</f>
      </c>
      <c r="E93" s="89">
        <f>IF('②大会申し込みデータ'!H95="","","07")</f>
      </c>
      <c r="F93" s="89">
        <f>IF('②大会申し込みデータ'!H95="","",'②大会申し込みデータ'!H95)</f>
      </c>
      <c r="G93" s="89">
        <f>IF('②大会申し込みデータ'!H95="","",'②大会申し込みデータ'!I95)</f>
      </c>
      <c r="H93" s="89">
        <f>IF('②大会申し込みデータ'!H95="","",'②大会申し込みデータ'!K95&amp;" "&amp;'②大会申し込みデータ'!L95)</f>
      </c>
    </row>
    <row r="94" spans="1:8" ht="13.5">
      <c r="A94" s="89">
        <f>IF('②大会申し込みデータ'!H96="","",'②大会申し込みデータ'!A96)</f>
      </c>
      <c r="B94" s="89">
        <f>IF('②大会申し込みデータ'!H96="","",'②大会申し込みデータ'!B96)</f>
      </c>
      <c r="C94" s="89">
        <f>IF('②大会申し込みデータ'!H96="","",'②大会申し込みデータ'!C96)</f>
      </c>
      <c r="D94" s="89">
        <f>IF('②大会申し込みデータ'!H96="","",'②大会申し込みデータ'!E96)</f>
      </c>
      <c r="E94" s="89">
        <f>IF('②大会申し込みデータ'!H96="","","07")</f>
      </c>
      <c r="F94" s="89">
        <f>IF('②大会申し込みデータ'!H96="","",'②大会申し込みデータ'!H96)</f>
      </c>
      <c r="G94" s="89">
        <f>IF('②大会申し込みデータ'!H96="","",'②大会申し込みデータ'!I96)</f>
      </c>
      <c r="H94" s="89">
        <f>IF('②大会申し込みデータ'!H96="","",'②大会申し込みデータ'!K96&amp;" "&amp;'②大会申し込みデータ'!L96)</f>
      </c>
    </row>
    <row r="95" spans="1:8" ht="13.5">
      <c r="A95" s="89">
        <f>IF('②大会申し込みデータ'!H97="","",'②大会申し込みデータ'!A97)</f>
      </c>
      <c r="B95" s="89">
        <f>IF('②大会申し込みデータ'!H97="","",'②大会申し込みデータ'!B97)</f>
      </c>
      <c r="C95" s="89">
        <f>IF('②大会申し込みデータ'!H97="","",'②大会申し込みデータ'!C97)</f>
      </c>
      <c r="D95" s="89">
        <f>IF('②大会申し込みデータ'!H97="","",'②大会申し込みデータ'!E97)</f>
      </c>
      <c r="E95" s="89">
        <f>IF('②大会申し込みデータ'!H97="","","07")</f>
      </c>
      <c r="F95" s="89">
        <f>IF('②大会申し込みデータ'!H97="","",'②大会申し込みデータ'!H97)</f>
      </c>
      <c r="G95" s="89">
        <f>IF('②大会申し込みデータ'!H97="","",'②大会申し込みデータ'!I97)</f>
      </c>
      <c r="H95" s="89">
        <f>IF('②大会申し込みデータ'!H97="","",'②大会申し込みデータ'!K97&amp;" "&amp;'②大会申し込みデータ'!L97)</f>
      </c>
    </row>
    <row r="96" spans="1:8" ht="13.5">
      <c r="A96" s="89">
        <f>IF('②大会申し込みデータ'!H98="","",'②大会申し込みデータ'!A98)</f>
      </c>
      <c r="B96" s="89">
        <f>IF('②大会申し込みデータ'!H98="","",'②大会申し込みデータ'!B98)</f>
      </c>
      <c r="C96" s="89">
        <f>IF('②大会申し込みデータ'!H98="","",'②大会申し込みデータ'!C98)</f>
      </c>
      <c r="D96" s="89">
        <f>IF('②大会申し込みデータ'!H98="","",'②大会申し込みデータ'!E98)</f>
      </c>
      <c r="E96" s="89">
        <f>IF('②大会申し込みデータ'!H98="","","07")</f>
      </c>
      <c r="F96" s="89">
        <f>IF('②大会申し込みデータ'!H98="","",'②大会申し込みデータ'!H98)</f>
      </c>
      <c r="G96" s="89">
        <f>IF('②大会申し込みデータ'!H98="","",'②大会申し込みデータ'!I98)</f>
      </c>
      <c r="H96" s="89">
        <f>IF('②大会申し込みデータ'!H98="","",'②大会申し込みデータ'!K98&amp;" "&amp;'②大会申し込みデータ'!L98)</f>
      </c>
    </row>
    <row r="97" spans="1:8" ht="13.5">
      <c r="A97" s="89">
        <f>IF('②大会申し込みデータ'!H99="","",'②大会申し込みデータ'!A99)</f>
      </c>
      <c r="B97" s="89">
        <f>IF('②大会申し込みデータ'!H99="","",'②大会申し込みデータ'!B99)</f>
      </c>
      <c r="C97" s="89">
        <f>IF('②大会申し込みデータ'!H99="","",'②大会申し込みデータ'!C99)</f>
      </c>
      <c r="D97" s="89">
        <f>IF('②大会申し込みデータ'!H99="","",'②大会申し込みデータ'!E99)</f>
      </c>
      <c r="E97" s="89">
        <f>IF('②大会申し込みデータ'!H99="","","07")</f>
      </c>
      <c r="F97" s="89">
        <f>IF('②大会申し込みデータ'!H99="","",'②大会申し込みデータ'!H99)</f>
      </c>
      <c r="G97" s="89">
        <f>IF('②大会申し込みデータ'!H99="","",'②大会申し込みデータ'!I99)</f>
      </c>
      <c r="H97" s="89">
        <f>IF('②大会申し込みデータ'!H99="","",'②大会申し込みデータ'!K99&amp;" "&amp;'②大会申し込みデータ'!L99)</f>
      </c>
    </row>
    <row r="98" spans="1:8" ht="13.5">
      <c r="A98" s="89">
        <f>IF('②大会申し込みデータ'!H100="","",'②大会申し込みデータ'!A100)</f>
      </c>
      <c r="B98" s="89">
        <f>IF('②大会申し込みデータ'!H100="","",'②大会申し込みデータ'!B100)</f>
      </c>
      <c r="C98" s="89">
        <f>IF('②大会申し込みデータ'!H100="","",'②大会申し込みデータ'!C100)</f>
      </c>
      <c r="D98" s="89">
        <f>IF('②大会申し込みデータ'!H100="","",'②大会申し込みデータ'!E100)</f>
      </c>
      <c r="E98" s="89">
        <f>IF('②大会申し込みデータ'!H100="","","07")</f>
      </c>
      <c r="F98" s="89">
        <f>IF('②大会申し込みデータ'!H100="","",'②大会申し込みデータ'!H100)</f>
      </c>
      <c r="G98" s="89">
        <f>IF('②大会申し込みデータ'!H100="","",'②大会申し込みデータ'!I100)</f>
      </c>
      <c r="H98" s="89">
        <f>IF('②大会申し込みデータ'!H100="","",'②大会申し込みデータ'!K100&amp;" "&amp;'②大会申し込みデータ'!L100)</f>
      </c>
    </row>
    <row r="99" spans="1:8" ht="13.5">
      <c r="A99" s="89">
        <f>IF('②大会申し込みデータ'!H101="","",'②大会申し込みデータ'!A101)</f>
      </c>
      <c r="B99" s="89">
        <f>IF('②大会申し込みデータ'!H101="","",'②大会申し込みデータ'!B101)</f>
      </c>
      <c r="C99" s="89">
        <f>IF('②大会申し込みデータ'!H101="","",'②大会申し込みデータ'!C101)</f>
      </c>
      <c r="D99" s="89">
        <f>IF('②大会申し込みデータ'!H101="","",'②大会申し込みデータ'!E101)</f>
      </c>
      <c r="E99" s="89">
        <f>IF('②大会申し込みデータ'!H101="","","07")</f>
      </c>
      <c r="F99" s="89">
        <f>IF('②大会申し込みデータ'!H101="","",'②大会申し込みデータ'!H101)</f>
      </c>
      <c r="G99" s="89">
        <f>IF('②大会申し込みデータ'!H101="","",'②大会申し込みデータ'!I101)</f>
      </c>
      <c r="H99" s="89">
        <f>IF('②大会申し込みデータ'!H101="","",'②大会申し込みデータ'!K101&amp;" "&amp;'②大会申し込みデータ'!L101)</f>
      </c>
    </row>
    <row r="100" spans="1:8" ht="13.5">
      <c r="A100" s="89">
        <f>IF('②大会申し込みデータ'!H102="","",'②大会申し込みデータ'!A102)</f>
      </c>
      <c r="B100" s="89">
        <f>IF('②大会申し込みデータ'!H102="","",'②大会申し込みデータ'!B102)</f>
      </c>
      <c r="C100" s="89">
        <f>IF('②大会申し込みデータ'!H102="","",'②大会申し込みデータ'!C102)</f>
      </c>
      <c r="D100" s="89">
        <f>IF('②大会申し込みデータ'!H102="","",'②大会申し込みデータ'!E102)</f>
      </c>
      <c r="E100" s="89">
        <f>IF('②大会申し込みデータ'!H102="","","07")</f>
      </c>
      <c r="F100" s="89">
        <f>IF('②大会申し込みデータ'!H102="","",'②大会申し込みデータ'!H102)</f>
      </c>
      <c r="G100" s="89">
        <f>IF('②大会申し込みデータ'!H102="","",'②大会申し込みデータ'!I102)</f>
      </c>
      <c r="H100" s="89">
        <f>IF('②大会申し込みデータ'!H102="","",'②大会申し込みデータ'!K102&amp;" "&amp;'②大会申し込みデータ'!L102)</f>
      </c>
    </row>
    <row r="101" spans="1:8" ht="13.5">
      <c r="A101" s="89">
        <f>IF('②大会申し込みデータ'!H103="","",'②大会申し込みデータ'!A103)</f>
      </c>
      <c r="B101" s="89">
        <f>IF('②大会申し込みデータ'!H103="","",'②大会申し込みデータ'!B103)</f>
      </c>
      <c r="C101" s="89">
        <f>IF('②大会申し込みデータ'!H103="","",'②大会申し込みデータ'!C103)</f>
      </c>
      <c r="D101" s="89">
        <f>IF('②大会申し込みデータ'!H103="","",'②大会申し込みデータ'!E103)</f>
      </c>
      <c r="E101" s="89">
        <f>IF('②大会申し込みデータ'!H103="","","07")</f>
      </c>
      <c r="F101" s="89">
        <f>IF('②大会申し込みデータ'!H103="","",'②大会申し込みデータ'!H103)</f>
      </c>
      <c r="G101" s="89">
        <f>IF('②大会申し込みデータ'!H103="","",'②大会申し込みデータ'!I103)</f>
      </c>
      <c r="H101" s="89">
        <f>IF('②大会申し込みデータ'!H103="","",'②大会申し込みデータ'!K103&amp;" "&amp;'②大会申し込みデータ'!L103)</f>
      </c>
    </row>
    <row r="102" spans="1:8" ht="13.5">
      <c r="A102" s="89">
        <f>IF('②大会申し込みデータ'!H104="","",'②大会申し込みデータ'!A104)</f>
      </c>
      <c r="B102" s="89">
        <f>IF('②大会申し込みデータ'!H104="","",'②大会申し込みデータ'!B104)</f>
      </c>
      <c r="C102" s="89">
        <f>IF('②大会申し込みデータ'!H104="","",'②大会申し込みデータ'!C104)</f>
      </c>
      <c r="D102" s="89">
        <f>IF('②大会申し込みデータ'!H104="","",'②大会申し込みデータ'!E104)</f>
      </c>
      <c r="E102" s="89">
        <f>IF('②大会申し込みデータ'!H104="","","07")</f>
      </c>
      <c r="F102" s="89">
        <f>IF('②大会申し込みデータ'!H104="","",'②大会申し込みデータ'!H104)</f>
      </c>
      <c r="G102" s="89">
        <f>IF('②大会申し込みデータ'!H104="","",'②大会申し込みデータ'!I104)</f>
      </c>
      <c r="H102" s="89">
        <f>IF('②大会申し込みデータ'!H104="","",'②大会申し込みデータ'!K104&amp;" "&amp;'②大会申し込みデータ'!L104)</f>
      </c>
    </row>
    <row r="103" spans="1:8" ht="13.5">
      <c r="A103" s="89">
        <f>IF('②大会申し込みデータ'!H105="","",'②大会申し込みデータ'!A105)</f>
      </c>
      <c r="B103" s="89">
        <f>IF('②大会申し込みデータ'!H105="","",'②大会申し込みデータ'!B105)</f>
      </c>
      <c r="C103" s="89">
        <f>IF('②大会申し込みデータ'!H105="","",'②大会申し込みデータ'!C105)</f>
      </c>
      <c r="D103" s="89">
        <f>IF('②大会申し込みデータ'!H105="","",'②大会申し込みデータ'!E105)</f>
      </c>
      <c r="E103" s="89">
        <f>IF('②大会申し込みデータ'!H105="","","07")</f>
      </c>
      <c r="F103" s="89">
        <f>IF('②大会申し込みデータ'!H105="","",'②大会申し込みデータ'!H105)</f>
      </c>
      <c r="G103" s="89">
        <f>IF('②大会申し込みデータ'!H105="","",'②大会申し込みデータ'!I105)</f>
      </c>
      <c r="H103" s="89">
        <f>IF('②大会申し込みデータ'!H105="","",'②大会申し込みデータ'!K105&amp;" "&amp;'②大会申し込みデータ'!L105)</f>
      </c>
    </row>
    <row r="104" spans="1:8" ht="13.5">
      <c r="A104" s="89">
        <f>IF('②大会申し込みデータ'!H106="","",'②大会申し込みデータ'!A106)</f>
      </c>
      <c r="B104" s="89">
        <f>IF('②大会申し込みデータ'!H106="","",'②大会申し込みデータ'!B106)</f>
      </c>
      <c r="C104" s="89">
        <f>IF('②大会申し込みデータ'!H106="","",'②大会申し込みデータ'!C106)</f>
      </c>
      <c r="D104" s="89">
        <f>IF('②大会申し込みデータ'!H106="","",'②大会申し込みデータ'!E106)</f>
      </c>
      <c r="E104" s="89">
        <f>IF('②大会申し込みデータ'!H106="","","07")</f>
      </c>
      <c r="F104" s="89">
        <f>IF('②大会申し込みデータ'!H106="","",'②大会申し込みデータ'!H106)</f>
      </c>
      <c r="G104" s="89">
        <f>IF('②大会申し込みデータ'!H106="","",'②大会申し込みデータ'!I106)</f>
      </c>
      <c r="H104" s="89">
        <f>IF('②大会申し込みデータ'!H106="","",'②大会申し込みデータ'!K106&amp;" "&amp;'②大会申し込みデータ'!L106)</f>
      </c>
    </row>
    <row r="105" spans="1:8" ht="13.5">
      <c r="A105" s="89">
        <f>IF('②大会申し込みデータ'!H107="","",'②大会申し込みデータ'!A107)</f>
      </c>
      <c r="B105" s="89">
        <f>IF('②大会申し込みデータ'!H107="","",'②大会申し込みデータ'!B107)</f>
      </c>
      <c r="C105" s="89">
        <f>IF('②大会申し込みデータ'!H107="","",'②大会申し込みデータ'!C107)</f>
      </c>
      <c r="D105" s="89">
        <f>IF('②大会申し込みデータ'!H107="","",'②大会申し込みデータ'!E107)</f>
      </c>
      <c r="E105" s="89">
        <f>IF('②大会申し込みデータ'!H107="","","07")</f>
      </c>
      <c r="F105" s="89">
        <f>IF('②大会申し込みデータ'!H107="","",'②大会申し込みデータ'!H107)</f>
      </c>
      <c r="G105" s="89">
        <f>IF('②大会申し込みデータ'!H107="","",'②大会申し込みデータ'!I107)</f>
      </c>
      <c r="H105" s="89">
        <f>IF('②大会申し込みデータ'!H107="","",'②大会申し込みデータ'!K107&amp;" "&amp;'②大会申し込みデータ'!L107)</f>
      </c>
    </row>
    <row r="106" spans="1:8" ht="13.5">
      <c r="A106" s="89">
        <f>IF('②大会申し込みデータ'!H108="","",'②大会申し込みデータ'!A108)</f>
      </c>
      <c r="B106" s="89">
        <f>IF('②大会申し込みデータ'!H108="","",'②大会申し込みデータ'!B108)</f>
      </c>
      <c r="C106" s="89">
        <f>IF('②大会申し込みデータ'!H108="","",'②大会申し込みデータ'!C108)</f>
      </c>
      <c r="D106" s="89">
        <f>IF('②大会申し込みデータ'!H108="","",'②大会申し込みデータ'!E108)</f>
      </c>
      <c r="E106" s="89">
        <f>IF('②大会申し込みデータ'!H108="","","07")</f>
      </c>
      <c r="F106" s="89">
        <f>IF('②大会申し込みデータ'!H108="","",'②大会申し込みデータ'!H108)</f>
      </c>
      <c r="G106" s="89">
        <f>IF('②大会申し込みデータ'!H108="","",'②大会申し込みデータ'!I108)</f>
      </c>
      <c r="H106" s="89">
        <f>IF('②大会申し込みデータ'!H108="","",'②大会申し込みデータ'!K108&amp;" "&amp;'②大会申し込みデータ'!L108)</f>
      </c>
    </row>
    <row r="107" spans="1:8" ht="13.5">
      <c r="A107" s="89">
        <f>IF('②大会申し込みデータ'!H109="","",'②大会申し込みデータ'!A109)</f>
      </c>
      <c r="B107" s="89">
        <f>IF('②大会申し込みデータ'!H109="","",'②大会申し込みデータ'!B109)</f>
      </c>
      <c r="C107" s="89">
        <f>IF('②大会申し込みデータ'!H109="","",'②大会申し込みデータ'!C109)</f>
      </c>
      <c r="D107" s="89">
        <f>IF('②大会申し込みデータ'!H109="","",'②大会申し込みデータ'!E109)</f>
      </c>
      <c r="E107" s="89">
        <f>IF('②大会申し込みデータ'!H109="","","07")</f>
      </c>
      <c r="F107" s="89">
        <f>IF('②大会申し込みデータ'!H109="","",'②大会申し込みデータ'!H109)</f>
      </c>
      <c r="G107" s="89">
        <f>IF('②大会申し込みデータ'!H109="","",'②大会申し込みデータ'!I109)</f>
      </c>
      <c r="H107" s="89">
        <f>IF('②大会申し込みデータ'!H109="","",'②大会申し込みデータ'!K109&amp;" "&amp;'②大会申し込みデータ'!L109)</f>
      </c>
    </row>
    <row r="108" spans="1:8" ht="13.5">
      <c r="A108" s="89">
        <f>IF('②大会申し込みデータ'!H110="","",'②大会申し込みデータ'!A110)</f>
      </c>
      <c r="B108" s="89">
        <f>IF('②大会申し込みデータ'!H110="","",'②大会申し込みデータ'!B110)</f>
      </c>
      <c r="C108" s="89">
        <f>IF('②大会申し込みデータ'!H110="","",'②大会申し込みデータ'!C110)</f>
      </c>
      <c r="D108" s="89">
        <f>IF('②大会申し込みデータ'!H110="","",'②大会申し込みデータ'!E110)</f>
      </c>
      <c r="E108" s="89">
        <f>IF('②大会申し込みデータ'!H110="","","07")</f>
      </c>
      <c r="F108" s="89">
        <f>IF('②大会申し込みデータ'!H110="","",'②大会申し込みデータ'!H110)</f>
      </c>
      <c r="G108" s="89">
        <f>IF('②大会申し込みデータ'!H110="","",'②大会申し込みデータ'!I110)</f>
      </c>
      <c r="H108" s="89">
        <f>IF('②大会申し込みデータ'!H110="","",'②大会申し込みデータ'!K110&amp;" "&amp;'②大会申し込みデータ'!L110)</f>
      </c>
    </row>
    <row r="109" spans="1:8" ht="13.5">
      <c r="A109" s="89">
        <f>IF('②大会申し込みデータ'!H111="","",'②大会申し込みデータ'!A111)</f>
      </c>
      <c r="B109" s="89">
        <f>IF('②大会申し込みデータ'!H111="","",'②大会申し込みデータ'!B111)</f>
      </c>
      <c r="C109" s="89">
        <f>IF('②大会申し込みデータ'!H111="","",'②大会申し込みデータ'!C111)</f>
      </c>
      <c r="D109" s="89">
        <f>IF('②大会申し込みデータ'!H111="","",'②大会申し込みデータ'!E111)</f>
      </c>
      <c r="E109" s="89">
        <f>IF('②大会申し込みデータ'!H111="","","07")</f>
      </c>
      <c r="F109" s="89">
        <f>IF('②大会申し込みデータ'!H111="","",'②大会申し込みデータ'!H111)</f>
      </c>
      <c r="G109" s="89">
        <f>IF('②大会申し込みデータ'!H111="","",'②大会申し込みデータ'!I111)</f>
      </c>
      <c r="H109" s="89">
        <f>IF('②大会申し込みデータ'!H111="","",'②大会申し込みデータ'!K111&amp;" "&amp;'②大会申し込みデータ'!L111)</f>
      </c>
    </row>
    <row r="110" spans="1:8" ht="13.5">
      <c r="A110" s="89">
        <f>IF('②大会申し込みデータ'!H112="","",'②大会申し込みデータ'!A112)</f>
      </c>
      <c r="B110" s="89">
        <f>IF('②大会申し込みデータ'!H112="","",'②大会申し込みデータ'!B112)</f>
      </c>
      <c r="C110" s="89">
        <f>IF('②大会申し込みデータ'!H112="","",'②大会申し込みデータ'!C112)</f>
      </c>
      <c r="D110" s="89">
        <f>IF('②大会申し込みデータ'!H112="","",'②大会申し込みデータ'!E112)</f>
      </c>
      <c r="E110" s="89">
        <f>IF('②大会申し込みデータ'!H112="","","07")</f>
      </c>
      <c r="F110" s="89">
        <f>IF('②大会申し込みデータ'!H112="","",'②大会申し込みデータ'!H112)</f>
      </c>
      <c r="G110" s="89">
        <f>IF('②大会申し込みデータ'!H112="","",'②大会申し込みデータ'!I112)</f>
      </c>
      <c r="H110" s="89">
        <f>IF('②大会申し込みデータ'!H112="","",'②大会申し込みデータ'!K112&amp;" "&amp;'②大会申し込みデータ'!L112)</f>
      </c>
    </row>
    <row r="111" spans="1:8" ht="13.5">
      <c r="A111" s="89">
        <f>IF('②大会申し込みデータ'!H113="","",'②大会申し込みデータ'!A113)</f>
      </c>
      <c r="B111" s="89">
        <f>IF('②大会申し込みデータ'!H113="","",'②大会申し込みデータ'!B113)</f>
      </c>
      <c r="C111" s="89">
        <f>IF('②大会申し込みデータ'!H113="","",'②大会申し込みデータ'!C113)</f>
      </c>
      <c r="D111" s="89">
        <f>IF('②大会申し込みデータ'!H113="","",'②大会申し込みデータ'!E113)</f>
      </c>
      <c r="E111" s="89">
        <f>IF('②大会申し込みデータ'!H113="","","07")</f>
      </c>
      <c r="F111" s="89">
        <f>IF('②大会申し込みデータ'!H113="","",'②大会申し込みデータ'!H113)</f>
      </c>
      <c r="G111" s="89">
        <f>IF('②大会申し込みデータ'!H113="","",'②大会申し込みデータ'!I113)</f>
      </c>
      <c r="H111" s="89">
        <f>IF('②大会申し込みデータ'!H113="","",'②大会申し込みデータ'!K113&amp;" "&amp;'②大会申し込みデータ'!L113)</f>
      </c>
    </row>
    <row r="112" spans="1:8" ht="13.5">
      <c r="A112" s="89">
        <f>IF('②大会申し込みデータ'!H114="","",'②大会申し込みデータ'!A114)</f>
      </c>
      <c r="B112" s="89">
        <f>IF('②大会申し込みデータ'!H114="","",'②大会申し込みデータ'!B114)</f>
      </c>
      <c r="C112" s="89">
        <f>IF('②大会申し込みデータ'!H114="","",'②大会申し込みデータ'!C114)</f>
      </c>
      <c r="D112" s="89">
        <f>IF('②大会申し込みデータ'!H114="","",'②大会申し込みデータ'!E114)</f>
      </c>
      <c r="E112" s="89">
        <f>IF('②大会申し込みデータ'!H114="","","07")</f>
      </c>
      <c r="F112" s="89">
        <f>IF('②大会申し込みデータ'!H114="","",'②大会申し込みデータ'!H114)</f>
      </c>
      <c r="G112" s="89">
        <f>IF('②大会申し込みデータ'!H114="","",'②大会申し込みデータ'!I114)</f>
      </c>
      <c r="H112" s="89">
        <f>IF('②大会申し込みデータ'!H114="","",'②大会申し込みデータ'!K114&amp;" "&amp;'②大会申し込みデータ'!L114)</f>
      </c>
    </row>
    <row r="113" spans="1:8" ht="13.5">
      <c r="A113" s="89">
        <f>IF('②大会申し込みデータ'!H115="","",'②大会申し込みデータ'!A115)</f>
      </c>
      <c r="B113" s="89">
        <f>IF('②大会申し込みデータ'!H115="","",'②大会申し込みデータ'!B115)</f>
      </c>
      <c r="C113" s="89">
        <f>IF('②大会申し込みデータ'!H115="","",'②大会申し込みデータ'!C115)</f>
      </c>
      <c r="D113" s="89">
        <f>IF('②大会申し込みデータ'!H115="","",'②大会申し込みデータ'!E115)</f>
      </c>
      <c r="E113" s="89">
        <f>IF('②大会申し込みデータ'!H115="","","07")</f>
      </c>
      <c r="F113" s="89">
        <f>IF('②大会申し込みデータ'!H115="","",'②大会申し込みデータ'!H115)</f>
      </c>
      <c r="G113" s="89">
        <f>IF('②大会申し込みデータ'!H115="","",'②大会申し込みデータ'!I115)</f>
      </c>
      <c r="H113" s="89">
        <f>IF('②大会申し込みデータ'!H115="","",'②大会申し込みデータ'!K115&amp;" "&amp;'②大会申し込みデータ'!L115)</f>
      </c>
    </row>
    <row r="114" spans="1:8" ht="13.5">
      <c r="A114" s="89">
        <f>IF('②大会申し込みデータ'!H116="","",'②大会申し込みデータ'!A116)</f>
      </c>
      <c r="B114" s="89">
        <f>IF('②大会申し込みデータ'!H116="","",'②大会申し込みデータ'!B116)</f>
      </c>
      <c r="C114" s="89">
        <f>IF('②大会申し込みデータ'!H116="","",'②大会申し込みデータ'!C116)</f>
      </c>
      <c r="D114" s="89">
        <f>IF('②大会申し込みデータ'!H116="","",'②大会申し込みデータ'!E116)</f>
      </c>
      <c r="E114" s="89">
        <f>IF('②大会申し込みデータ'!H116="","","07")</f>
      </c>
      <c r="F114" s="89">
        <f>IF('②大会申し込みデータ'!H116="","",'②大会申し込みデータ'!H116)</f>
      </c>
      <c r="G114" s="89">
        <f>IF('②大会申し込みデータ'!H116="","",'②大会申し込みデータ'!I116)</f>
      </c>
      <c r="H114" s="89">
        <f>IF('②大会申し込みデータ'!H116="","",'②大会申し込みデータ'!K116&amp;" "&amp;'②大会申し込みデータ'!L116)</f>
      </c>
    </row>
    <row r="115" spans="1:8" ht="13.5">
      <c r="A115" s="89">
        <f>IF('②大会申し込みデータ'!H117="","",'②大会申し込みデータ'!A117)</f>
      </c>
      <c r="B115" s="89">
        <f>IF('②大会申し込みデータ'!H117="","",'②大会申し込みデータ'!B117)</f>
      </c>
      <c r="C115" s="89">
        <f>IF('②大会申し込みデータ'!H117="","",'②大会申し込みデータ'!C117)</f>
      </c>
      <c r="D115" s="89">
        <f>IF('②大会申し込みデータ'!H117="","",'②大会申し込みデータ'!E117)</f>
      </c>
      <c r="E115" s="89">
        <f>IF('②大会申し込みデータ'!H117="","","07")</f>
      </c>
      <c r="F115" s="89">
        <f>IF('②大会申し込みデータ'!H117="","",'②大会申し込みデータ'!H117)</f>
      </c>
      <c r="G115" s="89">
        <f>IF('②大会申し込みデータ'!H117="","",'②大会申し込みデータ'!I117)</f>
      </c>
      <c r="H115" s="89">
        <f>IF('②大会申し込みデータ'!H117="","",'②大会申し込みデータ'!K117&amp;" "&amp;'②大会申し込みデータ'!L117)</f>
      </c>
    </row>
    <row r="116" spans="1:8" ht="13.5">
      <c r="A116" s="89">
        <f>IF('②大会申し込みデータ'!H118="","",'②大会申し込みデータ'!A118)</f>
      </c>
      <c r="B116" s="89">
        <f>IF('②大会申し込みデータ'!H118="","",'②大会申し込みデータ'!B118)</f>
      </c>
      <c r="C116" s="89">
        <f>IF('②大会申し込みデータ'!H118="","",'②大会申し込みデータ'!C118)</f>
      </c>
      <c r="D116" s="89">
        <f>IF('②大会申し込みデータ'!H118="","",'②大会申し込みデータ'!E118)</f>
      </c>
      <c r="E116" s="89">
        <f>IF('②大会申し込みデータ'!H118="","","07")</f>
      </c>
      <c r="F116" s="89">
        <f>IF('②大会申し込みデータ'!H118="","",'②大会申し込みデータ'!H118)</f>
      </c>
      <c r="G116" s="89">
        <f>IF('②大会申し込みデータ'!H118="","",'②大会申し込みデータ'!I118)</f>
      </c>
      <c r="H116" s="89">
        <f>IF('②大会申し込みデータ'!H118="","",'②大会申し込みデータ'!K118&amp;" "&amp;'②大会申し込みデータ'!L118)</f>
      </c>
    </row>
    <row r="117" spans="1:8" ht="13.5">
      <c r="A117" s="89">
        <f>IF('②大会申し込みデータ'!H119="","",'②大会申し込みデータ'!A119)</f>
      </c>
      <c r="B117" s="89">
        <f>IF('②大会申し込みデータ'!H119="","",'②大会申し込みデータ'!B119)</f>
      </c>
      <c r="C117" s="89">
        <f>IF('②大会申し込みデータ'!H119="","",'②大会申し込みデータ'!C119)</f>
      </c>
      <c r="D117" s="89">
        <f>IF('②大会申し込みデータ'!H119="","",'②大会申し込みデータ'!E119)</f>
      </c>
      <c r="E117" s="89">
        <f>IF('②大会申し込みデータ'!H119="","","07")</f>
      </c>
      <c r="F117" s="89">
        <f>IF('②大会申し込みデータ'!H119="","",'②大会申し込みデータ'!H119)</f>
      </c>
      <c r="G117" s="89">
        <f>IF('②大会申し込みデータ'!H119="","",'②大会申し込みデータ'!I119)</f>
      </c>
      <c r="H117" s="89">
        <f>IF('②大会申し込みデータ'!H119="","",'②大会申し込みデータ'!K119&amp;" "&amp;'②大会申し込みデータ'!L119)</f>
      </c>
    </row>
    <row r="118" spans="1:8" ht="13.5">
      <c r="A118" s="89">
        <f>IF('②大会申し込みデータ'!H120="","",'②大会申し込みデータ'!A120)</f>
      </c>
      <c r="B118" s="89">
        <f>IF('②大会申し込みデータ'!H120="","",'②大会申し込みデータ'!B120)</f>
      </c>
      <c r="C118" s="89">
        <f>IF('②大会申し込みデータ'!H120="","",'②大会申し込みデータ'!C120)</f>
      </c>
      <c r="D118" s="89">
        <f>IF('②大会申し込みデータ'!H120="","",'②大会申し込みデータ'!E120)</f>
      </c>
      <c r="E118" s="89">
        <f>IF('②大会申し込みデータ'!H120="","","07")</f>
      </c>
      <c r="F118" s="89">
        <f>IF('②大会申し込みデータ'!H120="","",'②大会申し込みデータ'!H120)</f>
      </c>
      <c r="G118" s="89">
        <f>IF('②大会申し込みデータ'!H120="","",'②大会申し込みデータ'!I120)</f>
      </c>
      <c r="H118" s="89">
        <f>IF('②大会申し込みデータ'!H120="","",'②大会申し込みデータ'!K120&amp;" "&amp;'②大会申し込みデータ'!L120)</f>
      </c>
    </row>
    <row r="119" spans="1:8" ht="13.5">
      <c r="A119" s="89">
        <f>IF('②大会申し込みデータ'!H121="","",'②大会申し込みデータ'!A121)</f>
      </c>
      <c r="B119" s="89">
        <f>IF('②大会申し込みデータ'!H121="","",'②大会申し込みデータ'!B121)</f>
      </c>
      <c r="C119" s="89">
        <f>IF('②大会申し込みデータ'!H121="","",'②大会申し込みデータ'!C121)</f>
      </c>
      <c r="D119" s="89">
        <f>IF('②大会申し込みデータ'!H121="","",'②大会申し込みデータ'!E121)</f>
      </c>
      <c r="E119" s="89">
        <f>IF('②大会申し込みデータ'!H121="","","07")</f>
      </c>
      <c r="F119" s="89">
        <f>IF('②大会申し込みデータ'!H121="","",'②大会申し込みデータ'!H121)</f>
      </c>
      <c r="G119" s="89">
        <f>IF('②大会申し込みデータ'!H121="","",'②大会申し込みデータ'!I121)</f>
      </c>
      <c r="H119" s="89">
        <f>IF('②大会申し込みデータ'!H121="","",'②大会申し込みデータ'!K121&amp;" "&amp;'②大会申し込みデータ'!L121)</f>
      </c>
    </row>
    <row r="120" spans="1:8" ht="13.5">
      <c r="A120" s="89">
        <f>IF('②大会申し込みデータ'!H122="","",'②大会申し込みデータ'!A122)</f>
      </c>
      <c r="B120" s="89">
        <f>IF('②大会申し込みデータ'!H122="","",'②大会申し込みデータ'!B122)</f>
      </c>
      <c r="C120" s="89">
        <f>IF('②大会申し込みデータ'!H122="","",'②大会申し込みデータ'!C122)</f>
      </c>
      <c r="D120" s="89">
        <f>IF('②大会申し込みデータ'!H122="","",'②大会申し込みデータ'!E122)</f>
      </c>
      <c r="E120" s="89">
        <f>IF('②大会申し込みデータ'!H122="","","07")</f>
      </c>
      <c r="F120" s="89">
        <f>IF('②大会申し込みデータ'!H122="","",'②大会申し込みデータ'!H122)</f>
      </c>
      <c r="G120" s="89">
        <f>IF('②大会申し込みデータ'!H122="","",'②大会申し込みデータ'!I122)</f>
      </c>
      <c r="H120" s="89">
        <f>IF('②大会申し込みデータ'!H122="","",'②大会申し込みデータ'!K122&amp;" "&amp;'②大会申し込みデータ'!L122)</f>
      </c>
    </row>
    <row r="121" spans="1:8" ht="13.5">
      <c r="A121" s="89">
        <f>IF('②大会申し込みデータ'!H123="","",'②大会申し込みデータ'!A123)</f>
      </c>
      <c r="B121" s="89">
        <f>IF('②大会申し込みデータ'!H123="","",'②大会申し込みデータ'!B123)</f>
      </c>
      <c r="C121" s="89">
        <f>IF('②大会申し込みデータ'!H123="","",'②大会申し込みデータ'!C123)</f>
      </c>
      <c r="D121" s="89">
        <f>IF('②大会申し込みデータ'!H123="","",'②大会申し込みデータ'!E123)</f>
      </c>
      <c r="E121" s="89">
        <f>IF('②大会申し込みデータ'!H123="","","07")</f>
      </c>
      <c r="F121" s="89">
        <f>IF('②大会申し込みデータ'!H123="","",'②大会申し込みデータ'!H123)</f>
      </c>
      <c r="G121" s="89">
        <f>IF('②大会申し込みデータ'!H123="","",'②大会申し込みデータ'!I123)</f>
      </c>
      <c r="H121" s="89">
        <f>IF('②大会申し込みデータ'!H123="","",'②大会申し込みデータ'!K123&amp;" "&amp;'②大会申し込みデータ'!L123)</f>
      </c>
    </row>
    <row r="122" spans="1:8" ht="13.5">
      <c r="A122" s="89">
        <f>IF('②大会申し込みデータ'!H124="","",'②大会申し込みデータ'!A124)</f>
      </c>
      <c r="B122" s="89">
        <f>IF('②大会申し込みデータ'!H124="","",'②大会申し込みデータ'!B124)</f>
      </c>
      <c r="C122" s="89">
        <f>IF('②大会申し込みデータ'!H124="","",'②大会申し込みデータ'!C124)</f>
      </c>
      <c r="D122" s="89">
        <f>IF('②大会申し込みデータ'!H124="","",'②大会申し込みデータ'!E124)</f>
      </c>
      <c r="E122" s="89">
        <f>IF('②大会申し込みデータ'!H124="","","07")</f>
      </c>
      <c r="F122" s="89">
        <f>IF('②大会申し込みデータ'!H124="","",'②大会申し込みデータ'!H124)</f>
      </c>
      <c r="G122" s="89">
        <f>IF('②大会申し込みデータ'!H124="","",'②大会申し込みデータ'!I124)</f>
      </c>
      <c r="H122" s="89">
        <f>IF('②大会申し込みデータ'!H124="","",'②大会申し込みデータ'!K124&amp;" "&amp;'②大会申し込みデータ'!L124)</f>
      </c>
    </row>
    <row r="123" spans="1:8" ht="13.5">
      <c r="A123" s="89">
        <f>IF('②大会申し込みデータ'!H125="","",'②大会申し込みデータ'!A125)</f>
      </c>
      <c r="B123" s="89">
        <f>IF('②大会申し込みデータ'!H125="","",'②大会申し込みデータ'!B125)</f>
      </c>
      <c r="C123" s="89">
        <f>IF('②大会申し込みデータ'!H125="","",'②大会申し込みデータ'!C125)</f>
      </c>
      <c r="D123" s="89">
        <f>IF('②大会申し込みデータ'!H125="","",'②大会申し込みデータ'!E125)</f>
      </c>
      <c r="E123" s="89">
        <f>IF('②大会申し込みデータ'!H125="","","07")</f>
      </c>
      <c r="F123" s="89">
        <f>IF('②大会申し込みデータ'!H125="","",'②大会申し込みデータ'!H125)</f>
      </c>
      <c r="G123" s="89">
        <f>IF('②大会申し込みデータ'!H125="","",'②大会申し込みデータ'!I125)</f>
      </c>
      <c r="H123" s="89">
        <f>IF('②大会申し込みデータ'!H125="","",'②大会申し込みデータ'!K125&amp;" "&amp;'②大会申し込みデータ'!L125)</f>
      </c>
    </row>
    <row r="124" spans="1:8" ht="13.5">
      <c r="A124" s="89">
        <f>IF('②大会申し込みデータ'!H126="","",'②大会申し込みデータ'!A126)</f>
      </c>
      <c r="B124" s="89">
        <f>IF('②大会申し込みデータ'!H126="","",'②大会申し込みデータ'!B126)</f>
      </c>
      <c r="C124" s="89">
        <f>IF('②大会申し込みデータ'!H126="","",'②大会申し込みデータ'!C126)</f>
      </c>
      <c r="D124" s="89">
        <f>IF('②大会申し込みデータ'!H126="","",'②大会申し込みデータ'!E126)</f>
      </c>
      <c r="E124" s="89">
        <f>IF('②大会申し込みデータ'!H126="","","07")</f>
      </c>
      <c r="F124" s="89">
        <f>IF('②大会申し込みデータ'!H126="","",'②大会申し込みデータ'!H126)</f>
      </c>
      <c r="G124" s="89">
        <f>IF('②大会申し込みデータ'!H126="","",'②大会申し込みデータ'!I126)</f>
      </c>
      <c r="H124" s="89">
        <f>IF('②大会申し込みデータ'!H126="","",'②大会申し込みデータ'!K126&amp;" "&amp;'②大会申し込みデータ'!L126)</f>
      </c>
    </row>
    <row r="125" spans="1:8" ht="13.5">
      <c r="A125" s="89">
        <f>IF('②大会申し込みデータ'!H127="","",'②大会申し込みデータ'!A127)</f>
      </c>
      <c r="B125" s="89">
        <f>IF('②大会申し込みデータ'!H127="","",'②大会申し込みデータ'!B127)</f>
      </c>
      <c r="C125" s="89">
        <f>IF('②大会申し込みデータ'!H127="","",'②大会申し込みデータ'!C127)</f>
      </c>
      <c r="D125" s="89">
        <f>IF('②大会申し込みデータ'!H127="","",'②大会申し込みデータ'!E127)</f>
      </c>
      <c r="E125" s="89">
        <f>IF('②大会申し込みデータ'!H127="","","07")</f>
      </c>
      <c r="F125" s="89">
        <f>IF('②大会申し込みデータ'!H127="","",'②大会申し込みデータ'!H127)</f>
      </c>
      <c r="G125" s="89">
        <f>IF('②大会申し込みデータ'!H127="","",'②大会申し込みデータ'!I127)</f>
      </c>
      <c r="H125" s="89">
        <f>IF('②大会申し込みデータ'!H127="","",'②大会申し込みデータ'!K127&amp;" "&amp;'②大会申し込みデータ'!L127)</f>
      </c>
    </row>
    <row r="126" spans="1:8" ht="13.5">
      <c r="A126" s="89">
        <f>IF('②大会申し込みデータ'!H128="","",'②大会申し込みデータ'!A128)</f>
      </c>
      <c r="B126" s="89">
        <f>IF('②大会申し込みデータ'!H128="","",'②大会申し込みデータ'!B128)</f>
      </c>
      <c r="C126" s="89">
        <f>IF('②大会申し込みデータ'!H128="","",'②大会申し込みデータ'!C128)</f>
      </c>
      <c r="D126" s="89">
        <f>IF('②大会申し込みデータ'!H128="","",'②大会申し込みデータ'!E128)</f>
      </c>
      <c r="E126" s="89">
        <f>IF('②大会申し込みデータ'!H128="","","07")</f>
      </c>
      <c r="F126" s="89">
        <f>IF('②大会申し込みデータ'!H128="","",'②大会申し込みデータ'!H128)</f>
      </c>
      <c r="G126" s="89">
        <f>IF('②大会申し込みデータ'!H128="","",'②大会申し込みデータ'!I128)</f>
      </c>
      <c r="H126" s="89">
        <f>IF('②大会申し込みデータ'!H128="","",'②大会申し込みデータ'!K128&amp;" "&amp;'②大会申し込みデータ'!L128)</f>
      </c>
    </row>
    <row r="127" spans="1:8" ht="13.5">
      <c r="A127" s="89">
        <f>IF('②大会申し込みデータ'!H129="","",'②大会申し込みデータ'!A129)</f>
      </c>
      <c r="B127" s="89">
        <f>IF('②大会申し込みデータ'!H129="","",'②大会申し込みデータ'!B129)</f>
      </c>
      <c r="C127" s="89">
        <f>IF('②大会申し込みデータ'!H129="","",'②大会申し込みデータ'!C129)</f>
      </c>
      <c r="D127" s="89">
        <f>IF('②大会申し込みデータ'!H129="","",'②大会申し込みデータ'!E129)</f>
      </c>
      <c r="E127" s="89">
        <f>IF('②大会申し込みデータ'!H129="","","07")</f>
      </c>
      <c r="F127" s="89">
        <f>IF('②大会申し込みデータ'!H129="","",'②大会申し込みデータ'!H129)</f>
      </c>
      <c r="G127" s="89">
        <f>IF('②大会申し込みデータ'!H129="","",'②大会申し込みデータ'!I129)</f>
      </c>
      <c r="H127" s="89">
        <f>IF('②大会申し込みデータ'!H129="","",'②大会申し込みデータ'!K129&amp;" "&amp;'②大会申し込みデータ'!L129)</f>
      </c>
    </row>
    <row r="128" spans="1:8" ht="13.5">
      <c r="A128" s="89">
        <f>IF('②大会申し込みデータ'!H130="","",'②大会申し込みデータ'!A130)</f>
      </c>
      <c r="B128" s="89">
        <f>IF('②大会申し込みデータ'!H130="","",'②大会申し込みデータ'!B130)</f>
      </c>
      <c r="C128" s="89">
        <f>IF('②大会申し込みデータ'!H130="","",'②大会申し込みデータ'!C130)</f>
      </c>
      <c r="D128" s="89">
        <f>IF('②大会申し込みデータ'!H130="","",'②大会申し込みデータ'!E130)</f>
      </c>
      <c r="E128" s="89">
        <f>IF('②大会申し込みデータ'!H130="","","07")</f>
      </c>
      <c r="F128" s="89">
        <f>IF('②大会申し込みデータ'!H130="","",'②大会申し込みデータ'!H130)</f>
      </c>
      <c r="G128" s="89">
        <f>IF('②大会申し込みデータ'!H130="","",'②大会申し込みデータ'!I130)</f>
      </c>
      <c r="H128" s="89">
        <f>IF('②大会申し込みデータ'!H130="","",'②大会申し込みデータ'!K130&amp;" "&amp;'②大会申し込みデータ'!L130)</f>
      </c>
    </row>
    <row r="129" spans="1:8" ht="13.5">
      <c r="A129" s="89">
        <f>IF('②大会申し込みデータ'!H131="","",'②大会申し込みデータ'!A131)</f>
      </c>
      <c r="B129" s="89">
        <f>IF('②大会申し込みデータ'!H131="","",'②大会申し込みデータ'!B131)</f>
      </c>
      <c r="C129" s="89">
        <f>IF('②大会申し込みデータ'!H131="","",'②大会申し込みデータ'!C131)</f>
      </c>
      <c r="D129" s="89">
        <f>IF('②大会申し込みデータ'!H131="","",'②大会申し込みデータ'!E131)</f>
      </c>
      <c r="E129" s="89">
        <f>IF('②大会申し込みデータ'!H131="","","07")</f>
      </c>
      <c r="F129" s="89">
        <f>IF('②大会申し込みデータ'!H131="","",'②大会申し込みデータ'!H131)</f>
      </c>
      <c r="G129" s="89">
        <f>IF('②大会申し込みデータ'!H131="","",'②大会申し込みデータ'!I131)</f>
      </c>
      <c r="H129" s="89">
        <f>IF('②大会申し込みデータ'!H131="","",'②大会申し込みデータ'!K131&amp;" "&amp;'②大会申し込みデータ'!L131)</f>
      </c>
    </row>
    <row r="130" spans="1:8" ht="13.5">
      <c r="A130" s="89">
        <f>IF('②大会申し込みデータ'!H132="","",'②大会申し込みデータ'!A132)</f>
      </c>
      <c r="B130" s="89">
        <f>IF('②大会申し込みデータ'!H132="","",'②大会申し込みデータ'!B132)</f>
      </c>
      <c r="C130" s="89">
        <f>IF('②大会申し込みデータ'!H132="","",'②大会申し込みデータ'!C132)</f>
      </c>
      <c r="D130" s="89">
        <f>IF('②大会申し込みデータ'!H132="","",'②大会申し込みデータ'!E132)</f>
      </c>
      <c r="E130" s="89">
        <f>IF('②大会申し込みデータ'!H132="","","07")</f>
      </c>
      <c r="F130" s="89">
        <f>IF('②大会申し込みデータ'!H132="","",'②大会申し込みデータ'!H132)</f>
      </c>
      <c r="G130" s="89">
        <f>IF('②大会申し込みデータ'!H132="","",'②大会申し込みデータ'!I132)</f>
      </c>
      <c r="H130" s="89">
        <f>IF('②大会申し込みデータ'!H132="","",'②大会申し込みデータ'!K132&amp;" "&amp;'②大会申し込みデータ'!L132)</f>
      </c>
    </row>
    <row r="131" spans="1:8" ht="13.5">
      <c r="A131" s="89">
        <f>IF('②大会申し込みデータ'!H133="","",'②大会申し込みデータ'!A133)</f>
      </c>
      <c r="B131" s="89">
        <f>IF('②大会申し込みデータ'!H133="","",'②大会申し込みデータ'!B133)</f>
      </c>
      <c r="C131" s="89">
        <f>IF('②大会申し込みデータ'!H133="","",'②大会申し込みデータ'!C133)</f>
      </c>
      <c r="D131" s="89">
        <f>IF('②大会申し込みデータ'!H133="","",'②大会申し込みデータ'!E133)</f>
      </c>
      <c r="E131" s="89">
        <f>IF('②大会申し込みデータ'!H133="","","07")</f>
      </c>
      <c r="F131" s="89">
        <f>IF('②大会申し込みデータ'!H133="","",'②大会申し込みデータ'!H133)</f>
      </c>
      <c r="G131" s="89">
        <f>IF('②大会申し込みデータ'!H133="","",'②大会申し込みデータ'!I133)</f>
      </c>
      <c r="H131" s="89">
        <f>IF('②大会申し込みデータ'!H133="","",'②大会申し込みデータ'!K133&amp;" "&amp;'②大会申し込みデータ'!L133)</f>
      </c>
    </row>
    <row r="132" spans="1:8" ht="13.5">
      <c r="A132" s="89">
        <f>IF('②大会申し込みデータ'!H134="","",'②大会申し込みデータ'!A134)</f>
      </c>
      <c r="B132" s="89">
        <f>IF('②大会申し込みデータ'!H134="","",'②大会申し込みデータ'!B134)</f>
      </c>
      <c r="C132" s="89">
        <f>IF('②大会申し込みデータ'!H134="","",'②大会申し込みデータ'!C134)</f>
      </c>
      <c r="D132" s="89">
        <f>IF('②大会申し込みデータ'!H134="","",'②大会申し込みデータ'!E134)</f>
      </c>
      <c r="E132" s="89">
        <f>IF('②大会申し込みデータ'!H134="","","07")</f>
      </c>
      <c r="F132" s="89">
        <f>IF('②大会申し込みデータ'!H134="","",'②大会申し込みデータ'!H134)</f>
      </c>
      <c r="G132" s="89">
        <f>IF('②大会申し込みデータ'!H134="","",'②大会申し込みデータ'!I134)</f>
      </c>
      <c r="H132" s="89">
        <f>IF('②大会申し込みデータ'!H134="","",'②大会申し込みデータ'!K134&amp;" "&amp;'②大会申し込みデータ'!L134)</f>
      </c>
    </row>
    <row r="133" spans="1:8" ht="13.5">
      <c r="A133" s="89">
        <f>IF('②大会申し込みデータ'!H135="","",'②大会申し込みデータ'!A135)</f>
      </c>
      <c r="B133" s="89">
        <f>IF('②大会申し込みデータ'!H135="","",'②大会申し込みデータ'!B135)</f>
      </c>
      <c r="C133" s="89">
        <f>IF('②大会申し込みデータ'!H135="","",'②大会申し込みデータ'!C135)</f>
      </c>
      <c r="D133" s="89">
        <f>IF('②大会申し込みデータ'!H135="","",'②大会申し込みデータ'!E135)</f>
      </c>
      <c r="E133" s="89">
        <f>IF('②大会申し込みデータ'!H135="","","07")</f>
      </c>
      <c r="F133" s="89">
        <f>IF('②大会申し込みデータ'!H135="","",'②大会申し込みデータ'!H135)</f>
      </c>
      <c r="G133" s="89">
        <f>IF('②大会申し込みデータ'!H135="","",'②大会申し込みデータ'!I135)</f>
      </c>
      <c r="H133" s="89">
        <f>IF('②大会申し込みデータ'!H135="","",'②大会申し込みデータ'!K135&amp;" "&amp;'②大会申し込みデータ'!L135)</f>
      </c>
    </row>
    <row r="134" spans="1:8" ht="13.5">
      <c r="A134" s="89">
        <f>IF('②大会申し込みデータ'!H136="","",'②大会申し込みデータ'!A136)</f>
      </c>
      <c r="B134" s="89">
        <f>IF('②大会申し込みデータ'!H136="","",'②大会申し込みデータ'!B136)</f>
      </c>
      <c r="C134" s="89">
        <f>IF('②大会申し込みデータ'!H136="","",'②大会申し込みデータ'!C136)</f>
      </c>
      <c r="D134" s="89">
        <f>IF('②大会申し込みデータ'!H136="","",'②大会申し込みデータ'!E136)</f>
      </c>
      <c r="E134" s="89">
        <f>IF('②大会申し込みデータ'!H136="","","07")</f>
      </c>
      <c r="F134" s="89">
        <f>IF('②大会申し込みデータ'!H136="","",'②大会申し込みデータ'!H136)</f>
      </c>
      <c r="G134" s="89">
        <f>IF('②大会申し込みデータ'!H136="","",'②大会申し込みデータ'!I136)</f>
      </c>
      <c r="H134" s="89">
        <f>IF('②大会申し込みデータ'!H136="","",'②大会申し込みデータ'!K136&amp;" "&amp;'②大会申し込みデータ'!L136)</f>
      </c>
    </row>
    <row r="135" spans="1:8" ht="13.5">
      <c r="A135" s="89">
        <f>IF('②大会申し込みデータ'!H137="","",'②大会申し込みデータ'!A137)</f>
      </c>
      <c r="B135" s="89">
        <f>IF('②大会申し込みデータ'!H137="","",'②大会申し込みデータ'!B137)</f>
      </c>
      <c r="C135" s="89">
        <f>IF('②大会申し込みデータ'!H137="","",'②大会申し込みデータ'!C137)</f>
      </c>
      <c r="D135" s="89">
        <f>IF('②大会申し込みデータ'!H137="","",'②大会申し込みデータ'!E137)</f>
      </c>
      <c r="E135" s="89">
        <f>IF('②大会申し込みデータ'!H137="","","07")</f>
      </c>
      <c r="F135" s="89">
        <f>IF('②大会申し込みデータ'!H137="","",'②大会申し込みデータ'!H137)</f>
      </c>
      <c r="G135" s="89">
        <f>IF('②大会申し込みデータ'!H137="","",'②大会申し込みデータ'!I137)</f>
      </c>
      <c r="H135" s="89">
        <f>IF('②大会申し込みデータ'!H137="","",'②大会申し込みデータ'!K137&amp;" "&amp;'②大会申し込みデータ'!L137)</f>
      </c>
    </row>
    <row r="136" spans="1:8" ht="13.5">
      <c r="A136" s="89">
        <f>IF('②大会申し込みデータ'!H138="","",'②大会申し込みデータ'!A138)</f>
      </c>
      <c r="B136" s="89">
        <f>IF('②大会申し込みデータ'!H138="","",'②大会申し込みデータ'!B138)</f>
      </c>
      <c r="C136" s="89">
        <f>IF('②大会申し込みデータ'!H138="","",'②大会申し込みデータ'!C138)</f>
      </c>
      <c r="D136" s="89">
        <f>IF('②大会申し込みデータ'!H138="","",'②大会申し込みデータ'!E138)</f>
      </c>
      <c r="E136" s="89">
        <f>IF('②大会申し込みデータ'!H138="","","07")</f>
      </c>
      <c r="F136" s="89">
        <f>IF('②大会申し込みデータ'!H138="","",'②大会申し込みデータ'!H138)</f>
      </c>
      <c r="G136" s="89">
        <f>IF('②大会申し込みデータ'!H138="","",'②大会申し込みデータ'!I138)</f>
      </c>
      <c r="H136" s="89">
        <f>IF('②大会申し込みデータ'!H138="","",'②大会申し込みデータ'!K138&amp;" "&amp;'②大会申し込みデータ'!L138)</f>
      </c>
    </row>
    <row r="137" spans="1:8" ht="13.5">
      <c r="A137" s="89">
        <f>IF('②大会申し込みデータ'!H139="","",'②大会申し込みデータ'!A139)</f>
      </c>
      <c r="B137" s="89">
        <f>IF('②大会申し込みデータ'!H139="","",'②大会申し込みデータ'!B139)</f>
      </c>
      <c r="C137" s="89">
        <f>IF('②大会申し込みデータ'!H139="","",'②大会申し込みデータ'!C139)</f>
      </c>
      <c r="D137" s="89">
        <f>IF('②大会申し込みデータ'!H139="","",'②大会申し込みデータ'!E139)</f>
      </c>
      <c r="E137" s="89">
        <f>IF('②大会申し込みデータ'!H139="","","07")</f>
      </c>
      <c r="F137" s="89">
        <f>IF('②大会申し込みデータ'!H139="","",'②大会申し込みデータ'!H139)</f>
      </c>
      <c r="G137" s="89">
        <f>IF('②大会申し込みデータ'!H139="","",'②大会申し込みデータ'!I139)</f>
      </c>
      <c r="H137" s="89">
        <f>IF('②大会申し込みデータ'!H139="","",'②大会申し込みデータ'!K139&amp;" "&amp;'②大会申し込みデータ'!L139)</f>
      </c>
    </row>
    <row r="138" spans="1:8" ht="13.5">
      <c r="A138" s="89">
        <f>IF('②大会申し込みデータ'!H140="","",'②大会申し込みデータ'!A140)</f>
      </c>
      <c r="B138" s="89">
        <f>IF('②大会申し込みデータ'!H140="","",'②大会申し込みデータ'!B140)</f>
      </c>
      <c r="C138" s="89">
        <f>IF('②大会申し込みデータ'!H140="","",'②大会申し込みデータ'!C140)</f>
      </c>
      <c r="D138" s="89">
        <f>IF('②大会申し込みデータ'!H140="","",'②大会申し込みデータ'!E140)</f>
      </c>
      <c r="E138" s="89">
        <f>IF('②大会申し込みデータ'!H140="","","07")</f>
      </c>
      <c r="F138" s="89">
        <f>IF('②大会申し込みデータ'!H140="","",'②大会申し込みデータ'!H140)</f>
      </c>
      <c r="G138" s="89">
        <f>IF('②大会申し込みデータ'!H140="","",'②大会申し込みデータ'!I140)</f>
      </c>
      <c r="H138" s="89">
        <f>IF('②大会申し込みデータ'!H140="","",'②大会申し込みデータ'!K140&amp;" "&amp;'②大会申し込みデータ'!L140)</f>
      </c>
    </row>
    <row r="139" spans="1:8" ht="13.5">
      <c r="A139" s="89">
        <f>IF('②大会申し込みデータ'!H141="","",'②大会申し込みデータ'!A141)</f>
      </c>
      <c r="B139" s="89">
        <f>IF('②大会申し込みデータ'!H141="","",'②大会申し込みデータ'!B141)</f>
      </c>
      <c r="C139" s="89">
        <f>IF('②大会申し込みデータ'!H141="","",'②大会申し込みデータ'!C141)</f>
      </c>
      <c r="D139" s="89">
        <f>IF('②大会申し込みデータ'!H141="","",'②大会申し込みデータ'!E141)</f>
      </c>
      <c r="E139" s="89">
        <f>IF('②大会申し込みデータ'!H141="","","07")</f>
      </c>
      <c r="F139" s="89">
        <f>IF('②大会申し込みデータ'!H141="","",'②大会申し込みデータ'!H141)</f>
      </c>
      <c r="G139" s="89">
        <f>IF('②大会申し込みデータ'!H141="","",'②大会申し込みデータ'!I141)</f>
      </c>
      <c r="H139" s="89">
        <f>IF('②大会申し込みデータ'!H141="","",'②大会申し込みデータ'!K141&amp;" "&amp;'②大会申し込みデータ'!L141)</f>
      </c>
    </row>
    <row r="140" spans="1:8" ht="13.5">
      <c r="A140" s="89">
        <f>IF('②大会申し込みデータ'!H142="","",'②大会申し込みデータ'!A142)</f>
      </c>
      <c r="B140" s="89">
        <f>IF('②大会申し込みデータ'!H142="","",'②大会申し込みデータ'!B142)</f>
      </c>
      <c r="C140" s="89">
        <f>IF('②大会申し込みデータ'!H142="","",'②大会申し込みデータ'!C142)</f>
      </c>
      <c r="D140" s="89">
        <f>IF('②大会申し込みデータ'!H142="","",'②大会申し込みデータ'!E142)</f>
      </c>
      <c r="E140" s="89">
        <f>IF('②大会申し込みデータ'!H142="","","07")</f>
      </c>
      <c r="F140" s="89">
        <f>IF('②大会申し込みデータ'!H142="","",'②大会申し込みデータ'!H142)</f>
      </c>
      <c r="G140" s="89">
        <f>IF('②大会申し込みデータ'!H142="","",'②大会申し込みデータ'!I142)</f>
      </c>
      <c r="H140" s="89">
        <f>IF('②大会申し込みデータ'!H142="","",'②大会申し込みデータ'!K142&amp;" "&amp;'②大会申し込みデータ'!L142)</f>
      </c>
    </row>
    <row r="141" spans="1:8" ht="13.5">
      <c r="A141" s="89">
        <f>IF('②大会申し込みデータ'!H143="","",'②大会申し込みデータ'!A143)</f>
      </c>
      <c r="B141" s="89">
        <f>IF('②大会申し込みデータ'!H143="","",'②大会申し込みデータ'!B143)</f>
      </c>
      <c r="C141" s="89">
        <f>IF('②大会申し込みデータ'!H143="","",'②大会申し込みデータ'!C143)</f>
      </c>
      <c r="D141" s="89">
        <f>IF('②大会申し込みデータ'!H143="","",'②大会申し込みデータ'!E143)</f>
      </c>
      <c r="E141" s="89">
        <f>IF('②大会申し込みデータ'!H143="","","07")</f>
      </c>
      <c r="F141" s="89">
        <f>IF('②大会申し込みデータ'!H143="","",'②大会申し込みデータ'!H143)</f>
      </c>
      <c r="G141" s="89">
        <f>IF('②大会申し込みデータ'!H143="","",'②大会申し込みデータ'!I143)</f>
      </c>
      <c r="H141" s="89">
        <f>IF('②大会申し込みデータ'!H143="","",'②大会申し込みデータ'!K143&amp;" "&amp;'②大会申し込みデータ'!L143)</f>
      </c>
    </row>
    <row r="142" spans="1:8" ht="13.5">
      <c r="A142" s="89">
        <f>IF('②大会申し込みデータ'!H144="","",'②大会申し込みデータ'!A144)</f>
      </c>
      <c r="B142" s="89">
        <f>IF('②大会申し込みデータ'!H144="","",'②大会申し込みデータ'!B144)</f>
      </c>
      <c r="C142" s="89">
        <f>IF('②大会申し込みデータ'!H144="","",'②大会申し込みデータ'!C144)</f>
      </c>
      <c r="D142" s="89">
        <f>IF('②大会申し込みデータ'!H144="","",'②大会申し込みデータ'!E144)</f>
      </c>
      <c r="E142" s="89">
        <f>IF('②大会申し込みデータ'!H144="","","07")</f>
      </c>
      <c r="F142" s="89">
        <f>IF('②大会申し込みデータ'!H144="","",'②大会申し込みデータ'!H144)</f>
      </c>
      <c r="G142" s="89">
        <f>IF('②大会申し込みデータ'!H144="","",'②大会申し込みデータ'!I144)</f>
      </c>
      <c r="H142" s="89">
        <f>IF('②大会申し込みデータ'!H144="","",'②大会申し込みデータ'!K144&amp;" "&amp;'②大会申し込みデータ'!L144)</f>
      </c>
    </row>
    <row r="143" spans="1:8" ht="13.5">
      <c r="A143" s="89">
        <f>IF('②大会申し込みデータ'!H145="","",'②大会申し込みデータ'!A145)</f>
      </c>
      <c r="B143" s="89">
        <f>IF('②大会申し込みデータ'!H145="","",'②大会申し込みデータ'!B145)</f>
      </c>
      <c r="C143" s="89">
        <f>IF('②大会申し込みデータ'!H145="","",'②大会申し込みデータ'!C145)</f>
      </c>
      <c r="D143" s="89">
        <f>IF('②大会申し込みデータ'!H145="","",'②大会申し込みデータ'!E145)</f>
      </c>
      <c r="E143" s="89">
        <f>IF('②大会申し込みデータ'!H145="","","07")</f>
      </c>
      <c r="F143" s="89">
        <f>IF('②大会申し込みデータ'!H145="","",'②大会申し込みデータ'!H145)</f>
      </c>
      <c r="G143" s="89">
        <f>IF('②大会申し込みデータ'!H145="","",'②大会申し込みデータ'!I145)</f>
      </c>
      <c r="H143" s="89">
        <f>IF('②大会申し込みデータ'!H145="","",'②大会申し込みデータ'!K145&amp;" "&amp;'②大会申し込みデータ'!L145)</f>
      </c>
    </row>
    <row r="144" spans="1:8" ht="13.5">
      <c r="A144" s="89">
        <f>IF('②大会申し込みデータ'!H146="","",'②大会申し込みデータ'!A146)</f>
      </c>
      <c r="B144" s="89">
        <f>IF('②大会申し込みデータ'!H146="","",'②大会申し込みデータ'!B146)</f>
      </c>
      <c r="C144" s="89">
        <f>IF('②大会申し込みデータ'!H146="","",'②大会申し込みデータ'!C146)</f>
      </c>
      <c r="D144" s="89">
        <f>IF('②大会申し込みデータ'!H146="","",'②大会申し込みデータ'!E146)</f>
      </c>
      <c r="E144" s="89">
        <f>IF('②大会申し込みデータ'!H146="","","07")</f>
      </c>
      <c r="F144" s="89">
        <f>IF('②大会申し込みデータ'!H146="","",'②大会申し込みデータ'!H146)</f>
      </c>
      <c r="G144" s="89">
        <f>IF('②大会申し込みデータ'!H146="","",'②大会申し込みデータ'!I146)</f>
      </c>
      <c r="H144" s="89">
        <f>IF('②大会申し込みデータ'!H146="","",'②大会申し込みデータ'!K146&amp;" "&amp;'②大会申し込みデータ'!L146)</f>
      </c>
    </row>
    <row r="145" spans="1:8" ht="13.5">
      <c r="A145" s="89">
        <f>IF('②大会申し込みデータ'!H147="","",'②大会申し込みデータ'!A147)</f>
      </c>
      <c r="B145" s="89">
        <f>IF('②大会申し込みデータ'!H147="","",'②大会申し込みデータ'!B147)</f>
      </c>
      <c r="C145" s="89">
        <f>IF('②大会申し込みデータ'!H147="","",'②大会申し込みデータ'!C147)</f>
      </c>
      <c r="D145" s="89">
        <f>IF('②大会申し込みデータ'!H147="","",'②大会申し込みデータ'!E147)</f>
      </c>
      <c r="E145" s="89">
        <f>IF('②大会申し込みデータ'!H147="","","07")</f>
      </c>
      <c r="F145" s="89">
        <f>IF('②大会申し込みデータ'!H147="","",'②大会申し込みデータ'!H147)</f>
      </c>
      <c r="G145" s="89">
        <f>IF('②大会申し込みデータ'!H147="","",'②大会申し込みデータ'!I147)</f>
      </c>
      <c r="H145" s="89">
        <f>IF('②大会申し込みデータ'!H147="","",'②大会申し込みデータ'!K147&amp;" "&amp;'②大会申し込みデータ'!L147)</f>
      </c>
    </row>
    <row r="146" spans="1:8" ht="13.5">
      <c r="A146" s="89">
        <f>IF('②大会申し込みデータ'!H148="","",'②大会申し込みデータ'!A148)</f>
      </c>
      <c r="B146" s="89">
        <f>IF('②大会申し込みデータ'!H148="","",'②大会申し込みデータ'!B148)</f>
      </c>
      <c r="C146" s="89">
        <f>IF('②大会申し込みデータ'!H148="","",'②大会申し込みデータ'!C148)</f>
      </c>
      <c r="D146" s="89">
        <f>IF('②大会申し込みデータ'!H148="","",'②大会申し込みデータ'!E148)</f>
      </c>
      <c r="E146" s="89">
        <f>IF('②大会申し込みデータ'!H148="","","07")</f>
      </c>
      <c r="F146" s="89">
        <f>IF('②大会申し込みデータ'!H148="","",'②大会申し込みデータ'!H148)</f>
      </c>
      <c r="G146" s="89">
        <f>IF('②大会申し込みデータ'!H148="","",'②大会申し込みデータ'!I148)</f>
      </c>
      <c r="H146" s="89">
        <f>IF('②大会申し込みデータ'!H148="","",'②大会申し込みデータ'!K148&amp;" "&amp;'②大会申し込みデータ'!L148)</f>
      </c>
    </row>
    <row r="147" spans="1:8" ht="13.5">
      <c r="A147" s="89">
        <f>IF('②大会申し込みデータ'!H149="","",'②大会申し込みデータ'!A149)</f>
      </c>
      <c r="B147" s="89">
        <f>IF('②大会申し込みデータ'!H149="","",'②大会申し込みデータ'!B149)</f>
      </c>
      <c r="C147" s="89">
        <f>IF('②大会申し込みデータ'!H149="","",'②大会申し込みデータ'!C149)</f>
      </c>
      <c r="D147" s="89">
        <f>IF('②大会申し込みデータ'!H149="","",'②大会申し込みデータ'!E149)</f>
      </c>
      <c r="E147" s="89">
        <f>IF('②大会申し込みデータ'!H149="","","07")</f>
      </c>
      <c r="F147" s="89">
        <f>IF('②大会申し込みデータ'!H149="","",'②大会申し込みデータ'!H149)</f>
      </c>
      <c r="G147" s="89">
        <f>IF('②大会申し込みデータ'!H149="","",'②大会申し込みデータ'!I149)</f>
      </c>
      <c r="H147" s="89">
        <f>IF('②大会申し込みデータ'!H149="","",'②大会申し込みデータ'!K149&amp;" "&amp;'②大会申し込みデータ'!L149)</f>
      </c>
    </row>
    <row r="148" spans="1:8" ht="13.5">
      <c r="A148" s="89">
        <f>IF('②大会申し込みデータ'!H150="","",'②大会申し込みデータ'!A150)</f>
      </c>
      <c r="B148" s="89">
        <f>IF('②大会申し込みデータ'!H150="","",'②大会申し込みデータ'!B150)</f>
      </c>
      <c r="C148" s="89">
        <f>IF('②大会申し込みデータ'!H150="","",'②大会申し込みデータ'!C150)</f>
      </c>
      <c r="D148" s="89">
        <f>IF('②大会申し込みデータ'!H150="","",'②大会申し込みデータ'!E150)</f>
      </c>
      <c r="E148" s="89">
        <f>IF('②大会申し込みデータ'!H150="","","07")</f>
      </c>
      <c r="F148" s="89">
        <f>IF('②大会申し込みデータ'!H150="","",'②大会申し込みデータ'!H150)</f>
      </c>
      <c r="G148" s="89">
        <f>IF('②大会申し込みデータ'!H150="","",'②大会申し込みデータ'!I150)</f>
      </c>
      <c r="H148" s="89">
        <f>IF('②大会申し込みデータ'!H150="","",'②大会申し込みデータ'!K150&amp;" "&amp;'②大会申し込みデータ'!L150)</f>
      </c>
    </row>
    <row r="149" spans="1:8" ht="13.5">
      <c r="A149" s="89">
        <f>IF('②大会申し込みデータ'!H151="","",'②大会申し込みデータ'!A151)</f>
      </c>
      <c r="B149" s="89">
        <f>IF('②大会申し込みデータ'!H151="","",'②大会申し込みデータ'!B151)</f>
      </c>
      <c r="C149" s="89">
        <f>IF('②大会申し込みデータ'!H151="","",'②大会申し込みデータ'!C151)</f>
      </c>
      <c r="D149" s="89">
        <f>IF('②大会申し込みデータ'!H151="","",'②大会申し込みデータ'!E151)</f>
      </c>
      <c r="E149" s="89">
        <f>IF('②大会申し込みデータ'!H151="","","07")</f>
      </c>
      <c r="F149" s="89">
        <f>IF('②大会申し込みデータ'!H151="","",'②大会申し込みデータ'!H151)</f>
      </c>
      <c r="G149" s="89">
        <f>IF('②大会申し込みデータ'!H151="","",'②大会申し込みデータ'!I151)</f>
      </c>
      <c r="H149" s="89">
        <f>IF('②大会申し込みデータ'!H151="","",'②大会申し込みデータ'!K151&amp;" "&amp;'②大会申し込みデータ'!L151)</f>
      </c>
    </row>
    <row r="150" spans="1:8" ht="13.5">
      <c r="A150" s="89">
        <f>IF('②大会申し込みデータ'!H152="","",'②大会申し込みデータ'!A152)</f>
      </c>
      <c r="B150" s="89">
        <f>IF('②大会申し込みデータ'!H152="","",'②大会申し込みデータ'!B152)</f>
      </c>
      <c r="C150" s="89">
        <f>IF('②大会申し込みデータ'!H152="","",'②大会申し込みデータ'!C152)</f>
      </c>
      <c r="D150" s="89">
        <f>IF('②大会申し込みデータ'!H152="","",'②大会申し込みデータ'!E152)</f>
      </c>
      <c r="E150" s="89">
        <f>IF('②大会申し込みデータ'!H152="","","07")</f>
      </c>
      <c r="F150" s="89">
        <f>IF('②大会申し込みデータ'!H152="","",'②大会申し込みデータ'!H152)</f>
      </c>
      <c r="G150" s="89">
        <f>IF('②大会申し込みデータ'!H152="","",'②大会申し込みデータ'!I152)</f>
      </c>
      <c r="H150" s="89">
        <f>IF('②大会申し込みデータ'!H152="","",'②大会申し込みデータ'!K152&amp;" "&amp;'②大会申し込みデータ'!L152)</f>
      </c>
    </row>
    <row r="151" spans="1:8" ht="13.5">
      <c r="A151" s="89">
        <f>IF('②大会申し込みデータ'!H153="","",'②大会申し込みデータ'!A153)</f>
      </c>
      <c r="B151" s="89">
        <f>IF('②大会申し込みデータ'!H153="","",'②大会申し込みデータ'!B153)</f>
      </c>
      <c r="C151" s="89">
        <f>IF('②大会申し込みデータ'!H153="","",'②大会申し込みデータ'!C153)</f>
      </c>
      <c r="D151" s="89">
        <f>IF('②大会申し込みデータ'!H153="","",'②大会申し込みデータ'!E153)</f>
      </c>
      <c r="E151" s="89">
        <f>IF('②大会申し込みデータ'!H153="","","07")</f>
      </c>
      <c r="F151" s="89">
        <f>IF('②大会申し込みデータ'!H153="","",'②大会申し込みデータ'!H153)</f>
      </c>
      <c r="G151" s="89">
        <f>IF('②大会申し込みデータ'!H153="","",'②大会申し込みデータ'!I153)</f>
      </c>
      <c r="H151" s="89">
        <f>IF('②大会申し込みデータ'!H153="","",'②大会申し込みデータ'!K153&amp;" "&amp;'②大会申し込みデータ'!L153)</f>
      </c>
    </row>
    <row r="152" spans="1:8" ht="13.5">
      <c r="A152" s="89">
        <f>IF('②大会申し込みデータ'!H154="","",'②大会申し込みデータ'!A154)</f>
      </c>
      <c r="B152" s="89">
        <f>IF('②大会申し込みデータ'!H154="","",'②大会申し込みデータ'!B154)</f>
      </c>
      <c r="C152" s="89">
        <f>IF('②大会申し込みデータ'!H154="","",'②大会申し込みデータ'!C154)</f>
      </c>
      <c r="D152" s="89">
        <f>IF('②大会申し込みデータ'!H154="","",'②大会申し込みデータ'!E154)</f>
      </c>
      <c r="E152" s="89">
        <f>IF('②大会申し込みデータ'!H154="","","07")</f>
      </c>
      <c r="F152" s="89">
        <f>IF('②大会申し込みデータ'!H154="","",'②大会申し込みデータ'!H154)</f>
      </c>
      <c r="G152" s="89">
        <f>IF('②大会申し込みデータ'!H154="","",'②大会申し込みデータ'!I154)</f>
      </c>
      <c r="H152" s="89">
        <f>IF('②大会申し込みデータ'!H154="","",'②大会申し込みデータ'!K154&amp;" "&amp;'②大会申し込みデータ'!L154)</f>
      </c>
    </row>
    <row r="153" spans="1:8" ht="13.5">
      <c r="A153" s="89">
        <f>IF('②大会申し込みデータ'!H155="","",'②大会申し込みデータ'!A155)</f>
      </c>
      <c r="B153" s="89">
        <f>IF('②大会申し込みデータ'!H155="","",'②大会申し込みデータ'!B155)</f>
      </c>
      <c r="C153" s="89">
        <f>IF('②大会申し込みデータ'!H155="","",'②大会申し込みデータ'!C155)</f>
      </c>
      <c r="D153" s="89">
        <f>IF('②大会申し込みデータ'!H155="","",'②大会申し込みデータ'!E155)</f>
      </c>
      <c r="E153" s="89">
        <f>IF('②大会申し込みデータ'!H155="","","07")</f>
      </c>
      <c r="F153" s="89">
        <f>IF('②大会申し込みデータ'!H155="","",'②大会申し込みデータ'!H155)</f>
      </c>
      <c r="G153" s="89">
        <f>IF('②大会申し込みデータ'!H155="","",'②大会申し込みデータ'!I155)</f>
      </c>
      <c r="H153" s="89">
        <f>IF('②大会申し込みデータ'!H155="","",'②大会申し込みデータ'!K155&amp;" "&amp;'②大会申し込みデータ'!L155)</f>
      </c>
    </row>
    <row r="154" spans="1:8" ht="13.5">
      <c r="A154" s="89">
        <f>IF('②大会申し込みデータ'!H156="","",'②大会申し込みデータ'!A156)</f>
      </c>
      <c r="B154" s="89">
        <f>IF('②大会申し込みデータ'!H156="","",'②大会申し込みデータ'!B156)</f>
      </c>
      <c r="C154" s="89">
        <f>IF('②大会申し込みデータ'!H156="","",'②大会申し込みデータ'!C156)</f>
      </c>
      <c r="D154" s="89">
        <f>IF('②大会申し込みデータ'!H156="","",'②大会申し込みデータ'!E156)</f>
      </c>
      <c r="E154" s="89">
        <f>IF('②大会申し込みデータ'!H156="","","07")</f>
      </c>
      <c r="F154" s="89">
        <f>IF('②大会申し込みデータ'!H156="","",'②大会申し込みデータ'!H156)</f>
      </c>
      <c r="G154" s="89">
        <f>IF('②大会申し込みデータ'!H156="","",'②大会申し込みデータ'!I156)</f>
      </c>
      <c r="H154" s="89">
        <f>IF('②大会申し込みデータ'!H156="","",'②大会申し込みデータ'!K156&amp;" "&amp;'②大会申し込みデータ'!L156)</f>
      </c>
    </row>
    <row r="155" spans="1:8" ht="13.5">
      <c r="A155" s="89">
        <f>IF('②大会申し込みデータ'!H157="","",'②大会申し込みデータ'!A157)</f>
      </c>
      <c r="B155" s="89">
        <f>IF('②大会申し込みデータ'!H157="","",'②大会申し込みデータ'!B157)</f>
      </c>
      <c r="C155" s="89">
        <f>IF('②大会申し込みデータ'!H157="","",'②大会申し込みデータ'!C157)</f>
      </c>
      <c r="D155" s="89">
        <f>IF('②大会申し込みデータ'!H157="","",'②大会申し込みデータ'!E157)</f>
      </c>
      <c r="E155" s="89">
        <f>IF('②大会申し込みデータ'!H157="","","07")</f>
      </c>
      <c r="F155" s="89">
        <f>IF('②大会申し込みデータ'!H157="","",'②大会申し込みデータ'!H157)</f>
      </c>
      <c r="G155" s="89">
        <f>IF('②大会申し込みデータ'!H157="","",'②大会申し込みデータ'!I157)</f>
      </c>
      <c r="H155" s="89">
        <f>IF('②大会申し込みデータ'!H157="","",'②大会申し込みデータ'!K157&amp;" "&amp;'②大会申し込みデータ'!L157)</f>
      </c>
    </row>
    <row r="156" spans="1:8" ht="13.5">
      <c r="A156" s="89">
        <f>IF('②大会申し込みデータ'!H158="","",'②大会申し込みデータ'!A158)</f>
      </c>
      <c r="B156" s="89">
        <f>IF('②大会申し込みデータ'!H158="","",'②大会申し込みデータ'!B158)</f>
      </c>
      <c r="C156" s="89">
        <f>IF('②大会申し込みデータ'!H158="","",'②大会申し込みデータ'!C158)</f>
      </c>
      <c r="D156" s="89">
        <f>IF('②大会申し込みデータ'!H158="","",'②大会申し込みデータ'!E158)</f>
      </c>
      <c r="E156" s="89">
        <f>IF('②大会申し込みデータ'!H158="","","07")</f>
      </c>
      <c r="F156" s="89">
        <f>IF('②大会申し込みデータ'!H158="","",'②大会申し込みデータ'!H158)</f>
      </c>
      <c r="G156" s="89">
        <f>IF('②大会申し込みデータ'!H158="","",'②大会申し込みデータ'!I158)</f>
      </c>
      <c r="H156" s="89">
        <f>IF('②大会申し込みデータ'!H158="","",'②大会申し込みデータ'!K158&amp;" "&amp;'②大会申し込みデータ'!L158)</f>
      </c>
    </row>
    <row r="157" spans="1:8" ht="13.5">
      <c r="A157" s="89">
        <f>IF('②大会申し込みデータ'!H159="","",'②大会申し込みデータ'!A159)</f>
      </c>
      <c r="B157" s="89">
        <f>IF('②大会申し込みデータ'!H159="","",'②大会申し込みデータ'!B159)</f>
      </c>
      <c r="C157" s="89">
        <f>IF('②大会申し込みデータ'!H159="","",'②大会申し込みデータ'!C159)</f>
      </c>
      <c r="D157" s="89">
        <f>IF('②大会申し込みデータ'!H159="","",'②大会申し込みデータ'!E159)</f>
      </c>
      <c r="E157" s="89">
        <f>IF('②大会申し込みデータ'!H159="","","07")</f>
      </c>
      <c r="F157" s="89">
        <f>IF('②大会申し込みデータ'!H159="","",'②大会申し込みデータ'!H159)</f>
      </c>
      <c r="G157" s="89">
        <f>IF('②大会申し込みデータ'!H159="","",'②大会申し込みデータ'!I159)</f>
      </c>
      <c r="H157" s="89">
        <f>IF('②大会申し込みデータ'!H159="","",'②大会申し込みデータ'!K159&amp;" "&amp;'②大会申し込みデータ'!L159)</f>
      </c>
    </row>
    <row r="158" spans="1:8" ht="13.5">
      <c r="A158" s="89">
        <f>IF('②大会申し込みデータ'!H160="","",'②大会申し込みデータ'!A160)</f>
      </c>
      <c r="B158" s="89">
        <f>IF('②大会申し込みデータ'!H160="","",'②大会申し込みデータ'!B160)</f>
      </c>
      <c r="C158" s="89">
        <f>IF('②大会申し込みデータ'!H160="","",'②大会申し込みデータ'!C160)</f>
      </c>
      <c r="D158" s="89">
        <f>IF('②大会申し込みデータ'!H160="","",'②大会申し込みデータ'!E160)</f>
      </c>
      <c r="E158" s="89">
        <f>IF('②大会申し込みデータ'!H160="","","07")</f>
      </c>
      <c r="F158" s="89">
        <f>IF('②大会申し込みデータ'!H160="","",'②大会申し込みデータ'!H160)</f>
      </c>
      <c r="G158" s="89">
        <f>IF('②大会申し込みデータ'!H160="","",'②大会申し込みデータ'!I160)</f>
      </c>
      <c r="H158" s="89">
        <f>IF('②大会申し込みデータ'!H160="","",'②大会申し込みデータ'!K160&amp;" "&amp;'②大会申し込みデータ'!L160)</f>
      </c>
    </row>
    <row r="159" spans="1:8" ht="13.5">
      <c r="A159" s="89">
        <f>IF('②大会申し込みデータ'!H161="","",'②大会申し込みデータ'!A161)</f>
      </c>
      <c r="B159" s="89">
        <f>IF('②大会申し込みデータ'!H161="","",'②大会申し込みデータ'!B161)</f>
      </c>
      <c r="C159" s="89">
        <f>IF('②大会申し込みデータ'!H161="","",'②大会申し込みデータ'!C161)</f>
      </c>
      <c r="D159" s="89">
        <f>IF('②大会申し込みデータ'!H161="","",'②大会申し込みデータ'!E161)</f>
      </c>
      <c r="E159" s="89">
        <f>IF('②大会申し込みデータ'!H161="","","07")</f>
      </c>
      <c r="F159" s="89">
        <f>IF('②大会申し込みデータ'!H161="","",'②大会申し込みデータ'!H161)</f>
      </c>
      <c r="G159" s="89">
        <f>IF('②大会申し込みデータ'!H161="","",'②大会申し込みデータ'!I161)</f>
      </c>
      <c r="H159" s="89">
        <f>IF('②大会申し込みデータ'!H161="","",'②大会申し込みデータ'!K161&amp;" "&amp;'②大会申し込みデータ'!L161)</f>
      </c>
    </row>
    <row r="160" spans="1:8" ht="13.5">
      <c r="A160" s="89">
        <f>IF('②大会申し込みデータ'!H162="","",'②大会申し込みデータ'!A162)</f>
      </c>
      <c r="B160" s="89">
        <f>IF('②大会申し込みデータ'!H162="","",'②大会申し込みデータ'!B162)</f>
      </c>
      <c r="C160" s="89">
        <f>IF('②大会申し込みデータ'!H162="","",'②大会申し込みデータ'!C162)</f>
      </c>
      <c r="D160" s="89">
        <f>IF('②大会申し込みデータ'!H162="","",'②大会申し込みデータ'!E162)</f>
      </c>
      <c r="E160" s="89">
        <f>IF('②大会申し込みデータ'!H162="","","07")</f>
      </c>
      <c r="F160" s="89">
        <f>IF('②大会申し込みデータ'!H162="","",'②大会申し込みデータ'!H162)</f>
      </c>
      <c r="G160" s="89">
        <f>IF('②大会申し込みデータ'!H162="","",'②大会申し込みデータ'!I162)</f>
      </c>
      <c r="H160" s="89">
        <f>IF('②大会申し込みデータ'!H162="","",'②大会申し込みデータ'!K162&amp;" "&amp;'②大会申し込みデータ'!L162)</f>
      </c>
    </row>
    <row r="161" spans="1:8" ht="13.5">
      <c r="A161" s="89">
        <f>IF('②大会申し込みデータ'!H163="","",'②大会申し込みデータ'!A163)</f>
      </c>
      <c r="B161" s="89">
        <f>IF('②大会申し込みデータ'!H163="","",'②大会申し込みデータ'!B163)</f>
      </c>
      <c r="C161" s="89">
        <f>IF('②大会申し込みデータ'!H163="","",'②大会申し込みデータ'!C163)</f>
      </c>
      <c r="D161" s="89">
        <f>IF('②大会申し込みデータ'!H163="","",'②大会申し込みデータ'!E163)</f>
      </c>
      <c r="E161" s="89">
        <f>IF('②大会申し込みデータ'!H163="","","07")</f>
      </c>
      <c r="F161" s="89">
        <f>IF('②大会申し込みデータ'!H163="","",'②大会申し込みデータ'!H163)</f>
      </c>
      <c r="G161" s="89">
        <f>IF('②大会申し込みデータ'!H163="","",'②大会申し込みデータ'!I163)</f>
      </c>
      <c r="H161" s="89">
        <f>IF('②大会申し込みデータ'!H163="","",'②大会申し込みデータ'!K163&amp;" "&amp;'②大会申し込みデータ'!L163)</f>
      </c>
    </row>
    <row r="162" spans="1:8" ht="13.5">
      <c r="A162" s="89">
        <f>IF('②大会申し込みデータ'!H164="","",'②大会申し込みデータ'!A164)</f>
      </c>
      <c r="B162" s="89">
        <f>IF('②大会申し込みデータ'!H164="","",'②大会申し込みデータ'!B164)</f>
      </c>
      <c r="C162" s="89">
        <f>IF('②大会申し込みデータ'!H164="","",'②大会申し込みデータ'!C164)</f>
      </c>
      <c r="D162" s="89">
        <f>IF('②大会申し込みデータ'!H164="","",'②大会申し込みデータ'!E164)</f>
      </c>
      <c r="E162" s="89">
        <f>IF('②大会申し込みデータ'!H164="","","07")</f>
      </c>
      <c r="F162" s="89">
        <f>IF('②大会申し込みデータ'!H164="","",'②大会申し込みデータ'!H164)</f>
      </c>
      <c r="G162" s="89">
        <f>IF('②大会申し込みデータ'!H164="","",'②大会申し込みデータ'!I164)</f>
      </c>
      <c r="H162" s="89">
        <f>IF('②大会申し込みデータ'!H164="","",'②大会申し込みデータ'!K164&amp;" "&amp;'②大会申し込みデータ'!L164)</f>
      </c>
    </row>
    <row r="163" spans="1:8" ht="13.5">
      <c r="A163" s="89">
        <f>IF('②大会申し込みデータ'!H165="","",'②大会申し込みデータ'!A165)</f>
      </c>
      <c r="B163" s="89">
        <f>IF('②大会申し込みデータ'!H165="","",'②大会申し込みデータ'!B165)</f>
      </c>
      <c r="C163" s="89">
        <f>IF('②大会申し込みデータ'!H165="","",'②大会申し込みデータ'!C165)</f>
      </c>
      <c r="D163" s="89">
        <f>IF('②大会申し込みデータ'!H165="","",'②大会申し込みデータ'!E165)</f>
      </c>
      <c r="E163" s="89">
        <f>IF('②大会申し込みデータ'!H165="","","07")</f>
      </c>
      <c r="F163" s="89">
        <f>IF('②大会申し込みデータ'!H165="","",'②大会申し込みデータ'!H165)</f>
      </c>
      <c r="G163" s="89">
        <f>IF('②大会申し込みデータ'!H165="","",'②大会申し込みデータ'!I165)</f>
      </c>
      <c r="H163" s="89">
        <f>IF('②大会申し込みデータ'!H165="","",'②大会申し込みデータ'!K165&amp;" "&amp;'②大会申し込みデータ'!L165)</f>
      </c>
    </row>
    <row r="164" spans="1:8" ht="13.5">
      <c r="A164" s="89">
        <f>IF('②大会申し込みデータ'!H166="","",'②大会申し込みデータ'!A166)</f>
      </c>
      <c r="B164" s="89">
        <f>IF('②大会申し込みデータ'!H166="","",'②大会申し込みデータ'!B166)</f>
      </c>
      <c r="C164" s="89">
        <f>IF('②大会申し込みデータ'!H166="","",'②大会申し込みデータ'!C166)</f>
      </c>
      <c r="D164" s="89">
        <f>IF('②大会申し込みデータ'!H166="","",'②大会申し込みデータ'!E166)</f>
      </c>
      <c r="E164" s="89">
        <f>IF('②大会申し込みデータ'!H166="","","07")</f>
      </c>
      <c r="F164" s="89">
        <f>IF('②大会申し込みデータ'!H166="","",'②大会申し込みデータ'!H166)</f>
      </c>
      <c r="G164" s="89">
        <f>IF('②大会申し込みデータ'!H166="","",'②大会申し込みデータ'!I166)</f>
      </c>
      <c r="H164" s="89">
        <f>IF('②大会申し込みデータ'!H166="","",'②大会申し込みデータ'!K166&amp;" "&amp;'②大会申し込みデータ'!L166)</f>
      </c>
    </row>
    <row r="165" spans="1:8" ht="13.5">
      <c r="A165" s="89">
        <f>IF('②大会申し込みデータ'!H167="","",'②大会申し込みデータ'!A167)</f>
      </c>
      <c r="B165" s="89">
        <f>IF('②大会申し込みデータ'!H167="","",'②大会申し込みデータ'!B167)</f>
      </c>
      <c r="C165" s="89">
        <f>IF('②大会申し込みデータ'!H167="","",'②大会申し込みデータ'!C167)</f>
      </c>
      <c r="D165" s="89">
        <f>IF('②大会申し込みデータ'!H167="","",'②大会申し込みデータ'!E167)</f>
      </c>
      <c r="E165" s="89">
        <f>IF('②大会申し込みデータ'!H167="","","07")</f>
      </c>
      <c r="F165" s="89">
        <f>IF('②大会申し込みデータ'!H167="","",'②大会申し込みデータ'!H167)</f>
      </c>
      <c r="G165" s="89">
        <f>IF('②大会申し込みデータ'!H167="","",'②大会申し込みデータ'!I167)</f>
      </c>
      <c r="H165" s="89">
        <f>IF('②大会申し込みデータ'!H167="","",'②大会申し込みデータ'!K167&amp;" "&amp;'②大会申し込みデータ'!L167)</f>
      </c>
    </row>
    <row r="166" spans="1:8" ht="13.5">
      <c r="A166" s="89">
        <f>IF('②大会申し込みデータ'!H168="","",'②大会申し込みデータ'!A168)</f>
      </c>
      <c r="B166" s="89">
        <f>IF('②大会申し込みデータ'!H168="","",'②大会申し込みデータ'!B168)</f>
      </c>
      <c r="C166" s="89">
        <f>IF('②大会申し込みデータ'!H168="","",'②大会申し込みデータ'!C168)</f>
      </c>
      <c r="D166" s="89">
        <f>IF('②大会申し込みデータ'!H168="","",'②大会申し込みデータ'!E168)</f>
      </c>
      <c r="E166" s="89">
        <f>IF('②大会申し込みデータ'!H168="","","07")</f>
      </c>
      <c r="F166" s="89">
        <f>IF('②大会申し込みデータ'!H168="","",'②大会申し込みデータ'!H168)</f>
      </c>
      <c r="G166" s="89">
        <f>IF('②大会申し込みデータ'!H168="","",'②大会申し込みデータ'!I168)</f>
      </c>
      <c r="H166" s="89">
        <f>IF('②大会申し込みデータ'!H168="","",'②大会申し込みデータ'!K168&amp;" "&amp;'②大会申し込みデータ'!L168)</f>
      </c>
    </row>
    <row r="167" spans="1:8" ht="13.5">
      <c r="A167" s="89">
        <f>IF('②大会申し込みデータ'!H169="","",'②大会申し込みデータ'!A169)</f>
      </c>
      <c r="B167" s="89">
        <f>IF('②大会申し込みデータ'!H169="","",'②大会申し込みデータ'!B169)</f>
      </c>
      <c r="C167" s="89">
        <f>IF('②大会申し込みデータ'!H169="","",'②大会申し込みデータ'!C169)</f>
      </c>
      <c r="D167" s="89">
        <f>IF('②大会申し込みデータ'!H169="","",'②大会申し込みデータ'!E169)</f>
      </c>
      <c r="E167" s="89">
        <f>IF('②大会申し込みデータ'!H169="","","07")</f>
      </c>
      <c r="F167" s="89">
        <f>IF('②大会申し込みデータ'!H169="","",'②大会申し込みデータ'!H169)</f>
      </c>
      <c r="G167" s="89">
        <f>IF('②大会申し込みデータ'!H169="","",'②大会申し込みデータ'!I169)</f>
      </c>
      <c r="H167" s="89">
        <f>IF('②大会申し込みデータ'!H169="","",'②大会申し込みデータ'!K169&amp;" "&amp;'②大会申し込みデータ'!L169)</f>
      </c>
    </row>
    <row r="168" spans="1:8" ht="13.5">
      <c r="A168" s="89">
        <f>IF('②大会申し込みデータ'!H170="","",'②大会申し込みデータ'!A170)</f>
      </c>
      <c r="B168" s="89">
        <f>IF('②大会申し込みデータ'!H170="","",'②大会申し込みデータ'!B170)</f>
      </c>
      <c r="C168" s="89">
        <f>IF('②大会申し込みデータ'!H170="","",'②大会申し込みデータ'!C170)</f>
      </c>
      <c r="D168" s="89">
        <f>IF('②大会申し込みデータ'!H170="","",'②大会申し込みデータ'!E170)</f>
      </c>
      <c r="E168" s="89">
        <f>IF('②大会申し込みデータ'!H170="","","07")</f>
      </c>
      <c r="F168" s="89">
        <f>IF('②大会申し込みデータ'!H170="","",'②大会申し込みデータ'!H170)</f>
      </c>
      <c r="G168" s="89">
        <f>IF('②大会申し込みデータ'!H170="","",'②大会申し込みデータ'!I170)</f>
      </c>
      <c r="H168" s="89">
        <f>IF('②大会申し込みデータ'!H170="","",'②大会申し込みデータ'!K170&amp;" "&amp;'②大会申し込みデータ'!L170)</f>
      </c>
    </row>
    <row r="169" spans="1:8" ht="13.5">
      <c r="A169" s="89">
        <f>IF('②大会申し込みデータ'!H171="","",'②大会申し込みデータ'!A171)</f>
      </c>
      <c r="B169" s="89">
        <f>IF('②大会申し込みデータ'!H171="","",'②大会申し込みデータ'!B171)</f>
      </c>
      <c r="C169" s="89">
        <f>IF('②大会申し込みデータ'!H171="","",'②大会申し込みデータ'!C171)</f>
      </c>
      <c r="D169" s="89">
        <f>IF('②大会申し込みデータ'!H171="","",'②大会申し込みデータ'!E171)</f>
      </c>
      <c r="E169" s="89">
        <f>IF('②大会申し込みデータ'!H171="","","07")</f>
      </c>
      <c r="F169" s="89">
        <f>IF('②大会申し込みデータ'!H171="","",'②大会申し込みデータ'!H171)</f>
      </c>
      <c r="G169" s="89">
        <f>IF('②大会申し込みデータ'!H171="","",'②大会申し込みデータ'!I171)</f>
      </c>
      <c r="H169" s="89">
        <f>IF('②大会申し込みデータ'!H171="","",'②大会申し込みデータ'!K171&amp;" "&amp;'②大会申し込みデータ'!L171)</f>
      </c>
    </row>
    <row r="170" spans="1:8" ht="13.5">
      <c r="A170" s="89">
        <f>IF('②大会申し込みデータ'!H172="","",'②大会申し込みデータ'!A172)</f>
      </c>
      <c r="B170" s="89">
        <f>IF('②大会申し込みデータ'!H172="","",'②大会申し込みデータ'!B172)</f>
      </c>
      <c r="C170" s="89">
        <f>IF('②大会申し込みデータ'!H172="","",'②大会申し込みデータ'!C172)</f>
      </c>
      <c r="D170" s="89">
        <f>IF('②大会申し込みデータ'!H172="","",'②大会申し込みデータ'!E172)</f>
      </c>
      <c r="E170" s="89">
        <f>IF('②大会申し込みデータ'!H172="","","07")</f>
      </c>
      <c r="F170" s="89">
        <f>IF('②大会申し込みデータ'!H172="","",'②大会申し込みデータ'!H172)</f>
      </c>
      <c r="G170" s="89">
        <f>IF('②大会申し込みデータ'!H172="","",'②大会申し込みデータ'!I172)</f>
      </c>
      <c r="H170" s="89">
        <f>IF('②大会申し込みデータ'!H172="","",'②大会申し込みデータ'!K172&amp;" "&amp;'②大会申し込みデータ'!L172)</f>
      </c>
    </row>
    <row r="171" spans="1:8" ht="13.5">
      <c r="A171" s="89">
        <f>IF('②大会申し込みデータ'!H173="","",'②大会申し込みデータ'!A173)</f>
      </c>
      <c r="B171" s="89">
        <f>IF('②大会申し込みデータ'!H173="","",'②大会申し込みデータ'!B173)</f>
      </c>
      <c r="C171" s="89">
        <f>IF('②大会申し込みデータ'!H173="","",'②大会申し込みデータ'!C173)</f>
      </c>
      <c r="D171" s="89">
        <f>IF('②大会申し込みデータ'!H173="","",'②大会申し込みデータ'!E173)</f>
      </c>
      <c r="E171" s="89">
        <f>IF('②大会申し込みデータ'!H173="","","07")</f>
      </c>
      <c r="F171" s="89">
        <f>IF('②大会申し込みデータ'!H173="","",'②大会申し込みデータ'!H173)</f>
      </c>
      <c r="G171" s="89">
        <f>IF('②大会申し込みデータ'!H173="","",'②大会申し込みデータ'!I173)</f>
      </c>
      <c r="H171" s="89">
        <f>IF('②大会申し込みデータ'!H173="","",'②大会申し込みデータ'!K173&amp;" "&amp;'②大会申し込みデータ'!L173)</f>
      </c>
    </row>
    <row r="172" spans="1:8" ht="13.5">
      <c r="A172" s="89">
        <f>IF('②大会申し込みデータ'!H174="","",'②大会申し込みデータ'!A174)</f>
      </c>
      <c r="B172" s="89">
        <f>IF('②大会申し込みデータ'!H174="","",'②大会申し込みデータ'!B174)</f>
      </c>
      <c r="C172" s="89">
        <f>IF('②大会申し込みデータ'!H174="","",'②大会申し込みデータ'!C174)</f>
      </c>
      <c r="D172" s="89">
        <f>IF('②大会申し込みデータ'!H174="","",'②大会申し込みデータ'!E174)</f>
      </c>
      <c r="E172" s="89">
        <f>IF('②大会申し込みデータ'!H174="","","07")</f>
      </c>
      <c r="F172" s="89">
        <f>IF('②大会申し込みデータ'!H174="","",'②大会申し込みデータ'!H174)</f>
      </c>
      <c r="G172" s="89">
        <f>IF('②大会申し込みデータ'!H174="","",'②大会申し込みデータ'!I174)</f>
      </c>
      <c r="H172" s="89">
        <f>IF('②大会申し込みデータ'!H174="","",'②大会申し込みデータ'!K174&amp;" "&amp;'②大会申し込みデータ'!L174)</f>
      </c>
    </row>
    <row r="173" spans="1:8" ht="13.5">
      <c r="A173" s="89">
        <f>IF('②大会申し込みデータ'!H175="","",'②大会申し込みデータ'!A175)</f>
      </c>
      <c r="B173" s="89">
        <f>IF('②大会申し込みデータ'!H175="","",'②大会申し込みデータ'!B175)</f>
      </c>
      <c r="C173" s="89">
        <f>IF('②大会申し込みデータ'!H175="","",'②大会申し込みデータ'!C175)</f>
      </c>
      <c r="D173" s="89">
        <f>IF('②大会申し込みデータ'!H175="","",'②大会申し込みデータ'!E175)</f>
      </c>
      <c r="E173" s="89">
        <f>IF('②大会申し込みデータ'!H175="","","07")</f>
      </c>
      <c r="F173" s="89">
        <f>IF('②大会申し込みデータ'!H175="","",'②大会申し込みデータ'!H175)</f>
      </c>
      <c r="G173" s="89">
        <f>IF('②大会申し込みデータ'!H175="","",'②大会申し込みデータ'!I175)</f>
      </c>
      <c r="H173" s="89">
        <f>IF('②大会申し込みデータ'!H175="","",'②大会申し込みデータ'!K175&amp;" "&amp;'②大会申し込みデータ'!L175)</f>
      </c>
    </row>
    <row r="174" spans="1:8" ht="13.5">
      <c r="A174" s="89">
        <f>IF('②大会申し込みデータ'!H176="","",'②大会申し込みデータ'!A176)</f>
      </c>
      <c r="B174" s="89">
        <f>IF('②大会申し込みデータ'!H176="","",'②大会申し込みデータ'!B176)</f>
      </c>
      <c r="C174" s="89">
        <f>IF('②大会申し込みデータ'!H176="","",'②大会申し込みデータ'!C176)</f>
      </c>
      <c r="D174" s="89">
        <f>IF('②大会申し込みデータ'!H176="","",'②大会申し込みデータ'!E176)</f>
      </c>
      <c r="E174" s="89">
        <f>IF('②大会申し込みデータ'!H176="","","07")</f>
      </c>
      <c r="F174" s="89">
        <f>IF('②大会申し込みデータ'!H176="","",'②大会申し込みデータ'!H176)</f>
      </c>
      <c r="G174" s="89">
        <f>IF('②大会申し込みデータ'!H176="","",'②大会申し込みデータ'!I176)</f>
      </c>
      <c r="H174" s="89">
        <f>IF('②大会申し込みデータ'!H176="","",'②大会申し込みデータ'!K176&amp;" "&amp;'②大会申し込みデータ'!L176)</f>
      </c>
    </row>
    <row r="175" spans="1:8" ht="13.5">
      <c r="A175" s="89">
        <f>IF('②大会申し込みデータ'!H177="","",'②大会申し込みデータ'!A177)</f>
      </c>
      <c r="B175" s="89">
        <f>IF('②大会申し込みデータ'!H177="","",'②大会申し込みデータ'!B177)</f>
      </c>
      <c r="C175" s="89">
        <f>IF('②大会申し込みデータ'!H177="","",'②大会申し込みデータ'!C177)</f>
      </c>
      <c r="D175" s="89">
        <f>IF('②大会申し込みデータ'!H177="","",'②大会申し込みデータ'!E177)</f>
      </c>
      <c r="E175" s="89">
        <f>IF('②大会申し込みデータ'!H177="","","07")</f>
      </c>
      <c r="F175" s="89">
        <f>IF('②大会申し込みデータ'!H177="","",'②大会申し込みデータ'!H177)</f>
      </c>
      <c r="G175" s="89">
        <f>IF('②大会申し込みデータ'!H177="","",'②大会申し込みデータ'!I177)</f>
      </c>
      <c r="H175" s="89">
        <f>IF('②大会申し込みデータ'!H177="","",'②大会申し込みデータ'!K177&amp;" "&amp;'②大会申し込みデータ'!L177)</f>
      </c>
    </row>
    <row r="176" spans="1:8" ht="13.5">
      <c r="A176" s="89">
        <f>IF('②大会申し込みデータ'!H178="","",'②大会申し込みデータ'!A178)</f>
      </c>
      <c r="B176" s="89">
        <f>IF('②大会申し込みデータ'!H178="","",'②大会申し込みデータ'!B178)</f>
      </c>
      <c r="C176" s="89">
        <f>IF('②大会申し込みデータ'!H178="","",'②大会申し込みデータ'!C178)</f>
      </c>
      <c r="D176" s="89">
        <f>IF('②大会申し込みデータ'!H178="","",'②大会申し込みデータ'!E178)</f>
      </c>
      <c r="E176" s="89">
        <f>IF('②大会申し込みデータ'!H178="","","07")</f>
      </c>
      <c r="F176" s="89">
        <f>IF('②大会申し込みデータ'!H178="","",'②大会申し込みデータ'!H178)</f>
      </c>
      <c r="G176" s="89">
        <f>IF('②大会申し込みデータ'!H178="","",'②大会申し込みデータ'!I178)</f>
      </c>
      <c r="H176" s="89">
        <f>IF('②大会申し込みデータ'!H178="","",'②大会申し込みデータ'!K178&amp;" "&amp;'②大会申し込みデータ'!L178)</f>
      </c>
    </row>
    <row r="177" spans="1:8" ht="13.5">
      <c r="A177" s="89">
        <f>IF('②大会申し込みデータ'!H179="","",'②大会申し込みデータ'!A179)</f>
      </c>
      <c r="B177" s="89">
        <f>IF('②大会申し込みデータ'!H179="","",'②大会申し込みデータ'!B179)</f>
      </c>
      <c r="C177" s="89">
        <f>IF('②大会申し込みデータ'!H179="","",'②大会申し込みデータ'!C179)</f>
      </c>
      <c r="D177" s="89">
        <f>IF('②大会申し込みデータ'!H179="","",'②大会申し込みデータ'!E179)</f>
      </c>
      <c r="E177" s="89">
        <f>IF('②大会申し込みデータ'!H179="","","07")</f>
      </c>
      <c r="F177" s="89">
        <f>IF('②大会申し込みデータ'!H179="","",'②大会申し込みデータ'!H179)</f>
      </c>
      <c r="G177" s="89">
        <f>IF('②大会申し込みデータ'!H179="","",'②大会申し込みデータ'!I179)</f>
      </c>
      <c r="H177" s="89">
        <f>IF('②大会申し込みデータ'!H179="","",'②大会申し込みデータ'!K179&amp;" "&amp;'②大会申し込みデータ'!L179)</f>
      </c>
    </row>
    <row r="178" spans="1:8" ht="13.5">
      <c r="A178" s="89">
        <f>IF('②大会申し込みデータ'!H180="","",'②大会申し込みデータ'!A180)</f>
      </c>
      <c r="B178" s="89">
        <f>IF('②大会申し込みデータ'!H180="","",'②大会申し込みデータ'!B180)</f>
      </c>
      <c r="C178" s="89">
        <f>IF('②大会申し込みデータ'!H180="","",'②大会申し込みデータ'!C180)</f>
      </c>
      <c r="D178" s="89">
        <f>IF('②大会申し込みデータ'!H180="","",'②大会申し込みデータ'!E180)</f>
      </c>
      <c r="E178" s="89">
        <f>IF('②大会申し込みデータ'!H180="","","07")</f>
      </c>
      <c r="F178" s="89">
        <f>IF('②大会申し込みデータ'!H180="","",'②大会申し込みデータ'!H180)</f>
      </c>
      <c r="G178" s="89">
        <f>IF('②大会申し込みデータ'!H180="","",'②大会申し込みデータ'!I180)</f>
      </c>
      <c r="H178" s="89">
        <f>IF('②大会申し込みデータ'!H180="","",'②大会申し込みデータ'!K180&amp;" "&amp;'②大会申し込みデータ'!L180)</f>
      </c>
    </row>
    <row r="179" spans="1:8" ht="13.5">
      <c r="A179" s="89">
        <f>IF('②大会申し込みデータ'!H181="","",'②大会申し込みデータ'!A181)</f>
      </c>
      <c r="B179" s="89">
        <f>IF('②大会申し込みデータ'!H181="","",'②大会申し込みデータ'!B181)</f>
      </c>
      <c r="C179" s="89">
        <f>IF('②大会申し込みデータ'!H181="","",'②大会申し込みデータ'!C181)</f>
      </c>
      <c r="D179" s="89">
        <f>IF('②大会申し込みデータ'!H181="","",'②大会申し込みデータ'!E181)</f>
      </c>
      <c r="E179" s="89">
        <f>IF('②大会申し込みデータ'!H181="","","07")</f>
      </c>
      <c r="F179" s="89">
        <f>IF('②大会申し込みデータ'!H181="","",'②大会申し込みデータ'!H181)</f>
      </c>
      <c r="G179" s="89">
        <f>IF('②大会申し込みデータ'!H181="","",'②大会申し込みデータ'!I181)</f>
      </c>
      <c r="H179" s="89">
        <f>IF('②大会申し込みデータ'!H181="","",'②大会申し込みデータ'!K181&amp;" "&amp;'②大会申し込みデータ'!L181)</f>
      </c>
    </row>
    <row r="180" spans="1:8" ht="13.5">
      <c r="A180" s="89">
        <f>IF('②大会申し込みデータ'!H182="","",'②大会申し込みデータ'!A182)</f>
      </c>
      <c r="B180" s="89">
        <f>IF('②大会申し込みデータ'!H182="","",'②大会申し込みデータ'!B182)</f>
      </c>
      <c r="C180" s="89">
        <f>IF('②大会申し込みデータ'!H182="","",'②大会申し込みデータ'!C182)</f>
      </c>
      <c r="D180" s="89">
        <f>IF('②大会申し込みデータ'!H182="","",'②大会申し込みデータ'!E182)</f>
      </c>
      <c r="E180" s="89">
        <f>IF('②大会申し込みデータ'!H182="","","07")</f>
      </c>
      <c r="F180" s="89">
        <f>IF('②大会申し込みデータ'!H182="","",'②大会申し込みデータ'!H182)</f>
      </c>
      <c r="G180" s="89">
        <f>IF('②大会申し込みデータ'!H182="","",'②大会申し込みデータ'!I182)</f>
      </c>
      <c r="H180" s="89">
        <f>IF('②大会申し込みデータ'!H182="","",'②大会申し込みデータ'!K182&amp;" "&amp;'②大会申し込みデータ'!L182)</f>
      </c>
    </row>
    <row r="181" spans="1:8" ht="13.5">
      <c r="A181" s="89">
        <f>IF('②大会申し込みデータ'!H183="","",'②大会申し込みデータ'!A183)</f>
      </c>
      <c r="B181" s="89">
        <f>IF('②大会申し込みデータ'!H183="","",'②大会申し込みデータ'!B183)</f>
      </c>
      <c r="C181" s="89">
        <f>IF('②大会申し込みデータ'!H183="","",'②大会申し込みデータ'!C183)</f>
      </c>
      <c r="D181" s="89">
        <f>IF('②大会申し込みデータ'!H183="","",'②大会申し込みデータ'!E183)</f>
      </c>
      <c r="E181" s="89">
        <f>IF('②大会申し込みデータ'!H183="","","07")</f>
      </c>
      <c r="F181" s="89">
        <f>IF('②大会申し込みデータ'!H183="","",'②大会申し込みデータ'!H183)</f>
      </c>
      <c r="G181" s="89">
        <f>IF('②大会申し込みデータ'!H183="","",'②大会申し込みデータ'!I183)</f>
      </c>
      <c r="H181" s="89">
        <f>IF('②大会申し込みデータ'!H183="","",'②大会申し込みデータ'!K183&amp;" "&amp;'②大会申し込みデータ'!L183)</f>
      </c>
    </row>
    <row r="182" spans="1:8" ht="13.5">
      <c r="A182" s="89">
        <f>IF('②大会申し込みデータ'!H184="","",'②大会申し込みデータ'!A184)</f>
      </c>
      <c r="B182" s="89">
        <f>IF('②大会申し込みデータ'!H184="","",'②大会申し込みデータ'!B184)</f>
      </c>
      <c r="C182" s="89">
        <f>IF('②大会申し込みデータ'!H184="","",'②大会申し込みデータ'!C184)</f>
      </c>
      <c r="D182" s="89">
        <f>IF('②大会申し込みデータ'!H184="","",'②大会申し込みデータ'!E184)</f>
      </c>
      <c r="E182" s="89">
        <f>IF('②大会申し込みデータ'!H184="","","07")</f>
      </c>
      <c r="F182" s="89">
        <f>IF('②大会申し込みデータ'!H184="","",'②大会申し込みデータ'!H184)</f>
      </c>
      <c r="G182" s="89">
        <f>IF('②大会申し込みデータ'!H184="","",'②大会申し込みデータ'!I184)</f>
      </c>
      <c r="H182" s="89">
        <f>IF('②大会申し込みデータ'!H184="","",'②大会申し込みデータ'!K184&amp;" "&amp;'②大会申し込みデータ'!L184)</f>
      </c>
    </row>
    <row r="183" spans="1:8" ht="13.5">
      <c r="A183" s="89">
        <f>IF('②大会申し込みデータ'!H185="","",'②大会申し込みデータ'!A185)</f>
      </c>
      <c r="B183" s="89">
        <f>IF('②大会申し込みデータ'!H185="","",'②大会申し込みデータ'!B185)</f>
      </c>
      <c r="C183" s="89">
        <f>IF('②大会申し込みデータ'!H185="","",'②大会申し込みデータ'!C185)</f>
      </c>
      <c r="D183" s="89">
        <f>IF('②大会申し込みデータ'!H185="","",'②大会申し込みデータ'!E185)</f>
      </c>
      <c r="E183" s="89">
        <f>IF('②大会申し込みデータ'!H185="","","07")</f>
      </c>
      <c r="F183" s="89">
        <f>IF('②大会申し込みデータ'!H185="","",'②大会申し込みデータ'!H185)</f>
      </c>
      <c r="G183" s="89">
        <f>IF('②大会申し込みデータ'!H185="","",'②大会申し込みデータ'!I185)</f>
      </c>
      <c r="H183" s="89">
        <f>IF('②大会申し込みデータ'!H185="","",'②大会申し込みデータ'!K185&amp;" "&amp;'②大会申し込みデータ'!L185)</f>
      </c>
    </row>
    <row r="184" spans="1:8" ht="13.5">
      <c r="A184" s="89">
        <f>IF('②大会申し込みデータ'!H186="","",'②大会申し込みデータ'!A186)</f>
      </c>
      <c r="B184" s="89">
        <f>IF('②大会申し込みデータ'!H186="","",'②大会申し込みデータ'!B186)</f>
      </c>
      <c r="C184" s="89">
        <f>IF('②大会申し込みデータ'!H186="","",'②大会申し込みデータ'!C186)</f>
      </c>
      <c r="D184" s="89">
        <f>IF('②大会申し込みデータ'!H186="","",'②大会申し込みデータ'!E186)</f>
      </c>
      <c r="E184" s="89">
        <f>IF('②大会申し込みデータ'!H186="","","07")</f>
      </c>
      <c r="F184" s="89">
        <f>IF('②大会申し込みデータ'!H186="","",'②大会申し込みデータ'!H186)</f>
      </c>
      <c r="G184" s="89">
        <f>IF('②大会申し込みデータ'!H186="","",'②大会申し込みデータ'!I186)</f>
      </c>
      <c r="H184" s="89">
        <f>IF('②大会申し込みデータ'!H186="","",'②大会申し込みデータ'!K186&amp;" "&amp;'②大会申し込みデータ'!L186)</f>
      </c>
    </row>
    <row r="185" spans="1:8" ht="13.5">
      <c r="A185" s="89">
        <f>IF('②大会申し込みデータ'!H187="","",'②大会申し込みデータ'!A187)</f>
      </c>
      <c r="B185" s="89">
        <f>IF('②大会申し込みデータ'!H187="","",'②大会申し込みデータ'!B187)</f>
      </c>
      <c r="C185" s="89">
        <f>IF('②大会申し込みデータ'!H187="","",'②大会申し込みデータ'!C187)</f>
      </c>
      <c r="D185" s="89">
        <f>IF('②大会申し込みデータ'!H187="","",'②大会申し込みデータ'!E187)</f>
      </c>
      <c r="E185" s="89">
        <f>IF('②大会申し込みデータ'!H187="","","07")</f>
      </c>
      <c r="F185" s="89">
        <f>IF('②大会申し込みデータ'!H187="","",'②大会申し込みデータ'!H187)</f>
      </c>
      <c r="G185" s="89">
        <f>IF('②大会申し込みデータ'!H187="","",'②大会申し込みデータ'!I187)</f>
      </c>
      <c r="H185" s="89">
        <f>IF('②大会申し込みデータ'!H187="","",'②大会申し込みデータ'!K187&amp;" "&amp;'②大会申し込みデータ'!L187)</f>
      </c>
    </row>
    <row r="186" spans="1:8" ht="13.5">
      <c r="A186" s="89">
        <f>IF('②大会申し込みデータ'!H188="","",'②大会申し込みデータ'!A188)</f>
      </c>
      <c r="B186" s="89">
        <f>IF('②大会申し込みデータ'!H188="","",'②大会申し込みデータ'!B188)</f>
      </c>
      <c r="C186" s="89">
        <f>IF('②大会申し込みデータ'!H188="","",'②大会申し込みデータ'!C188)</f>
      </c>
      <c r="D186" s="89">
        <f>IF('②大会申し込みデータ'!H188="","",'②大会申し込みデータ'!E188)</f>
      </c>
      <c r="E186" s="89">
        <f>IF('②大会申し込みデータ'!H188="","","07")</f>
      </c>
      <c r="F186" s="89">
        <f>IF('②大会申し込みデータ'!H188="","",'②大会申し込みデータ'!H188)</f>
      </c>
      <c r="G186" s="89">
        <f>IF('②大会申し込みデータ'!H188="","",'②大会申し込みデータ'!I188)</f>
      </c>
      <c r="H186" s="89">
        <f>IF('②大会申し込みデータ'!H188="","",'②大会申し込みデータ'!K188&amp;" "&amp;'②大会申し込みデータ'!L188)</f>
      </c>
    </row>
    <row r="187" spans="1:8" ht="13.5">
      <c r="A187" s="89">
        <f>IF('②大会申し込みデータ'!H189="","",'②大会申し込みデータ'!A189)</f>
      </c>
      <c r="B187" s="89">
        <f>IF('②大会申し込みデータ'!H189="","",'②大会申し込みデータ'!B189)</f>
      </c>
      <c r="C187" s="89">
        <f>IF('②大会申し込みデータ'!H189="","",'②大会申し込みデータ'!C189)</f>
      </c>
      <c r="D187" s="89">
        <f>IF('②大会申し込みデータ'!H189="","",'②大会申し込みデータ'!E189)</f>
      </c>
      <c r="E187" s="89">
        <f>IF('②大会申し込みデータ'!H189="","","07")</f>
      </c>
      <c r="F187" s="89">
        <f>IF('②大会申し込みデータ'!H189="","",'②大会申し込みデータ'!H189)</f>
      </c>
      <c r="G187" s="89">
        <f>IF('②大会申し込みデータ'!H189="","",'②大会申し込みデータ'!I189)</f>
      </c>
      <c r="H187" s="89">
        <f>IF('②大会申し込みデータ'!H189="","",'②大会申し込みデータ'!K189&amp;" "&amp;'②大会申し込みデータ'!L189)</f>
      </c>
    </row>
    <row r="188" spans="1:8" ht="13.5">
      <c r="A188" s="89">
        <f>IF('②大会申し込みデータ'!H190="","",'②大会申し込みデータ'!A190)</f>
      </c>
      <c r="B188" s="89">
        <f>IF('②大会申し込みデータ'!H190="","",'②大会申し込みデータ'!B190)</f>
      </c>
      <c r="C188" s="89">
        <f>IF('②大会申し込みデータ'!H190="","",'②大会申し込みデータ'!C190)</f>
      </c>
      <c r="D188" s="89">
        <f>IF('②大会申し込みデータ'!H190="","",'②大会申し込みデータ'!E190)</f>
      </c>
      <c r="E188" s="89">
        <f>IF('②大会申し込みデータ'!H190="","","07")</f>
      </c>
      <c r="F188" s="89">
        <f>IF('②大会申し込みデータ'!H190="","",'②大会申し込みデータ'!H190)</f>
      </c>
      <c r="G188" s="89">
        <f>IF('②大会申し込みデータ'!H190="","",'②大会申し込みデータ'!I190)</f>
      </c>
      <c r="H188" s="89">
        <f>IF('②大会申し込みデータ'!H190="","",'②大会申し込みデータ'!K190&amp;" "&amp;'②大会申し込みデータ'!L190)</f>
      </c>
    </row>
    <row r="189" spans="1:8" ht="13.5">
      <c r="A189" s="89">
        <f>IF('②大会申し込みデータ'!H191="","",'②大会申し込みデータ'!A191)</f>
      </c>
      <c r="B189" s="89">
        <f>IF('②大会申し込みデータ'!H191="","",'②大会申し込みデータ'!B191)</f>
      </c>
      <c r="C189" s="89">
        <f>IF('②大会申し込みデータ'!H191="","",'②大会申し込みデータ'!C191)</f>
      </c>
      <c r="D189" s="89">
        <f>IF('②大会申し込みデータ'!H191="","",'②大会申し込みデータ'!E191)</f>
      </c>
      <c r="E189" s="89">
        <f>IF('②大会申し込みデータ'!H191="","","07")</f>
      </c>
      <c r="F189" s="89">
        <f>IF('②大会申し込みデータ'!H191="","",'②大会申し込みデータ'!H191)</f>
      </c>
      <c r="G189" s="89">
        <f>IF('②大会申し込みデータ'!H191="","",'②大会申し込みデータ'!I191)</f>
      </c>
      <c r="H189" s="89">
        <f>IF('②大会申し込みデータ'!H191="","",'②大会申し込みデータ'!K191&amp;" "&amp;'②大会申し込みデータ'!L191)</f>
      </c>
    </row>
    <row r="190" spans="1:8" ht="13.5">
      <c r="A190" s="89">
        <f>IF('②大会申し込みデータ'!H192="","",'②大会申し込みデータ'!A192)</f>
      </c>
      <c r="B190" s="89">
        <f>IF('②大会申し込みデータ'!H192="","",'②大会申し込みデータ'!B192)</f>
      </c>
      <c r="C190" s="89">
        <f>IF('②大会申し込みデータ'!H192="","",'②大会申し込みデータ'!C192)</f>
      </c>
      <c r="D190" s="89">
        <f>IF('②大会申し込みデータ'!H192="","",'②大会申し込みデータ'!E192)</f>
      </c>
      <c r="E190" s="89">
        <f>IF('②大会申し込みデータ'!H192="","","07")</f>
      </c>
      <c r="F190" s="89">
        <f>IF('②大会申し込みデータ'!H192="","",'②大会申し込みデータ'!H192)</f>
      </c>
      <c r="G190" s="89">
        <f>IF('②大会申し込みデータ'!H192="","",'②大会申し込みデータ'!I192)</f>
      </c>
      <c r="H190" s="89">
        <f>IF('②大会申し込みデータ'!H192="","",'②大会申し込みデータ'!K192&amp;" "&amp;'②大会申し込みデータ'!L192)</f>
      </c>
    </row>
    <row r="191" spans="1:8" ht="13.5">
      <c r="A191" s="89">
        <f>IF('②大会申し込みデータ'!H193="","",'②大会申し込みデータ'!A193)</f>
      </c>
      <c r="B191" s="89">
        <f>IF('②大会申し込みデータ'!H193="","",'②大会申し込みデータ'!B193)</f>
      </c>
      <c r="C191" s="89">
        <f>IF('②大会申し込みデータ'!H193="","",'②大会申し込みデータ'!C193)</f>
      </c>
      <c r="D191" s="89">
        <f>IF('②大会申し込みデータ'!H193="","",'②大会申し込みデータ'!E193)</f>
      </c>
      <c r="E191" s="89">
        <f>IF('②大会申し込みデータ'!H193="","","07")</f>
      </c>
      <c r="F191" s="89">
        <f>IF('②大会申し込みデータ'!H193="","",'②大会申し込みデータ'!H193)</f>
      </c>
      <c r="G191" s="89">
        <f>IF('②大会申し込みデータ'!H193="","",'②大会申し込みデータ'!I193)</f>
      </c>
      <c r="H191" s="89">
        <f>IF('②大会申し込みデータ'!H193="","",'②大会申し込みデータ'!K193&amp;" "&amp;'②大会申し込みデータ'!L193)</f>
      </c>
    </row>
    <row r="192" spans="1:8" ht="13.5">
      <c r="A192" s="89">
        <f>IF('②大会申し込みデータ'!H194="","",'②大会申し込みデータ'!A194)</f>
      </c>
      <c r="B192" s="89">
        <f>IF('②大会申し込みデータ'!H194="","",'②大会申し込みデータ'!B194)</f>
      </c>
      <c r="C192" s="89">
        <f>IF('②大会申し込みデータ'!H194="","",'②大会申し込みデータ'!C194)</f>
      </c>
      <c r="D192" s="89">
        <f>IF('②大会申し込みデータ'!H194="","",'②大会申し込みデータ'!E194)</f>
      </c>
      <c r="E192" s="89">
        <f>IF('②大会申し込みデータ'!H194="","","07")</f>
      </c>
      <c r="F192" s="89">
        <f>IF('②大会申し込みデータ'!H194="","",'②大会申し込みデータ'!H194)</f>
      </c>
      <c r="G192" s="89">
        <f>IF('②大会申し込みデータ'!H194="","",'②大会申し込みデータ'!I194)</f>
      </c>
      <c r="H192" s="89">
        <f>IF('②大会申し込みデータ'!H194="","",'②大会申し込みデータ'!K194&amp;" "&amp;'②大会申し込みデータ'!L194)</f>
      </c>
    </row>
    <row r="193" spans="1:8" ht="13.5">
      <c r="A193" s="89">
        <f>IF('②大会申し込みデータ'!H195="","",'②大会申し込みデータ'!A195)</f>
      </c>
      <c r="B193" s="89">
        <f>IF('②大会申し込みデータ'!H195="","",'②大会申し込みデータ'!B195)</f>
      </c>
      <c r="C193" s="89">
        <f>IF('②大会申し込みデータ'!H195="","",'②大会申し込みデータ'!C195)</f>
      </c>
      <c r="D193" s="89">
        <f>IF('②大会申し込みデータ'!H195="","",'②大会申し込みデータ'!E195)</f>
      </c>
      <c r="E193" s="89">
        <f>IF('②大会申し込みデータ'!H195="","","07")</f>
      </c>
      <c r="F193" s="89">
        <f>IF('②大会申し込みデータ'!H195="","",'②大会申し込みデータ'!H195)</f>
      </c>
      <c r="G193" s="89">
        <f>IF('②大会申し込みデータ'!H195="","",'②大会申し込みデータ'!I195)</f>
      </c>
      <c r="H193" s="89">
        <f>IF('②大会申し込みデータ'!H195="","",'②大会申し込みデータ'!K195&amp;" "&amp;'②大会申し込みデータ'!L195)</f>
      </c>
    </row>
    <row r="194" spans="1:8" ht="13.5">
      <c r="A194" s="89">
        <f>IF('②大会申し込みデータ'!H196="","",'②大会申し込みデータ'!A196)</f>
      </c>
      <c r="B194" s="89">
        <f>IF('②大会申し込みデータ'!H196="","",'②大会申し込みデータ'!B196)</f>
      </c>
      <c r="C194" s="89">
        <f>IF('②大会申し込みデータ'!H196="","",'②大会申し込みデータ'!C196)</f>
      </c>
      <c r="D194" s="89">
        <f>IF('②大会申し込みデータ'!H196="","",'②大会申し込みデータ'!E196)</f>
      </c>
      <c r="E194" s="89">
        <f>IF('②大会申し込みデータ'!H196="","","07")</f>
      </c>
      <c r="F194" s="89">
        <f>IF('②大会申し込みデータ'!H196="","",'②大会申し込みデータ'!H196)</f>
      </c>
      <c r="G194" s="89">
        <f>IF('②大会申し込みデータ'!H196="","",'②大会申し込みデータ'!I196)</f>
      </c>
      <c r="H194" s="89">
        <f>IF('②大会申し込みデータ'!H196="","",'②大会申し込みデータ'!K196&amp;" "&amp;'②大会申し込みデータ'!L196)</f>
      </c>
    </row>
    <row r="195" spans="1:8" ht="13.5">
      <c r="A195" s="89">
        <f>IF('②大会申し込みデータ'!H197="","",'②大会申し込みデータ'!A197)</f>
      </c>
      <c r="B195" s="89">
        <f>IF('②大会申し込みデータ'!H197="","",'②大会申し込みデータ'!B197)</f>
      </c>
      <c r="C195" s="89">
        <f>IF('②大会申し込みデータ'!H197="","",'②大会申し込みデータ'!C197)</f>
      </c>
      <c r="D195" s="89">
        <f>IF('②大会申し込みデータ'!H197="","",'②大会申し込みデータ'!E197)</f>
      </c>
      <c r="E195" s="89">
        <f>IF('②大会申し込みデータ'!H197="","","07")</f>
      </c>
      <c r="F195" s="89">
        <f>IF('②大会申し込みデータ'!H197="","",'②大会申し込みデータ'!H197)</f>
      </c>
      <c r="G195" s="89">
        <f>IF('②大会申し込みデータ'!H197="","",'②大会申し込みデータ'!I197)</f>
      </c>
      <c r="H195" s="89">
        <f>IF('②大会申し込みデータ'!H197="","",'②大会申し込みデータ'!K197&amp;" "&amp;'②大会申し込みデータ'!L197)</f>
      </c>
    </row>
    <row r="196" spans="1:8" ht="13.5">
      <c r="A196" s="89">
        <f>IF('②大会申し込みデータ'!H198="","",'②大会申し込みデータ'!A198)</f>
      </c>
      <c r="B196" s="89">
        <f>IF('②大会申し込みデータ'!H198="","",'②大会申し込みデータ'!B198)</f>
      </c>
      <c r="C196" s="89">
        <f>IF('②大会申し込みデータ'!H198="","",'②大会申し込みデータ'!C198)</f>
      </c>
      <c r="D196" s="89">
        <f>IF('②大会申し込みデータ'!H198="","",'②大会申し込みデータ'!E198)</f>
      </c>
      <c r="E196" s="89">
        <f>IF('②大会申し込みデータ'!H198="","","07")</f>
      </c>
      <c r="F196" s="89">
        <f>IF('②大会申し込みデータ'!H198="","",'②大会申し込みデータ'!H198)</f>
      </c>
      <c r="G196" s="89">
        <f>IF('②大会申し込みデータ'!H198="","",'②大会申し込みデータ'!I198)</f>
      </c>
      <c r="H196" s="89">
        <f>IF('②大会申し込みデータ'!H198="","",'②大会申し込みデータ'!K198&amp;" "&amp;'②大会申し込みデータ'!L198)</f>
      </c>
    </row>
    <row r="197" spans="1:8" ht="13.5">
      <c r="A197" s="89">
        <f>IF('②大会申し込みデータ'!H199="","",'②大会申し込みデータ'!A199)</f>
      </c>
      <c r="B197" s="89">
        <f>IF('②大会申し込みデータ'!H199="","",'②大会申し込みデータ'!B199)</f>
      </c>
      <c r="C197" s="89">
        <f>IF('②大会申し込みデータ'!H199="","",'②大会申し込みデータ'!C199)</f>
      </c>
      <c r="D197" s="89">
        <f>IF('②大会申し込みデータ'!H199="","",'②大会申し込みデータ'!E199)</f>
      </c>
      <c r="E197" s="89">
        <f>IF('②大会申し込みデータ'!H199="","","07")</f>
      </c>
      <c r="F197" s="89">
        <f>IF('②大会申し込みデータ'!H199="","",'②大会申し込みデータ'!H199)</f>
      </c>
      <c r="G197" s="89">
        <f>IF('②大会申し込みデータ'!H199="","",'②大会申し込みデータ'!I199)</f>
      </c>
      <c r="H197" s="89">
        <f>IF('②大会申し込みデータ'!H199="","",'②大会申し込みデータ'!K199&amp;" "&amp;'②大会申し込みデータ'!L199)</f>
      </c>
    </row>
    <row r="198" spans="1:8" ht="13.5">
      <c r="A198" s="89">
        <f>IF('②大会申し込みデータ'!H200="","",'②大会申し込みデータ'!A200)</f>
      </c>
      <c r="B198" s="89">
        <f>IF('②大会申し込みデータ'!H200="","",'②大会申し込みデータ'!B200)</f>
      </c>
      <c r="C198" s="89">
        <f>IF('②大会申し込みデータ'!H200="","",'②大会申し込みデータ'!C200)</f>
      </c>
      <c r="D198" s="89">
        <f>IF('②大会申し込みデータ'!H200="","",'②大会申し込みデータ'!E200)</f>
      </c>
      <c r="E198" s="89">
        <f>IF('②大会申し込みデータ'!H200="","","07")</f>
      </c>
      <c r="F198" s="89">
        <f>IF('②大会申し込みデータ'!H200="","",'②大会申し込みデータ'!H200)</f>
      </c>
      <c r="G198" s="89">
        <f>IF('②大会申し込みデータ'!H200="","",'②大会申し込みデータ'!I200)</f>
      </c>
      <c r="H198" s="89">
        <f>IF('②大会申し込みデータ'!H200="","",'②大会申し込みデータ'!K200&amp;" "&amp;'②大会申し込みデータ'!L200)</f>
      </c>
    </row>
    <row r="199" spans="1:8" ht="13.5">
      <c r="A199" s="89">
        <f>IF('②大会申し込みデータ'!H201="","",'②大会申し込みデータ'!A201)</f>
      </c>
      <c r="B199" s="89">
        <f>IF('②大会申し込みデータ'!H201="","",'②大会申し込みデータ'!B201)</f>
      </c>
      <c r="C199" s="89">
        <f>IF('②大会申し込みデータ'!H201="","",'②大会申し込みデータ'!C201)</f>
      </c>
      <c r="D199" s="89">
        <f>IF('②大会申し込みデータ'!H201="","",'②大会申し込みデータ'!E201)</f>
      </c>
      <c r="E199" s="89">
        <f>IF('②大会申し込みデータ'!H201="","","07")</f>
      </c>
      <c r="F199" s="89">
        <f>IF('②大会申し込みデータ'!H201="","",'②大会申し込みデータ'!H201)</f>
      </c>
      <c r="G199" s="89">
        <f>IF('②大会申し込みデータ'!H201="","",'②大会申し込みデータ'!I201)</f>
      </c>
      <c r="H199" s="89">
        <f>IF('②大会申し込みデータ'!H201="","",'②大会申し込みデータ'!K201&amp;" "&amp;'②大会申し込みデータ'!L201)</f>
      </c>
    </row>
    <row r="200" spans="1:8" ht="13.5">
      <c r="A200" s="89">
        <f>IF('②大会申し込みデータ'!H202="","",'②大会申し込みデータ'!A202)</f>
      </c>
      <c r="B200" s="89">
        <f>IF('②大会申し込みデータ'!H202="","",'②大会申し込みデータ'!B202)</f>
      </c>
      <c r="C200" s="89">
        <f>IF('②大会申し込みデータ'!H202="","",'②大会申し込みデータ'!C202)</f>
      </c>
      <c r="D200" s="89">
        <f>IF('②大会申し込みデータ'!H202="","",'②大会申し込みデータ'!E202)</f>
      </c>
      <c r="E200" s="89">
        <f>IF('②大会申し込みデータ'!H202="","","07")</f>
      </c>
      <c r="F200" s="89">
        <f>IF('②大会申し込みデータ'!H202="","",'②大会申し込みデータ'!H202)</f>
      </c>
      <c r="G200" s="89">
        <f>IF('②大会申し込みデータ'!H202="","",'②大会申し込みデータ'!I202)</f>
      </c>
      <c r="H200" s="89">
        <f>IF('②大会申し込みデータ'!H202="","",'②大会申し込みデータ'!K202&amp;" "&amp;'②大会申し込みデータ'!L202)</f>
      </c>
    </row>
    <row r="201" spans="1:8" ht="13.5">
      <c r="A201" s="89">
        <f>IF('②大会申し込みデータ'!H203="","",'②大会申し込みデータ'!A203)</f>
      </c>
      <c r="B201" s="89">
        <f>IF('②大会申し込みデータ'!H203="","",'②大会申し込みデータ'!B203)</f>
      </c>
      <c r="C201" s="89">
        <f>IF('②大会申し込みデータ'!H203="","",'②大会申し込みデータ'!C203)</f>
      </c>
      <c r="D201" s="89">
        <f>IF('②大会申し込みデータ'!H203="","",'②大会申し込みデータ'!E203)</f>
      </c>
      <c r="E201" s="89">
        <f>IF('②大会申し込みデータ'!H203="","","07")</f>
      </c>
      <c r="F201" s="89">
        <f>IF('②大会申し込みデータ'!H203="","",'②大会申し込みデータ'!H203)</f>
      </c>
      <c r="G201" s="89">
        <f>IF('②大会申し込みデータ'!H203="","",'②大会申し込みデータ'!I203)</f>
      </c>
      <c r="H201" s="89">
        <f>IF('②大会申し込みデータ'!H203="","",'②大会申し込みデータ'!K203&amp;" "&amp;'②大会申し込みデータ'!L203)</f>
      </c>
    </row>
    <row r="202" spans="1:8" ht="13.5">
      <c r="A202" s="89">
        <f>IF('②大会申し込みデータ'!H204="","",'②大会申し込みデータ'!A204)</f>
      </c>
      <c r="B202" s="89">
        <f>IF('②大会申し込みデータ'!H204="","",'②大会申し込みデータ'!B204)</f>
      </c>
      <c r="C202" s="89">
        <f>IF('②大会申し込みデータ'!H204="","",'②大会申し込みデータ'!C204)</f>
      </c>
      <c r="D202" s="89">
        <f>IF('②大会申し込みデータ'!H204="","",'②大会申し込みデータ'!E204)</f>
      </c>
      <c r="E202" s="89">
        <f>IF('②大会申し込みデータ'!H204="","","07")</f>
      </c>
      <c r="F202" s="89">
        <f>IF('②大会申し込みデータ'!H204="","",'②大会申し込みデータ'!H204)</f>
      </c>
      <c r="G202" s="89">
        <f>IF('②大会申し込みデータ'!H204="","",'②大会申し込みデータ'!I204)</f>
      </c>
      <c r="H202" s="89">
        <f>IF('②大会申し込みデータ'!H204="","",'②大会申し込みデータ'!K204&amp;" "&amp;'②大会申し込みデータ'!L204)</f>
      </c>
    </row>
    <row r="203" spans="1:8" ht="13.5">
      <c r="A203" s="89">
        <f>IF('②大会申し込みデータ'!H205="","",'②大会申し込みデータ'!A205)</f>
      </c>
      <c r="B203" s="89">
        <f>IF('②大会申し込みデータ'!H205="","",'②大会申し込みデータ'!B205)</f>
      </c>
      <c r="C203" s="89">
        <f>IF('②大会申し込みデータ'!H205="","",'②大会申し込みデータ'!C205)</f>
      </c>
      <c r="D203" s="89">
        <f>IF('②大会申し込みデータ'!H205="","",'②大会申し込みデータ'!E205)</f>
      </c>
      <c r="E203" s="89">
        <f>IF('②大会申し込みデータ'!H205="","","07")</f>
      </c>
      <c r="F203" s="89">
        <f>IF('②大会申し込みデータ'!H205="","",'②大会申し込みデータ'!H205)</f>
      </c>
      <c r="G203" s="89">
        <f>IF('②大会申し込みデータ'!H205="","",'②大会申し込みデータ'!I205)</f>
      </c>
      <c r="H203" s="89">
        <f>IF('②大会申し込みデータ'!H205="","",'②大会申し込みデータ'!K205&amp;" "&amp;'②大会申し込みデータ'!L205)</f>
      </c>
    </row>
    <row r="204" spans="1:8" ht="13.5">
      <c r="A204" s="89">
        <f>IF('②大会申し込みデータ'!H206="","",'②大会申し込みデータ'!A206)</f>
      </c>
      <c r="B204" s="89">
        <f>IF('②大会申し込みデータ'!H206="","",'②大会申し込みデータ'!B206)</f>
      </c>
      <c r="C204" s="89">
        <f>IF('②大会申し込みデータ'!H206="","",'②大会申し込みデータ'!C206)</f>
      </c>
      <c r="D204" s="89">
        <f>IF('②大会申し込みデータ'!H206="","",'②大会申し込みデータ'!E206)</f>
      </c>
      <c r="E204" s="89">
        <f>IF('②大会申し込みデータ'!H206="","","07")</f>
      </c>
      <c r="F204" s="89">
        <f>IF('②大会申し込みデータ'!H206="","",'②大会申し込みデータ'!H206)</f>
      </c>
      <c r="G204" s="89">
        <f>IF('②大会申し込みデータ'!H206="","",'②大会申し込みデータ'!I206)</f>
      </c>
      <c r="H204" s="89">
        <f>IF('②大会申し込みデータ'!H206="","",'②大会申し込みデータ'!K206&amp;" "&amp;'②大会申し込みデータ'!L206)</f>
      </c>
    </row>
    <row r="205" spans="1:8" ht="13.5">
      <c r="A205" s="89">
        <f>IF('②大会申し込みデータ'!H207="","",'②大会申し込みデータ'!A207)</f>
      </c>
      <c r="B205" s="89">
        <f>IF('②大会申し込みデータ'!H207="","",'②大会申し込みデータ'!B207)</f>
      </c>
      <c r="C205" s="89">
        <f>IF('②大会申し込みデータ'!H207="","",'②大会申し込みデータ'!C207)</f>
      </c>
      <c r="D205" s="89">
        <f>IF('②大会申し込みデータ'!H207="","",'②大会申し込みデータ'!E207)</f>
      </c>
      <c r="E205" s="89">
        <f>IF('②大会申し込みデータ'!H207="","","07")</f>
      </c>
      <c r="F205" s="89">
        <f>IF('②大会申し込みデータ'!H207="","",'②大会申し込みデータ'!H207)</f>
      </c>
      <c r="G205" s="89">
        <f>IF('②大会申し込みデータ'!H207="","",'②大会申し込みデータ'!I207)</f>
      </c>
      <c r="H205" s="89">
        <f>IF('②大会申し込みデータ'!H207="","",'②大会申し込みデータ'!K207&amp;" "&amp;'②大会申し込みデータ'!L207)</f>
      </c>
    </row>
    <row r="206" spans="1:8" ht="13.5">
      <c r="A206" s="89">
        <f>IF('②大会申し込みデータ'!H208="","",'②大会申し込みデータ'!A208)</f>
      </c>
      <c r="B206" s="89">
        <f>IF('②大会申し込みデータ'!H208="","",'②大会申し込みデータ'!B208)</f>
      </c>
      <c r="C206" s="89">
        <f>IF('②大会申し込みデータ'!H208="","",'②大会申し込みデータ'!C208)</f>
      </c>
      <c r="D206" s="89">
        <f>IF('②大会申し込みデータ'!H208="","",'②大会申し込みデータ'!E208)</f>
      </c>
      <c r="E206" s="89">
        <f>IF('②大会申し込みデータ'!H208="","","07")</f>
      </c>
      <c r="F206" s="89">
        <f>IF('②大会申し込みデータ'!H208="","",'②大会申し込みデータ'!H208)</f>
      </c>
      <c r="G206" s="89">
        <f>IF('②大会申し込みデータ'!H208="","",'②大会申し込みデータ'!I208)</f>
      </c>
      <c r="H206" s="89">
        <f>IF('②大会申し込みデータ'!H208="","",'②大会申し込みデータ'!K208&amp;" "&amp;'②大会申し込みデータ'!L208)</f>
      </c>
    </row>
    <row r="207" spans="1:8" ht="13.5">
      <c r="A207" s="89">
        <f>IF('②大会申し込みデータ'!H209="","",'②大会申し込みデータ'!A209)</f>
      </c>
      <c r="B207" s="89">
        <f>IF('②大会申し込みデータ'!H209="","",'②大会申し込みデータ'!B209)</f>
      </c>
      <c r="C207" s="89">
        <f>IF('②大会申し込みデータ'!H209="","",'②大会申し込みデータ'!C209)</f>
      </c>
      <c r="D207" s="89">
        <f>IF('②大会申し込みデータ'!H209="","",'②大会申し込みデータ'!E209)</f>
      </c>
      <c r="E207" s="89">
        <f>IF('②大会申し込みデータ'!H209="","","07")</f>
      </c>
      <c r="F207" s="89">
        <f>IF('②大会申し込みデータ'!H209="","",'②大会申し込みデータ'!H209)</f>
      </c>
      <c r="G207" s="89">
        <f>IF('②大会申し込みデータ'!H209="","",'②大会申し込みデータ'!I209)</f>
      </c>
      <c r="H207" s="89">
        <f>IF('②大会申し込みデータ'!H209="","",'②大会申し込みデータ'!K209&amp;" "&amp;'②大会申し込みデータ'!L209)</f>
      </c>
    </row>
    <row r="208" spans="1:8" ht="13.5">
      <c r="A208" s="89">
        <f>IF('②大会申し込みデータ'!H210="","",'②大会申し込みデータ'!A210)</f>
      </c>
      <c r="B208" s="89">
        <f>IF('②大会申し込みデータ'!H210="","",'②大会申し込みデータ'!B210)</f>
      </c>
      <c r="C208" s="89">
        <f>IF('②大会申し込みデータ'!H210="","",'②大会申し込みデータ'!C210)</f>
      </c>
      <c r="D208" s="89">
        <f>IF('②大会申し込みデータ'!H210="","",'②大会申し込みデータ'!E210)</f>
      </c>
      <c r="E208" s="89">
        <f>IF('②大会申し込みデータ'!H210="","","07")</f>
      </c>
      <c r="F208" s="89">
        <f>IF('②大会申し込みデータ'!H210="","",'②大会申し込みデータ'!H210)</f>
      </c>
      <c r="G208" s="89">
        <f>IF('②大会申し込みデータ'!H210="","",'②大会申し込みデータ'!I210)</f>
      </c>
      <c r="H208" s="89">
        <f>IF('②大会申し込みデータ'!H210="","",'②大会申し込みデータ'!K210&amp;" "&amp;'②大会申し込みデータ'!L210)</f>
      </c>
    </row>
    <row r="209" spans="1:8" ht="13.5">
      <c r="A209" s="89">
        <f>IF('②大会申し込みデータ'!H211="","",'②大会申し込みデータ'!A211)</f>
      </c>
      <c r="B209" s="89">
        <f>IF('②大会申し込みデータ'!H211="","",'②大会申し込みデータ'!B211)</f>
      </c>
      <c r="C209" s="89">
        <f>IF('②大会申し込みデータ'!H211="","",'②大会申し込みデータ'!C211)</f>
      </c>
      <c r="D209" s="89">
        <f>IF('②大会申し込みデータ'!H211="","",'②大会申し込みデータ'!E211)</f>
      </c>
      <c r="E209" s="89">
        <f>IF('②大会申し込みデータ'!H211="","","07")</f>
      </c>
      <c r="F209" s="89">
        <f>IF('②大会申し込みデータ'!H211="","",'②大会申し込みデータ'!H211)</f>
      </c>
      <c r="G209" s="89">
        <f>IF('②大会申し込みデータ'!H211="","",'②大会申し込みデータ'!I211)</f>
      </c>
      <c r="H209" s="89">
        <f>IF('②大会申し込みデータ'!H211="","",'②大会申し込みデータ'!K211&amp;" "&amp;'②大会申し込みデータ'!L211)</f>
      </c>
    </row>
    <row r="210" spans="1:8" ht="13.5">
      <c r="A210" s="89">
        <f>IF('②大会申し込みデータ'!H212="","",'②大会申し込みデータ'!A212)</f>
      </c>
      <c r="B210" s="89">
        <f>IF('②大会申し込みデータ'!H212="","",'②大会申し込みデータ'!B212)</f>
      </c>
      <c r="C210" s="89">
        <f>IF('②大会申し込みデータ'!H212="","",'②大会申し込みデータ'!C212)</f>
      </c>
      <c r="D210" s="89">
        <f>IF('②大会申し込みデータ'!H212="","",'②大会申し込みデータ'!E212)</f>
      </c>
      <c r="E210" s="89">
        <f>IF('②大会申し込みデータ'!H212="","","07")</f>
      </c>
      <c r="F210" s="89">
        <f>IF('②大会申し込みデータ'!H212="","",'②大会申し込みデータ'!H212)</f>
      </c>
      <c r="G210" s="89">
        <f>IF('②大会申し込みデータ'!H212="","",'②大会申し込みデータ'!I212)</f>
      </c>
      <c r="H210" s="89">
        <f>IF('②大会申し込みデータ'!H212="","",'②大会申し込みデータ'!K212&amp;" "&amp;'②大会申し込みデータ'!L212)</f>
      </c>
    </row>
    <row r="211" spans="1:8" ht="13.5">
      <c r="A211" s="89">
        <f>IF('②大会申し込みデータ'!H213="","",'②大会申し込みデータ'!A213)</f>
      </c>
      <c r="B211" s="89">
        <f>IF('②大会申し込みデータ'!H213="","",'②大会申し込みデータ'!B213)</f>
      </c>
      <c r="C211" s="89">
        <f>IF('②大会申し込みデータ'!H213="","",'②大会申し込みデータ'!C213)</f>
      </c>
      <c r="D211" s="89">
        <f>IF('②大会申し込みデータ'!H213="","",'②大会申し込みデータ'!E213)</f>
      </c>
      <c r="E211" s="89">
        <f>IF('②大会申し込みデータ'!H213="","","07")</f>
      </c>
      <c r="F211" s="89">
        <f>IF('②大会申し込みデータ'!H213="","",'②大会申し込みデータ'!H213)</f>
      </c>
      <c r="G211" s="89">
        <f>IF('②大会申し込みデータ'!H213="","",'②大会申し込みデータ'!I213)</f>
      </c>
      <c r="H211" s="89">
        <f>IF('②大会申し込みデータ'!H213="","",'②大会申し込みデータ'!K213&amp;" "&amp;'②大会申し込みデータ'!L213)</f>
      </c>
    </row>
    <row r="212" spans="1:8" ht="13.5">
      <c r="A212" s="89">
        <f>IF('②大会申し込みデータ'!H214="","",'②大会申し込みデータ'!A214)</f>
      </c>
      <c r="B212" s="89">
        <f>IF('②大会申し込みデータ'!H214="","",'②大会申し込みデータ'!B214)</f>
      </c>
      <c r="C212" s="89">
        <f>IF('②大会申し込みデータ'!H214="","",'②大会申し込みデータ'!C214)</f>
      </c>
      <c r="D212" s="89">
        <f>IF('②大会申し込みデータ'!H214="","",'②大会申し込みデータ'!E214)</f>
      </c>
      <c r="E212" s="89">
        <f>IF('②大会申し込みデータ'!H214="","","07")</f>
      </c>
      <c r="F212" s="89">
        <f>IF('②大会申し込みデータ'!H214="","",'②大会申し込みデータ'!H214)</f>
      </c>
      <c r="G212" s="89">
        <f>IF('②大会申し込みデータ'!H214="","",'②大会申し込みデータ'!I214)</f>
      </c>
      <c r="H212" s="89">
        <f>IF('②大会申し込みデータ'!H214="","",'②大会申し込みデータ'!K214&amp;" "&amp;'②大会申し込みデータ'!L214)</f>
      </c>
    </row>
    <row r="213" spans="1:8" ht="13.5">
      <c r="A213" s="89">
        <f>IF('②大会申し込みデータ'!H215="","",'②大会申し込みデータ'!A215)</f>
      </c>
      <c r="B213" s="89">
        <f>IF('②大会申し込みデータ'!H215="","",'②大会申し込みデータ'!B215)</f>
      </c>
      <c r="C213" s="89">
        <f>IF('②大会申し込みデータ'!H215="","",'②大会申し込みデータ'!C215)</f>
      </c>
      <c r="D213" s="89">
        <f>IF('②大会申し込みデータ'!H215="","",'②大会申し込みデータ'!E215)</f>
      </c>
      <c r="E213" s="89">
        <f>IF('②大会申し込みデータ'!H215="","","07")</f>
      </c>
      <c r="F213" s="89">
        <f>IF('②大会申し込みデータ'!H215="","",'②大会申し込みデータ'!H215)</f>
      </c>
      <c r="G213" s="89">
        <f>IF('②大会申し込みデータ'!H215="","",'②大会申し込みデータ'!I215)</f>
      </c>
      <c r="H213" s="89">
        <f>IF('②大会申し込みデータ'!H215="","",'②大会申し込みデータ'!K215&amp;" "&amp;'②大会申し込みデータ'!L215)</f>
      </c>
    </row>
    <row r="214" spans="1:8" ht="13.5">
      <c r="A214" s="89">
        <f>IF('②大会申し込みデータ'!H216="","",'②大会申し込みデータ'!A216)</f>
      </c>
      <c r="B214" s="89">
        <f>IF('②大会申し込みデータ'!H216="","",'②大会申し込みデータ'!B216)</f>
      </c>
      <c r="C214" s="89">
        <f>IF('②大会申し込みデータ'!H216="","",'②大会申し込みデータ'!C216)</f>
      </c>
      <c r="D214" s="89">
        <f>IF('②大会申し込みデータ'!H216="","",'②大会申し込みデータ'!E216)</f>
      </c>
      <c r="E214" s="89">
        <f>IF('②大会申し込みデータ'!H216="","","07")</f>
      </c>
      <c r="F214" s="89">
        <f>IF('②大会申し込みデータ'!H216="","",'②大会申し込みデータ'!H216)</f>
      </c>
      <c r="G214" s="89">
        <f>IF('②大会申し込みデータ'!H216="","",'②大会申し込みデータ'!I216)</f>
      </c>
      <c r="H214" s="89">
        <f>IF('②大会申し込みデータ'!H216="","",'②大会申し込みデータ'!K216&amp;" "&amp;'②大会申し込みデータ'!L216)</f>
      </c>
    </row>
    <row r="215" spans="1:8" ht="13.5">
      <c r="A215" s="89">
        <f>IF('②大会申し込みデータ'!H217="","",'②大会申し込みデータ'!A217)</f>
      </c>
      <c r="B215" s="89">
        <f>IF('②大会申し込みデータ'!H217="","",'②大会申し込みデータ'!B217)</f>
      </c>
      <c r="C215" s="89">
        <f>IF('②大会申し込みデータ'!H217="","",'②大会申し込みデータ'!C217)</f>
      </c>
      <c r="D215" s="89">
        <f>IF('②大会申し込みデータ'!H217="","",'②大会申し込みデータ'!E217)</f>
      </c>
      <c r="E215" s="89">
        <f>IF('②大会申し込みデータ'!H217="","","07")</f>
      </c>
      <c r="F215" s="89">
        <f>IF('②大会申し込みデータ'!H217="","",'②大会申し込みデータ'!H217)</f>
      </c>
      <c r="G215" s="89">
        <f>IF('②大会申し込みデータ'!H217="","",'②大会申し込みデータ'!I217)</f>
      </c>
      <c r="H215" s="89">
        <f>IF('②大会申し込みデータ'!H217="","",'②大会申し込みデータ'!K217&amp;" "&amp;'②大会申し込みデータ'!L217)</f>
      </c>
    </row>
    <row r="216" spans="1:8" ht="13.5">
      <c r="A216" s="89">
        <f>IF('②大会申し込みデータ'!H218="","",'②大会申し込みデータ'!A218)</f>
      </c>
      <c r="B216" s="89">
        <f>IF('②大会申し込みデータ'!H218="","",'②大会申し込みデータ'!B218)</f>
      </c>
      <c r="C216" s="89">
        <f>IF('②大会申し込みデータ'!H218="","",'②大会申し込みデータ'!C218)</f>
      </c>
      <c r="D216" s="89">
        <f>IF('②大会申し込みデータ'!H218="","",'②大会申し込みデータ'!E218)</f>
      </c>
      <c r="E216" s="89">
        <f>IF('②大会申し込みデータ'!H218="","","07")</f>
      </c>
      <c r="F216" s="89">
        <f>IF('②大会申し込みデータ'!H218="","",'②大会申し込みデータ'!H218)</f>
      </c>
      <c r="G216" s="89">
        <f>IF('②大会申し込みデータ'!H218="","",'②大会申し込みデータ'!I218)</f>
      </c>
      <c r="H216" s="89">
        <f>IF('②大会申し込みデータ'!H218="","",'②大会申し込みデータ'!K218&amp;" "&amp;'②大会申し込みデータ'!L218)</f>
      </c>
    </row>
    <row r="217" spans="1:8" ht="13.5">
      <c r="A217" s="89">
        <f>IF('②大会申し込みデータ'!H219="","",'②大会申し込みデータ'!A219)</f>
      </c>
      <c r="B217" s="89">
        <f>IF('②大会申し込みデータ'!H219="","",'②大会申し込みデータ'!B219)</f>
      </c>
      <c r="C217" s="89">
        <f>IF('②大会申し込みデータ'!H219="","",'②大会申し込みデータ'!C219)</f>
      </c>
      <c r="D217" s="89">
        <f>IF('②大会申し込みデータ'!H219="","",'②大会申し込みデータ'!E219)</f>
      </c>
      <c r="E217" s="89">
        <f>IF('②大会申し込みデータ'!H219="","","07")</f>
      </c>
      <c r="F217" s="89">
        <f>IF('②大会申し込みデータ'!H219="","",'②大会申し込みデータ'!H219)</f>
      </c>
      <c r="G217" s="89">
        <f>IF('②大会申し込みデータ'!H219="","",'②大会申し込みデータ'!I219)</f>
      </c>
      <c r="H217" s="89">
        <f>IF('②大会申し込みデータ'!H219="","",'②大会申し込みデータ'!K219&amp;" "&amp;'②大会申し込みデータ'!L219)</f>
      </c>
    </row>
    <row r="218" spans="1:8" ht="13.5">
      <c r="A218" s="89">
        <f>IF('②大会申し込みデータ'!H220="","",'②大会申し込みデータ'!A220)</f>
      </c>
      <c r="B218" s="89">
        <f>IF('②大会申し込みデータ'!H220="","",'②大会申し込みデータ'!B220)</f>
      </c>
      <c r="C218" s="89">
        <f>IF('②大会申し込みデータ'!H220="","",'②大会申し込みデータ'!C220)</f>
      </c>
      <c r="D218" s="89">
        <f>IF('②大会申し込みデータ'!H220="","",'②大会申し込みデータ'!E220)</f>
      </c>
      <c r="E218" s="89">
        <f>IF('②大会申し込みデータ'!H220="","","07")</f>
      </c>
      <c r="F218" s="89">
        <f>IF('②大会申し込みデータ'!H220="","",'②大会申し込みデータ'!H220)</f>
      </c>
      <c r="G218" s="89">
        <f>IF('②大会申し込みデータ'!H220="","",'②大会申し込みデータ'!I220)</f>
      </c>
      <c r="H218" s="89">
        <f>IF('②大会申し込みデータ'!H220="","",'②大会申し込みデータ'!K220&amp;" "&amp;'②大会申し込みデータ'!L220)</f>
      </c>
    </row>
    <row r="219" spans="1:8" ht="13.5">
      <c r="A219" s="89">
        <f>IF('②大会申し込みデータ'!H221="","",'②大会申し込みデータ'!A221)</f>
      </c>
      <c r="B219" s="89">
        <f>IF('②大会申し込みデータ'!H221="","",'②大会申し込みデータ'!B221)</f>
      </c>
      <c r="C219" s="89">
        <f>IF('②大会申し込みデータ'!H221="","",'②大会申し込みデータ'!C221)</f>
      </c>
      <c r="D219" s="89">
        <f>IF('②大会申し込みデータ'!H221="","",'②大会申し込みデータ'!E221)</f>
      </c>
      <c r="E219" s="89">
        <f>IF('②大会申し込みデータ'!H221="","","07")</f>
      </c>
      <c r="F219" s="89">
        <f>IF('②大会申し込みデータ'!H221="","",'②大会申し込みデータ'!H221)</f>
      </c>
      <c r="G219" s="89">
        <f>IF('②大会申し込みデータ'!H221="","",'②大会申し込みデータ'!I221)</f>
      </c>
      <c r="H219" s="89">
        <f>IF('②大会申し込みデータ'!H221="","",'②大会申し込みデータ'!K221&amp;" "&amp;'②大会申し込みデータ'!L221)</f>
      </c>
    </row>
    <row r="220" spans="1:8" ht="13.5">
      <c r="A220" s="89">
        <f>IF('②大会申し込みデータ'!H222="","",'②大会申し込みデータ'!A222)</f>
      </c>
      <c r="B220" s="89">
        <f>IF('②大会申し込みデータ'!H222="","",'②大会申し込みデータ'!B222)</f>
      </c>
      <c r="C220" s="89">
        <f>IF('②大会申し込みデータ'!H222="","",'②大会申し込みデータ'!C222)</f>
      </c>
      <c r="D220" s="89">
        <f>IF('②大会申し込みデータ'!H222="","",'②大会申し込みデータ'!E222)</f>
      </c>
      <c r="E220" s="89">
        <f>IF('②大会申し込みデータ'!H222="","","07")</f>
      </c>
      <c r="F220" s="89">
        <f>IF('②大会申し込みデータ'!H222="","",'②大会申し込みデータ'!H222)</f>
      </c>
      <c r="G220" s="89">
        <f>IF('②大会申し込みデータ'!H222="","",'②大会申し込みデータ'!I222)</f>
      </c>
      <c r="H220" s="89">
        <f>IF('②大会申し込みデータ'!H222="","",'②大会申し込みデータ'!K222&amp;" "&amp;'②大会申し込みデータ'!L222)</f>
      </c>
    </row>
    <row r="221" spans="1:8" ht="13.5">
      <c r="A221" s="89">
        <f>IF('②大会申し込みデータ'!H223="","",'②大会申し込みデータ'!A223)</f>
      </c>
      <c r="B221" s="89">
        <f>IF('②大会申し込みデータ'!H223="","",'②大会申し込みデータ'!B223)</f>
      </c>
      <c r="C221" s="89">
        <f>IF('②大会申し込みデータ'!H223="","",'②大会申し込みデータ'!C223)</f>
      </c>
      <c r="D221" s="89">
        <f>IF('②大会申し込みデータ'!H223="","",'②大会申し込みデータ'!E223)</f>
      </c>
      <c r="E221" s="89">
        <f>IF('②大会申し込みデータ'!H223="","","07")</f>
      </c>
      <c r="F221" s="89">
        <f>IF('②大会申し込みデータ'!H223="","",'②大会申し込みデータ'!H223)</f>
      </c>
      <c r="G221" s="89">
        <f>IF('②大会申し込みデータ'!H223="","",'②大会申し込みデータ'!I223)</f>
      </c>
      <c r="H221" s="89">
        <f>IF('②大会申し込みデータ'!H223="","",'②大会申し込みデータ'!K223&amp;" "&amp;'②大会申し込みデータ'!L223)</f>
      </c>
    </row>
    <row r="222" spans="1:8" ht="13.5">
      <c r="A222" s="89">
        <f>IF('②大会申し込みデータ'!H224="","",'②大会申し込みデータ'!A224)</f>
      </c>
      <c r="B222" s="89">
        <f>IF('②大会申し込みデータ'!H224="","",'②大会申し込みデータ'!B224)</f>
      </c>
      <c r="C222" s="89">
        <f>IF('②大会申し込みデータ'!H224="","",'②大会申し込みデータ'!C224)</f>
      </c>
      <c r="D222" s="89">
        <f>IF('②大会申し込みデータ'!H224="","",'②大会申し込みデータ'!E224)</f>
      </c>
      <c r="E222" s="89">
        <f>IF('②大会申し込みデータ'!H224="","","07")</f>
      </c>
      <c r="F222" s="89">
        <f>IF('②大会申し込みデータ'!H224="","",'②大会申し込みデータ'!H224)</f>
      </c>
      <c r="G222" s="89">
        <f>IF('②大会申し込みデータ'!H224="","",'②大会申し込みデータ'!I224)</f>
      </c>
      <c r="H222" s="89">
        <f>IF('②大会申し込みデータ'!H224="","",'②大会申し込みデータ'!K224&amp;" "&amp;'②大会申し込みデータ'!L224)</f>
      </c>
    </row>
    <row r="223" spans="1:8" ht="13.5">
      <c r="A223" s="89">
        <f>IF('②大会申し込みデータ'!H225="","",'②大会申し込みデータ'!A225)</f>
      </c>
      <c r="B223" s="89">
        <f>IF('②大会申し込みデータ'!H225="","",'②大会申し込みデータ'!B225)</f>
      </c>
      <c r="C223" s="89">
        <f>IF('②大会申し込みデータ'!H225="","",'②大会申し込みデータ'!C225)</f>
      </c>
      <c r="D223" s="89">
        <f>IF('②大会申し込みデータ'!H225="","",'②大会申し込みデータ'!E225)</f>
      </c>
      <c r="E223" s="89">
        <f>IF('②大会申し込みデータ'!H225="","","07")</f>
      </c>
      <c r="F223" s="89">
        <f>IF('②大会申し込みデータ'!H225="","",'②大会申し込みデータ'!H225)</f>
      </c>
      <c r="G223" s="89">
        <f>IF('②大会申し込みデータ'!H225="","",'②大会申し込みデータ'!I225)</f>
      </c>
      <c r="H223" s="89">
        <f>IF('②大会申し込みデータ'!H225="","",'②大会申し込みデータ'!K225&amp;" "&amp;'②大会申し込みデータ'!L225)</f>
      </c>
    </row>
    <row r="224" spans="1:8" ht="13.5">
      <c r="A224" s="89">
        <f>IF('②大会申し込みデータ'!H226="","",'②大会申し込みデータ'!A226)</f>
      </c>
      <c r="B224" s="89">
        <f>IF('②大会申し込みデータ'!H226="","",'②大会申し込みデータ'!B226)</f>
      </c>
      <c r="C224" s="89">
        <f>IF('②大会申し込みデータ'!H226="","",'②大会申し込みデータ'!C226)</f>
      </c>
      <c r="D224" s="89">
        <f>IF('②大会申し込みデータ'!H226="","",'②大会申し込みデータ'!E226)</f>
      </c>
      <c r="E224" s="89">
        <f>IF('②大会申し込みデータ'!H226="","","07")</f>
      </c>
      <c r="F224" s="89">
        <f>IF('②大会申し込みデータ'!H226="","",'②大会申し込みデータ'!H226)</f>
      </c>
      <c r="G224" s="89">
        <f>IF('②大会申し込みデータ'!H226="","",'②大会申し込みデータ'!I226)</f>
      </c>
      <c r="H224" s="89">
        <f>IF('②大会申し込みデータ'!H226="","",'②大会申し込みデータ'!K226&amp;" "&amp;'②大会申し込みデータ'!L226)</f>
      </c>
    </row>
    <row r="225" spans="1:8" ht="13.5">
      <c r="A225" s="89">
        <f>IF('②大会申し込みデータ'!H227="","",'②大会申し込みデータ'!A227)</f>
      </c>
      <c r="B225" s="89">
        <f>IF('②大会申し込みデータ'!H227="","",'②大会申し込みデータ'!B227)</f>
      </c>
      <c r="C225" s="89">
        <f>IF('②大会申し込みデータ'!H227="","",'②大会申し込みデータ'!C227)</f>
      </c>
      <c r="D225" s="89">
        <f>IF('②大会申し込みデータ'!H227="","",'②大会申し込みデータ'!E227)</f>
      </c>
      <c r="E225" s="89">
        <f>IF('②大会申し込みデータ'!H227="","","07")</f>
      </c>
      <c r="F225" s="89">
        <f>IF('②大会申し込みデータ'!H227="","",'②大会申し込みデータ'!H227)</f>
      </c>
      <c r="G225" s="89">
        <f>IF('②大会申し込みデータ'!H227="","",'②大会申し込みデータ'!I227)</f>
      </c>
      <c r="H225" s="89">
        <f>IF('②大会申し込みデータ'!H227="","",'②大会申し込みデータ'!K227&amp;" "&amp;'②大会申し込みデータ'!L227)</f>
      </c>
    </row>
    <row r="226" spans="1:8" ht="13.5">
      <c r="A226" s="89">
        <f>IF('②大会申し込みデータ'!H228="","",'②大会申し込みデータ'!A228)</f>
      </c>
      <c r="B226" s="89">
        <f>IF('②大会申し込みデータ'!H228="","",'②大会申し込みデータ'!B228)</f>
      </c>
      <c r="C226" s="89">
        <f>IF('②大会申し込みデータ'!H228="","",'②大会申し込みデータ'!C228)</f>
      </c>
      <c r="D226" s="89">
        <f>IF('②大会申し込みデータ'!H228="","",'②大会申し込みデータ'!E228)</f>
      </c>
      <c r="E226" s="89">
        <f>IF('②大会申し込みデータ'!H228="","","07")</f>
      </c>
      <c r="F226" s="89">
        <f>IF('②大会申し込みデータ'!H228="","",'②大会申し込みデータ'!H228)</f>
      </c>
      <c r="G226" s="89">
        <f>IF('②大会申し込みデータ'!H228="","",'②大会申し込みデータ'!I228)</f>
      </c>
      <c r="H226" s="89">
        <f>IF('②大会申し込みデータ'!H228="","",'②大会申し込みデータ'!K228&amp;" "&amp;'②大会申し込みデータ'!L228)</f>
      </c>
    </row>
    <row r="227" spans="1:8" ht="13.5">
      <c r="A227" s="89">
        <f>IF('②大会申し込みデータ'!H229="","",'②大会申し込みデータ'!A229)</f>
      </c>
      <c r="B227" s="89">
        <f>IF('②大会申し込みデータ'!H229="","",'②大会申し込みデータ'!B229)</f>
      </c>
      <c r="C227" s="89">
        <f>IF('②大会申し込みデータ'!H229="","",'②大会申し込みデータ'!C229)</f>
      </c>
      <c r="D227" s="89">
        <f>IF('②大会申し込みデータ'!H229="","",'②大会申し込みデータ'!E229)</f>
      </c>
      <c r="E227" s="89">
        <f>IF('②大会申し込みデータ'!H229="","","07")</f>
      </c>
      <c r="F227" s="89">
        <f>IF('②大会申し込みデータ'!H229="","",'②大会申し込みデータ'!H229)</f>
      </c>
      <c r="G227" s="89">
        <f>IF('②大会申し込みデータ'!H229="","",'②大会申し込みデータ'!I229)</f>
      </c>
      <c r="H227" s="89">
        <f>IF('②大会申し込みデータ'!H229="","",'②大会申し込みデータ'!K229&amp;" "&amp;'②大会申し込みデータ'!L229)</f>
      </c>
    </row>
    <row r="228" spans="1:8" ht="13.5">
      <c r="A228" s="89">
        <f>IF('②大会申し込みデータ'!H230="","",'②大会申し込みデータ'!A230)</f>
      </c>
      <c r="B228" s="89">
        <f>IF('②大会申し込みデータ'!H230="","",'②大会申し込みデータ'!B230)</f>
      </c>
      <c r="C228" s="89">
        <f>IF('②大会申し込みデータ'!H230="","",'②大会申し込みデータ'!C230)</f>
      </c>
      <c r="D228" s="89">
        <f>IF('②大会申し込みデータ'!H230="","",'②大会申し込みデータ'!E230)</f>
      </c>
      <c r="E228" s="89">
        <f>IF('②大会申し込みデータ'!H230="","","07")</f>
      </c>
      <c r="F228" s="89">
        <f>IF('②大会申し込みデータ'!H230="","",'②大会申し込みデータ'!H230)</f>
      </c>
      <c r="G228" s="89">
        <f>IF('②大会申し込みデータ'!H230="","",'②大会申し込みデータ'!I230)</f>
      </c>
      <c r="H228" s="89">
        <f>IF('②大会申し込みデータ'!H230="","",'②大会申し込みデータ'!K230&amp;" "&amp;'②大会申し込みデータ'!L230)</f>
      </c>
    </row>
    <row r="229" spans="1:8" ht="13.5">
      <c r="A229" s="89">
        <f>IF('②大会申し込みデータ'!H231="","",'②大会申し込みデータ'!A231)</f>
      </c>
      <c r="B229" s="89">
        <f>IF('②大会申し込みデータ'!H231="","",'②大会申し込みデータ'!B231)</f>
      </c>
      <c r="C229" s="89">
        <f>IF('②大会申し込みデータ'!H231="","",'②大会申し込みデータ'!C231)</f>
      </c>
      <c r="D229" s="89">
        <f>IF('②大会申し込みデータ'!H231="","",'②大会申し込みデータ'!E231)</f>
      </c>
      <c r="E229" s="89">
        <f>IF('②大会申し込みデータ'!H231="","","07")</f>
      </c>
      <c r="F229" s="89">
        <f>IF('②大会申し込みデータ'!H231="","",'②大会申し込みデータ'!H231)</f>
      </c>
      <c r="G229" s="89">
        <f>IF('②大会申し込みデータ'!H231="","",'②大会申し込みデータ'!I231)</f>
      </c>
      <c r="H229" s="89">
        <f>IF('②大会申し込みデータ'!H231="","",'②大会申し込みデータ'!K231&amp;" "&amp;'②大会申し込みデータ'!L231)</f>
      </c>
    </row>
    <row r="230" spans="1:8" ht="13.5">
      <c r="A230" s="89">
        <f>IF('②大会申し込みデータ'!H232="","",'②大会申し込みデータ'!A232)</f>
      </c>
      <c r="B230" s="89">
        <f>IF('②大会申し込みデータ'!H232="","",'②大会申し込みデータ'!B232)</f>
      </c>
      <c r="C230" s="89">
        <f>IF('②大会申し込みデータ'!H232="","",'②大会申し込みデータ'!C232)</f>
      </c>
      <c r="D230" s="89">
        <f>IF('②大会申し込みデータ'!H232="","",'②大会申し込みデータ'!E232)</f>
      </c>
      <c r="E230" s="89">
        <f>IF('②大会申し込みデータ'!H232="","","07")</f>
      </c>
      <c r="F230" s="89">
        <f>IF('②大会申し込みデータ'!H232="","",'②大会申し込みデータ'!H232)</f>
      </c>
      <c r="G230" s="89">
        <f>IF('②大会申し込みデータ'!H232="","",'②大会申し込みデータ'!I232)</f>
      </c>
      <c r="H230" s="89">
        <f>IF('②大会申し込みデータ'!H232="","",'②大会申し込みデータ'!K232&amp;" "&amp;'②大会申し込みデータ'!L232)</f>
      </c>
    </row>
    <row r="231" spans="1:8" ht="13.5">
      <c r="A231" s="89">
        <f>IF('②大会申し込みデータ'!H233="","",'②大会申し込みデータ'!A233)</f>
      </c>
      <c r="B231" s="89">
        <f>IF('②大会申し込みデータ'!H233="","",'②大会申し込みデータ'!B233)</f>
      </c>
      <c r="C231" s="89">
        <f>IF('②大会申し込みデータ'!H233="","",'②大会申し込みデータ'!C233)</f>
      </c>
      <c r="D231" s="89">
        <f>IF('②大会申し込みデータ'!H233="","",'②大会申し込みデータ'!E233)</f>
      </c>
      <c r="E231" s="89">
        <f>IF('②大会申し込みデータ'!H233="","","07")</f>
      </c>
      <c r="F231" s="89">
        <f>IF('②大会申し込みデータ'!H233="","",'②大会申し込みデータ'!H233)</f>
      </c>
      <c r="G231" s="89">
        <f>IF('②大会申し込みデータ'!H233="","",'②大会申し込みデータ'!I233)</f>
      </c>
      <c r="H231" s="89">
        <f>IF('②大会申し込みデータ'!H233="","",'②大会申し込みデータ'!K233&amp;" "&amp;'②大会申し込みデータ'!L233)</f>
      </c>
    </row>
    <row r="232" spans="1:8" ht="13.5">
      <c r="A232" s="89">
        <f>IF('②大会申し込みデータ'!H234="","",'②大会申し込みデータ'!A234)</f>
      </c>
      <c r="B232" s="89">
        <f>IF('②大会申し込みデータ'!H234="","",'②大会申し込みデータ'!B234)</f>
      </c>
      <c r="C232" s="89">
        <f>IF('②大会申し込みデータ'!H234="","",'②大会申し込みデータ'!C234)</f>
      </c>
      <c r="D232" s="89">
        <f>IF('②大会申し込みデータ'!H234="","",'②大会申し込みデータ'!E234)</f>
      </c>
      <c r="E232" s="89">
        <f>IF('②大会申し込みデータ'!H234="","","07")</f>
      </c>
      <c r="F232" s="89">
        <f>IF('②大会申し込みデータ'!H234="","",'②大会申し込みデータ'!H234)</f>
      </c>
      <c r="G232" s="89">
        <f>IF('②大会申し込みデータ'!H234="","",'②大会申し込みデータ'!I234)</f>
      </c>
      <c r="H232" s="89">
        <f>IF('②大会申し込みデータ'!H234="","",'②大会申し込みデータ'!K234&amp;" "&amp;'②大会申し込みデータ'!L234)</f>
      </c>
    </row>
    <row r="233" spans="1:8" ht="13.5">
      <c r="A233" s="89">
        <f>IF('②大会申し込みデータ'!H235="","",'②大会申し込みデータ'!A235)</f>
      </c>
      <c r="B233" s="89">
        <f>IF('②大会申し込みデータ'!H235="","",'②大会申し込みデータ'!B235)</f>
      </c>
      <c r="C233" s="89">
        <f>IF('②大会申し込みデータ'!H235="","",'②大会申し込みデータ'!C235)</f>
      </c>
      <c r="D233" s="89">
        <f>IF('②大会申し込みデータ'!H235="","",'②大会申し込みデータ'!E235)</f>
      </c>
      <c r="E233" s="89">
        <f>IF('②大会申し込みデータ'!H235="","","07")</f>
      </c>
      <c r="F233" s="89">
        <f>IF('②大会申し込みデータ'!H235="","",'②大会申し込みデータ'!H235)</f>
      </c>
      <c r="G233" s="89">
        <f>IF('②大会申し込みデータ'!H235="","",'②大会申し込みデータ'!I235)</f>
      </c>
      <c r="H233" s="89">
        <f>IF('②大会申し込みデータ'!H235="","",'②大会申し込みデータ'!K235&amp;" "&amp;'②大会申し込みデータ'!L235)</f>
      </c>
    </row>
    <row r="234" spans="1:8" ht="13.5">
      <c r="A234" s="89">
        <f>IF('②大会申し込みデータ'!H236="","",'②大会申し込みデータ'!A236)</f>
      </c>
      <c r="B234" s="89">
        <f>IF('②大会申し込みデータ'!H236="","",'②大会申し込みデータ'!B236)</f>
      </c>
      <c r="C234" s="89">
        <f>IF('②大会申し込みデータ'!H236="","",'②大会申し込みデータ'!C236)</f>
      </c>
      <c r="D234" s="89">
        <f>IF('②大会申し込みデータ'!H236="","",'②大会申し込みデータ'!E236)</f>
      </c>
      <c r="E234" s="89">
        <f>IF('②大会申し込みデータ'!H236="","","07")</f>
      </c>
      <c r="F234" s="89">
        <f>IF('②大会申し込みデータ'!H236="","",'②大会申し込みデータ'!H236)</f>
      </c>
      <c r="G234" s="89">
        <f>IF('②大会申し込みデータ'!H236="","",'②大会申し込みデータ'!I236)</f>
      </c>
      <c r="H234" s="89">
        <f>IF('②大会申し込みデータ'!H236="","",'②大会申し込みデータ'!K236&amp;" "&amp;'②大会申し込みデータ'!L236)</f>
      </c>
    </row>
    <row r="235" spans="1:8" ht="13.5">
      <c r="A235" s="89">
        <f>IF('②大会申し込みデータ'!H237="","",'②大会申し込みデータ'!A237)</f>
      </c>
      <c r="B235" s="89">
        <f>IF('②大会申し込みデータ'!H237="","",'②大会申し込みデータ'!B237)</f>
      </c>
      <c r="C235" s="89">
        <f>IF('②大会申し込みデータ'!H237="","",'②大会申し込みデータ'!C237)</f>
      </c>
      <c r="D235" s="89">
        <f>IF('②大会申し込みデータ'!H237="","",'②大会申し込みデータ'!E237)</f>
      </c>
      <c r="E235" s="89">
        <f>IF('②大会申し込みデータ'!H237="","","07")</f>
      </c>
      <c r="F235" s="89">
        <f>IF('②大会申し込みデータ'!H237="","",'②大会申し込みデータ'!H237)</f>
      </c>
      <c r="G235" s="89">
        <f>IF('②大会申し込みデータ'!H237="","",'②大会申し込みデータ'!I237)</f>
      </c>
      <c r="H235" s="89">
        <f>IF('②大会申し込みデータ'!H237="","",'②大会申し込みデータ'!K237&amp;" "&amp;'②大会申し込みデータ'!L237)</f>
      </c>
    </row>
    <row r="236" spans="1:8" ht="13.5">
      <c r="A236" s="89">
        <f>IF('②大会申し込みデータ'!H238="","",'②大会申し込みデータ'!A238)</f>
      </c>
      <c r="B236" s="89">
        <f>IF('②大会申し込みデータ'!H238="","",'②大会申し込みデータ'!B238)</f>
      </c>
      <c r="C236" s="89">
        <f>IF('②大会申し込みデータ'!H238="","",'②大会申し込みデータ'!C238)</f>
      </c>
      <c r="D236" s="89">
        <f>IF('②大会申し込みデータ'!H238="","",'②大会申し込みデータ'!E238)</f>
      </c>
      <c r="E236" s="89">
        <f>IF('②大会申し込みデータ'!H238="","","07")</f>
      </c>
      <c r="F236" s="89">
        <f>IF('②大会申し込みデータ'!H238="","",'②大会申し込みデータ'!H238)</f>
      </c>
      <c r="G236" s="89">
        <f>IF('②大会申し込みデータ'!H238="","",'②大会申し込みデータ'!I238)</f>
      </c>
      <c r="H236" s="89">
        <f>IF('②大会申し込みデータ'!H238="","",'②大会申し込みデータ'!K238&amp;" "&amp;'②大会申し込みデータ'!L238)</f>
      </c>
    </row>
    <row r="237" spans="1:8" ht="13.5">
      <c r="A237" s="89">
        <f>IF('②大会申し込みデータ'!H239="","",'②大会申し込みデータ'!A239)</f>
      </c>
      <c r="B237" s="89">
        <f>IF('②大会申し込みデータ'!H239="","",'②大会申し込みデータ'!B239)</f>
      </c>
      <c r="C237" s="89">
        <f>IF('②大会申し込みデータ'!H239="","",'②大会申し込みデータ'!C239)</f>
      </c>
      <c r="D237" s="89">
        <f>IF('②大会申し込みデータ'!H239="","",'②大会申し込みデータ'!E239)</f>
      </c>
      <c r="E237" s="89">
        <f>IF('②大会申し込みデータ'!H239="","","07")</f>
      </c>
      <c r="F237" s="89">
        <f>IF('②大会申し込みデータ'!H239="","",'②大会申し込みデータ'!H239)</f>
      </c>
      <c r="G237" s="89">
        <f>IF('②大会申し込みデータ'!H239="","",'②大会申し込みデータ'!I239)</f>
      </c>
      <c r="H237" s="89">
        <f>IF('②大会申し込みデータ'!H239="","",'②大会申し込みデータ'!K239&amp;" "&amp;'②大会申し込みデータ'!L239)</f>
      </c>
    </row>
    <row r="238" spans="1:8" ht="13.5">
      <c r="A238" s="89">
        <f>IF('②大会申し込みデータ'!H240="","",'②大会申し込みデータ'!A240)</f>
      </c>
      <c r="B238" s="89">
        <f>IF('②大会申し込みデータ'!H240="","",'②大会申し込みデータ'!B240)</f>
      </c>
      <c r="C238" s="89">
        <f>IF('②大会申し込みデータ'!H240="","",'②大会申し込みデータ'!C240)</f>
      </c>
      <c r="D238" s="89">
        <f>IF('②大会申し込みデータ'!H240="","",'②大会申し込みデータ'!E240)</f>
      </c>
      <c r="E238" s="89">
        <f>IF('②大会申し込みデータ'!H240="","","07")</f>
      </c>
      <c r="F238" s="89">
        <f>IF('②大会申し込みデータ'!H240="","",'②大会申し込みデータ'!H240)</f>
      </c>
      <c r="G238" s="89">
        <f>IF('②大会申し込みデータ'!H240="","",'②大会申し込みデータ'!I240)</f>
      </c>
      <c r="H238" s="89">
        <f>IF('②大会申し込みデータ'!H240="","",'②大会申し込みデータ'!K240&amp;" "&amp;'②大会申し込みデータ'!L240)</f>
      </c>
    </row>
    <row r="239" spans="1:8" ht="13.5">
      <c r="A239" s="89">
        <f>IF('②大会申し込みデータ'!H241="","",'②大会申し込みデータ'!A241)</f>
      </c>
      <c r="B239" s="89">
        <f>IF('②大会申し込みデータ'!H241="","",'②大会申し込みデータ'!B241)</f>
      </c>
      <c r="C239" s="89">
        <f>IF('②大会申し込みデータ'!H241="","",'②大会申し込みデータ'!C241)</f>
      </c>
      <c r="D239" s="89">
        <f>IF('②大会申し込みデータ'!H241="","",'②大会申し込みデータ'!E241)</f>
      </c>
      <c r="E239" s="89">
        <f>IF('②大会申し込みデータ'!H241="","","07")</f>
      </c>
      <c r="F239" s="89">
        <f>IF('②大会申し込みデータ'!H241="","",'②大会申し込みデータ'!H241)</f>
      </c>
      <c r="G239" s="89">
        <f>IF('②大会申し込みデータ'!H241="","",'②大会申し込みデータ'!I241)</f>
      </c>
      <c r="H239" s="89">
        <f>IF('②大会申し込みデータ'!H241="","",'②大会申し込みデータ'!K241&amp;" "&amp;'②大会申し込みデータ'!L241)</f>
      </c>
    </row>
    <row r="240" spans="1:8" ht="13.5">
      <c r="A240" s="89">
        <f>IF('②大会申し込みデータ'!H242="","",'②大会申し込みデータ'!A242)</f>
      </c>
      <c r="B240" s="89">
        <f>IF('②大会申し込みデータ'!H242="","",'②大会申し込みデータ'!B242)</f>
      </c>
      <c r="C240" s="89">
        <f>IF('②大会申し込みデータ'!H242="","",'②大会申し込みデータ'!C242)</f>
      </c>
      <c r="D240" s="89">
        <f>IF('②大会申し込みデータ'!H242="","",'②大会申し込みデータ'!E242)</f>
      </c>
      <c r="E240" s="89">
        <f>IF('②大会申し込みデータ'!H242="","","07")</f>
      </c>
      <c r="F240" s="89">
        <f>IF('②大会申し込みデータ'!H242="","",'②大会申し込みデータ'!H242)</f>
      </c>
      <c r="G240" s="89">
        <f>IF('②大会申し込みデータ'!H242="","",'②大会申し込みデータ'!I242)</f>
      </c>
      <c r="H240" s="89">
        <f>IF('②大会申し込みデータ'!H242="","",'②大会申し込みデータ'!K242&amp;" "&amp;'②大会申し込みデータ'!L242)</f>
      </c>
    </row>
    <row r="241" spans="1:8" ht="13.5">
      <c r="A241" s="89">
        <f>IF('②大会申し込みデータ'!H243="","",'②大会申し込みデータ'!A243)</f>
      </c>
      <c r="B241" s="89">
        <f>IF('②大会申し込みデータ'!H243="","",'②大会申し込みデータ'!B243)</f>
      </c>
      <c r="C241" s="89">
        <f>IF('②大会申し込みデータ'!H243="","",'②大会申し込みデータ'!C243)</f>
      </c>
      <c r="D241" s="89">
        <f>IF('②大会申し込みデータ'!H243="","",'②大会申し込みデータ'!E243)</f>
      </c>
      <c r="E241" s="89">
        <f>IF('②大会申し込みデータ'!H243="","","07")</f>
      </c>
      <c r="F241" s="89">
        <f>IF('②大会申し込みデータ'!H243="","",'②大会申し込みデータ'!H243)</f>
      </c>
      <c r="G241" s="89">
        <f>IF('②大会申し込みデータ'!H243="","",'②大会申し込みデータ'!I243)</f>
      </c>
      <c r="H241" s="89">
        <f>IF('②大会申し込みデータ'!H243="","",'②大会申し込みデータ'!K243&amp;" "&amp;'②大会申し込みデータ'!L243)</f>
      </c>
    </row>
    <row r="242" spans="1:8" ht="13.5">
      <c r="A242" s="89">
        <f>IF('②大会申し込みデータ'!H244="","",'②大会申し込みデータ'!A244)</f>
      </c>
      <c r="B242" s="89">
        <f>IF('②大会申し込みデータ'!H244="","",'②大会申し込みデータ'!B244)</f>
      </c>
      <c r="C242" s="89">
        <f>IF('②大会申し込みデータ'!H244="","",'②大会申し込みデータ'!C244)</f>
      </c>
      <c r="D242" s="89">
        <f>IF('②大会申し込みデータ'!H244="","",'②大会申し込みデータ'!E244)</f>
      </c>
      <c r="E242" s="89">
        <f>IF('②大会申し込みデータ'!H244="","","07")</f>
      </c>
      <c r="F242" s="89">
        <f>IF('②大会申し込みデータ'!H244="","",'②大会申し込みデータ'!H244)</f>
      </c>
      <c r="G242" s="89">
        <f>IF('②大会申し込みデータ'!H244="","",'②大会申し込みデータ'!I244)</f>
      </c>
      <c r="H242" s="89">
        <f>IF('②大会申し込みデータ'!H244="","",'②大会申し込みデータ'!K244&amp;" "&amp;'②大会申し込みデータ'!L244)</f>
      </c>
    </row>
    <row r="243" spans="1:8" ht="13.5">
      <c r="A243" s="89">
        <f>IF('②大会申し込みデータ'!H245="","",'②大会申し込みデータ'!A245)</f>
      </c>
      <c r="B243" s="89">
        <f>IF('②大会申し込みデータ'!H245="","",'②大会申し込みデータ'!B245)</f>
      </c>
      <c r="C243" s="89">
        <f>IF('②大会申し込みデータ'!H245="","",'②大会申し込みデータ'!C245)</f>
      </c>
      <c r="D243" s="89">
        <f>IF('②大会申し込みデータ'!H245="","",'②大会申し込みデータ'!E245)</f>
      </c>
      <c r="E243" s="89">
        <f>IF('②大会申し込みデータ'!H245="","","07")</f>
      </c>
      <c r="F243" s="89">
        <f>IF('②大会申し込みデータ'!H245="","",'②大会申し込みデータ'!H245)</f>
      </c>
      <c r="G243" s="89">
        <f>IF('②大会申し込みデータ'!H245="","",'②大会申し込みデータ'!I245)</f>
      </c>
      <c r="H243" s="89">
        <f>IF('②大会申し込みデータ'!H245="","",'②大会申し込みデータ'!K245&amp;" "&amp;'②大会申し込みデータ'!L245)</f>
      </c>
    </row>
    <row r="244" spans="1:8" ht="13.5">
      <c r="A244" s="89">
        <f>IF('②大会申し込みデータ'!H246="","",'②大会申し込みデータ'!A246)</f>
      </c>
      <c r="B244" s="89">
        <f>IF('②大会申し込みデータ'!H246="","",'②大会申し込みデータ'!B246)</f>
      </c>
      <c r="C244" s="89">
        <f>IF('②大会申し込みデータ'!H246="","",'②大会申し込みデータ'!C246)</f>
      </c>
      <c r="D244" s="89">
        <f>IF('②大会申し込みデータ'!H246="","",'②大会申し込みデータ'!E246)</f>
      </c>
      <c r="E244" s="89">
        <f>IF('②大会申し込みデータ'!H246="","","07")</f>
      </c>
      <c r="F244" s="89">
        <f>IF('②大会申し込みデータ'!H246="","",'②大会申し込みデータ'!H246)</f>
      </c>
      <c r="G244" s="89">
        <f>IF('②大会申し込みデータ'!H246="","",'②大会申し込みデータ'!I246)</f>
      </c>
      <c r="H244" s="89">
        <f>IF('②大会申し込みデータ'!H246="","",'②大会申し込みデータ'!K246&amp;" "&amp;'②大会申し込みデータ'!L246)</f>
      </c>
    </row>
    <row r="245" spans="1:8" ht="13.5">
      <c r="A245" s="89">
        <f>IF('②大会申し込みデータ'!H247="","",'②大会申し込みデータ'!A247)</f>
      </c>
      <c r="B245" s="89">
        <f>IF('②大会申し込みデータ'!H247="","",'②大会申し込みデータ'!B247)</f>
      </c>
      <c r="C245" s="89">
        <f>IF('②大会申し込みデータ'!H247="","",'②大会申し込みデータ'!C247)</f>
      </c>
      <c r="D245" s="89">
        <f>IF('②大会申し込みデータ'!H247="","",'②大会申し込みデータ'!E247)</f>
      </c>
      <c r="E245" s="89">
        <f>IF('②大会申し込みデータ'!H247="","","07")</f>
      </c>
      <c r="F245" s="89">
        <f>IF('②大会申し込みデータ'!H247="","",'②大会申し込みデータ'!H247)</f>
      </c>
      <c r="G245" s="89">
        <f>IF('②大会申し込みデータ'!H247="","",'②大会申し込みデータ'!I247)</f>
      </c>
      <c r="H245" s="89">
        <f>IF('②大会申し込みデータ'!H247="","",'②大会申し込みデータ'!K247&amp;" "&amp;'②大会申し込みデータ'!L247)</f>
      </c>
    </row>
    <row r="246" spans="1:8" ht="13.5">
      <c r="A246" s="89">
        <f>IF('②大会申し込みデータ'!H248="","",'②大会申し込みデータ'!A248)</f>
      </c>
      <c r="B246" s="89">
        <f>IF('②大会申し込みデータ'!H248="","",'②大会申し込みデータ'!B248)</f>
      </c>
      <c r="C246" s="89">
        <f>IF('②大会申し込みデータ'!H248="","",'②大会申し込みデータ'!C248)</f>
      </c>
      <c r="D246" s="89">
        <f>IF('②大会申し込みデータ'!H248="","",'②大会申し込みデータ'!E248)</f>
      </c>
      <c r="E246" s="89">
        <f>IF('②大会申し込みデータ'!H248="","","07")</f>
      </c>
      <c r="F246" s="89">
        <f>IF('②大会申し込みデータ'!H248="","",'②大会申し込みデータ'!H248)</f>
      </c>
      <c r="G246" s="89">
        <f>IF('②大会申し込みデータ'!H248="","",'②大会申し込みデータ'!I248)</f>
      </c>
      <c r="H246" s="89">
        <f>IF('②大会申し込みデータ'!H248="","",'②大会申し込みデータ'!K248&amp;" "&amp;'②大会申し込みデータ'!L248)</f>
      </c>
    </row>
    <row r="247" spans="1:8" ht="13.5">
      <c r="A247" s="89">
        <f>IF('②大会申し込みデータ'!H249="","",'②大会申し込みデータ'!A249)</f>
      </c>
      <c r="B247" s="89">
        <f>IF('②大会申し込みデータ'!H249="","",'②大会申し込みデータ'!B249)</f>
      </c>
      <c r="C247" s="89">
        <f>IF('②大会申し込みデータ'!H249="","",'②大会申し込みデータ'!C249)</f>
      </c>
      <c r="D247" s="89">
        <f>IF('②大会申し込みデータ'!H249="","",'②大会申し込みデータ'!E249)</f>
      </c>
      <c r="E247" s="89">
        <f>IF('②大会申し込みデータ'!H249="","","07")</f>
      </c>
      <c r="F247" s="89">
        <f>IF('②大会申し込みデータ'!H249="","",'②大会申し込みデータ'!H249)</f>
      </c>
      <c r="G247" s="89">
        <f>IF('②大会申し込みデータ'!H249="","",'②大会申し込みデータ'!I249)</f>
      </c>
      <c r="H247" s="89">
        <f>IF('②大会申し込みデータ'!H249="","",'②大会申し込みデータ'!K249&amp;" "&amp;'②大会申し込みデータ'!L249)</f>
      </c>
    </row>
    <row r="248" spans="1:8" ht="13.5">
      <c r="A248" s="89">
        <f>IF('②大会申し込みデータ'!H250="","",'②大会申し込みデータ'!A250)</f>
      </c>
      <c r="B248" s="89">
        <f>IF('②大会申し込みデータ'!H250="","",'②大会申し込みデータ'!B250)</f>
      </c>
      <c r="C248" s="89">
        <f>IF('②大会申し込みデータ'!H250="","",'②大会申し込みデータ'!C250)</f>
      </c>
      <c r="D248" s="89">
        <f>IF('②大会申し込みデータ'!H250="","",'②大会申し込みデータ'!E250)</f>
      </c>
      <c r="E248" s="89">
        <f>IF('②大会申し込みデータ'!H250="","","07")</f>
      </c>
      <c r="F248" s="89">
        <f>IF('②大会申し込みデータ'!H250="","",'②大会申し込みデータ'!H250)</f>
      </c>
      <c r="G248" s="89">
        <f>IF('②大会申し込みデータ'!H250="","",'②大会申し込みデータ'!I250)</f>
      </c>
      <c r="H248" s="89">
        <f>IF('②大会申し込みデータ'!H250="","",'②大会申し込みデータ'!K250&amp;" "&amp;'②大会申し込みデータ'!L250)</f>
      </c>
    </row>
    <row r="249" spans="1:8" ht="13.5">
      <c r="A249" s="89">
        <f>IF('②大会申し込みデータ'!H251="","",'②大会申し込みデータ'!A251)</f>
      </c>
      <c r="B249" s="89">
        <f>IF('②大会申し込みデータ'!H251="","",'②大会申し込みデータ'!B251)</f>
      </c>
      <c r="C249" s="89">
        <f>IF('②大会申し込みデータ'!H251="","",'②大会申し込みデータ'!C251)</f>
      </c>
      <c r="D249" s="89">
        <f>IF('②大会申し込みデータ'!H251="","",'②大会申し込みデータ'!E251)</f>
      </c>
      <c r="E249" s="89">
        <f>IF('②大会申し込みデータ'!H251="","","07")</f>
      </c>
      <c r="F249" s="89">
        <f>IF('②大会申し込みデータ'!H251="","",'②大会申し込みデータ'!H251)</f>
      </c>
      <c r="G249" s="89">
        <f>IF('②大会申し込みデータ'!H251="","",'②大会申し込みデータ'!I251)</f>
      </c>
      <c r="H249" s="89">
        <f>IF('②大会申し込みデータ'!H251="","",'②大会申し込みデータ'!K251&amp;" "&amp;'②大会申し込みデータ'!L251)</f>
      </c>
    </row>
    <row r="250" spans="1:8" ht="13.5">
      <c r="A250" s="89">
        <f>IF('②大会申し込みデータ'!H252="","",'②大会申し込みデータ'!A252)</f>
      </c>
      <c r="B250" s="89">
        <f>IF('②大会申し込みデータ'!H252="","",'②大会申し込みデータ'!B252)</f>
      </c>
      <c r="C250" s="89">
        <f>IF('②大会申し込みデータ'!H252="","",'②大会申し込みデータ'!C252)</f>
      </c>
      <c r="D250" s="89">
        <f>IF('②大会申し込みデータ'!H252="","",'②大会申し込みデータ'!E252)</f>
      </c>
      <c r="E250" s="89">
        <f>IF('②大会申し込みデータ'!H252="","","07")</f>
      </c>
      <c r="F250" s="89">
        <f>IF('②大会申し込みデータ'!H252="","",'②大会申し込みデータ'!H252)</f>
      </c>
      <c r="G250" s="89">
        <f>IF('②大会申し込みデータ'!H252="","",'②大会申し込みデータ'!I252)</f>
      </c>
      <c r="H250" s="89">
        <f>IF('②大会申し込みデータ'!H252="","",'②大会申し込みデータ'!K252&amp;" "&amp;'②大会申し込みデータ'!L252)</f>
      </c>
    </row>
    <row r="251" spans="1:8" ht="13.5">
      <c r="A251" s="89">
        <f>IF('②大会申し込みデータ'!H253="","",'②大会申し込みデータ'!A253)</f>
      </c>
      <c r="B251" s="89">
        <f>IF('②大会申し込みデータ'!H253="","",'②大会申し込みデータ'!B253)</f>
      </c>
      <c r="C251" s="89">
        <f>IF('②大会申し込みデータ'!H253="","",'②大会申し込みデータ'!C253)</f>
      </c>
      <c r="D251" s="89">
        <f>IF('②大会申し込みデータ'!H253="","",'②大会申し込みデータ'!E253)</f>
      </c>
      <c r="E251" s="89">
        <f>IF('②大会申し込みデータ'!H253="","","07")</f>
      </c>
      <c r="F251" s="89">
        <f>IF('②大会申し込みデータ'!H253="","",'②大会申し込みデータ'!H253)</f>
      </c>
      <c r="G251" s="89">
        <f>IF('②大会申し込みデータ'!H253="","",'②大会申し込みデータ'!I253)</f>
      </c>
      <c r="H251" s="89">
        <f>IF('②大会申し込みデータ'!H253="","",'②大会申し込みデータ'!K253&amp;" "&amp;'②大会申し込みデータ'!L253)</f>
      </c>
    </row>
    <row r="252" spans="1:8" ht="13.5">
      <c r="A252" s="89">
        <f>IF('②大会申し込みデータ'!H254="","",'②大会申し込みデータ'!A254)</f>
      </c>
      <c r="B252" s="89">
        <f>IF('②大会申し込みデータ'!H254="","",'②大会申し込みデータ'!B254)</f>
      </c>
      <c r="C252" s="89">
        <f>IF('②大会申し込みデータ'!H254="","",'②大会申し込みデータ'!C254)</f>
      </c>
      <c r="D252" s="89">
        <f>IF('②大会申し込みデータ'!H254="","",'②大会申し込みデータ'!E254)</f>
      </c>
      <c r="E252" s="89">
        <f>IF('②大会申し込みデータ'!H254="","","07")</f>
      </c>
      <c r="F252" s="89">
        <f>IF('②大会申し込みデータ'!H254="","",'②大会申し込みデータ'!H254)</f>
      </c>
      <c r="G252" s="89">
        <f>IF('②大会申し込みデータ'!H254="","",'②大会申し込みデータ'!I254)</f>
      </c>
      <c r="H252" s="89">
        <f>IF('②大会申し込みデータ'!H254="","",'②大会申し込みデータ'!K254&amp;" "&amp;'②大会申し込みデータ'!L254)</f>
      </c>
    </row>
    <row r="253" spans="1:8" ht="13.5">
      <c r="A253" s="89">
        <f>IF('②大会申し込みデータ'!H255="","",'②大会申し込みデータ'!A255)</f>
      </c>
      <c r="B253" s="89">
        <f>IF('②大会申し込みデータ'!H255="","",'②大会申し込みデータ'!B255)</f>
      </c>
      <c r="C253" s="89">
        <f>IF('②大会申し込みデータ'!H255="","",'②大会申し込みデータ'!C255)</f>
      </c>
      <c r="D253" s="89">
        <f>IF('②大会申し込みデータ'!H255="","",'②大会申し込みデータ'!E255)</f>
      </c>
      <c r="E253" s="89">
        <f>IF('②大会申し込みデータ'!H255="","","07")</f>
      </c>
      <c r="F253" s="89">
        <f>IF('②大会申し込みデータ'!H255="","",'②大会申し込みデータ'!H255)</f>
      </c>
      <c r="G253" s="89">
        <f>IF('②大会申し込みデータ'!H255="","",'②大会申し込みデータ'!I255)</f>
      </c>
      <c r="H253" s="89">
        <f>IF('②大会申し込みデータ'!H255="","",'②大会申し込みデータ'!K255&amp;" "&amp;'②大会申し込みデータ'!L255)</f>
      </c>
    </row>
    <row r="254" spans="1:8" ht="13.5">
      <c r="A254" s="89">
        <f>IF('②大会申し込みデータ'!H256="","",'②大会申し込みデータ'!A256)</f>
      </c>
      <c r="B254" s="89">
        <f>IF('②大会申し込みデータ'!H256="","",'②大会申し込みデータ'!B256)</f>
      </c>
      <c r="C254" s="89">
        <f>IF('②大会申し込みデータ'!H256="","",'②大会申し込みデータ'!C256)</f>
      </c>
      <c r="D254" s="89">
        <f>IF('②大会申し込みデータ'!H256="","",'②大会申し込みデータ'!E256)</f>
      </c>
      <c r="E254" s="89">
        <f>IF('②大会申し込みデータ'!H256="","","07")</f>
      </c>
      <c r="F254" s="89">
        <f>IF('②大会申し込みデータ'!H256="","",'②大会申し込みデータ'!H256)</f>
      </c>
      <c r="G254" s="89">
        <f>IF('②大会申し込みデータ'!H256="","",'②大会申し込みデータ'!I256)</f>
      </c>
      <c r="H254" s="89">
        <f>IF('②大会申し込みデータ'!H256="","",'②大会申し込みデータ'!K256&amp;" "&amp;'②大会申し込みデータ'!L256)</f>
      </c>
    </row>
    <row r="255" spans="1:8" ht="13.5">
      <c r="A255" s="89">
        <f>IF('②大会申し込みデータ'!H257="","",'②大会申し込みデータ'!A257)</f>
      </c>
      <c r="B255" s="89">
        <f>IF('②大会申し込みデータ'!H257="","",'②大会申し込みデータ'!B257)</f>
      </c>
      <c r="C255" s="89">
        <f>IF('②大会申し込みデータ'!H257="","",'②大会申し込みデータ'!C257)</f>
      </c>
      <c r="D255" s="89">
        <f>IF('②大会申し込みデータ'!H257="","",'②大会申し込みデータ'!E257)</f>
      </c>
      <c r="E255" s="89">
        <f>IF('②大会申し込みデータ'!H257="","","07")</f>
      </c>
      <c r="F255" s="89">
        <f>IF('②大会申し込みデータ'!H257="","",'②大会申し込みデータ'!H257)</f>
      </c>
      <c r="G255" s="89">
        <f>IF('②大会申し込みデータ'!H257="","",'②大会申し込みデータ'!I257)</f>
      </c>
      <c r="H255" s="89">
        <f>IF('②大会申し込みデータ'!H257="","",'②大会申し込みデータ'!K257&amp;" "&amp;'②大会申し込みデータ'!L257)</f>
      </c>
    </row>
    <row r="256" spans="1:8" ht="13.5">
      <c r="A256" s="89">
        <f>IF('②大会申し込みデータ'!H258="","",'②大会申し込みデータ'!A258)</f>
      </c>
      <c r="B256" s="89">
        <f>IF('②大会申し込みデータ'!H258="","",'②大会申し込みデータ'!B258)</f>
      </c>
      <c r="C256" s="89">
        <f>IF('②大会申し込みデータ'!H258="","",'②大会申し込みデータ'!C258)</f>
      </c>
      <c r="D256" s="89">
        <f>IF('②大会申し込みデータ'!H258="","",'②大会申し込みデータ'!E258)</f>
      </c>
      <c r="E256" s="89">
        <f>IF('②大会申し込みデータ'!H258="","","07")</f>
      </c>
      <c r="F256" s="89">
        <f>IF('②大会申し込みデータ'!H258="","",'②大会申し込みデータ'!H258)</f>
      </c>
      <c r="G256" s="89">
        <f>IF('②大会申し込みデータ'!H258="","",'②大会申し込みデータ'!I258)</f>
      </c>
      <c r="H256" s="89">
        <f>IF('②大会申し込みデータ'!H258="","",'②大会申し込みデータ'!K258&amp;" "&amp;'②大会申し込みデータ'!L258)</f>
      </c>
    </row>
    <row r="257" spans="1:8" ht="13.5">
      <c r="A257" s="89">
        <f>IF('②大会申し込みデータ'!H259="","",'②大会申し込みデータ'!A259)</f>
      </c>
      <c r="B257" s="89">
        <f>IF('②大会申し込みデータ'!H259="","",'②大会申し込みデータ'!B259)</f>
      </c>
      <c r="C257" s="89">
        <f>IF('②大会申し込みデータ'!H259="","",'②大会申し込みデータ'!C259)</f>
      </c>
      <c r="D257" s="89">
        <f>IF('②大会申し込みデータ'!H259="","",'②大会申し込みデータ'!E259)</f>
      </c>
      <c r="E257" s="89">
        <f>IF('②大会申し込みデータ'!H259="","","07")</f>
      </c>
      <c r="F257" s="89">
        <f>IF('②大会申し込みデータ'!H259="","",'②大会申し込みデータ'!H259)</f>
      </c>
      <c r="G257" s="89">
        <f>IF('②大会申し込みデータ'!H259="","",'②大会申し込みデータ'!I259)</f>
      </c>
      <c r="H257" s="89">
        <f>IF('②大会申し込みデータ'!H259="","",'②大会申し込みデータ'!K259&amp;" "&amp;'②大会申し込みデータ'!L259)</f>
      </c>
    </row>
    <row r="258" spans="1:8" ht="13.5">
      <c r="A258" s="89">
        <f>IF('②大会申し込みデータ'!H260="","",'②大会申し込みデータ'!A260)</f>
      </c>
      <c r="B258" s="89">
        <f>IF('②大会申し込みデータ'!H260="","",'②大会申し込みデータ'!B260)</f>
      </c>
      <c r="C258" s="89">
        <f>IF('②大会申し込みデータ'!H260="","",'②大会申し込みデータ'!C260)</f>
      </c>
      <c r="D258" s="89">
        <f>IF('②大会申し込みデータ'!H260="","",'②大会申し込みデータ'!E260)</f>
      </c>
      <c r="E258" s="89">
        <f>IF('②大会申し込みデータ'!H260="","","07")</f>
      </c>
      <c r="F258" s="89">
        <f>IF('②大会申し込みデータ'!H260="","",'②大会申し込みデータ'!H260)</f>
      </c>
      <c r="G258" s="89">
        <f>IF('②大会申し込みデータ'!H260="","",'②大会申し込みデータ'!I260)</f>
      </c>
      <c r="H258" s="89">
        <f>IF('②大会申し込みデータ'!H260="","",'②大会申し込みデータ'!K260&amp;" "&amp;'②大会申し込みデータ'!L260)</f>
      </c>
    </row>
    <row r="259" spans="1:8" ht="13.5">
      <c r="A259" s="89">
        <f>IF('②大会申し込みデータ'!H261="","",'②大会申し込みデータ'!A261)</f>
      </c>
      <c r="B259" s="89">
        <f>IF('②大会申し込みデータ'!H261="","",'②大会申し込みデータ'!B261)</f>
      </c>
      <c r="C259" s="89">
        <f>IF('②大会申し込みデータ'!H261="","",'②大会申し込みデータ'!C261)</f>
      </c>
      <c r="D259" s="89">
        <f>IF('②大会申し込みデータ'!H261="","",'②大会申し込みデータ'!E261)</f>
      </c>
      <c r="E259" s="89">
        <f>IF('②大会申し込みデータ'!H261="","","07")</f>
      </c>
      <c r="F259" s="89">
        <f>IF('②大会申し込みデータ'!H261="","",'②大会申し込みデータ'!H261)</f>
      </c>
      <c r="G259" s="89">
        <f>IF('②大会申し込みデータ'!H261="","",'②大会申し込みデータ'!I261)</f>
      </c>
      <c r="H259" s="89">
        <f>IF('②大会申し込みデータ'!H261="","",'②大会申し込みデータ'!K261&amp;" "&amp;'②大会申し込みデータ'!L261)</f>
      </c>
    </row>
    <row r="260" spans="1:8" ht="13.5">
      <c r="A260" s="89">
        <f>IF('②大会申し込みデータ'!H262="","",'②大会申し込みデータ'!A262)</f>
      </c>
      <c r="B260" s="89">
        <f>IF('②大会申し込みデータ'!H262="","",'②大会申し込みデータ'!B262)</f>
      </c>
      <c r="C260" s="89">
        <f>IF('②大会申し込みデータ'!H262="","",'②大会申し込みデータ'!C262)</f>
      </c>
      <c r="D260" s="89">
        <f>IF('②大会申し込みデータ'!H262="","",'②大会申し込みデータ'!E262)</f>
      </c>
      <c r="E260" s="89">
        <f>IF('②大会申し込みデータ'!H262="","","07")</f>
      </c>
      <c r="F260" s="89">
        <f>IF('②大会申し込みデータ'!H262="","",'②大会申し込みデータ'!H262)</f>
      </c>
      <c r="G260" s="89">
        <f>IF('②大会申し込みデータ'!H262="","",'②大会申し込みデータ'!I262)</f>
      </c>
      <c r="H260" s="89">
        <f>IF('②大会申し込みデータ'!H262="","",'②大会申し込みデータ'!K262&amp;" "&amp;'②大会申し込みデータ'!L262)</f>
      </c>
    </row>
    <row r="261" spans="1:8" ht="13.5">
      <c r="A261" s="89">
        <f>IF('②大会申し込みデータ'!H263="","",'②大会申し込みデータ'!A263)</f>
      </c>
      <c r="B261" s="89">
        <f>IF('②大会申し込みデータ'!H263="","",'②大会申し込みデータ'!B263)</f>
      </c>
      <c r="C261" s="89">
        <f>IF('②大会申し込みデータ'!H263="","",'②大会申し込みデータ'!C263)</f>
      </c>
      <c r="D261" s="89">
        <f>IF('②大会申し込みデータ'!H263="","",'②大会申し込みデータ'!E263)</f>
      </c>
      <c r="E261" s="89">
        <f>IF('②大会申し込みデータ'!H263="","","07")</f>
      </c>
      <c r="F261" s="89">
        <f>IF('②大会申し込みデータ'!H263="","",'②大会申し込みデータ'!H263)</f>
      </c>
      <c r="G261" s="89">
        <f>IF('②大会申し込みデータ'!H263="","",'②大会申し込みデータ'!I263)</f>
      </c>
      <c r="H261" s="89">
        <f>IF('②大会申し込みデータ'!H263="","",'②大会申し込みデータ'!K263&amp;" "&amp;'②大会申し込みデータ'!L263)</f>
      </c>
    </row>
    <row r="262" spans="1:8" ht="13.5">
      <c r="A262" s="89">
        <f>IF('②大会申し込みデータ'!H264="","",'②大会申し込みデータ'!A264)</f>
      </c>
      <c r="B262" s="89">
        <f>IF('②大会申し込みデータ'!H264="","",'②大会申し込みデータ'!B264)</f>
      </c>
      <c r="C262" s="89">
        <f>IF('②大会申し込みデータ'!H264="","",'②大会申し込みデータ'!C264)</f>
      </c>
      <c r="D262" s="89">
        <f>IF('②大会申し込みデータ'!H264="","",'②大会申し込みデータ'!E264)</f>
      </c>
      <c r="E262" s="89">
        <f>IF('②大会申し込みデータ'!H264="","","07")</f>
      </c>
      <c r="F262" s="89">
        <f>IF('②大会申し込みデータ'!H264="","",'②大会申し込みデータ'!H264)</f>
      </c>
      <c r="G262" s="89">
        <f>IF('②大会申し込みデータ'!H264="","",'②大会申し込みデータ'!I264)</f>
      </c>
      <c r="H262" s="89">
        <f>IF('②大会申し込みデータ'!H264="","",'②大会申し込みデータ'!K264&amp;" "&amp;'②大会申し込みデータ'!L264)</f>
      </c>
    </row>
    <row r="263" spans="1:8" ht="13.5">
      <c r="A263" s="89">
        <f>IF('②大会申し込みデータ'!H265="","",'②大会申し込みデータ'!A265)</f>
      </c>
      <c r="B263" s="89">
        <f>IF('②大会申し込みデータ'!H265="","",'②大会申し込みデータ'!B265)</f>
      </c>
      <c r="C263" s="89">
        <f>IF('②大会申し込みデータ'!H265="","",'②大会申し込みデータ'!C265)</f>
      </c>
      <c r="D263" s="89">
        <f>IF('②大会申し込みデータ'!H265="","",'②大会申し込みデータ'!E265)</f>
      </c>
      <c r="E263" s="89">
        <f>IF('②大会申し込みデータ'!H265="","","07")</f>
      </c>
      <c r="F263" s="89">
        <f>IF('②大会申し込みデータ'!H265="","",'②大会申し込みデータ'!H265)</f>
      </c>
      <c r="G263" s="89">
        <f>IF('②大会申し込みデータ'!H265="","",'②大会申し込みデータ'!I265)</f>
      </c>
      <c r="H263" s="89">
        <f>IF('②大会申し込みデータ'!H265="","",'②大会申し込みデータ'!K265&amp;" "&amp;'②大会申し込みデータ'!L265)</f>
      </c>
    </row>
    <row r="264" spans="1:8" ht="13.5">
      <c r="A264" s="89">
        <f>IF('②大会申し込みデータ'!H266="","",'②大会申し込みデータ'!A266)</f>
      </c>
      <c r="B264" s="89">
        <f>IF('②大会申し込みデータ'!H266="","",'②大会申し込みデータ'!B266)</f>
      </c>
      <c r="C264" s="89">
        <f>IF('②大会申し込みデータ'!H266="","",'②大会申し込みデータ'!C266)</f>
      </c>
      <c r="D264" s="89">
        <f>IF('②大会申し込みデータ'!H266="","",'②大会申し込みデータ'!E266)</f>
      </c>
      <c r="E264" s="89">
        <f>IF('②大会申し込みデータ'!H266="","","07")</f>
      </c>
      <c r="F264" s="89">
        <f>IF('②大会申し込みデータ'!H266="","",'②大会申し込みデータ'!H266)</f>
      </c>
      <c r="G264" s="89">
        <f>IF('②大会申し込みデータ'!H266="","",'②大会申し込みデータ'!I266)</f>
      </c>
      <c r="H264" s="89">
        <f>IF('②大会申し込みデータ'!H266="","",'②大会申し込みデータ'!K266&amp;" "&amp;'②大会申し込みデータ'!L266)</f>
      </c>
    </row>
    <row r="265" spans="1:8" ht="13.5">
      <c r="A265" s="89">
        <f>IF('②大会申し込みデータ'!H267="","",'②大会申し込みデータ'!A267)</f>
      </c>
      <c r="B265" s="89">
        <f>IF('②大会申し込みデータ'!H267="","",'②大会申し込みデータ'!B267)</f>
      </c>
      <c r="C265" s="89">
        <f>IF('②大会申し込みデータ'!H267="","",'②大会申し込みデータ'!C267)</f>
      </c>
      <c r="D265" s="89">
        <f>IF('②大会申し込みデータ'!H267="","",'②大会申し込みデータ'!E267)</f>
      </c>
      <c r="E265" s="89">
        <f>IF('②大会申し込みデータ'!H267="","","07")</f>
      </c>
      <c r="F265" s="89">
        <f>IF('②大会申し込みデータ'!H267="","",'②大会申し込みデータ'!H267)</f>
      </c>
      <c r="G265" s="89">
        <f>IF('②大会申し込みデータ'!H267="","",'②大会申し込みデータ'!I267)</f>
      </c>
      <c r="H265" s="89">
        <f>IF('②大会申し込みデータ'!H267="","",'②大会申し込みデータ'!K267&amp;" "&amp;'②大会申し込みデータ'!L267)</f>
      </c>
    </row>
    <row r="266" spans="1:8" ht="13.5">
      <c r="A266" s="89">
        <f>IF('②大会申し込みデータ'!H268="","",'②大会申し込みデータ'!A268)</f>
      </c>
      <c r="B266" s="89">
        <f>IF('②大会申し込みデータ'!H268="","",'②大会申し込みデータ'!B268)</f>
      </c>
      <c r="C266" s="89">
        <f>IF('②大会申し込みデータ'!H268="","",'②大会申し込みデータ'!C268)</f>
      </c>
      <c r="D266" s="89">
        <f>IF('②大会申し込みデータ'!H268="","",'②大会申し込みデータ'!E268)</f>
      </c>
      <c r="E266" s="89">
        <f>IF('②大会申し込みデータ'!H268="","","07")</f>
      </c>
      <c r="F266" s="89">
        <f>IF('②大会申し込みデータ'!H268="","",'②大会申し込みデータ'!H268)</f>
      </c>
      <c r="G266" s="89">
        <f>IF('②大会申し込みデータ'!H268="","",'②大会申し込みデータ'!I268)</f>
      </c>
      <c r="H266" s="89">
        <f>IF('②大会申し込みデータ'!H268="","",'②大会申し込みデータ'!K268&amp;" "&amp;'②大会申し込みデータ'!L268)</f>
      </c>
    </row>
    <row r="267" spans="1:8" ht="13.5">
      <c r="A267" s="89">
        <f>IF('②大会申し込みデータ'!H269="","",'②大会申し込みデータ'!A269)</f>
      </c>
      <c r="B267" s="89">
        <f>IF('②大会申し込みデータ'!H269="","",'②大会申し込みデータ'!B269)</f>
      </c>
      <c r="C267" s="89">
        <f>IF('②大会申し込みデータ'!H269="","",'②大会申し込みデータ'!C269)</f>
      </c>
      <c r="D267" s="89">
        <f>IF('②大会申し込みデータ'!H269="","",'②大会申し込みデータ'!E269)</f>
      </c>
      <c r="E267" s="89">
        <f>IF('②大会申し込みデータ'!H269="","","07")</f>
      </c>
      <c r="F267" s="89">
        <f>IF('②大会申し込みデータ'!H269="","",'②大会申し込みデータ'!H269)</f>
      </c>
      <c r="G267" s="89">
        <f>IF('②大会申し込みデータ'!H269="","",'②大会申し込みデータ'!I269)</f>
      </c>
      <c r="H267" s="89">
        <f>IF('②大会申し込みデータ'!H269="","",'②大会申し込みデータ'!K269&amp;" "&amp;'②大会申し込みデータ'!L269)</f>
      </c>
    </row>
    <row r="268" spans="1:8" ht="13.5">
      <c r="A268" s="89">
        <f>IF('②大会申し込みデータ'!H270="","",'②大会申し込みデータ'!A270)</f>
      </c>
      <c r="B268" s="89">
        <f>IF('②大会申し込みデータ'!H270="","",'②大会申し込みデータ'!B270)</f>
      </c>
      <c r="C268" s="89">
        <f>IF('②大会申し込みデータ'!H270="","",'②大会申し込みデータ'!C270)</f>
      </c>
      <c r="D268" s="89">
        <f>IF('②大会申し込みデータ'!H270="","",'②大会申し込みデータ'!E270)</f>
      </c>
      <c r="E268" s="89">
        <f>IF('②大会申し込みデータ'!H270="","","07")</f>
      </c>
      <c r="F268" s="89">
        <f>IF('②大会申し込みデータ'!H270="","",'②大会申し込みデータ'!H270)</f>
      </c>
      <c r="G268" s="89">
        <f>IF('②大会申し込みデータ'!H270="","",'②大会申し込みデータ'!I270)</f>
      </c>
      <c r="H268" s="89">
        <f>IF('②大会申し込みデータ'!H270="","",'②大会申し込みデータ'!K270&amp;" "&amp;'②大会申し込みデータ'!L270)</f>
      </c>
    </row>
    <row r="269" spans="1:8" ht="13.5">
      <c r="A269" s="89">
        <f>IF('②大会申し込みデータ'!H271="","",'②大会申し込みデータ'!A271)</f>
      </c>
      <c r="B269" s="89">
        <f>IF('②大会申し込みデータ'!H271="","",'②大会申し込みデータ'!B271)</f>
      </c>
      <c r="C269" s="89">
        <f>IF('②大会申し込みデータ'!H271="","",'②大会申し込みデータ'!C271)</f>
      </c>
      <c r="D269" s="89">
        <f>IF('②大会申し込みデータ'!H271="","",'②大会申し込みデータ'!E271)</f>
      </c>
      <c r="E269" s="89">
        <f>IF('②大会申し込みデータ'!H271="","","07")</f>
      </c>
      <c r="F269" s="89">
        <f>IF('②大会申し込みデータ'!H271="","",'②大会申し込みデータ'!H271)</f>
      </c>
      <c r="G269" s="89">
        <f>IF('②大会申し込みデータ'!H271="","",'②大会申し込みデータ'!I271)</f>
      </c>
      <c r="H269" s="89">
        <f>IF('②大会申し込みデータ'!H271="","",'②大会申し込みデータ'!K271&amp;" "&amp;'②大会申し込みデータ'!L271)</f>
      </c>
    </row>
    <row r="270" spans="1:8" ht="13.5">
      <c r="A270" s="89">
        <f>IF('②大会申し込みデータ'!H272="","",'②大会申し込みデータ'!A272)</f>
      </c>
      <c r="B270" s="89">
        <f>IF('②大会申し込みデータ'!H272="","",'②大会申し込みデータ'!B272)</f>
      </c>
      <c r="C270" s="89">
        <f>IF('②大会申し込みデータ'!H272="","",'②大会申し込みデータ'!C272)</f>
      </c>
      <c r="D270" s="89">
        <f>IF('②大会申し込みデータ'!H272="","",'②大会申し込みデータ'!E272)</f>
      </c>
      <c r="E270" s="89">
        <f>IF('②大会申し込みデータ'!H272="","","07")</f>
      </c>
      <c r="F270" s="89">
        <f>IF('②大会申し込みデータ'!H272="","",'②大会申し込みデータ'!H272)</f>
      </c>
      <c r="G270" s="89">
        <f>IF('②大会申し込みデータ'!H272="","",'②大会申し込みデータ'!I272)</f>
      </c>
      <c r="H270" s="89">
        <f>IF('②大会申し込みデータ'!H272="","",'②大会申し込みデータ'!K272&amp;" "&amp;'②大会申し込みデータ'!L272)</f>
      </c>
    </row>
    <row r="271" spans="1:8" ht="13.5">
      <c r="A271" s="89">
        <f>IF('②大会申し込みデータ'!H273="","",'②大会申し込みデータ'!A273)</f>
      </c>
      <c r="B271" s="89">
        <f>IF('②大会申し込みデータ'!H273="","",'②大会申し込みデータ'!B273)</f>
      </c>
      <c r="C271" s="89">
        <f>IF('②大会申し込みデータ'!H273="","",'②大会申し込みデータ'!C273)</f>
      </c>
      <c r="D271" s="89">
        <f>IF('②大会申し込みデータ'!H273="","",'②大会申し込みデータ'!E273)</f>
      </c>
      <c r="E271" s="89">
        <f>IF('②大会申し込みデータ'!H273="","","07")</f>
      </c>
      <c r="F271" s="89">
        <f>IF('②大会申し込みデータ'!H273="","",'②大会申し込みデータ'!H273)</f>
      </c>
      <c r="G271" s="89">
        <f>IF('②大会申し込みデータ'!H273="","",'②大会申し込みデータ'!I273)</f>
      </c>
      <c r="H271" s="89">
        <f>IF('②大会申し込みデータ'!H273="","",'②大会申し込みデータ'!K273&amp;" "&amp;'②大会申し込みデータ'!L273)</f>
      </c>
    </row>
    <row r="272" spans="1:8" ht="13.5">
      <c r="A272" s="89">
        <f>IF('②大会申し込みデータ'!H274="","",'②大会申し込みデータ'!A274)</f>
      </c>
      <c r="B272" s="89">
        <f>IF('②大会申し込みデータ'!H274="","",'②大会申し込みデータ'!B274)</f>
      </c>
      <c r="C272" s="89">
        <f>IF('②大会申し込みデータ'!H274="","",'②大会申し込みデータ'!C274)</f>
      </c>
      <c r="D272" s="89">
        <f>IF('②大会申し込みデータ'!H274="","",'②大会申し込みデータ'!E274)</f>
      </c>
      <c r="E272" s="89">
        <f>IF('②大会申し込みデータ'!H274="","","07")</f>
      </c>
      <c r="F272" s="89">
        <f>IF('②大会申し込みデータ'!H274="","",'②大会申し込みデータ'!H274)</f>
      </c>
      <c r="G272" s="89">
        <f>IF('②大会申し込みデータ'!H274="","",'②大会申し込みデータ'!I274)</f>
      </c>
      <c r="H272" s="89">
        <f>IF('②大会申し込みデータ'!H274="","",'②大会申し込みデータ'!K274&amp;" "&amp;'②大会申し込みデータ'!L274)</f>
      </c>
    </row>
    <row r="273" spans="1:8" ht="13.5">
      <c r="A273" s="89">
        <f>IF('②大会申し込みデータ'!H275="","",'②大会申し込みデータ'!A275)</f>
      </c>
      <c r="B273" s="89">
        <f>IF('②大会申し込みデータ'!H275="","",'②大会申し込みデータ'!B275)</f>
      </c>
      <c r="C273" s="89">
        <f>IF('②大会申し込みデータ'!H275="","",'②大会申し込みデータ'!C275)</f>
      </c>
      <c r="D273" s="89">
        <f>IF('②大会申し込みデータ'!H275="","",'②大会申し込みデータ'!E275)</f>
      </c>
      <c r="E273" s="89">
        <f>IF('②大会申し込みデータ'!H275="","","07")</f>
      </c>
      <c r="F273" s="89">
        <f>IF('②大会申し込みデータ'!H275="","",'②大会申し込みデータ'!H275)</f>
      </c>
      <c r="G273" s="89">
        <f>IF('②大会申し込みデータ'!H275="","",'②大会申し込みデータ'!I275)</f>
      </c>
      <c r="H273" s="89">
        <f>IF('②大会申し込みデータ'!H275="","",'②大会申し込みデータ'!K275&amp;" "&amp;'②大会申し込みデータ'!L275)</f>
      </c>
    </row>
    <row r="274" spans="1:8" ht="13.5">
      <c r="A274" s="89">
        <f>IF('②大会申し込みデータ'!H276="","",'②大会申し込みデータ'!A276)</f>
      </c>
      <c r="B274" s="89">
        <f>IF('②大会申し込みデータ'!H276="","",'②大会申し込みデータ'!B276)</f>
      </c>
      <c r="C274" s="89">
        <f>IF('②大会申し込みデータ'!H276="","",'②大会申し込みデータ'!C276)</f>
      </c>
      <c r="D274" s="89">
        <f>IF('②大会申し込みデータ'!H276="","",'②大会申し込みデータ'!E276)</f>
      </c>
      <c r="E274" s="89">
        <f>IF('②大会申し込みデータ'!H276="","","07")</f>
      </c>
      <c r="F274" s="89">
        <f>IF('②大会申し込みデータ'!H276="","",'②大会申し込みデータ'!H276)</f>
      </c>
      <c r="G274" s="89">
        <f>IF('②大会申し込みデータ'!H276="","",'②大会申し込みデータ'!I276)</f>
      </c>
      <c r="H274" s="89">
        <f>IF('②大会申し込みデータ'!H276="","",'②大会申し込みデータ'!K276&amp;" "&amp;'②大会申し込みデータ'!L276)</f>
      </c>
    </row>
    <row r="275" spans="1:8" ht="13.5">
      <c r="A275" s="89">
        <f>IF('②大会申し込みデータ'!H277="","",'②大会申し込みデータ'!A277)</f>
      </c>
      <c r="B275" s="89">
        <f>IF('②大会申し込みデータ'!H277="","",'②大会申し込みデータ'!B277)</f>
      </c>
      <c r="C275" s="89">
        <f>IF('②大会申し込みデータ'!H277="","",'②大会申し込みデータ'!C277)</f>
      </c>
      <c r="D275" s="89">
        <f>IF('②大会申し込みデータ'!H277="","",'②大会申し込みデータ'!E277)</f>
      </c>
      <c r="E275" s="89">
        <f>IF('②大会申し込みデータ'!H277="","","07")</f>
      </c>
      <c r="F275" s="89">
        <f>IF('②大会申し込みデータ'!H277="","",'②大会申し込みデータ'!H277)</f>
      </c>
      <c r="G275" s="89">
        <f>IF('②大会申し込みデータ'!H277="","",'②大会申し込みデータ'!I277)</f>
      </c>
      <c r="H275" s="89">
        <f>IF('②大会申し込みデータ'!H277="","",'②大会申し込みデータ'!K277&amp;" "&amp;'②大会申し込みデータ'!L277)</f>
      </c>
    </row>
    <row r="276" spans="1:8" ht="13.5">
      <c r="A276" s="89">
        <f>IF('②大会申し込みデータ'!H278="","",'②大会申し込みデータ'!A278)</f>
      </c>
      <c r="B276" s="89">
        <f>IF('②大会申し込みデータ'!H278="","",'②大会申し込みデータ'!B278)</f>
      </c>
      <c r="C276" s="89">
        <f>IF('②大会申し込みデータ'!H278="","",'②大会申し込みデータ'!C278)</f>
      </c>
      <c r="D276" s="89">
        <f>IF('②大会申し込みデータ'!H278="","",'②大会申し込みデータ'!E278)</f>
      </c>
      <c r="E276" s="89">
        <f>IF('②大会申し込みデータ'!H278="","","07")</f>
      </c>
      <c r="F276" s="89">
        <f>IF('②大会申し込みデータ'!H278="","",'②大会申し込みデータ'!H278)</f>
      </c>
      <c r="G276" s="89">
        <f>IF('②大会申し込みデータ'!H278="","",'②大会申し込みデータ'!I278)</f>
      </c>
      <c r="H276" s="89">
        <f>IF('②大会申し込みデータ'!H278="","",'②大会申し込みデータ'!K278&amp;" "&amp;'②大会申し込みデータ'!L278)</f>
      </c>
    </row>
    <row r="277" spans="1:8" ht="13.5">
      <c r="A277" s="89">
        <f>IF('②大会申し込みデータ'!H279="","",'②大会申し込みデータ'!A279)</f>
      </c>
      <c r="B277" s="89">
        <f>IF('②大会申し込みデータ'!H279="","",'②大会申し込みデータ'!B279)</f>
      </c>
      <c r="C277" s="89">
        <f>IF('②大会申し込みデータ'!H279="","",'②大会申し込みデータ'!C279)</f>
      </c>
      <c r="D277" s="89">
        <f>IF('②大会申し込みデータ'!H279="","",'②大会申し込みデータ'!E279)</f>
      </c>
      <c r="E277" s="89">
        <f>IF('②大会申し込みデータ'!H279="","","07")</f>
      </c>
      <c r="F277" s="89">
        <f>IF('②大会申し込みデータ'!H279="","",'②大会申し込みデータ'!H279)</f>
      </c>
      <c r="G277" s="89">
        <f>IF('②大会申し込みデータ'!H279="","",'②大会申し込みデータ'!I279)</f>
      </c>
      <c r="H277" s="89">
        <f>IF('②大会申し込みデータ'!H279="","",'②大会申し込みデータ'!K279&amp;" "&amp;'②大会申し込みデータ'!L279)</f>
      </c>
    </row>
    <row r="278" spans="1:8" ht="13.5">
      <c r="A278" s="89">
        <f>IF('②大会申し込みデータ'!H280="","",'②大会申し込みデータ'!A280)</f>
      </c>
      <c r="B278" s="89">
        <f>IF('②大会申し込みデータ'!H280="","",'②大会申し込みデータ'!B280)</f>
      </c>
      <c r="C278" s="89">
        <f>IF('②大会申し込みデータ'!H280="","",'②大会申し込みデータ'!C280)</f>
      </c>
      <c r="D278" s="89">
        <f>IF('②大会申し込みデータ'!H280="","",'②大会申し込みデータ'!E280)</f>
      </c>
      <c r="E278" s="89">
        <f>IF('②大会申し込みデータ'!H280="","","07")</f>
      </c>
      <c r="F278" s="89">
        <f>IF('②大会申し込みデータ'!H280="","",'②大会申し込みデータ'!H280)</f>
      </c>
      <c r="G278" s="89">
        <f>IF('②大会申し込みデータ'!H280="","",'②大会申し込みデータ'!I280)</f>
      </c>
      <c r="H278" s="89">
        <f>IF('②大会申し込みデータ'!H280="","",'②大会申し込みデータ'!K280&amp;" "&amp;'②大会申し込みデータ'!L280)</f>
      </c>
    </row>
    <row r="279" spans="1:8" ht="13.5">
      <c r="A279" s="89">
        <f>IF('②大会申し込みデータ'!H281="","",'②大会申し込みデータ'!A281)</f>
      </c>
      <c r="B279" s="89">
        <f>IF('②大会申し込みデータ'!H281="","",'②大会申し込みデータ'!B281)</f>
      </c>
      <c r="C279" s="89">
        <f>IF('②大会申し込みデータ'!H281="","",'②大会申し込みデータ'!C281)</f>
      </c>
      <c r="D279" s="89">
        <f>IF('②大会申し込みデータ'!H281="","",'②大会申し込みデータ'!E281)</f>
      </c>
      <c r="E279" s="89">
        <f>IF('②大会申し込みデータ'!H281="","","07")</f>
      </c>
      <c r="F279" s="89">
        <f>IF('②大会申し込みデータ'!H281="","",'②大会申し込みデータ'!H281)</f>
      </c>
      <c r="G279" s="89">
        <f>IF('②大会申し込みデータ'!H281="","",'②大会申し込みデータ'!I281)</f>
      </c>
      <c r="H279" s="89">
        <f>IF('②大会申し込みデータ'!H281="","",'②大会申し込みデータ'!K281&amp;" "&amp;'②大会申し込みデータ'!L281)</f>
      </c>
    </row>
    <row r="280" spans="1:8" ht="13.5">
      <c r="A280" s="89">
        <f>IF('②大会申し込みデータ'!H282="","",'②大会申し込みデータ'!A282)</f>
      </c>
      <c r="B280" s="89">
        <f>IF('②大会申し込みデータ'!H282="","",'②大会申し込みデータ'!B282)</f>
      </c>
      <c r="C280" s="89">
        <f>IF('②大会申し込みデータ'!H282="","",'②大会申し込みデータ'!C282)</f>
      </c>
      <c r="D280" s="89">
        <f>IF('②大会申し込みデータ'!H282="","",'②大会申し込みデータ'!E282)</f>
      </c>
      <c r="E280" s="89">
        <f>IF('②大会申し込みデータ'!H282="","","07")</f>
      </c>
      <c r="F280" s="89">
        <f>IF('②大会申し込みデータ'!H282="","",'②大会申し込みデータ'!H282)</f>
      </c>
      <c r="G280" s="89">
        <f>IF('②大会申し込みデータ'!H282="","",'②大会申し込みデータ'!I282)</f>
      </c>
      <c r="H280" s="89">
        <f>IF('②大会申し込みデータ'!H282="","",'②大会申し込みデータ'!K282&amp;" "&amp;'②大会申し込みデータ'!L282)</f>
      </c>
    </row>
    <row r="281" spans="1:8" ht="13.5">
      <c r="A281" s="89">
        <f>IF('②大会申し込みデータ'!H283="","",'②大会申し込みデータ'!A283)</f>
      </c>
      <c r="B281" s="89">
        <f>IF('②大会申し込みデータ'!H283="","",'②大会申し込みデータ'!B283)</f>
      </c>
      <c r="C281" s="89">
        <f>IF('②大会申し込みデータ'!H283="","",'②大会申し込みデータ'!C283)</f>
      </c>
      <c r="D281" s="89">
        <f>IF('②大会申し込みデータ'!H283="","",'②大会申し込みデータ'!E283)</f>
      </c>
      <c r="E281" s="89">
        <f>IF('②大会申し込みデータ'!H283="","","07")</f>
      </c>
      <c r="F281" s="89">
        <f>IF('②大会申し込みデータ'!H283="","",'②大会申し込みデータ'!H283)</f>
      </c>
      <c r="G281" s="89">
        <f>IF('②大会申し込みデータ'!H283="","",'②大会申し込みデータ'!I283)</f>
      </c>
      <c r="H281" s="89">
        <f>IF('②大会申し込みデータ'!H283="","",'②大会申し込みデータ'!K283&amp;" "&amp;'②大会申し込みデータ'!L283)</f>
      </c>
    </row>
    <row r="282" spans="1:8" ht="13.5">
      <c r="A282" s="89">
        <f>IF('②大会申し込みデータ'!H284="","",'②大会申し込みデータ'!A284)</f>
      </c>
      <c r="B282" s="89">
        <f>IF('②大会申し込みデータ'!H284="","",'②大会申し込みデータ'!B284)</f>
      </c>
      <c r="C282" s="89">
        <f>IF('②大会申し込みデータ'!H284="","",'②大会申し込みデータ'!C284)</f>
      </c>
      <c r="D282" s="89">
        <f>IF('②大会申し込みデータ'!H284="","",'②大会申し込みデータ'!E284)</f>
      </c>
      <c r="E282" s="89">
        <f>IF('②大会申し込みデータ'!H284="","","07")</f>
      </c>
      <c r="F282" s="89">
        <f>IF('②大会申し込みデータ'!H284="","",'②大会申し込みデータ'!H284)</f>
      </c>
      <c r="G282" s="89">
        <f>IF('②大会申し込みデータ'!H284="","",'②大会申し込みデータ'!I284)</f>
      </c>
      <c r="H282" s="89">
        <f>IF('②大会申し込みデータ'!H284="","",'②大会申し込みデータ'!K284&amp;" "&amp;'②大会申し込みデータ'!L284)</f>
      </c>
    </row>
    <row r="283" spans="1:8" ht="13.5">
      <c r="A283" s="89">
        <f>IF('②大会申し込みデータ'!H285="","",'②大会申し込みデータ'!A285)</f>
      </c>
      <c r="B283" s="89">
        <f>IF('②大会申し込みデータ'!H285="","",'②大会申し込みデータ'!B285)</f>
      </c>
      <c r="C283" s="89">
        <f>IF('②大会申し込みデータ'!H285="","",'②大会申し込みデータ'!C285)</f>
      </c>
      <c r="D283" s="89">
        <f>IF('②大会申し込みデータ'!H285="","",'②大会申し込みデータ'!E285)</f>
      </c>
      <c r="E283" s="89">
        <f>IF('②大会申し込みデータ'!H285="","","07")</f>
      </c>
      <c r="F283" s="89">
        <f>IF('②大会申し込みデータ'!H285="","",'②大会申し込みデータ'!H285)</f>
      </c>
      <c r="G283" s="89">
        <f>IF('②大会申し込みデータ'!H285="","",'②大会申し込みデータ'!I285)</f>
      </c>
      <c r="H283" s="89">
        <f>IF('②大会申し込みデータ'!H285="","",'②大会申し込みデータ'!K285&amp;" "&amp;'②大会申し込みデータ'!L285)</f>
      </c>
    </row>
    <row r="284" spans="1:8" ht="13.5">
      <c r="A284" s="89">
        <f>IF('②大会申し込みデータ'!H286="","",'②大会申し込みデータ'!A286)</f>
      </c>
      <c r="B284" s="89">
        <f>IF('②大会申し込みデータ'!H286="","",'②大会申し込みデータ'!B286)</f>
      </c>
      <c r="C284" s="89">
        <f>IF('②大会申し込みデータ'!H286="","",'②大会申し込みデータ'!C286)</f>
      </c>
      <c r="D284" s="89">
        <f>IF('②大会申し込みデータ'!H286="","",'②大会申し込みデータ'!E286)</f>
      </c>
      <c r="E284" s="89">
        <f>IF('②大会申し込みデータ'!H286="","","07")</f>
      </c>
      <c r="F284" s="89">
        <f>IF('②大会申し込みデータ'!H286="","",'②大会申し込みデータ'!H286)</f>
      </c>
      <c r="G284" s="89">
        <f>IF('②大会申し込みデータ'!H286="","",'②大会申し込みデータ'!I286)</f>
      </c>
      <c r="H284" s="89">
        <f>IF('②大会申し込みデータ'!H286="","",'②大会申し込みデータ'!K286&amp;" "&amp;'②大会申し込みデータ'!L286)</f>
      </c>
    </row>
    <row r="285" spans="1:8" ht="13.5">
      <c r="A285" s="89">
        <f>IF('②大会申し込みデータ'!H287="","",'②大会申し込みデータ'!A287)</f>
      </c>
      <c r="B285" s="89">
        <f>IF('②大会申し込みデータ'!H287="","",'②大会申し込みデータ'!B287)</f>
      </c>
      <c r="C285" s="89">
        <f>IF('②大会申し込みデータ'!H287="","",'②大会申し込みデータ'!C287)</f>
      </c>
      <c r="D285" s="89">
        <f>IF('②大会申し込みデータ'!H287="","",'②大会申し込みデータ'!E287)</f>
      </c>
      <c r="E285" s="89">
        <f>IF('②大会申し込みデータ'!H287="","","07")</f>
      </c>
      <c r="F285" s="89">
        <f>IF('②大会申し込みデータ'!H287="","",'②大会申し込みデータ'!H287)</f>
      </c>
      <c r="G285" s="89">
        <f>IF('②大会申し込みデータ'!H287="","",'②大会申し込みデータ'!I287)</f>
      </c>
      <c r="H285" s="89">
        <f>IF('②大会申し込みデータ'!H287="","",'②大会申し込みデータ'!K287&amp;" "&amp;'②大会申し込みデータ'!L287)</f>
      </c>
    </row>
    <row r="286" spans="1:8" ht="13.5">
      <c r="A286" s="89">
        <f>IF('②大会申し込みデータ'!H288="","",'②大会申し込みデータ'!A288)</f>
      </c>
      <c r="B286" s="89">
        <f>IF('②大会申し込みデータ'!H288="","",'②大会申し込みデータ'!B288)</f>
      </c>
      <c r="C286" s="89">
        <f>IF('②大会申し込みデータ'!H288="","",'②大会申し込みデータ'!C288)</f>
      </c>
      <c r="D286" s="89">
        <f>IF('②大会申し込みデータ'!H288="","",'②大会申し込みデータ'!E288)</f>
      </c>
      <c r="E286" s="89">
        <f>IF('②大会申し込みデータ'!H288="","","07")</f>
      </c>
      <c r="F286" s="89">
        <f>IF('②大会申し込みデータ'!H288="","",'②大会申し込みデータ'!H288)</f>
      </c>
      <c r="G286" s="89">
        <f>IF('②大会申し込みデータ'!H288="","",'②大会申し込みデータ'!I288)</f>
      </c>
      <c r="H286" s="89">
        <f>IF('②大会申し込みデータ'!H288="","",'②大会申し込みデータ'!K288&amp;" "&amp;'②大会申し込みデータ'!L288)</f>
      </c>
    </row>
    <row r="287" spans="1:8" ht="13.5">
      <c r="A287" s="89">
        <f>IF('②大会申し込みデータ'!H289="","",'②大会申し込みデータ'!A289)</f>
      </c>
      <c r="B287" s="89">
        <f>IF('②大会申し込みデータ'!H289="","",'②大会申し込みデータ'!B289)</f>
      </c>
      <c r="C287" s="89">
        <f>IF('②大会申し込みデータ'!H289="","",'②大会申し込みデータ'!C289)</f>
      </c>
      <c r="D287" s="89">
        <f>IF('②大会申し込みデータ'!H289="","",'②大会申し込みデータ'!E289)</f>
      </c>
      <c r="E287" s="89">
        <f>IF('②大会申し込みデータ'!H289="","","07")</f>
      </c>
      <c r="F287" s="89">
        <f>IF('②大会申し込みデータ'!H289="","",'②大会申し込みデータ'!H289)</f>
      </c>
      <c r="G287" s="89">
        <f>IF('②大会申し込みデータ'!H289="","",'②大会申し込みデータ'!I289)</f>
      </c>
      <c r="H287" s="89">
        <f>IF('②大会申し込みデータ'!H289="","",'②大会申し込みデータ'!K289&amp;" "&amp;'②大会申し込みデータ'!L289)</f>
      </c>
    </row>
    <row r="288" spans="1:8" ht="13.5">
      <c r="A288" s="89">
        <f>IF('②大会申し込みデータ'!H290="","",'②大会申し込みデータ'!A290)</f>
      </c>
      <c r="B288" s="89">
        <f>IF('②大会申し込みデータ'!H290="","",'②大会申し込みデータ'!B290)</f>
      </c>
      <c r="C288" s="89">
        <f>IF('②大会申し込みデータ'!H290="","",'②大会申し込みデータ'!C290)</f>
      </c>
      <c r="D288" s="89">
        <f>IF('②大会申し込みデータ'!H290="","",'②大会申し込みデータ'!E290)</f>
      </c>
      <c r="E288" s="89">
        <f>IF('②大会申し込みデータ'!H290="","","07")</f>
      </c>
      <c r="F288" s="89">
        <f>IF('②大会申し込みデータ'!H290="","",'②大会申し込みデータ'!H290)</f>
      </c>
      <c r="G288" s="89">
        <f>IF('②大会申し込みデータ'!H290="","",'②大会申し込みデータ'!I290)</f>
      </c>
      <c r="H288" s="89">
        <f>IF('②大会申し込みデータ'!H290="","",'②大会申し込みデータ'!K290&amp;" "&amp;'②大会申し込みデータ'!L290)</f>
      </c>
    </row>
    <row r="289" spans="1:8" ht="13.5">
      <c r="A289" s="89">
        <f>IF('②大会申し込みデータ'!H291="","",'②大会申し込みデータ'!A291)</f>
      </c>
      <c r="B289" s="89">
        <f>IF('②大会申し込みデータ'!H291="","",'②大会申し込みデータ'!B291)</f>
      </c>
      <c r="C289" s="89">
        <f>IF('②大会申し込みデータ'!H291="","",'②大会申し込みデータ'!C291)</f>
      </c>
      <c r="D289" s="89">
        <f>IF('②大会申し込みデータ'!H291="","",'②大会申し込みデータ'!E291)</f>
      </c>
      <c r="E289" s="89">
        <f>IF('②大会申し込みデータ'!H291="","","07")</f>
      </c>
      <c r="F289" s="89">
        <f>IF('②大会申し込みデータ'!H291="","",'②大会申し込みデータ'!H291)</f>
      </c>
      <c r="G289" s="89">
        <f>IF('②大会申し込みデータ'!H291="","",'②大会申し込みデータ'!I291)</f>
      </c>
      <c r="H289" s="89">
        <f>IF('②大会申し込みデータ'!H291="","",'②大会申し込みデータ'!K291&amp;" "&amp;'②大会申し込みデータ'!L291)</f>
      </c>
    </row>
    <row r="290" spans="1:8" ht="13.5">
      <c r="A290" s="89">
        <f>IF('②大会申し込みデータ'!H292="","",'②大会申し込みデータ'!A292)</f>
      </c>
      <c r="B290" s="89">
        <f>IF('②大会申し込みデータ'!H292="","",'②大会申し込みデータ'!B292)</f>
      </c>
      <c r="C290" s="89">
        <f>IF('②大会申し込みデータ'!H292="","",'②大会申し込みデータ'!C292)</f>
      </c>
      <c r="D290" s="89">
        <f>IF('②大会申し込みデータ'!H292="","",'②大会申し込みデータ'!E292)</f>
      </c>
      <c r="E290" s="89">
        <f>IF('②大会申し込みデータ'!H292="","","07")</f>
      </c>
      <c r="F290" s="89">
        <f>IF('②大会申し込みデータ'!H292="","",'②大会申し込みデータ'!H292)</f>
      </c>
      <c r="G290" s="89">
        <f>IF('②大会申し込みデータ'!H292="","",'②大会申し込みデータ'!I292)</f>
      </c>
      <c r="H290" s="89">
        <f>IF('②大会申し込みデータ'!H292="","",'②大会申し込みデータ'!K292&amp;" "&amp;'②大会申し込みデータ'!L292)</f>
      </c>
    </row>
    <row r="291" spans="1:8" ht="13.5">
      <c r="A291" s="89">
        <f>IF('②大会申し込みデータ'!H293="","",'②大会申し込みデータ'!A293)</f>
      </c>
      <c r="B291" s="89">
        <f>IF('②大会申し込みデータ'!H293="","",'②大会申し込みデータ'!B293)</f>
      </c>
      <c r="C291" s="89">
        <f>IF('②大会申し込みデータ'!H293="","",'②大会申し込みデータ'!C293)</f>
      </c>
      <c r="D291" s="89">
        <f>IF('②大会申し込みデータ'!H293="","",'②大会申し込みデータ'!E293)</f>
      </c>
      <c r="E291" s="89">
        <f>IF('②大会申し込みデータ'!H293="","","07")</f>
      </c>
      <c r="F291" s="89">
        <f>IF('②大会申し込みデータ'!H293="","",'②大会申し込みデータ'!H293)</f>
      </c>
      <c r="G291" s="89">
        <f>IF('②大会申し込みデータ'!H293="","",'②大会申し込みデータ'!I293)</f>
      </c>
      <c r="H291" s="89">
        <f>IF('②大会申し込みデータ'!H293="","",'②大会申し込みデータ'!K293&amp;" "&amp;'②大会申し込みデータ'!L293)</f>
      </c>
    </row>
    <row r="292" spans="1:8" ht="13.5">
      <c r="A292" s="89">
        <f>IF('②大会申し込みデータ'!H294="","",'②大会申し込みデータ'!A294)</f>
      </c>
      <c r="B292" s="89">
        <f>IF('②大会申し込みデータ'!H294="","",'②大会申し込みデータ'!B294)</f>
      </c>
      <c r="C292" s="89">
        <f>IF('②大会申し込みデータ'!H294="","",'②大会申し込みデータ'!C294)</f>
      </c>
      <c r="D292" s="89">
        <f>IF('②大会申し込みデータ'!H294="","",'②大会申し込みデータ'!E294)</f>
      </c>
      <c r="E292" s="89">
        <f>IF('②大会申し込みデータ'!H294="","","07")</f>
      </c>
      <c r="F292" s="89">
        <f>IF('②大会申し込みデータ'!H294="","",'②大会申し込みデータ'!H294)</f>
      </c>
      <c r="G292" s="89">
        <f>IF('②大会申し込みデータ'!H294="","",'②大会申し込みデータ'!I294)</f>
      </c>
      <c r="H292" s="89">
        <f>IF('②大会申し込みデータ'!H294="","",'②大会申し込みデータ'!K294&amp;" "&amp;'②大会申し込みデータ'!L294)</f>
      </c>
    </row>
    <row r="293" spans="1:8" ht="13.5">
      <c r="A293" s="89">
        <f>IF('②大会申し込みデータ'!H295="","",'②大会申し込みデータ'!A295)</f>
      </c>
      <c r="B293" s="89">
        <f>IF('②大会申し込みデータ'!H295="","",'②大会申し込みデータ'!B295)</f>
      </c>
      <c r="C293" s="89">
        <f>IF('②大会申し込みデータ'!H295="","",'②大会申し込みデータ'!C295)</f>
      </c>
      <c r="D293" s="89">
        <f>IF('②大会申し込みデータ'!H295="","",'②大会申し込みデータ'!E295)</f>
      </c>
      <c r="E293" s="89">
        <f>IF('②大会申し込みデータ'!H295="","","07")</f>
      </c>
      <c r="F293" s="89">
        <f>IF('②大会申し込みデータ'!H295="","",'②大会申し込みデータ'!H295)</f>
      </c>
      <c r="G293" s="89">
        <f>IF('②大会申し込みデータ'!H295="","",'②大会申し込みデータ'!I295)</f>
      </c>
      <c r="H293" s="89">
        <f>IF('②大会申し込みデータ'!H295="","",'②大会申し込みデータ'!K295&amp;" "&amp;'②大会申し込みデータ'!L295)</f>
      </c>
    </row>
    <row r="294" spans="1:8" ht="13.5">
      <c r="A294" s="89">
        <f>IF('②大会申し込みデータ'!H296="","",'②大会申し込みデータ'!A296)</f>
      </c>
      <c r="B294" s="89">
        <f>IF('②大会申し込みデータ'!H296="","",'②大会申し込みデータ'!B296)</f>
      </c>
      <c r="C294" s="89">
        <f>IF('②大会申し込みデータ'!H296="","",'②大会申し込みデータ'!C296)</f>
      </c>
      <c r="D294" s="89">
        <f>IF('②大会申し込みデータ'!H296="","",'②大会申し込みデータ'!E296)</f>
      </c>
      <c r="E294" s="89">
        <f>IF('②大会申し込みデータ'!H296="","","07")</f>
      </c>
      <c r="F294" s="89">
        <f>IF('②大会申し込みデータ'!H296="","",'②大会申し込みデータ'!H296)</f>
      </c>
      <c r="G294" s="89">
        <f>IF('②大会申し込みデータ'!H296="","",'②大会申し込みデータ'!I296)</f>
      </c>
      <c r="H294" s="89">
        <f>IF('②大会申し込みデータ'!H296="","",'②大会申し込みデータ'!K296&amp;" "&amp;'②大会申し込みデータ'!L296)</f>
      </c>
    </row>
    <row r="295" spans="1:8" ht="13.5">
      <c r="A295" s="89">
        <f>IF('②大会申し込みデータ'!H297="","",'②大会申し込みデータ'!A297)</f>
      </c>
      <c r="B295" s="89">
        <f>IF('②大会申し込みデータ'!H297="","",'②大会申し込みデータ'!B297)</f>
      </c>
      <c r="C295" s="89">
        <f>IF('②大会申し込みデータ'!H297="","",'②大会申し込みデータ'!C297)</f>
      </c>
      <c r="D295" s="89">
        <f>IF('②大会申し込みデータ'!H297="","",'②大会申し込みデータ'!E297)</f>
      </c>
      <c r="E295" s="89">
        <f>IF('②大会申し込みデータ'!H297="","","07")</f>
      </c>
      <c r="F295" s="89">
        <f>IF('②大会申し込みデータ'!H297="","",'②大会申し込みデータ'!H297)</f>
      </c>
      <c r="G295" s="89">
        <f>IF('②大会申し込みデータ'!H297="","",'②大会申し込みデータ'!I297)</f>
      </c>
      <c r="H295" s="89">
        <f>IF('②大会申し込みデータ'!H297="","",'②大会申し込みデータ'!K297&amp;" "&amp;'②大会申し込みデータ'!L297)</f>
      </c>
    </row>
    <row r="296" spans="1:8" ht="13.5">
      <c r="A296" s="89">
        <f>IF('②大会申し込みデータ'!H298="","",'②大会申し込みデータ'!A298)</f>
      </c>
      <c r="B296" s="89">
        <f>IF('②大会申し込みデータ'!H298="","",'②大会申し込みデータ'!B298)</f>
      </c>
      <c r="C296" s="89">
        <f>IF('②大会申し込みデータ'!H298="","",'②大会申し込みデータ'!C298)</f>
      </c>
      <c r="D296" s="89">
        <f>IF('②大会申し込みデータ'!H298="","",'②大会申し込みデータ'!E298)</f>
      </c>
      <c r="E296" s="89">
        <f>IF('②大会申し込みデータ'!H298="","","07")</f>
      </c>
      <c r="F296" s="89">
        <f>IF('②大会申し込みデータ'!H298="","",'②大会申し込みデータ'!H298)</f>
      </c>
      <c r="G296" s="89">
        <f>IF('②大会申し込みデータ'!H298="","",'②大会申し込みデータ'!I298)</f>
      </c>
      <c r="H296" s="89">
        <f>IF('②大会申し込みデータ'!H298="","",'②大会申し込みデータ'!K298&amp;" "&amp;'②大会申し込みデータ'!L298)</f>
      </c>
    </row>
    <row r="297" spans="1:8" ht="13.5">
      <c r="A297" s="89">
        <f>IF('②大会申し込みデータ'!H299="","",'②大会申し込みデータ'!A299)</f>
      </c>
      <c r="B297" s="89">
        <f>IF('②大会申し込みデータ'!H299="","",'②大会申し込みデータ'!B299)</f>
      </c>
      <c r="C297" s="89">
        <f>IF('②大会申し込みデータ'!H299="","",'②大会申し込みデータ'!C299)</f>
      </c>
      <c r="D297" s="89">
        <f>IF('②大会申し込みデータ'!H299="","",'②大会申し込みデータ'!E299)</f>
      </c>
      <c r="E297" s="89">
        <f>IF('②大会申し込みデータ'!H299="","","07")</f>
      </c>
      <c r="F297" s="89">
        <f>IF('②大会申し込みデータ'!H299="","",'②大会申し込みデータ'!H299)</f>
      </c>
      <c r="G297" s="89">
        <f>IF('②大会申し込みデータ'!H299="","",'②大会申し込みデータ'!I299)</f>
      </c>
      <c r="H297" s="89">
        <f>IF('②大会申し込みデータ'!H299="","",'②大会申し込みデータ'!K299&amp;" "&amp;'②大会申し込みデータ'!L299)</f>
      </c>
    </row>
    <row r="298" spans="1:8" ht="13.5">
      <c r="A298" s="89">
        <f>IF('②大会申し込みデータ'!H300="","",'②大会申し込みデータ'!A300)</f>
      </c>
      <c r="B298" s="89">
        <f>IF('②大会申し込みデータ'!H300="","",'②大会申し込みデータ'!B300)</f>
      </c>
      <c r="C298" s="89">
        <f>IF('②大会申し込みデータ'!H300="","",'②大会申し込みデータ'!C300)</f>
      </c>
      <c r="D298" s="89">
        <f>IF('②大会申し込みデータ'!H300="","",'②大会申し込みデータ'!E300)</f>
      </c>
      <c r="E298" s="89">
        <f>IF('②大会申し込みデータ'!H300="","","07")</f>
      </c>
      <c r="F298" s="89">
        <f>IF('②大会申し込みデータ'!H300="","",'②大会申し込みデータ'!H300)</f>
      </c>
      <c r="G298" s="89">
        <f>IF('②大会申し込みデータ'!H300="","",'②大会申し込みデータ'!I300)</f>
      </c>
      <c r="H298" s="89">
        <f>IF('②大会申し込みデータ'!H300="","",'②大会申し込みデータ'!K300&amp;" "&amp;'②大会申し込みデータ'!L300)</f>
      </c>
    </row>
    <row r="299" spans="1:8" ht="13.5">
      <c r="A299" s="89">
        <f>IF('②大会申し込みデータ'!H301="","",'②大会申し込みデータ'!A301)</f>
      </c>
      <c r="B299" s="89">
        <f>IF('②大会申し込みデータ'!H301="","",'②大会申し込みデータ'!B301)</f>
      </c>
      <c r="C299" s="89">
        <f>IF('②大会申し込みデータ'!H301="","",'②大会申し込みデータ'!C301)</f>
      </c>
      <c r="D299" s="89">
        <f>IF('②大会申し込みデータ'!H301="","",'②大会申し込みデータ'!E301)</f>
      </c>
      <c r="E299" s="89">
        <f>IF('②大会申し込みデータ'!H301="","","07")</f>
      </c>
      <c r="F299" s="89">
        <f>IF('②大会申し込みデータ'!H301="","",'②大会申し込みデータ'!H301)</f>
      </c>
      <c r="G299" s="89">
        <f>IF('②大会申し込みデータ'!H301="","",'②大会申し込みデータ'!I301)</f>
      </c>
      <c r="H299" s="89">
        <f>IF('②大会申し込みデータ'!H301="","",'②大会申し込みデータ'!K301&amp;" "&amp;'②大会申し込みデータ'!L301)</f>
      </c>
    </row>
    <row r="300" spans="1:8" ht="13.5">
      <c r="A300" s="89">
        <f>IF('②大会申し込みデータ'!H302="","",'②大会申し込みデータ'!A302)</f>
      </c>
      <c r="B300" s="89">
        <f>IF('②大会申し込みデータ'!H302="","",'②大会申し込みデータ'!B302)</f>
      </c>
      <c r="C300" s="89">
        <f>IF('②大会申し込みデータ'!H302="","",'②大会申し込みデータ'!C302)</f>
      </c>
      <c r="D300" s="89">
        <f>IF('②大会申し込みデータ'!H302="","",'②大会申し込みデータ'!E302)</f>
      </c>
      <c r="E300" s="89">
        <f>IF('②大会申し込みデータ'!H302="","","07")</f>
      </c>
      <c r="F300" s="89">
        <f>IF('②大会申し込みデータ'!H302="","",'②大会申し込みデータ'!H302)</f>
      </c>
      <c r="G300" s="89">
        <f>IF('②大会申し込みデータ'!H302="","",'②大会申し込みデータ'!I302)</f>
      </c>
      <c r="H300" s="89">
        <f>IF('②大会申し込みデータ'!H302="","",'②大会申し込みデータ'!K302&amp;" "&amp;'②大会申し込みデータ'!L302)</f>
      </c>
    </row>
    <row r="301" spans="1:8" ht="13.5">
      <c r="A301" s="89">
        <f>IF('②大会申し込みデータ'!H303="","",'②大会申し込みデータ'!A303)</f>
      </c>
      <c r="B301" s="89">
        <f>IF('②大会申し込みデータ'!H303="","",'②大会申し込みデータ'!B303)</f>
      </c>
      <c r="C301" s="89">
        <f>IF('②大会申し込みデータ'!H303="","",'②大会申し込みデータ'!C303)</f>
      </c>
      <c r="D301" s="89">
        <f>IF('②大会申し込みデータ'!H303="","",'②大会申し込みデータ'!E303)</f>
      </c>
      <c r="E301" s="89">
        <f>IF('②大会申し込みデータ'!H303="","","07")</f>
      </c>
      <c r="F301" s="89">
        <f>IF('②大会申し込みデータ'!H303="","",'②大会申し込みデータ'!H303)</f>
      </c>
      <c r="G301" s="89">
        <f>IF('②大会申し込みデータ'!H303="","",'②大会申し込みデータ'!I303)</f>
      </c>
      <c r="H301" s="89">
        <f>IF('②大会申し込みデータ'!H303="","",'②大会申し込みデータ'!K303&amp;" "&amp;'②大会申し込みデータ'!L303)</f>
      </c>
    </row>
    <row r="302" spans="1:8" ht="13.5">
      <c r="A302" s="89">
        <f>IF('②大会申し込みデータ'!H304="","",'②大会申し込みデータ'!A304)</f>
      </c>
      <c r="B302" s="89">
        <f>IF('②大会申し込みデータ'!H304="","",'②大会申し込みデータ'!B304)</f>
      </c>
      <c r="C302" s="89">
        <f>IF('②大会申し込みデータ'!H304="","",'②大会申し込みデータ'!C304)</f>
      </c>
      <c r="D302" s="89">
        <f>IF('②大会申し込みデータ'!H304="","",'②大会申し込みデータ'!E304)</f>
      </c>
      <c r="E302" s="89">
        <f>IF('②大会申し込みデータ'!H304="","","07")</f>
      </c>
      <c r="F302" s="89">
        <f>IF('②大会申し込みデータ'!H304="","",'②大会申し込みデータ'!H304)</f>
      </c>
      <c r="G302" s="89">
        <f>IF('②大会申し込みデータ'!H304="","",'②大会申し込みデータ'!I304)</f>
      </c>
      <c r="H302" s="89">
        <f>IF('②大会申し込みデータ'!H304="","",'②大会申し込みデータ'!K304&amp;" "&amp;'②大会申し込みデータ'!L304)</f>
      </c>
    </row>
    <row r="303" spans="1:8" ht="13.5">
      <c r="A303" s="89">
        <f>IF('②大会申し込みデータ'!H305="","",'②大会申し込みデータ'!A305)</f>
      </c>
      <c r="B303" s="89">
        <f>IF('②大会申し込みデータ'!H305="","",'②大会申し込みデータ'!B305)</f>
      </c>
      <c r="C303" s="89">
        <f>IF('②大会申し込みデータ'!H305="","",'②大会申し込みデータ'!C305)</f>
      </c>
      <c r="D303" s="89">
        <f>IF('②大会申し込みデータ'!H305="","",'②大会申し込みデータ'!E305)</f>
      </c>
      <c r="E303" s="89">
        <f>IF('②大会申し込みデータ'!H305="","","07")</f>
      </c>
      <c r="F303" s="89">
        <f>IF('②大会申し込みデータ'!H305="","",'②大会申し込みデータ'!H305)</f>
      </c>
      <c r="G303" s="89">
        <f>IF('②大会申し込みデータ'!H305="","",'②大会申し込みデータ'!I305)</f>
      </c>
      <c r="H303" s="89">
        <f>IF('②大会申し込みデータ'!H305="","",'②大会申し込みデータ'!K305&amp;" "&amp;'②大会申し込みデータ'!L305)</f>
      </c>
    </row>
    <row r="304" spans="1:8" ht="13.5">
      <c r="A304" s="89">
        <f>IF('②大会申し込みデータ'!H306="","",'②大会申し込みデータ'!A306)</f>
      </c>
      <c r="B304" s="89">
        <f>IF('②大会申し込みデータ'!H306="","",'②大会申し込みデータ'!B306)</f>
      </c>
      <c r="C304" s="89">
        <f>IF('②大会申し込みデータ'!H306="","",'②大会申し込みデータ'!C306)</f>
      </c>
      <c r="D304" s="89">
        <f>IF('②大会申し込みデータ'!H306="","",'②大会申し込みデータ'!E306)</f>
      </c>
      <c r="E304" s="89">
        <f>IF('②大会申し込みデータ'!H306="","","07")</f>
      </c>
      <c r="F304" s="89">
        <f>IF('②大会申し込みデータ'!H306="","",'②大会申し込みデータ'!H306)</f>
      </c>
      <c r="G304" s="89">
        <f>IF('②大会申し込みデータ'!H306="","",'②大会申し込みデータ'!I306)</f>
      </c>
      <c r="H304" s="89">
        <f>IF('②大会申し込みデータ'!H306="","",'②大会申し込みデータ'!K306&amp;" "&amp;'②大会申し込みデータ'!L306)</f>
      </c>
    </row>
    <row r="305" spans="1:8" ht="13.5">
      <c r="A305" s="89">
        <f>IF('②大会申し込みデータ'!H307="","",'②大会申し込みデータ'!A307)</f>
      </c>
      <c r="B305" s="89">
        <f>IF('②大会申し込みデータ'!H307="","",'②大会申し込みデータ'!B307)</f>
      </c>
      <c r="C305" s="89">
        <f>IF('②大会申し込みデータ'!H307="","",'②大会申し込みデータ'!C307)</f>
      </c>
      <c r="D305" s="89">
        <f>IF('②大会申し込みデータ'!H307="","",'②大会申し込みデータ'!E307)</f>
      </c>
      <c r="E305" s="89">
        <f>IF('②大会申し込みデータ'!H307="","","07")</f>
      </c>
      <c r="F305" s="89">
        <f>IF('②大会申し込みデータ'!H307="","",'②大会申し込みデータ'!H307)</f>
      </c>
      <c r="G305" s="89">
        <f>IF('②大会申し込みデータ'!H307="","",'②大会申し込みデータ'!I307)</f>
      </c>
      <c r="H305" s="89">
        <f>IF('②大会申し込みデータ'!H307="","",'②大会申し込みデータ'!K307&amp;" "&amp;'②大会申し込みデータ'!L307)</f>
      </c>
    </row>
    <row r="306" spans="1:8" ht="13.5">
      <c r="A306" s="89">
        <f>IF('②大会申し込みデータ'!H308="","",'②大会申し込みデータ'!A308)</f>
      </c>
      <c r="B306" s="89">
        <f>IF('②大会申し込みデータ'!H308="","",'②大会申し込みデータ'!B308)</f>
      </c>
      <c r="C306" s="89">
        <f>IF('②大会申し込みデータ'!H308="","",'②大会申し込みデータ'!C308)</f>
      </c>
      <c r="D306" s="89">
        <f>IF('②大会申し込みデータ'!H308="","",'②大会申し込みデータ'!E308)</f>
      </c>
      <c r="E306" s="89">
        <f>IF('②大会申し込みデータ'!H308="","","07")</f>
      </c>
      <c r="F306" s="89">
        <f>IF('②大会申し込みデータ'!H308="","",'②大会申し込みデータ'!H308)</f>
      </c>
      <c r="G306" s="89">
        <f>IF('②大会申し込みデータ'!H308="","",'②大会申し込みデータ'!I308)</f>
      </c>
      <c r="H306" s="89">
        <f>IF('②大会申し込みデータ'!H308="","",'②大会申し込みデータ'!K308&amp;" "&amp;'②大会申し込みデータ'!L308)</f>
      </c>
    </row>
    <row r="307" spans="1:8" ht="13.5">
      <c r="A307" s="89">
        <f>IF('②大会申し込みデータ'!H309="","",'②大会申し込みデータ'!A309)</f>
      </c>
      <c r="B307" s="89">
        <f>IF('②大会申し込みデータ'!H309="","",'②大会申し込みデータ'!B309)</f>
      </c>
      <c r="C307" s="89">
        <f>IF('②大会申し込みデータ'!H309="","",'②大会申し込みデータ'!C309)</f>
      </c>
      <c r="D307" s="89">
        <f>IF('②大会申し込みデータ'!H309="","",'②大会申し込みデータ'!E309)</f>
      </c>
      <c r="E307" s="89">
        <f>IF('②大会申し込みデータ'!H309="","","07")</f>
      </c>
      <c r="F307" s="89">
        <f>IF('②大会申し込みデータ'!H309="","",'②大会申し込みデータ'!H309)</f>
      </c>
      <c r="G307" s="89">
        <f>IF('②大会申し込みデータ'!H309="","",'②大会申し込みデータ'!I309)</f>
      </c>
      <c r="H307" s="89">
        <f>IF('②大会申し込みデータ'!H309="","",'②大会申し込みデータ'!K309&amp;" "&amp;'②大会申し込みデータ'!L309)</f>
      </c>
    </row>
    <row r="308" spans="1:8" ht="13.5">
      <c r="A308" s="89">
        <f>IF('②大会申し込みデータ'!H310="","",'②大会申し込みデータ'!A310)</f>
      </c>
      <c r="B308" s="89">
        <f>IF('②大会申し込みデータ'!H310="","",'②大会申し込みデータ'!B310)</f>
      </c>
      <c r="C308" s="89">
        <f>IF('②大会申し込みデータ'!H310="","",'②大会申し込みデータ'!C310)</f>
      </c>
      <c r="D308" s="89">
        <f>IF('②大会申し込みデータ'!H310="","",'②大会申し込みデータ'!E310)</f>
      </c>
      <c r="E308" s="89">
        <f>IF('②大会申し込みデータ'!H310="","","07")</f>
      </c>
      <c r="F308" s="89">
        <f>IF('②大会申し込みデータ'!H310="","",'②大会申し込みデータ'!H310)</f>
      </c>
      <c r="G308" s="89">
        <f>IF('②大会申し込みデータ'!H310="","",'②大会申し込みデータ'!I310)</f>
      </c>
      <c r="H308" s="89">
        <f>IF('②大会申し込みデータ'!H310="","",'②大会申し込みデータ'!K310&amp;" "&amp;'②大会申し込みデータ'!L310)</f>
      </c>
    </row>
    <row r="309" spans="1:8" ht="13.5">
      <c r="A309" s="89">
        <f>IF('②大会申し込みデータ'!H311="","",'②大会申し込みデータ'!A311)</f>
      </c>
      <c r="B309" s="89">
        <f>IF('②大会申し込みデータ'!H311="","",'②大会申し込みデータ'!B311)</f>
      </c>
      <c r="C309" s="89">
        <f>IF('②大会申し込みデータ'!H311="","",'②大会申し込みデータ'!C311)</f>
      </c>
      <c r="D309" s="89">
        <f>IF('②大会申し込みデータ'!H311="","",'②大会申し込みデータ'!E311)</f>
      </c>
      <c r="E309" s="89">
        <f>IF('②大会申し込みデータ'!H311="","","07")</f>
      </c>
      <c r="F309" s="89">
        <f>IF('②大会申し込みデータ'!H311="","",'②大会申し込みデータ'!H311)</f>
      </c>
      <c r="G309" s="89">
        <f>IF('②大会申し込みデータ'!H311="","",'②大会申し込みデータ'!I311)</f>
      </c>
      <c r="H309" s="89">
        <f>IF('②大会申し込みデータ'!H311="","",'②大会申し込みデータ'!K311&amp;" "&amp;'②大会申し込みデータ'!L311)</f>
      </c>
    </row>
    <row r="310" spans="1:8" ht="13.5">
      <c r="A310" s="89">
        <f>IF('②大会申し込みデータ'!H312="","",'②大会申し込みデータ'!A312)</f>
      </c>
      <c r="B310" s="89">
        <f>IF('②大会申し込みデータ'!H312="","",'②大会申し込みデータ'!B312)</f>
      </c>
      <c r="C310" s="89">
        <f>IF('②大会申し込みデータ'!H312="","",'②大会申し込みデータ'!C312)</f>
      </c>
      <c r="D310" s="89">
        <f>IF('②大会申し込みデータ'!H312="","",'②大会申し込みデータ'!E312)</f>
      </c>
      <c r="E310" s="89">
        <f>IF('②大会申し込みデータ'!H312="","","07")</f>
      </c>
      <c r="F310" s="89">
        <f>IF('②大会申し込みデータ'!H312="","",'②大会申し込みデータ'!H312)</f>
      </c>
      <c r="G310" s="89">
        <f>IF('②大会申し込みデータ'!H312="","",'②大会申し込みデータ'!I312)</f>
      </c>
      <c r="H310" s="89">
        <f>IF('②大会申し込みデータ'!H312="","",'②大会申し込みデータ'!K312&amp;" "&amp;'②大会申し込みデータ'!L312)</f>
      </c>
    </row>
    <row r="311" spans="1:8" ht="13.5">
      <c r="A311" s="89">
        <f>IF('②大会申し込みデータ'!H313="","",'②大会申し込みデータ'!A313)</f>
      </c>
      <c r="B311" s="89">
        <f>IF('②大会申し込みデータ'!H313="","",'②大会申し込みデータ'!B313)</f>
      </c>
      <c r="C311" s="89">
        <f>IF('②大会申し込みデータ'!H313="","",'②大会申し込みデータ'!C313)</f>
      </c>
      <c r="D311" s="89">
        <f>IF('②大会申し込みデータ'!H313="","",'②大会申し込みデータ'!E313)</f>
      </c>
      <c r="E311" s="89">
        <f>IF('②大会申し込みデータ'!H313="","","07")</f>
      </c>
      <c r="F311" s="89">
        <f>IF('②大会申し込みデータ'!H313="","",'②大会申し込みデータ'!H313)</f>
      </c>
      <c r="G311" s="89">
        <f>IF('②大会申し込みデータ'!H313="","",'②大会申し込みデータ'!I313)</f>
      </c>
      <c r="H311" s="89">
        <f>IF('②大会申し込みデータ'!H313="","",'②大会申し込みデータ'!K313&amp;" "&amp;'②大会申し込みデータ'!L313)</f>
      </c>
    </row>
    <row r="312" spans="1:8" ht="13.5">
      <c r="A312" s="89">
        <f>IF('②大会申し込みデータ'!H314="","",'②大会申し込みデータ'!A314)</f>
      </c>
      <c r="B312" s="89">
        <f>IF('②大会申し込みデータ'!H314="","",'②大会申し込みデータ'!B314)</f>
      </c>
      <c r="C312" s="89">
        <f>IF('②大会申し込みデータ'!H314="","",'②大会申し込みデータ'!C314)</f>
      </c>
      <c r="D312" s="89">
        <f>IF('②大会申し込みデータ'!H314="","",'②大会申し込みデータ'!E314)</f>
      </c>
      <c r="E312" s="89">
        <f>IF('②大会申し込みデータ'!H314="","","07")</f>
      </c>
      <c r="F312" s="89">
        <f>IF('②大会申し込みデータ'!H314="","",'②大会申し込みデータ'!H314)</f>
      </c>
      <c r="G312" s="89">
        <f>IF('②大会申し込みデータ'!H314="","",'②大会申し込みデータ'!I314)</f>
      </c>
      <c r="H312" s="89">
        <f>IF('②大会申し込みデータ'!H314="","",'②大会申し込みデータ'!K314&amp;" "&amp;'②大会申し込みデータ'!L314)</f>
      </c>
    </row>
    <row r="313" spans="1:8" ht="13.5">
      <c r="A313" s="89">
        <f>IF('②大会申し込みデータ'!H315="","",'②大会申し込みデータ'!A315)</f>
      </c>
      <c r="B313" s="89">
        <f>IF('②大会申し込みデータ'!H315="","",'②大会申し込みデータ'!B315)</f>
      </c>
      <c r="C313" s="89">
        <f>IF('②大会申し込みデータ'!H315="","",'②大会申し込みデータ'!C315)</f>
      </c>
      <c r="D313" s="89">
        <f>IF('②大会申し込みデータ'!H315="","",'②大会申し込みデータ'!E315)</f>
      </c>
      <c r="E313" s="89">
        <f>IF('②大会申し込みデータ'!H315="","","07")</f>
      </c>
      <c r="F313" s="89">
        <f>IF('②大会申し込みデータ'!H315="","",'②大会申し込みデータ'!H315)</f>
      </c>
      <c r="G313" s="89">
        <f>IF('②大会申し込みデータ'!H315="","",'②大会申し込みデータ'!I315)</f>
      </c>
      <c r="H313" s="89">
        <f>IF('②大会申し込みデータ'!H315="","",'②大会申し込みデータ'!K315&amp;" "&amp;'②大会申し込みデータ'!L315)</f>
      </c>
    </row>
    <row r="314" spans="1:8" ht="13.5">
      <c r="A314" s="89">
        <f>IF('②大会申し込みデータ'!H316="","",'②大会申し込みデータ'!A316)</f>
      </c>
      <c r="B314" s="89">
        <f>IF('②大会申し込みデータ'!H316="","",'②大会申し込みデータ'!B316)</f>
      </c>
      <c r="C314" s="89">
        <f>IF('②大会申し込みデータ'!H316="","",'②大会申し込みデータ'!C316)</f>
      </c>
      <c r="D314" s="89">
        <f>IF('②大会申し込みデータ'!H316="","",'②大会申し込みデータ'!E316)</f>
      </c>
      <c r="E314" s="89">
        <f>IF('②大会申し込みデータ'!H316="","","07")</f>
      </c>
      <c r="F314" s="89">
        <f>IF('②大会申し込みデータ'!H316="","",'②大会申し込みデータ'!H316)</f>
      </c>
      <c r="G314" s="89">
        <f>IF('②大会申し込みデータ'!H316="","",'②大会申し込みデータ'!I316)</f>
      </c>
      <c r="H314" s="89">
        <f>IF('②大会申し込みデータ'!H316="","",'②大会申し込みデータ'!K316&amp;" "&amp;'②大会申し込みデータ'!L316)</f>
      </c>
    </row>
    <row r="315" spans="1:8" ht="13.5">
      <c r="A315" s="89">
        <f>IF('②大会申し込みデータ'!H317="","",'②大会申し込みデータ'!A317)</f>
      </c>
      <c r="B315" s="89">
        <f>IF('②大会申し込みデータ'!H317="","",'②大会申し込みデータ'!B317)</f>
      </c>
      <c r="C315" s="89">
        <f>IF('②大会申し込みデータ'!H317="","",'②大会申し込みデータ'!C317)</f>
      </c>
      <c r="D315" s="89">
        <f>IF('②大会申し込みデータ'!H317="","",'②大会申し込みデータ'!E317)</f>
      </c>
      <c r="E315" s="89">
        <f>IF('②大会申し込みデータ'!H317="","","07")</f>
      </c>
      <c r="F315" s="89">
        <f>IF('②大会申し込みデータ'!H317="","",'②大会申し込みデータ'!H317)</f>
      </c>
      <c r="G315" s="89">
        <f>IF('②大会申し込みデータ'!H317="","",'②大会申し込みデータ'!I317)</f>
      </c>
      <c r="H315" s="89">
        <f>IF('②大会申し込みデータ'!H317="","",'②大会申し込みデータ'!K317&amp;" "&amp;'②大会申し込みデータ'!L317)</f>
      </c>
    </row>
    <row r="316" spans="1:8" ht="13.5">
      <c r="A316" s="89">
        <f>IF('②大会申し込みデータ'!H318="","",'②大会申し込みデータ'!A318)</f>
      </c>
      <c r="B316" s="89">
        <f>IF('②大会申し込みデータ'!H318="","",'②大会申し込みデータ'!B318)</f>
      </c>
      <c r="C316" s="89">
        <f>IF('②大会申し込みデータ'!H318="","",'②大会申し込みデータ'!C318)</f>
      </c>
      <c r="D316" s="89">
        <f>IF('②大会申し込みデータ'!H318="","",'②大会申し込みデータ'!E318)</f>
      </c>
      <c r="E316" s="89">
        <f>IF('②大会申し込みデータ'!H318="","","07")</f>
      </c>
      <c r="F316" s="89">
        <f>IF('②大会申し込みデータ'!H318="","",'②大会申し込みデータ'!H318)</f>
      </c>
      <c r="G316" s="89">
        <f>IF('②大会申し込みデータ'!H318="","",'②大会申し込みデータ'!I318)</f>
      </c>
      <c r="H316" s="89">
        <f>IF('②大会申し込みデータ'!H318="","",'②大会申し込みデータ'!K318&amp;" "&amp;'②大会申し込みデータ'!L318)</f>
      </c>
    </row>
    <row r="317" spans="1:8" ht="13.5">
      <c r="A317" s="89">
        <f>IF('②大会申し込みデータ'!H319="","",'②大会申し込みデータ'!A319)</f>
      </c>
      <c r="B317" s="89">
        <f>IF('②大会申し込みデータ'!H319="","",'②大会申し込みデータ'!B319)</f>
      </c>
      <c r="C317" s="89">
        <f>IF('②大会申し込みデータ'!H319="","",'②大会申し込みデータ'!C319)</f>
      </c>
      <c r="D317" s="89">
        <f>IF('②大会申し込みデータ'!H319="","",'②大会申し込みデータ'!E319)</f>
      </c>
      <c r="E317" s="89">
        <f>IF('②大会申し込みデータ'!H319="","","07")</f>
      </c>
      <c r="F317" s="89">
        <f>IF('②大会申し込みデータ'!H319="","",'②大会申し込みデータ'!H319)</f>
      </c>
      <c r="G317" s="89">
        <f>IF('②大会申し込みデータ'!H319="","",'②大会申し込みデータ'!I319)</f>
      </c>
      <c r="H317" s="89">
        <f>IF('②大会申し込みデータ'!H319="","",'②大会申し込みデータ'!K319&amp;" "&amp;'②大会申し込みデータ'!L319)</f>
      </c>
    </row>
    <row r="318" spans="1:8" ht="13.5">
      <c r="A318" s="89">
        <f>IF('②大会申し込みデータ'!H320="","",'②大会申し込みデータ'!A320)</f>
      </c>
      <c r="B318" s="89">
        <f>IF('②大会申し込みデータ'!H320="","",'②大会申し込みデータ'!B320)</f>
      </c>
      <c r="C318" s="89">
        <f>IF('②大会申し込みデータ'!H320="","",'②大会申し込みデータ'!C320)</f>
      </c>
      <c r="D318" s="89">
        <f>IF('②大会申し込みデータ'!H320="","",'②大会申し込みデータ'!E320)</f>
      </c>
      <c r="E318" s="89">
        <f>IF('②大会申し込みデータ'!H320="","","07")</f>
      </c>
      <c r="F318" s="89">
        <f>IF('②大会申し込みデータ'!H320="","",'②大会申し込みデータ'!H320)</f>
      </c>
      <c r="G318" s="89">
        <f>IF('②大会申し込みデータ'!H320="","",'②大会申し込みデータ'!I320)</f>
      </c>
      <c r="H318" s="89">
        <f>IF('②大会申し込みデータ'!H320="","",'②大会申し込みデータ'!K320&amp;" "&amp;'②大会申し込みデータ'!L320)</f>
      </c>
    </row>
    <row r="319" spans="1:8" ht="13.5">
      <c r="A319" s="89">
        <f>IF('②大会申し込みデータ'!H321="","",'②大会申し込みデータ'!A321)</f>
      </c>
      <c r="B319" s="89">
        <f>IF('②大会申し込みデータ'!H321="","",'②大会申し込みデータ'!B321)</f>
      </c>
      <c r="C319" s="89">
        <f>IF('②大会申し込みデータ'!H321="","",'②大会申し込みデータ'!C321)</f>
      </c>
      <c r="D319" s="89">
        <f>IF('②大会申し込みデータ'!H321="","",'②大会申し込みデータ'!E321)</f>
      </c>
      <c r="E319" s="89">
        <f>IF('②大会申し込みデータ'!H321="","","07")</f>
      </c>
      <c r="F319" s="89">
        <f>IF('②大会申し込みデータ'!H321="","",'②大会申し込みデータ'!H321)</f>
      </c>
      <c r="G319" s="89">
        <f>IF('②大会申し込みデータ'!H321="","",'②大会申し込みデータ'!I321)</f>
      </c>
      <c r="H319" s="89">
        <f>IF('②大会申し込みデータ'!H321="","",'②大会申し込みデータ'!K321&amp;" "&amp;'②大会申し込みデータ'!L321)</f>
      </c>
    </row>
    <row r="320" spans="1:8" ht="13.5">
      <c r="A320" s="89">
        <f>IF('②大会申し込みデータ'!H322="","",'②大会申し込みデータ'!A322)</f>
      </c>
      <c r="B320" s="89">
        <f>IF('②大会申し込みデータ'!H322="","",'②大会申し込みデータ'!B322)</f>
      </c>
      <c r="C320" s="89">
        <f>IF('②大会申し込みデータ'!H322="","",'②大会申し込みデータ'!C322)</f>
      </c>
      <c r="D320" s="89">
        <f>IF('②大会申し込みデータ'!H322="","",'②大会申し込みデータ'!E322)</f>
      </c>
      <c r="E320" s="89">
        <f>IF('②大会申し込みデータ'!H322="","","07")</f>
      </c>
      <c r="F320" s="89">
        <f>IF('②大会申し込みデータ'!H322="","",'②大会申し込みデータ'!H322)</f>
      </c>
      <c r="G320" s="89">
        <f>IF('②大会申し込みデータ'!H322="","",'②大会申し込みデータ'!I322)</f>
      </c>
      <c r="H320" s="89">
        <f>IF('②大会申し込みデータ'!H322="","",'②大会申し込みデータ'!K322&amp;" "&amp;'②大会申し込みデータ'!L322)</f>
      </c>
    </row>
    <row r="321" spans="1:8" ht="13.5">
      <c r="A321" s="89">
        <f>IF('②大会申し込みデータ'!H323="","",'②大会申し込みデータ'!A323)</f>
      </c>
      <c r="B321" s="89">
        <f>IF('②大会申し込みデータ'!H323="","",'②大会申し込みデータ'!B323)</f>
      </c>
      <c r="C321" s="89">
        <f>IF('②大会申し込みデータ'!H323="","",'②大会申し込みデータ'!C323)</f>
      </c>
      <c r="D321" s="89">
        <f>IF('②大会申し込みデータ'!H323="","",'②大会申し込みデータ'!E323)</f>
      </c>
      <c r="E321" s="89">
        <f>IF('②大会申し込みデータ'!H323="","","07")</f>
      </c>
      <c r="F321" s="89">
        <f>IF('②大会申し込みデータ'!H323="","",'②大会申し込みデータ'!H323)</f>
      </c>
      <c r="G321" s="89">
        <f>IF('②大会申し込みデータ'!H323="","",'②大会申し込みデータ'!I323)</f>
      </c>
      <c r="H321" s="89">
        <f>IF('②大会申し込みデータ'!H323="","",'②大会申し込みデータ'!K323&amp;" "&amp;'②大会申し込みデータ'!L323)</f>
      </c>
    </row>
    <row r="322" spans="1:8" ht="13.5">
      <c r="A322" s="89">
        <f>IF('②大会申し込みデータ'!H324="","",'②大会申し込みデータ'!A324)</f>
      </c>
      <c r="B322" s="89">
        <f>IF('②大会申し込みデータ'!H324="","",'②大会申し込みデータ'!B324)</f>
      </c>
      <c r="C322" s="89">
        <f>IF('②大会申し込みデータ'!H324="","",'②大会申し込みデータ'!C324)</f>
      </c>
      <c r="D322" s="89">
        <f>IF('②大会申し込みデータ'!H324="","",'②大会申し込みデータ'!E324)</f>
      </c>
      <c r="E322" s="89">
        <f>IF('②大会申し込みデータ'!H324="","","07")</f>
      </c>
      <c r="F322" s="89">
        <f>IF('②大会申し込みデータ'!H324="","",'②大会申し込みデータ'!H324)</f>
      </c>
      <c r="G322" s="89">
        <f>IF('②大会申し込みデータ'!H324="","",'②大会申し込みデータ'!I324)</f>
      </c>
      <c r="H322" s="89">
        <f>IF('②大会申し込みデータ'!H324="","",'②大会申し込みデータ'!K324&amp;" "&amp;'②大会申し込みデータ'!L324)</f>
      </c>
    </row>
    <row r="323" spans="1:8" ht="13.5">
      <c r="A323" s="89">
        <f>IF('②大会申し込みデータ'!H325="","",'②大会申し込みデータ'!A325)</f>
      </c>
      <c r="B323" s="89">
        <f>IF('②大会申し込みデータ'!H325="","",'②大会申し込みデータ'!B325)</f>
      </c>
      <c r="C323" s="89">
        <f>IF('②大会申し込みデータ'!H325="","",'②大会申し込みデータ'!C325)</f>
      </c>
      <c r="D323" s="89">
        <f>IF('②大会申し込みデータ'!H325="","",'②大会申し込みデータ'!E325)</f>
      </c>
      <c r="E323" s="89">
        <f>IF('②大会申し込みデータ'!H325="","","07")</f>
      </c>
      <c r="F323" s="89">
        <f>IF('②大会申し込みデータ'!H325="","",'②大会申し込みデータ'!H325)</f>
      </c>
      <c r="G323" s="89">
        <f>IF('②大会申し込みデータ'!H325="","",'②大会申し込みデータ'!I325)</f>
      </c>
      <c r="H323" s="89">
        <f>IF('②大会申し込みデータ'!H325="","",'②大会申し込みデータ'!K325&amp;" "&amp;'②大会申し込みデータ'!L325)</f>
      </c>
    </row>
    <row r="324" spans="1:8" ht="13.5">
      <c r="A324" s="89">
        <f>IF('②大会申し込みデータ'!H326="","",'②大会申し込みデータ'!A326)</f>
      </c>
      <c r="B324" s="89">
        <f>IF('②大会申し込みデータ'!H326="","",'②大会申し込みデータ'!B326)</f>
      </c>
      <c r="C324" s="89">
        <f>IF('②大会申し込みデータ'!H326="","",'②大会申し込みデータ'!C326)</f>
      </c>
      <c r="D324" s="89">
        <f>IF('②大会申し込みデータ'!H326="","",'②大会申し込みデータ'!E326)</f>
      </c>
      <c r="E324" s="89">
        <f>IF('②大会申し込みデータ'!H326="","","07")</f>
      </c>
      <c r="F324" s="89">
        <f>IF('②大会申し込みデータ'!H326="","",'②大会申し込みデータ'!H326)</f>
      </c>
      <c r="G324" s="89">
        <f>IF('②大会申し込みデータ'!H326="","",'②大会申し込みデータ'!I326)</f>
      </c>
      <c r="H324" s="89">
        <f>IF('②大会申し込みデータ'!H326="","",'②大会申し込みデータ'!K326&amp;" "&amp;'②大会申し込みデータ'!L326)</f>
      </c>
    </row>
    <row r="325" spans="1:8" ht="13.5">
      <c r="A325" s="89">
        <f>IF('②大会申し込みデータ'!H327="","",'②大会申し込みデータ'!A327)</f>
      </c>
      <c r="B325" s="89">
        <f>IF('②大会申し込みデータ'!H327="","",'②大会申し込みデータ'!B327)</f>
      </c>
      <c r="C325" s="89">
        <f>IF('②大会申し込みデータ'!H327="","",'②大会申し込みデータ'!C327)</f>
      </c>
      <c r="D325" s="89">
        <f>IF('②大会申し込みデータ'!H327="","",'②大会申し込みデータ'!E327)</f>
      </c>
      <c r="E325" s="89">
        <f>IF('②大会申し込みデータ'!H327="","","07")</f>
      </c>
      <c r="F325" s="89">
        <f>IF('②大会申し込みデータ'!H327="","",'②大会申し込みデータ'!H327)</f>
      </c>
      <c r="G325" s="89">
        <f>IF('②大会申し込みデータ'!H327="","",'②大会申し込みデータ'!I327)</f>
      </c>
      <c r="H325" s="89">
        <f>IF('②大会申し込みデータ'!H327="","",'②大会申し込みデータ'!K327&amp;" "&amp;'②大会申し込みデータ'!L327)</f>
      </c>
    </row>
    <row r="326" spans="1:8" ht="13.5">
      <c r="A326" s="89">
        <f>IF('②大会申し込みデータ'!H328="","",'②大会申し込みデータ'!A328)</f>
      </c>
      <c r="B326" s="89">
        <f>IF('②大会申し込みデータ'!H328="","",'②大会申し込みデータ'!B328)</f>
      </c>
      <c r="C326" s="89">
        <f>IF('②大会申し込みデータ'!H328="","",'②大会申し込みデータ'!C328)</f>
      </c>
      <c r="D326" s="89">
        <f>IF('②大会申し込みデータ'!H328="","",'②大会申し込みデータ'!E328)</f>
      </c>
      <c r="E326" s="89">
        <f>IF('②大会申し込みデータ'!H328="","","07")</f>
      </c>
      <c r="F326" s="89">
        <f>IF('②大会申し込みデータ'!H328="","",'②大会申し込みデータ'!H328)</f>
      </c>
      <c r="G326" s="89">
        <f>IF('②大会申し込みデータ'!H328="","",'②大会申し込みデータ'!I328)</f>
      </c>
      <c r="H326" s="89">
        <f>IF('②大会申し込みデータ'!H328="","",'②大会申し込みデータ'!K328&amp;" "&amp;'②大会申し込みデータ'!L328)</f>
      </c>
    </row>
    <row r="327" spans="1:8" ht="13.5">
      <c r="A327" s="89">
        <f>IF('②大会申し込みデータ'!H329="","",'②大会申し込みデータ'!A329)</f>
      </c>
      <c r="B327" s="89">
        <f>IF('②大会申し込みデータ'!H329="","",'②大会申し込みデータ'!B329)</f>
      </c>
      <c r="C327" s="89">
        <f>IF('②大会申し込みデータ'!H329="","",'②大会申し込みデータ'!C329)</f>
      </c>
      <c r="D327" s="89">
        <f>IF('②大会申し込みデータ'!H329="","",'②大会申し込みデータ'!E329)</f>
      </c>
      <c r="E327" s="89">
        <f>IF('②大会申し込みデータ'!H329="","","07")</f>
      </c>
      <c r="F327" s="89">
        <f>IF('②大会申し込みデータ'!H329="","",'②大会申し込みデータ'!H329)</f>
      </c>
      <c r="G327" s="89">
        <f>IF('②大会申し込みデータ'!H329="","",'②大会申し込みデータ'!I329)</f>
      </c>
      <c r="H327" s="89">
        <f>IF('②大会申し込みデータ'!H329="","",'②大会申し込みデータ'!K329&amp;" "&amp;'②大会申し込みデータ'!L329)</f>
      </c>
    </row>
    <row r="328" spans="1:8" ht="13.5">
      <c r="A328" s="89">
        <f>IF('②大会申し込みデータ'!H330="","",'②大会申し込みデータ'!A330)</f>
      </c>
      <c r="B328" s="89">
        <f>IF('②大会申し込みデータ'!H330="","",'②大会申し込みデータ'!B330)</f>
      </c>
      <c r="C328" s="89">
        <f>IF('②大会申し込みデータ'!H330="","",'②大会申し込みデータ'!C330)</f>
      </c>
      <c r="D328" s="89">
        <f>IF('②大会申し込みデータ'!H330="","",'②大会申し込みデータ'!E330)</f>
      </c>
      <c r="E328" s="89">
        <f>IF('②大会申し込みデータ'!H330="","","07")</f>
      </c>
      <c r="F328" s="89">
        <f>IF('②大会申し込みデータ'!H330="","",'②大会申し込みデータ'!H330)</f>
      </c>
      <c r="G328" s="89">
        <f>IF('②大会申し込みデータ'!H330="","",'②大会申し込みデータ'!I330)</f>
      </c>
      <c r="H328" s="89">
        <f>IF('②大会申し込みデータ'!H330="","",'②大会申し込みデータ'!K330&amp;" "&amp;'②大会申し込みデータ'!L330)</f>
      </c>
    </row>
    <row r="329" spans="1:8" ht="13.5">
      <c r="A329" s="89">
        <f>IF('②大会申し込みデータ'!H331="","",'②大会申し込みデータ'!A331)</f>
      </c>
      <c r="B329" s="89">
        <f>IF('②大会申し込みデータ'!H331="","",'②大会申し込みデータ'!B331)</f>
      </c>
      <c r="C329" s="89">
        <f>IF('②大会申し込みデータ'!H331="","",'②大会申し込みデータ'!C331)</f>
      </c>
      <c r="D329" s="89">
        <f>IF('②大会申し込みデータ'!H331="","",'②大会申し込みデータ'!E331)</f>
      </c>
      <c r="E329" s="89">
        <f>IF('②大会申し込みデータ'!H331="","","07")</f>
      </c>
      <c r="F329" s="89">
        <f>IF('②大会申し込みデータ'!H331="","",'②大会申し込みデータ'!H331)</f>
      </c>
      <c r="G329" s="89">
        <f>IF('②大会申し込みデータ'!H331="","",'②大会申し込みデータ'!I331)</f>
      </c>
      <c r="H329" s="89">
        <f>IF('②大会申し込みデータ'!H331="","",'②大会申し込みデータ'!K331&amp;" "&amp;'②大会申し込みデータ'!L331)</f>
      </c>
    </row>
    <row r="330" spans="1:8" ht="13.5">
      <c r="A330" s="89">
        <f>IF('②大会申し込みデータ'!H332="","",'②大会申し込みデータ'!A332)</f>
      </c>
      <c r="B330" s="89">
        <f>IF('②大会申し込みデータ'!H332="","",'②大会申し込みデータ'!B332)</f>
      </c>
      <c r="C330" s="89">
        <f>IF('②大会申し込みデータ'!H332="","",'②大会申し込みデータ'!C332)</f>
      </c>
      <c r="D330" s="89">
        <f>IF('②大会申し込みデータ'!H332="","",'②大会申し込みデータ'!E332)</f>
      </c>
      <c r="E330" s="89">
        <f>IF('②大会申し込みデータ'!H332="","","07")</f>
      </c>
      <c r="F330" s="89">
        <f>IF('②大会申し込みデータ'!H332="","",'②大会申し込みデータ'!H332)</f>
      </c>
      <c r="G330" s="89">
        <f>IF('②大会申し込みデータ'!H332="","",'②大会申し込みデータ'!I332)</f>
      </c>
      <c r="H330" s="89">
        <f>IF('②大会申し込みデータ'!H332="","",'②大会申し込みデータ'!K332&amp;" "&amp;'②大会申し込みデータ'!L332)</f>
      </c>
    </row>
    <row r="331" spans="1:8" ht="13.5">
      <c r="A331" s="89">
        <f>IF('②大会申し込みデータ'!H333="","",'②大会申し込みデータ'!A333)</f>
      </c>
      <c r="B331" s="89">
        <f>IF('②大会申し込みデータ'!H333="","",'②大会申し込みデータ'!B333)</f>
      </c>
      <c r="C331" s="89">
        <f>IF('②大会申し込みデータ'!H333="","",'②大会申し込みデータ'!C333)</f>
      </c>
      <c r="D331" s="89">
        <f>IF('②大会申し込みデータ'!H333="","",'②大会申し込みデータ'!E333)</f>
      </c>
      <c r="E331" s="89">
        <f>IF('②大会申し込みデータ'!H333="","","07")</f>
      </c>
      <c r="F331" s="89">
        <f>IF('②大会申し込みデータ'!H333="","",'②大会申し込みデータ'!H333)</f>
      </c>
      <c r="G331" s="89">
        <f>IF('②大会申し込みデータ'!H333="","",'②大会申し込みデータ'!I333)</f>
      </c>
      <c r="H331" s="89">
        <f>IF('②大会申し込みデータ'!H333="","",'②大会申し込みデータ'!K333&amp;" "&amp;'②大会申し込みデータ'!L333)</f>
      </c>
    </row>
    <row r="332" spans="1:8" ht="13.5">
      <c r="A332" s="89">
        <f>IF('②大会申し込みデータ'!H334="","",'②大会申し込みデータ'!A334)</f>
      </c>
      <c r="B332" s="89">
        <f>IF('②大会申し込みデータ'!H334="","",'②大会申し込みデータ'!B334)</f>
      </c>
      <c r="C332" s="89">
        <f>IF('②大会申し込みデータ'!H334="","",'②大会申し込みデータ'!C334)</f>
      </c>
      <c r="D332" s="89">
        <f>IF('②大会申し込みデータ'!H334="","",'②大会申し込みデータ'!E334)</f>
      </c>
      <c r="E332" s="89">
        <f>IF('②大会申し込みデータ'!H334="","","07")</f>
      </c>
      <c r="F332" s="89">
        <f>IF('②大会申し込みデータ'!H334="","",'②大会申し込みデータ'!H334)</f>
      </c>
      <c r="G332" s="89">
        <f>IF('②大会申し込みデータ'!H334="","",'②大会申し込みデータ'!I334)</f>
      </c>
      <c r="H332" s="89">
        <f>IF('②大会申し込みデータ'!H334="","",'②大会申し込みデータ'!K334&amp;" "&amp;'②大会申し込みデータ'!L334)</f>
      </c>
    </row>
    <row r="333" spans="1:8" ht="13.5">
      <c r="A333" s="89">
        <f>IF('②大会申し込みデータ'!H335="","",'②大会申し込みデータ'!A335)</f>
      </c>
      <c r="B333" s="89">
        <f>IF('②大会申し込みデータ'!H335="","",'②大会申し込みデータ'!B335)</f>
      </c>
      <c r="C333" s="89">
        <f>IF('②大会申し込みデータ'!H335="","",'②大会申し込みデータ'!C335)</f>
      </c>
      <c r="D333" s="89">
        <f>IF('②大会申し込みデータ'!H335="","",'②大会申し込みデータ'!E335)</f>
      </c>
      <c r="E333" s="89">
        <f>IF('②大会申し込みデータ'!H335="","","07")</f>
      </c>
      <c r="F333" s="89">
        <f>IF('②大会申し込みデータ'!H335="","",'②大会申し込みデータ'!H335)</f>
      </c>
      <c r="G333" s="89">
        <f>IF('②大会申し込みデータ'!H335="","",'②大会申し込みデータ'!I335)</f>
      </c>
      <c r="H333" s="89">
        <f>IF('②大会申し込みデータ'!H335="","",'②大会申し込みデータ'!K335&amp;" "&amp;'②大会申し込みデータ'!L335)</f>
      </c>
    </row>
    <row r="334" spans="1:8" ht="13.5">
      <c r="A334" s="89">
        <f>IF('②大会申し込みデータ'!H336="","",'②大会申し込みデータ'!A336)</f>
      </c>
      <c r="B334" s="89">
        <f>IF('②大会申し込みデータ'!H336="","",'②大会申し込みデータ'!B336)</f>
      </c>
      <c r="C334" s="89">
        <f>IF('②大会申し込みデータ'!H336="","",'②大会申し込みデータ'!C336)</f>
      </c>
      <c r="D334" s="89">
        <f>IF('②大会申し込みデータ'!H336="","",'②大会申し込みデータ'!E336)</f>
      </c>
      <c r="E334" s="89">
        <f>IF('②大会申し込みデータ'!H336="","","07")</f>
      </c>
      <c r="F334" s="89">
        <f>IF('②大会申し込みデータ'!H336="","",'②大会申し込みデータ'!H336)</f>
      </c>
      <c r="G334" s="89">
        <f>IF('②大会申し込みデータ'!H336="","",'②大会申し込みデータ'!I336)</f>
      </c>
      <c r="H334" s="89">
        <f>IF('②大会申し込みデータ'!H336="","",'②大会申し込みデータ'!K336&amp;" "&amp;'②大会申し込みデータ'!L336)</f>
      </c>
    </row>
    <row r="335" spans="1:8" ht="13.5">
      <c r="A335" s="89">
        <f>IF('②大会申し込みデータ'!H337="","",'②大会申し込みデータ'!A337)</f>
      </c>
      <c r="B335" s="89">
        <f>IF('②大会申し込みデータ'!H337="","",'②大会申し込みデータ'!B337)</f>
      </c>
      <c r="C335" s="89">
        <f>IF('②大会申し込みデータ'!H337="","",'②大会申し込みデータ'!C337)</f>
      </c>
      <c r="D335" s="89">
        <f>IF('②大会申し込みデータ'!H337="","",'②大会申し込みデータ'!E337)</f>
      </c>
      <c r="E335" s="89">
        <f>IF('②大会申し込みデータ'!H337="","","07")</f>
      </c>
      <c r="F335" s="89">
        <f>IF('②大会申し込みデータ'!H337="","",'②大会申し込みデータ'!H337)</f>
      </c>
      <c r="G335" s="89">
        <f>IF('②大会申し込みデータ'!H337="","",'②大会申し込みデータ'!I337)</f>
      </c>
      <c r="H335" s="89">
        <f>IF('②大会申し込みデータ'!H337="","",'②大会申し込みデータ'!K337&amp;" "&amp;'②大会申し込みデータ'!L337)</f>
      </c>
    </row>
    <row r="336" spans="1:8" ht="13.5">
      <c r="A336" s="89">
        <f>IF('②大会申し込みデータ'!H338="","",'②大会申し込みデータ'!A338)</f>
      </c>
      <c r="B336" s="89">
        <f>IF('②大会申し込みデータ'!H338="","",'②大会申し込みデータ'!B338)</f>
      </c>
      <c r="C336" s="89">
        <f>IF('②大会申し込みデータ'!H338="","",'②大会申し込みデータ'!C338)</f>
      </c>
      <c r="D336" s="89">
        <f>IF('②大会申し込みデータ'!H338="","",'②大会申し込みデータ'!E338)</f>
      </c>
      <c r="E336" s="89">
        <f>IF('②大会申し込みデータ'!H338="","","07")</f>
      </c>
      <c r="F336" s="89">
        <f>IF('②大会申し込みデータ'!H338="","",'②大会申し込みデータ'!H338)</f>
      </c>
      <c r="G336" s="89">
        <f>IF('②大会申し込みデータ'!H338="","",'②大会申し込みデータ'!I338)</f>
      </c>
      <c r="H336" s="89">
        <f>IF('②大会申し込みデータ'!H338="","",'②大会申し込みデータ'!K338&amp;" "&amp;'②大会申し込みデータ'!L338)</f>
      </c>
    </row>
    <row r="337" spans="1:8" ht="13.5">
      <c r="A337" s="89">
        <f>IF('②大会申し込みデータ'!H339="","",'②大会申し込みデータ'!A339)</f>
      </c>
      <c r="B337" s="89">
        <f>IF('②大会申し込みデータ'!H339="","",'②大会申し込みデータ'!B339)</f>
      </c>
      <c r="C337" s="89">
        <f>IF('②大会申し込みデータ'!H339="","",'②大会申し込みデータ'!C339)</f>
      </c>
      <c r="D337" s="89">
        <f>IF('②大会申し込みデータ'!H339="","",'②大会申し込みデータ'!E339)</f>
      </c>
      <c r="E337" s="89">
        <f>IF('②大会申し込みデータ'!H339="","","07")</f>
      </c>
      <c r="F337" s="89">
        <f>IF('②大会申し込みデータ'!H339="","",'②大会申し込みデータ'!H339)</f>
      </c>
      <c r="G337" s="89">
        <f>IF('②大会申し込みデータ'!H339="","",'②大会申し込みデータ'!I339)</f>
      </c>
      <c r="H337" s="89">
        <f>IF('②大会申し込みデータ'!H339="","",'②大会申し込みデータ'!K339&amp;" "&amp;'②大会申し込みデータ'!L339)</f>
      </c>
    </row>
    <row r="338" spans="1:8" ht="13.5">
      <c r="A338" s="89">
        <f>IF('②大会申し込みデータ'!H340="","",'②大会申し込みデータ'!A340)</f>
      </c>
      <c r="B338" s="89">
        <f>IF('②大会申し込みデータ'!H340="","",'②大会申し込みデータ'!B340)</f>
      </c>
      <c r="C338" s="89">
        <f>IF('②大会申し込みデータ'!H340="","",'②大会申し込みデータ'!C340)</f>
      </c>
      <c r="D338" s="89">
        <f>IF('②大会申し込みデータ'!H340="","",'②大会申し込みデータ'!E340)</f>
      </c>
      <c r="E338" s="89">
        <f>IF('②大会申し込みデータ'!H340="","","07")</f>
      </c>
      <c r="F338" s="89">
        <f>IF('②大会申し込みデータ'!H340="","",'②大会申し込みデータ'!H340)</f>
      </c>
      <c r="G338" s="89">
        <f>IF('②大会申し込みデータ'!H340="","",'②大会申し込みデータ'!I340)</f>
      </c>
      <c r="H338" s="89">
        <f>IF('②大会申し込みデータ'!H340="","",'②大会申し込みデータ'!K340&amp;" "&amp;'②大会申し込みデータ'!L340)</f>
      </c>
    </row>
    <row r="339" spans="1:8" ht="13.5">
      <c r="A339" s="89">
        <f>IF('②大会申し込みデータ'!H341="","",'②大会申し込みデータ'!A341)</f>
      </c>
      <c r="B339" s="89">
        <f>IF('②大会申し込みデータ'!H341="","",'②大会申し込みデータ'!B341)</f>
      </c>
      <c r="C339" s="89">
        <f>IF('②大会申し込みデータ'!H341="","",'②大会申し込みデータ'!C341)</f>
      </c>
      <c r="D339" s="89">
        <f>IF('②大会申し込みデータ'!H341="","",'②大会申し込みデータ'!E341)</f>
      </c>
      <c r="E339" s="89">
        <f>IF('②大会申し込みデータ'!H341="","","07")</f>
      </c>
      <c r="F339" s="89">
        <f>IF('②大会申し込みデータ'!H341="","",'②大会申し込みデータ'!H341)</f>
      </c>
      <c r="G339" s="89">
        <f>IF('②大会申し込みデータ'!H341="","",'②大会申し込みデータ'!I341)</f>
      </c>
      <c r="H339" s="89">
        <f>IF('②大会申し込みデータ'!H341="","",'②大会申し込みデータ'!K341&amp;" "&amp;'②大会申し込みデータ'!L341)</f>
      </c>
    </row>
    <row r="340" spans="1:8" ht="13.5">
      <c r="A340" s="89">
        <f>IF('②大会申し込みデータ'!H342="","",'②大会申し込みデータ'!A342)</f>
      </c>
      <c r="B340" s="89">
        <f>IF('②大会申し込みデータ'!H342="","",'②大会申し込みデータ'!B342)</f>
      </c>
      <c r="C340" s="89">
        <f>IF('②大会申し込みデータ'!H342="","",'②大会申し込みデータ'!C342)</f>
      </c>
      <c r="D340" s="89">
        <f>IF('②大会申し込みデータ'!H342="","",'②大会申し込みデータ'!E342)</f>
      </c>
      <c r="E340" s="89">
        <f>IF('②大会申し込みデータ'!H342="","","07")</f>
      </c>
      <c r="F340" s="89">
        <f>IF('②大会申し込みデータ'!H342="","",'②大会申し込みデータ'!H342)</f>
      </c>
      <c r="G340" s="89">
        <f>IF('②大会申し込みデータ'!H342="","",'②大会申し込みデータ'!I342)</f>
      </c>
      <c r="H340" s="89">
        <f>IF('②大会申し込みデータ'!H342="","",'②大会申し込みデータ'!K342&amp;" "&amp;'②大会申し込みデータ'!L342)</f>
      </c>
    </row>
    <row r="341" spans="1:8" ht="13.5">
      <c r="A341" s="89">
        <f>IF('②大会申し込みデータ'!H343="","",'②大会申し込みデータ'!A343)</f>
      </c>
      <c r="B341" s="89">
        <f>IF('②大会申し込みデータ'!H343="","",'②大会申し込みデータ'!B343)</f>
      </c>
      <c r="C341" s="89">
        <f>IF('②大会申し込みデータ'!H343="","",'②大会申し込みデータ'!C343)</f>
      </c>
      <c r="D341" s="89">
        <f>IF('②大会申し込みデータ'!H343="","",'②大会申し込みデータ'!E343)</f>
      </c>
      <c r="E341" s="89">
        <f>IF('②大会申し込みデータ'!H343="","","07")</f>
      </c>
      <c r="F341" s="89">
        <f>IF('②大会申し込みデータ'!H343="","",'②大会申し込みデータ'!H343)</f>
      </c>
      <c r="G341" s="89">
        <f>IF('②大会申し込みデータ'!H343="","",'②大会申し込みデータ'!I343)</f>
      </c>
      <c r="H341" s="89">
        <f>IF('②大会申し込みデータ'!H343="","",'②大会申し込みデータ'!K343&amp;" "&amp;'②大会申し込みデータ'!L343)</f>
      </c>
    </row>
    <row r="342" spans="1:8" ht="13.5">
      <c r="A342" s="89">
        <f>IF('②大会申し込みデータ'!H344="","",'②大会申し込みデータ'!A344)</f>
      </c>
      <c r="B342" s="89">
        <f>IF('②大会申し込みデータ'!H344="","",'②大会申し込みデータ'!B344)</f>
      </c>
      <c r="C342" s="89">
        <f>IF('②大会申し込みデータ'!H344="","",'②大会申し込みデータ'!C344)</f>
      </c>
      <c r="D342" s="89">
        <f>IF('②大会申し込みデータ'!H344="","",'②大会申し込みデータ'!E344)</f>
      </c>
      <c r="E342" s="89">
        <f>IF('②大会申し込みデータ'!H344="","","07")</f>
      </c>
      <c r="F342" s="89">
        <f>IF('②大会申し込みデータ'!H344="","",'②大会申し込みデータ'!H344)</f>
      </c>
      <c r="G342" s="89">
        <f>IF('②大会申し込みデータ'!H344="","",'②大会申し込みデータ'!I344)</f>
      </c>
      <c r="H342" s="89">
        <f>IF('②大会申し込みデータ'!H344="","",'②大会申し込みデータ'!K344&amp;" "&amp;'②大会申し込みデータ'!L344)</f>
      </c>
    </row>
    <row r="343" spans="1:8" ht="13.5">
      <c r="A343" s="89">
        <f>IF('②大会申し込みデータ'!H345="","",'②大会申し込みデータ'!A345)</f>
      </c>
      <c r="B343" s="89">
        <f>IF('②大会申し込みデータ'!H345="","",'②大会申し込みデータ'!B345)</f>
      </c>
      <c r="C343" s="89">
        <f>IF('②大会申し込みデータ'!H345="","",'②大会申し込みデータ'!C345)</f>
      </c>
      <c r="D343" s="89">
        <f>IF('②大会申し込みデータ'!H345="","",'②大会申し込みデータ'!E345)</f>
      </c>
      <c r="E343" s="89">
        <f>IF('②大会申し込みデータ'!H345="","","07")</f>
      </c>
      <c r="F343" s="89">
        <f>IF('②大会申し込みデータ'!H345="","",'②大会申し込みデータ'!H345)</f>
      </c>
      <c r="G343" s="89">
        <f>IF('②大会申し込みデータ'!H345="","",'②大会申し込みデータ'!I345)</f>
      </c>
      <c r="H343" s="89">
        <f>IF('②大会申し込みデータ'!H345="","",'②大会申し込みデータ'!K345&amp;" "&amp;'②大会申し込みデータ'!L345)</f>
      </c>
    </row>
    <row r="344" spans="1:8" ht="13.5">
      <c r="A344" s="89">
        <f>IF('②大会申し込みデータ'!H346="","",'②大会申し込みデータ'!A346)</f>
      </c>
      <c r="B344" s="89">
        <f>IF('②大会申し込みデータ'!H346="","",'②大会申し込みデータ'!B346)</f>
      </c>
      <c r="C344" s="89">
        <f>IF('②大会申し込みデータ'!H346="","",'②大会申し込みデータ'!C346)</f>
      </c>
      <c r="D344" s="89">
        <f>IF('②大会申し込みデータ'!H346="","",'②大会申し込みデータ'!E346)</f>
      </c>
      <c r="E344" s="89">
        <f>IF('②大会申し込みデータ'!H346="","","07")</f>
      </c>
      <c r="F344" s="89">
        <f>IF('②大会申し込みデータ'!H346="","",'②大会申し込みデータ'!H346)</f>
      </c>
      <c r="G344" s="89">
        <f>IF('②大会申し込みデータ'!H346="","",'②大会申し込みデータ'!I346)</f>
      </c>
      <c r="H344" s="89">
        <f>IF('②大会申し込みデータ'!H346="","",'②大会申し込みデータ'!K346&amp;" "&amp;'②大会申し込みデータ'!L346)</f>
      </c>
    </row>
    <row r="345" spans="1:8" ht="13.5">
      <c r="A345" s="89">
        <f>IF('②大会申し込みデータ'!H347="","",'②大会申し込みデータ'!A347)</f>
      </c>
      <c r="B345" s="89">
        <f>IF('②大会申し込みデータ'!H347="","",'②大会申し込みデータ'!B347)</f>
      </c>
      <c r="C345" s="89">
        <f>IF('②大会申し込みデータ'!H347="","",'②大会申し込みデータ'!C347)</f>
      </c>
      <c r="D345" s="89">
        <f>IF('②大会申し込みデータ'!H347="","",'②大会申し込みデータ'!E347)</f>
      </c>
      <c r="E345" s="89">
        <f>IF('②大会申し込みデータ'!H347="","","07")</f>
      </c>
      <c r="F345" s="89">
        <f>IF('②大会申し込みデータ'!H347="","",'②大会申し込みデータ'!H347)</f>
      </c>
      <c r="G345" s="89">
        <f>IF('②大会申し込みデータ'!H347="","",'②大会申し込みデータ'!I347)</f>
      </c>
      <c r="H345" s="89">
        <f>IF('②大会申し込みデータ'!H347="","",'②大会申し込みデータ'!K347&amp;" "&amp;'②大会申し込みデータ'!L347)</f>
      </c>
    </row>
    <row r="346" spans="1:8" ht="13.5">
      <c r="A346" s="89">
        <f>IF('②大会申し込みデータ'!H348="","",'②大会申し込みデータ'!A348)</f>
      </c>
      <c r="B346" s="89">
        <f>IF('②大会申し込みデータ'!H348="","",'②大会申し込みデータ'!B348)</f>
      </c>
      <c r="C346" s="89">
        <f>IF('②大会申し込みデータ'!H348="","",'②大会申し込みデータ'!C348)</f>
      </c>
      <c r="D346" s="89">
        <f>IF('②大会申し込みデータ'!H348="","",'②大会申し込みデータ'!E348)</f>
      </c>
      <c r="E346" s="89">
        <f>IF('②大会申し込みデータ'!H348="","","07")</f>
      </c>
      <c r="F346" s="89">
        <f>IF('②大会申し込みデータ'!H348="","",'②大会申し込みデータ'!H348)</f>
      </c>
      <c r="G346" s="89">
        <f>IF('②大会申し込みデータ'!H348="","",'②大会申し込みデータ'!I348)</f>
      </c>
      <c r="H346" s="89">
        <f>IF('②大会申し込みデータ'!H348="","",'②大会申し込みデータ'!K348&amp;" "&amp;'②大会申し込みデータ'!L348)</f>
      </c>
    </row>
    <row r="347" spans="1:8" ht="13.5">
      <c r="A347" s="89">
        <f>IF('②大会申し込みデータ'!H349="","",'②大会申し込みデータ'!A349)</f>
      </c>
      <c r="B347" s="89">
        <f>IF('②大会申し込みデータ'!H349="","",'②大会申し込みデータ'!B349)</f>
      </c>
      <c r="C347" s="89">
        <f>IF('②大会申し込みデータ'!H349="","",'②大会申し込みデータ'!C349)</f>
      </c>
      <c r="D347" s="89">
        <f>IF('②大会申し込みデータ'!H349="","",'②大会申し込みデータ'!E349)</f>
      </c>
      <c r="E347" s="89">
        <f>IF('②大会申し込みデータ'!H349="","","07")</f>
      </c>
      <c r="F347" s="89">
        <f>IF('②大会申し込みデータ'!H349="","",'②大会申し込みデータ'!H349)</f>
      </c>
      <c r="G347" s="89">
        <f>IF('②大会申し込みデータ'!H349="","",'②大会申し込みデータ'!I349)</f>
      </c>
      <c r="H347" s="89">
        <f>IF('②大会申し込みデータ'!H349="","",'②大会申し込みデータ'!K349&amp;" "&amp;'②大会申し込みデータ'!L349)</f>
      </c>
    </row>
    <row r="348" spans="1:8" ht="13.5">
      <c r="A348" s="89">
        <f>IF('②大会申し込みデータ'!H350="","",'②大会申し込みデータ'!A350)</f>
      </c>
      <c r="B348" s="89">
        <f>IF('②大会申し込みデータ'!H350="","",'②大会申し込みデータ'!B350)</f>
      </c>
      <c r="C348" s="89">
        <f>IF('②大会申し込みデータ'!H350="","",'②大会申し込みデータ'!C350)</f>
      </c>
      <c r="D348" s="89">
        <f>IF('②大会申し込みデータ'!H350="","",'②大会申し込みデータ'!E350)</f>
      </c>
      <c r="E348" s="89">
        <f>IF('②大会申し込みデータ'!H350="","","07")</f>
      </c>
      <c r="F348" s="89">
        <f>IF('②大会申し込みデータ'!H350="","",'②大会申し込みデータ'!H350)</f>
      </c>
      <c r="G348" s="89">
        <f>IF('②大会申し込みデータ'!H350="","",'②大会申し込みデータ'!I350)</f>
      </c>
      <c r="H348" s="89">
        <f>IF('②大会申し込みデータ'!H350="","",'②大会申し込みデータ'!K350&amp;" "&amp;'②大会申し込みデータ'!L350)</f>
      </c>
    </row>
    <row r="349" spans="1:8" ht="13.5">
      <c r="A349" s="89">
        <f>IF('②大会申し込みデータ'!H351="","",'②大会申し込みデータ'!A351)</f>
      </c>
      <c r="B349" s="89">
        <f>IF('②大会申し込みデータ'!H351="","",'②大会申し込みデータ'!B351)</f>
      </c>
      <c r="C349" s="89">
        <f>IF('②大会申し込みデータ'!H351="","",'②大会申し込みデータ'!C351)</f>
      </c>
      <c r="D349" s="89">
        <f>IF('②大会申し込みデータ'!H351="","",'②大会申し込みデータ'!E351)</f>
      </c>
      <c r="E349" s="89">
        <f>IF('②大会申し込みデータ'!H351="","","07")</f>
      </c>
      <c r="F349" s="89">
        <f>IF('②大会申し込みデータ'!H351="","",'②大会申し込みデータ'!H351)</f>
      </c>
      <c r="G349" s="89">
        <f>IF('②大会申し込みデータ'!H351="","",'②大会申し込みデータ'!I351)</f>
      </c>
      <c r="H349" s="89">
        <f>IF('②大会申し込みデータ'!H351="","",'②大会申し込みデータ'!K351&amp;" "&amp;'②大会申し込みデータ'!L351)</f>
      </c>
    </row>
    <row r="350" spans="1:8" ht="13.5">
      <c r="A350" s="89">
        <f>IF('②大会申し込みデータ'!H352="","",'②大会申し込みデータ'!A352)</f>
      </c>
      <c r="B350" s="89">
        <f>IF('②大会申し込みデータ'!H352="","",'②大会申し込みデータ'!B352)</f>
      </c>
      <c r="C350" s="89">
        <f>IF('②大会申し込みデータ'!H352="","",'②大会申し込みデータ'!C352)</f>
      </c>
      <c r="D350" s="89">
        <f>IF('②大会申し込みデータ'!H352="","",'②大会申し込みデータ'!E352)</f>
      </c>
      <c r="E350" s="89">
        <f>IF('②大会申し込みデータ'!H352="","","07")</f>
      </c>
      <c r="F350" s="89">
        <f>IF('②大会申し込みデータ'!H352="","",'②大会申し込みデータ'!H352)</f>
      </c>
      <c r="G350" s="89">
        <f>IF('②大会申し込みデータ'!H352="","",'②大会申し込みデータ'!I352)</f>
      </c>
      <c r="H350" s="89">
        <f>IF('②大会申し込みデータ'!H352="","",'②大会申し込みデータ'!K352&amp;" "&amp;'②大会申し込みデータ'!L352)</f>
      </c>
    </row>
    <row r="351" spans="1:8" ht="13.5">
      <c r="A351" s="89">
        <f>IF('②大会申し込みデータ'!H353="","",'②大会申し込みデータ'!A353)</f>
      </c>
      <c r="B351" s="89">
        <f>IF('②大会申し込みデータ'!H353="","",'②大会申し込みデータ'!B353)</f>
      </c>
      <c r="C351" s="89">
        <f>IF('②大会申し込みデータ'!H353="","",'②大会申し込みデータ'!C353)</f>
      </c>
      <c r="D351" s="89">
        <f>IF('②大会申し込みデータ'!H353="","",'②大会申し込みデータ'!E353)</f>
      </c>
      <c r="E351" s="89">
        <f>IF('②大会申し込みデータ'!H353="","","07")</f>
      </c>
      <c r="F351" s="89">
        <f>IF('②大会申し込みデータ'!H353="","",'②大会申し込みデータ'!H353)</f>
      </c>
      <c r="G351" s="89">
        <f>IF('②大会申し込みデータ'!H353="","",'②大会申し込みデータ'!I353)</f>
      </c>
      <c r="H351" s="89">
        <f>IF('②大会申し込みデータ'!H353="","",'②大会申し込みデータ'!K353&amp;" "&amp;'②大会申し込みデータ'!L353)</f>
      </c>
    </row>
    <row r="352" spans="1:8" ht="13.5">
      <c r="A352" s="89">
        <f>IF('②大会申し込みデータ'!H354="","",'②大会申し込みデータ'!A354)</f>
      </c>
      <c r="B352" s="89">
        <f>IF('②大会申し込みデータ'!H354="","",'②大会申し込みデータ'!B354)</f>
      </c>
      <c r="C352" s="89">
        <f>IF('②大会申し込みデータ'!H354="","",'②大会申し込みデータ'!C354)</f>
      </c>
      <c r="D352" s="89">
        <f>IF('②大会申し込みデータ'!H354="","",'②大会申し込みデータ'!E354)</f>
      </c>
      <c r="E352" s="89">
        <f>IF('②大会申し込みデータ'!H354="","","07")</f>
      </c>
      <c r="F352" s="89">
        <f>IF('②大会申し込みデータ'!H354="","",'②大会申し込みデータ'!H354)</f>
      </c>
      <c r="G352" s="89">
        <f>IF('②大会申し込みデータ'!H354="","",'②大会申し込みデータ'!I354)</f>
      </c>
      <c r="H352" s="89">
        <f>IF('②大会申し込みデータ'!H354="","",'②大会申し込みデータ'!K354&amp;" "&amp;'②大会申し込みデータ'!L354)</f>
      </c>
    </row>
    <row r="353" spans="1:8" ht="13.5">
      <c r="A353" s="89">
        <f>IF('②大会申し込みデータ'!H355="","",'②大会申し込みデータ'!A355)</f>
      </c>
      <c r="B353" s="89">
        <f>IF('②大会申し込みデータ'!H355="","",'②大会申し込みデータ'!B355)</f>
      </c>
      <c r="C353" s="89">
        <f>IF('②大会申し込みデータ'!H355="","",'②大会申し込みデータ'!C355)</f>
      </c>
      <c r="D353" s="89">
        <f>IF('②大会申し込みデータ'!H355="","",'②大会申し込みデータ'!E355)</f>
      </c>
      <c r="E353" s="89">
        <f>IF('②大会申し込みデータ'!H355="","","07")</f>
      </c>
      <c r="F353" s="89">
        <f>IF('②大会申し込みデータ'!H355="","",'②大会申し込みデータ'!H355)</f>
      </c>
      <c r="G353" s="89">
        <f>IF('②大会申し込みデータ'!H355="","",'②大会申し込みデータ'!I355)</f>
      </c>
      <c r="H353" s="89">
        <f>IF('②大会申し込みデータ'!H355="","",'②大会申し込みデータ'!K355&amp;" "&amp;'②大会申し込みデータ'!L355)</f>
      </c>
    </row>
    <row r="354" spans="1:8" ht="13.5">
      <c r="A354" s="89">
        <f>IF('②大会申し込みデータ'!H356="","",'②大会申し込みデータ'!A356)</f>
      </c>
      <c r="B354" s="89">
        <f>IF('②大会申し込みデータ'!H356="","",'②大会申し込みデータ'!B356)</f>
      </c>
      <c r="C354" s="89">
        <f>IF('②大会申し込みデータ'!H356="","",'②大会申し込みデータ'!C356)</f>
      </c>
      <c r="D354" s="89">
        <f>IF('②大会申し込みデータ'!H356="","",'②大会申し込みデータ'!E356)</f>
      </c>
      <c r="E354" s="89">
        <f>IF('②大会申し込みデータ'!H356="","","07")</f>
      </c>
      <c r="F354" s="89">
        <f>IF('②大会申し込みデータ'!H356="","",'②大会申し込みデータ'!H356)</f>
      </c>
      <c r="G354" s="89">
        <f>IF('②大会申し込みデータ'!H356="","",'②大会申し込みデータ'!I356)</f>
      </c>
      <c r="H354" s="89">
        <f>IF('②大会申し込みデータ'!H356="","",'②大会申し込みデータ'!K356&amp;" "&amp;'②大会申し込みデータ'!L356)</f>
      </c>
    </row>
    <row r="355" spans="1:8" ht="13.5">
      <c r="A355" s="89">
        <f>IF('②大会申し込みデータ'!H357="","",'②大会申し込みデータ'!A357)</f>
      </c>
      <c r="B355" s="89">
        <f>IF('②大会申し込みデータ'!H357="","",'②大会申し込みデータ'!B357)</f>
      </c>
      <c r="C355" s="89">
        <f>IF('②大会申し込みデータ'!H357="","",'②大会申し込みデータ'!C357)</f>
      </c>
      <c r="D355" s="89">
        <f>IF('②大会申し込みデータ'!H357="","",'②大会申し込みデータ'!E357)</f>
      </c>
      <c r="E355" s="89">
        <f>IF('②大会申し込みデータ'!H357="","","07")</f>
      </c>
      <c r="F355" s="89">
        <f>IF('②大会申し込みデータ'!H357="","",'②大会申し込みデータ'!H357)</f>
      </c>
      <c r="G355" s="89">
        <f>IF('②大会申し込みデータ'!H357="","",'②大会申し込みデータ'!I357)</f>
      </c>
      <c r="H355" s="89">
        <f>IF('②大会申し込みデータ'!H357="","",'②大会申し込みデータ'!K357&amp;" "&amp;'②大会申し込みデータ'!L357)</f>
      </c>
    </row>
    <row r="356" spans="1:8" ht="13.5">
      <c r="A356" s="89">
        <f>IF('②大会申し込みデータ'!H358="","",'②大会申し込みデータ'!A358)</f>
      </c>
      <c r="B356" s="89">
        <f>IF('②大会申し込みデータ'!H358="","",'②大会申し込みデータ'!B358)</f>
      </c>
      <c r="C356" s="89">
        <f>IF('②大会申し込みデータ'!H358="","",'②大会申し込みデータ'!C358)</f>
      </c>
      <c r="D356" s="89">
        <f>IF('②大会申し込みデータ'!H358="","",'②大会申し込みデータ'!E358)</f>
      </c>
      <c r="E356" s="89">
        <f>IF('②大会申し込みデータ'!H358="","","07")</f>
      </c>
      <c r="F356" s="89">
        <f>IF('②大会申し込みデータ'!H358="","",'②大会申し込みデータ'!H358)</f>
      </c>
      <c r="G356" s="89">
        <f>IF('②大会申し込みデータ'!H358="","",'②大会申し込みデータ'!I358)</f>
      </c>
      <c r="H356" s="89">
        <f>IF('②大会申し込みデータ'!H358="","",'②大会申し込みデータ'!K358&amp;" "&amp;'②大会申し込みデータ'!L358)</f>
      </c>
    </row>
    <row r="357" spans="1:8" ht="13.5">
      <c r="A357" s="89">
        <f>IF('②大会申し込みデータ'!H359="","",'②大会申し込みデータ'!A359)</f>
      </c>
      <c r="B357" s="89">
        <f>IF('②大会申し込みデータ'!H359="","",'②大会申し込みデータ'!B359)</f>
      </c>
      <c r="C357" s="89">
        <f>IF('②大会申し込みデータ'!H359="","",'②大会申し込みデータ'!C359)</f>
      </c>
      <c r="D357" s="89">
        <f>IF('②大会申し込みデータ'!H359="","",'②大会申し込みデータ'!E359)</f>
      </c>
      <c r="E357" s="89">
        <f>IF('②大会申し込みデータ'!H359="","","07")</f>
      </c>
      <c r="F357" s="89">
        <f>IF('②大会申し込みデータ'!H359="","",'②大会申し込みデータ'!H359)</f>
      </c>
      <c r="G357" s="89">
        <f>IF('②大会申し込みデータ'!H359="","",'②大会申し込みデータ'!I359)</f>
      </c>
      <c r="H357" s="89">
        <f>IF('②大会申し込みデータ'!H359="","",'②大会申し込みデータ'!K359&amp;" "&amp;'②大会申し込みデータ'!L359)</f>
      </c>
    </row>
    <row r="358" spans="1:8" ht="13.5">
      <c r="A358" s="89">
        <f>IF('②大会申し込みデータ'!H360="","",'②大会申し込みデータ'!A360)</f>
      </c>
      <c r="B358" s="89">
        <f>IF('②大会申し込みデータ'!H360="","",'②大会申し込みデータ'!B360)</f>
      </c>
      <c r="C358" s="89">
        <f>IF('②大会申し込みデータ'!H360="","",'②大会申し込みデータ'!C360)</f>
      </c>
      <c r="D358" s="89">
        <f>IF('②大会申し込みデータ'!H360="","",'②大会申し込みデータ'!E360)</f>
      </c>
      <c r="E358" s="89">
        <f>IF('②大会申し込みデータ'!H360="","","07")</f>
      </c>
      <c r="F358" s="89">
        <f>IF('②大会申し込みデータ'!H360="","",'②大会申し込みデータ'!H360)</f>
      </c>
      <c r="G358" s="89">
        <f>IF('②大会申し込みデータ'!H360="","",'②大会申し込みデータ'!I360)</f>
      </c>
      <c r="H358" s="89">
        <f>IF('②大会申し込みデータ'!H360="","",'②大会申し込みデータ'!K360&amp;" "&amp;'②大会申し込みデータ'!L360)</f>
      </c>
    </row>
    <row r="359" spans="1:8" ht="13.5">
      <c r="A359" s="89">
        <f>IF('②大会申し込みデータ'!H361="","",'②大会申し込みデータ'!A361)</f>
      </c>
      <c r="B359" s="89">
        <f>IF('②大会申し込みデータ'!H361="","",'②大会申し込みデータ'!B361)</f>
      </c>
      <c r="C359" s="89">
        <f>IF('②大会申し込みデータ'!H361="","",'②大会申し込みデータ'!C361)</f>
      </c>
      <c r="D359" s="89">
        <f>IF('②大会申し込みデータ'!H361="","",'②大会申し込みデータ'!E361)</f>
      </c>
      <c r="E359" s="89">
        <f>IF('②大会申し込みデータ'!H361="","","07")</f>
      </c>
      <c r="F359" s="89">
        <f>IF('②大会申し込みデータ'!H361="","",'②大会申し込みデータ'!H361)</f>
      </c>
      <c r="G359" s="89">
        <f>IF('②大会申し込みデータ'!H361="","",'②大会申し込みデータ'!I361)</f>
      </c>
      <c r="H359" s="89">
        <f>IF('②大会申し込みデータ'!H361="","",'②大会申し込みデータ'!K361&amp;" "&amp;'②大会申し込みデータ'!L361)</f>
      </c>
    </row>
    <row r="360" spans="1:8" ht="13.5">
      <c r="A360" s="89">
        <f>IF('②大会申し込みデータ'!H362="","",'②大会申し込みデータ'!A362)</f>
      </c>
      <c r="B360" s="89">
        <f>IF('②大会申し込みデータ'!H362="","",'②大会申し込みデータ'!B362)</f>
      </c>
      <c r="C360" s="89">
        <f>IF('②大会申し込みデータ'!H362="","",'②大会申し込みデータ'!C362)</f>
      </c>
      <c r="D360" s="89">
        <f>IF('②大会申し込みデータ'!H362="","",'②大会申し込みデータ'!E362)</f>
      </c>
      <c r="E360" s="89">
        <f>IF('②大会申し込みデータ'!H362="","","07")</f>
      </c>
      <c r="F360" s="89">
        <f>IF('②大会申し込みデータ'!H362="","",'②大会申し込みデータ'!H362)</f>
      </c>
      <c r="G360" s="89">
        <f>IF('②大会申し込みデータ'!H362="","",'②大会申し込みデータ'!I362)</f>
      </c>
      <c r="H360" s="89">
        <f>IF('②大会申し込みデータ'!H362="","",'②大会申し込みデータ'!K362&amp;" "&amp;'②大会申し込みデータ'!L362)</f>
      </c>
    </row>
    <row r="361" spans="1:8" ht="13.5">
      <c r="A361" s="89">
        <f>IF('②大会申し込みデータ'!H363="","",'②大会申し込みデータ'!A363)</f>
      </c>
      <c r="B361" s="89">
        <f>IF('②大会申し込みデータ'!H363="","",'②大会申し込みデータ'!B363)</f>
      </c>
      <c r="C361" s="89">
        <f>IF('②大会申し込みデータ'!H363="","",'②大会申し込みデータ'!C363)</f>
      </c>
      <c r="D361" s="89">
        <f>IF('②大会申し込みデータ'!H363="","",'②大会申し込みデータ'!E363)</f>
      </c>
      <c r="E361" s="89">
        <f>IF('②大会申し込みデータ'!H363="","","07")</f>
      </c>
      <c r="F361" s="89">
        <f>IF('②大会申し込みデータ'!H363="","",'②大会申し込みデータ'!H363)</f>
      </c>
      <c r="G361" s="89">
        <f>IF('②大会申し込みデータ'!H363="","",'②大会申し込みデータ'!I363)</f>
      </c>
      <c r="H361" s="89">
        <f>IF('②大会申し込みデータ'!H363="","",'②大会申し込みデータ'!K363&amp;" "&amp;'②大会申し込みデータ'!L363)</f>
      </c>
    </row>
    <row r="362" spans="1:8" ht="13.5">
      <c r="A362" s="89">
        <f>IF('②大会申し込みデータ'!H364="","",'②大会申し込みデータ'!A364)</f>
      </c>
      <c r="B362" s="89">
        <f>IF('②大会申し込みデータ'!H364="","",'②大会申し込みデータ'!B364)</f>
      </c>
      <c r="C362" s="89">
        <f>IF('②大会申し込みデータ'!H364="","",'②大会申し込みデータ'!C364)</f>
      </c>
      <c r="D362" s="89">
        <f>IF('②大会申し込みデータ'!H364="","",'②大会申し込みデータ'!E364)</f>
      </c>
      <c r="E362" s="89">
        <f>IF('②大会申し込みデータ'!H364="","","07")</f>
      </c>
      <c r="F362" s="89">
        <f>IF('②大会申し込みデータ'!H364="","",'②大会申し込みデータ'!H364)</f>
      </c>
      <c r="G362" s="89">
        <f>IF('②大会申し込みデータ'!H364="","",'②大会申し込みデータ'!I364)</f>
      </c>
      <c r="H362" s="89">
        <f>IF('②大会申し込みデータ'!H364="","",'②大会申し込みデータ'!K364&amp;" "&amp;'②大会申し込みデータ'!L364)</f>
      </c>
    </row>
    <row r="363" spans="1:8" ht="13.5">
      <c r="A363" s="89">
        <f>IF('②大会申し込みデータ'!H365="","",'②大会申し込みデータ'!A365)</f>
      </c>
      <c r="B363" s="89">
        <f>IF('②大会申し込みデータ'!H365="","",'②大会申し込みデータ'!B365)</f>
      </c>
      <c r="C363" s="89">
        <f>IF('②大会申し込みデータ'!H365="","",'②大会申し込みデータ'!C365)</f>
      </c>
      <c r="D363" s="89">
        <f>IF('②大会申し込みデータ'!H365="","",'②大会申し込みデータ'!E365)</f>
      </c>
      <c r="E363" s="89">
        <f>IF('②大会申し込みデータ'!H365="","","07")</f>
      </c>
      <c r="F363" s="89">
        <f>IF('②大会申し込みデータ'!H365="","",'②大会申し込みデータ'!H365)</f>
      </c>
      <c r="G363" s="89">
        <f>IF('②大会申し込みデータ'!H365="","",'②大会申し込みデータ'!I365)</f>
      </c>
      <c r="H363" s="89">
        <f>IF('②大会申し込みデータ'!H365="","",'②大会申し込みデータ'!K365&amp;" "&amp;'②大会申し込みデータ'!L365)</f>
      </c>
    </row>
    <row r="364" spans="1:8" ht="13.5">
      <c r="A364" s="89">
        <f>IF('②大会申し込みデータ'!H366="","",'②大会申し込みデータ'!A366)</f>
      </c>
      <c r="B364" s="89">
        <f>IF('②大会申し込みデータ'!H366="","",'②大会申し込みデータ'!B366)</f>
      </c>
      <c r="C364" s="89">
        <f>IF('②大会申し込みデータ'!H366="","",'②大会申し込みデータ'!C366)</f>
      </c>
      <c r="D364" s="89">
        <f>IF('②大会申し込みデータ'!H366="","",'②大会申し込みデータ'!E366)</f>
      </c>
      <c r="E364" s="89">
        <f>IF('②大会申し込みデータ'!H366="","","07")</f>
      </c>
      <c r="F364" s="89">
        <f>IF('②大会申し込みデータ'!H366="","",'②大会申し込みデータ'!H366)</f>
      </c>
      <c r="G364" s="89">
        <f>IF('②大会申し込みデータ'!H366="","",'②大会申し込みデータ'!I366)</f>
      </c>
      <c r="H364" s="89">
        <f>IF('②大会申し込みデータ'!H366="","",'②大会申し込みデータ'!K366&amp;" "&amp;'②大会申し込みデータ'!L366)</f>
      </c>
    </row>
    <row r="365" spans="1:8" ht="13.5">
      <c r="A365" s="89">
        <f>IF('②大会申し込みデータ'!H367="","",'②大会申し込みデータ'!A367)</f>
      </c>
      <c r="B365" s="89">
        <f>IF('②大会申し込みデータ'!H367="","",'②大会申し込みデータ'!B367)</f>
      </c>
      <c r="C365" s="89">
        <f>IF('②大会申し込みデータ'!H367="","",'②大会申し込みデータ'!C367)</f>
      </c>
      <c r="D365" s="89">
        <f>IF('②大会申し込みデータ'!H367="","",'②大会申し込みデータ'!E367)</f>
      </c>
      <c r="E365" s="89">
        <f>IF('②大会申し込みデータ'!H367="","","07")</f>
      </c>
      <c r="F365" s="89">
        <f>IF('②大会申し込みデータ'!H367="","",'②大会申し込みデータ'!H367)</f>
      </c>
      <c r="G365" s="89">
        <f>IF('②大会申し込みデータ'!H367="","",'②大会申し込みデータ'!I367)</f>
      </c>
      <c r="H365" s="89">
        <f>IF('②大会申し込みデータ'!H367="","",'②大会申し込みデータ'!K367&amp;" "&amp;'②大会申し込みデータ'!L367)</f>
      </c>
    </row>
    <row r="366" spans="1:8" ht="13.5">
      <c r="A366" s="89">
        <f>IF('②大会申し込みデータ'!H368="","",'②大会申し込みデータ'!A368)</f>
      </c>
      <c r="B366" s="89">
        <f>IF('②大会申し込みデータ'!H368="","",'②大会申し込みデータ'!B368)</f>
      </c>
      <c r="C366" s="89">
        <f>IF('②大会申し込みデータ'!H368="","",'②大会申し込みデータ'!C368)</f>
      </c>
      <c r="D366" s="89">
        <f>IF('②大会申し込みデータ'!H368="","",'②大会申し込みデータ'!E368)</f>
      </c>
      <c r="E366" s="89">
        <f>IF('②大会申し込みデータ'!H368="","","07")</f>
      </c>
      <c r="F366" s="89">
        <f>IF('②大会申し込みデータ'!H368="","",'②大会申し込みデータ'!H368)</f>
      </c>
      <c r="G366" s="89">
        <f>IF('②大会申し込みデータ'!H368="","",'②大会申し込みデータ'!I368)</f>
      </c>
      <c r="H366" s="89">
        <f>IF('②大会申し込みデータ'!H368="","",'②大会申し込みデータ'!K368&amp;" "&amp;'②大会申し込みデータ'!L368)</f>
      </c>
    </row>
    <row r="367" spans="1:8" ht="13.5">
      <c r="A367" s="89">
        <f>IF('②大会申し込みデータ'!H369="","",'②大会申し込みデータ'!A369)</f>
      </c>
      <c r="B367" s="89">
        <f>IF('②大会申し込みデータ'!H369="","",'②大会申し込みデータ'!B369)</f>
      </c>
      <c r="C367" s="89">
        <f>IF('②大会申し込みデータ'!H369="","",'②大会申し込みデータ'!C369)</f>
      </c>
      <c r="D367" s="89">
        <f>IF('②大会申し込みデータ'!H369="","",'②大会申し込みデータ'!E369)</f>
      </c>
      <c r="E367" s="89">
        <f>IF('②大会申し込みデータ'!H369="","","07")</f>
      </c>
      <c r="F367" s="89">
        <f>IF('②大会申し込みデータ'!H369="","",'②大会申し込みデータ'!H369)</f>
      </c>
      <c r="G367" s="89">
        <f>IF('②大会申し込みデータ'!H369="","",'②大会申し込みデータ'!I369)</f>
      </c>
      <c r="H367" s="89">
        <f>IF('②大会申し込みデータ'!H369="","",'②大会申し込みデータ'!K369&amp;" "&amp;'②大会申し込みデータ'!L369)</f>
      </c>
    </row>
    <row r="368" spans="1:8" ht="13.5">
      <c r="A368" s="89">
        <f>IF('②大会申し込みデータ'!H370="","",'②大会申し込みデータ'!A370)</f>
      </c>
      <c r="B368" s="89">
        <f>IF('②大会申し込みデータ'!H370="","",'②大会申し込みデータ'!B370)</f>
      </c>
      <c r="C368" s="89">
        <f>IF('②大会申し込みデータ'!H370="","",'②大会申し込みデータ'!C370)</f>
      </c>
      <c r="D368" s="89">
        <f>IF('②大会申し込みデータ'!H370="","",'②大会申し込みデータ'!E370)</f>
      </c>
      <c r="E368" s="89">
        <f>IF('②大会申し込みデータ'!H370="","","07")</f>
      </c>
      <c r="F368" s="89">
        <f>IF('②大会申し込みデータ'!H370="","",'②大会申し込みデータ'!H370)</f>
      </c>
      <c r="G368" s="89">
        <f>IF('②大会申し込みデータ'!H370="","",'②大会申し込みデータ'!I370)</f>
      </c>
      <c r="H368" s="89">
        <f>IF('②大会申し込みデータ'!H370="","",'②大会申し込みデータ'!K370&amp;" "&amp;'②大会申し込みデータ'!L370)</f>
      </c>
    </row>
    <row r="369" spans="1:8" ht="13.5">
      <c r="A369" s="89">
        <f>IF('②大会申し込みデータ'!H371="","",'②大会申し込みデータ'!A371)</f>
      </c>
      <c r="B369" s="89">
        <f>IF('②大会申し込みデータ'!H371="","",'②大会申し込みデータ'!B371)</f>
      </c>
      <c r="C369" s="89">
        <f>IF('②大会申し込みデータ'!H371="","",'②大会申し込みデータ'!C371)</f>
      </c>
      <c r="D369" s="89">
        <f>IF('②大会申し込みデータ'!H371="","",'②大会申し込みデータ'!E371)</f>
      </c>
      <c r="E369" s="89">
        <f>IF('②大会申し込みデータ'!H371="","","07")</f>
      </c>
      <c r="F369" s="89">
        <f>IF('②大会申し込みデータ'!H371="","",'②大会申し込みデータ'!H371)</f>
      </c>
      <c r="G369" s="89">
        <f>IF('②大会申し込みデータ'!H371="","",'②大会申し込みデータ'!I371)</f>
      </c>
      <c r="H369" s="89">
        <f>IF('②大会申し込みデータ'!H371="","",'②大会申し込みデータ'!K371&amp;" "&amp;'②大会申し込みデータ'!L371)</f>
      </c>
    </row>
    <row r="370" spans="1:8" ht="13.5">
      <c r="A370" s="89">
        <f>IF('②大会申し込みデータ'!H372="","",'②大会申し込みデータ'!A372)</f>
      </c>
      <c r="B370" s="89">
        <f>IF('②大会申し込みデータ'!H372="","",'②大会申し込みデータ'!B372)</f>
      </c>
      <c r="C370" s="89">
        <f>IF('②大会申し込みデータ'!H372="","",'②大会申し込みデータ'!C372)</f>
      </c>
      <c r="D370" s="89">
        <f>IF('②大会申し込みデータ'!H372="","",'②大会申し込みデータ'!E372)</f>
      </c>
      <c r="E370" s="89">
        <f>IF('②大会申し込みデータ'!H372="","","07")</f>
      </c>
      <c r="F370" s="89">
        <f>IF('②大会申し込みデータ'!H372="","",'②大会申し込みデータ'!H372)</f>
      </c>
      <c r="G370" s="89">
        <f>IF('②大会申し込みデータ'!H372="","",'②大会申し込みデータ'!I372)</f>
      </c>
      <c r="H370" s="89">
        <f>IF('②大会申し込みデータ'!H372="","",'②大会申し込みデータ'!K372&amp;" "&amp;'②大会申し込みデータ'!L372)</f>
      </c>
    </row>
    <row r="371" spans="1:8" ht="13.5">
      <c r="A371" s="89">
        <f>IF('②大会申し込みデータ'!H373="","",'②大会申し込みデータ'!A373)</f>
      </c>
      <c r="B371" s="89">
        <f>IF('②大会申し込みデータ'!H373="","",'②大会申し込みデータ'!B373)</f>
      </c>
      <c r="C371" s="89">
        <f>IF('②大会申し込みデータ'!H373="","",'②大会申し込みデータ'!C373)</f>
      </c>
      <c r="D371" s="89">
        <f>IF('②大会申し込みデータ'!H373="","",'②大会申し込みデータ'!E373)</f>
      </c>
      <c r="E371" s="89">
        <f>IF('②大会申し込みデータ'!H373="","","07")</f>
      </c>
      <c r="F371" s="89">
        <f>IF('②大会申し込みデータ'!H373="","",'②大会申し込みデータ'!H373)</f>
      </c>
      <c r="G371" s="89">
        <f>IF('②大会申し込みデータ'!H373="","",'②大会申し込みデータ'!I373)</f>
      </c>
      <c r="H371" s="89">
        <f>IF('②大会申し込みデータ'!H373="","",'②大会申し込みデータ'!K373&amp;" "&amp;'②大会申し込みデータ'!L373)</f>
      </c>
    </row>
    <row r="372" spans="1:8" ht="13.5">
      <c r="A372" s="89">
        <f>IF('②大会申し込みデータ'!H374="","",'②大会申し込みデータ'!A374)</f>
      </c>
      <c r="B372" s="89">
        <f>IF('②大会申し込みデータ'!H374="","",'②大会申し込みデータ'!B374)</f>
      </c>
      <c r="C372" s="89">
        <f>IF('②大会申し込みデータ'!H374="","",'②大会申し込みデータ'!C374)</f>
      </c>
      <c r="D372" s="89">
        <f>IF('②大会申し込みデータ'!H374="","",'②大会申し込みデータ'!E374)</f>
      </c>
      <c r="E372" s="89">
        <f>IF('②大会申し込みデータ'!H374="","","07")</f>
      </c>
      <c r="F372" s="89">
        <f>IF('②大会申し込みデータ'!H374="","",'②大会申し込みデータ'!H374)</f>
      </c>
      <c r="G372" s="89">
        <f>IF('②大会申し込みデータ'!H374="","",'②大会申し込みデータ'!I374)</f>
      </c>
      <c r="H372" s="89">
        <f>IF('②大会申し込みデータ'!H374="","",'②大会申し込みデータ'!K374&amp;" "&amp;'②大会申し込みデータ'!L374)</f>
      </c>
    </row>
    <row r="373" spans="1:8" ht="13.5">
      <c r="A373" s="89">
        <f>IF('②大会申し込みデータ'!H375="","",'②大会申し込みデータ'!A375)</f>
      </c>
      <c r="B373" s="89">
        <f>IF('②大会申し込みデータ'!H375="","",'②大会申し込みデータ'!B375)</f>
      </c>
      <c r="C373" s="89">
        <f>IF('②大会申し込みデータ'!H375="","",'②大会申し込みデータ'!C375)</f>
      </c>
      <c r="D373" s="89">
        <f>IF('②大会申し込みデータ'!H375="","",'②大会申し込みデータ'!E375)</f>
      </c>
      <c r="E373" s="89">
        <f>IF('②大会申し込みデータ'!H375="","","07")</f>
      </c>
      <c r="F373" s="89">
        <f>IF('②大会申し込みデータ'!H375="","",'②大会申し込みデータ'!H375)</f>
      </c>
      <c r="G373" s="89">
        <f>IF('②大会申し込みデータ'!H375="","",'②大会申し込みデータ'!I375)</f>
      </c>
      <c r="H373" s="89">
        <f>IF('②大会申し込みデータ'!H375="","",'②大会申し込みデータ'!K375&amp;" "&amp;'②大会申し込みデータ'!L375)</f>
      </c>
    </row>
    <row r="374" spans="1:8" ht="13.5">
      <c r="A374" s="89">
        <f>IF('②大会申し込みデータ'!H376="","",'②大会申し込みデータ'!A376)</f>
      </c>
      <c r="B374" s="89">
        <f>IF('②大会申し込みデータ'!H376="","",'②大会申し込みデータ'!B376)</f>
      </c>
      <c r="C374" s="89">
        <f>IF('②大会申し込みデータ'!H376="","",'②大会申し込みデータ'!C376)</f>
      </c>
      <c r="D374" s="89">
        <f>IF('②大会申し込みデータ'!H376="","",'②大会申し込みデータ'!E376)</f>
      </c>
      <c r="E374" s="89">
        <f>IF('②大会申し込みデータ'!H376="","","07")</f>
      </c>
      <c r="F374" s="89">
        <f>IF('②大会申し込みデータ'!H376="","",'②大会申し込みデータ'!H376)</f>
      </c>
      <c r="G374" s="89">
        <f>IF('②大会申し込みデータ'!H376="","",'②大会申し込みデータ'!I376)</f>
      </c>
      <c r="H374" s="89">
        <f>IF('②大会申し込みデータ'!H376="","",'②大会申し込みデータ'!K376&amp;" "&amp;'②大会申し込みデータ'!L376)</f>
      </c>
    </row>
    <row r="375" spans="1:8" ht="13.5">
      <c r="A375" s="89">
        <f>IF('②大会申し込みデータ'!H377="","",'②大会申し込みデータ'!A377)</f>
      </c>
      <c r="B375" s="89">
        <f>IF('②大会申し込みデータ'!H377="","",'②大会申し込みデータ'!B377)</f>
      </c>
      <c r="C375" s="89">
        <f>IF('②大会申し込みデータ'!H377="","",'②大会申し込みデータ'!C377)</f>
      </c>
      <c r="D375" s="89">
        <f>IF('②大会申し込みデータ'!H377="","",'②大会申し込みデータ'!E377)</f>
      </c>
      <c r="E375" s="89">
        <f>IF('②大会申し込みデータ'!H377="","","07")</f>
      </c>
      <c r="F375" s="89">
        <f>IF('②大会申し込みデータ'!H377="","",'②大会申し込みデータ'!H377)</f>
      </c>
      <c r="G375" s="89">
        <f>IF('②大会申し込みデータ'!H377="","",'②大会申し込みデータ'!I377)</f>
      </c>
      <c r="H375" s="89">
        <f>IF('②大会申し込みデータ'!H377="","",'②大会申し込みデータ'!K377&amp;" "&amp;'②大会申し込みデータ'!L377)</f>
      </c>
    </row>
    <row r="376" spans="1:8" ht="13.5">
      <c r="A376" s="89">
        <f>IF('②大会申し込みデータ'!H378="","",'②大会申し込みデータ'!A378)</f>
      </c>
      <c r="B376" s="89">
        <f>IF('②大会申し込みデータ'!H378="","",'②大会申し込みデータ'!B378)</f>
      </c>
      <c r="C376" s="89">
        <f>IF('②大会申し込みデータ'!H378="","",'②大会申し込みデータ'!C378)</f>
      </c>
      <c r="D376" s="89">
        <f>IF('②大会申し込みデータ'!H378="","",'②大会申し込みデータ'!E378)</f>
      </c>
      <c r="E376" s="89">
        <f>IF('②大会申し込みデータ'!H378="","","07")</f>
      </c>
      <c r="F376" s="89">
        <f>IF('②大会申し込みデータ'!H378="","",'②大会申し込みデータ'!H378)</f>
      </c>
      <c r="G376" s="89">
        <f>IF('②大会申し込みデータ'!H378="","",'②大会申し込みデータ'!I378)</f>
      </c>
      <c r="H376" s="89">
        <f>IF('②大会申し込みデータ'!H378="","",'②大会申し込みデータ'!K378&amp;" "&amp;'②大会申し込みデータ'!L378)</f>
      </c>
    </row>
    <row r="377" spans="1:8" ht="13.5">
      <c r="A377" s="89">
        <f>IF('②大会申し込みデータ'!H379="","",'②大会申し込みデータ'!A379)</f>
      </c>
      <c r="B377" s="89">
        <f>IF('②大会申し込みデータ'!H379="","",'②大会申し込みデータ'!B379)</f>
      </c>
      <c r="C377" s="89">
        <f>IF('②大会申し込みデータ'!H379="","",'②大会申し込みデータ'!C379)</f>
      </c>
      <c r="D377" s="89">
        <f>IF('②大会申し込みデータ'!H379="","",'②大会申し込みデータ'!E379)</f>
      </c>
      <c r="E377" s="89">
        <f>IF('②大会申し込みデータ'!H379="","","07")</f>
      </c>
      <c r="F377" s="89">
        <f>IF('②大会申し込みデータ'!H379="","",'②大会申し込みデータ'!H379)</f>
      </c>
      <c r="G377" s="89">
        <f>IF('②大会申し込みデータ'!H379="","",'②大会申し込みデータ'!I379)</f>
      </c>
      <c r="H377" s="89">
        <f>IF('②大会申し込みデータ'!H379="","",'②大会申し込みデータ'!K379&amp;" "&amp;'②大会申し込みデータ'!L379)</f>
      </c>
    </row>
    <row r="378" spans="1:8" ht="13.5">
      <c r="A378" s="89">
        <f>IF('②大会申し込みデータ'!H380="","",'②大会申し込みデータ'!A380)</f>
      </c>
      <c r="B378" s="89">
        <f>IF('②大会申し込みデータ'!H380="","",'②大会申し込みデータ'!B380)</f>
      </c>
      <c r="C378" s="89">
        <f>IF('②大会申し込みデータ'!H380="","",'②大会申し込みデータ'!C380)</f>
      </c>
      <c r="D378" s="89">
        <f>IF('②大会申し込みデータ'!H380="","",'②大会申し込みデータ'!E380)</f>
      </c>
      <c r="E378" s="89">
        <f>IF('②大会申し込みデータ'!H380="","","07")</f>
      </c>
      <c r="F378" s="89">
        <f>IF('②大会申し込みデータ'!H380="","",'②大会申し込みデータ'!H380)</f>
      </c>
      <c r="G378" s="89">
        <f>IF('②大会申し込みデータ'!H380="","",'②大会申し込みデータ'!I380)</f>
      </c>
      <c r="H378" s="89">
        <f>IF('②大会申し込みデータ'!H380="","",'②大会申し込みデータ'!K380&amp;" "&amp;'②大会申し込みデータ'!L380)</f>
      </c>
    </row>
    <row r="379" spans="1:8" ht="13.5">
      <c r="A379" s="89">
        <f>IF('②大会申し込みデータ'!H381="","",'②大会申し込みデータ'!A381)</f>
      </c>
      <c r="B379" s="89">
        <f>IF('②大会申し込みデータ'!H381="","",'②大会申し込みデータ'!B381)</f>
      </c>
      <c r="C379" s="89">
        <f>IF('②大会申し込みデータ'!H381="","",'②大会申し込みデータ'!C381)</f>
      </c>
      <c r="D379" s="89">
        <f>IF('②大会申し込みデータ'!H381="","",'②大会申し込みデータ'!E381)</f>
      </c>
      <c r="E379" s="89">
        <f>IF('②大会申し込みデータ'!H381="","","07")</f>
      </c>
      <c r="F379" s="89">
        <f>IF('②大会申し込みデータ'!H381="","",'②大会申し込みデータ'!H381)</f>
      </c>
      <c r="G379" s="89">
        <f>IF('②大会申し込みデータ'!H381="","",'②大会申し込みデータ'!I381)</f>
      </c>
      <c r="H379" s="89">
        <f>IF('②大会申し込みデータ'!H381="","",'②大会申し込みデータ'!K381&amp;" "&amp;'②大会申し込みデータ'!L381)</f>
      </c>
    </row>
    <row r="380" spans="1:8" ht="13.5">
      <c r="A380" s="89">
        <f>IF('②大会申し込みデータ'!H382="","",'②大会申し込みデータ'!A382)</f>
      </c>
      <c r="B380" s="89">
        <f>IF('②大会申し込みデータ'!H382="","",'②大会申し込みデータ'!B382)</f>
      </c>
      <c r="C380" s="89">
        <f>IF('②大会申し込みデータ'!H382="","",'②大会申し込みデータ'!C382)</f>
      </c>
      <c r="D380" s="89">
        <f>IF('②大会申し込みデータ'!H382="","",'②大会申し込みデータ'!E382)</f>
      </c>
      <c r="E380" s="89">
        <f>IF('②大会申し込みデータ'!H382="","","07")</f>
      </c>
      <c r="F380" s="89">
        <f>IF('②大会申し込みデータ'!H382="","",'②大会申し込みデータ'!H382)</f>
      </c>
      <c r="G380" s="89">
        <f>IF('②大会申し込みデータ'!H382="","",'②大会申し込みデータ'!I382)</f>
      </c>
      <c r="H380" s="89">
        <f>IF('②大会申し込みデータ'!H382="","",'②大会申し込みデータ'!K382&amp;" "&amp;'②大会申し込みデータ'!L382)</f>
      </c>
    </row>
    <row r="381" spans="1:8" ht="13.5">
      <c r="A381" s="89">
        <f>IF('②大会申し込みデータ'!H383="","",'②大会申し込みデータ'!A383)</f>
      </c>
      <c r="B381" s="89">
        <f>IF('②大会申し込みデータ'!H383="","",'②大会申し込みデータ'!B383)</f>
      </c>
      <c r="C381" s="89">
        <f>IF('②大会申し込みデータ'!H383="","",'②大会申し込みデータ'!C383)</f>
      </c>
      <c r="D381" s="89">
        <f>IF('②大会申し込みデータ'!H383="","",'②大会申し込みデータ'!E383)</f>
      </c>
      <c r="E381" s="89">
        <f>IF('②大会申し込みデータ'!H383="","","07")</f>
      </c>
      <c r="F381" s="89">
        <f>IF('②大会申し込みデータ'!H383="","",'②大会申し込みデータ'!H383)</f>
      </c>
      <c r="G381" s="89">
        <f>IF('②大会申し込みデータ'!H383="","",'②大会申し込みデータ'!I383)</f>
      </c>
      <c r="H381" s="89">
        <f>IF('②大会申し込みデータ'!H383="","",'②大会申し込みデータ'!K383&amp;" "&amp;'②大会申し込みデータ'!L383)</f>
      </c>
    </row>
    <row r="382" spans="1:8" ht="13.5">
      <c r="A382" s="89">
        <f>IF('②大会申し込みデータ'!H384="","",'②大会申し込みデータ'!A384)</f>
      </c>
      <c r="B382" s="89">
        <f>IF('②大会申し込みデータ'!H384="","",'②大会申し込みデータ'!B384)</f>
      </c>
      <c r="C382" s="89">
        <f>IF('②大会申し込みデータ'!H384="","",'②大会申し込みデータ'!C384)</f>
      </c>
      <c r="D382" s="89">
        <f>IF('②大会申し込みデータ'!H384="","",'②大会申し込みデータ'!E384)</f>
      </c>
      <c r="E382" s="89">
        <f>IF('②大会申し込みデータ'!H384="","","07")</f>
      </c>
      <c r="F382" s="89">
        <f>IF('②大会申し込みデータ'!H384="","",'②大会申し込みデータ'!H384)</f>
      </c>
      <c r="G382" s="89">
        <f>IF('②大会申し込みデータ'!H384="","",'②大会申し込みデータ'!I384)</f>
      </c>
      <c r="H382" s="89">
        <f>IF('②大会申し込みデータ'!H384="","",'②大会申し込みデータ'!K384&amp;" "&amp;'②大会申し込みデータ'!L384)</f>
      </c>
    </row>
    <row r="383" spans="1:8" ht="13.5">
      <c r="A383" s="89">
        <f>IF('②大会申し込みデータ'!H385="","",'②大会申し込みデータ'!A385)</f>
      </c>
      <c r="B383" s="89">
        <f>IF('②大会申し込みデータ'!H385="","",'②大会申し込みデータ'!B385)</f>
      </c>
      <c r="C383" s="89">
        <f>IF('②大会申し込みデータ'!H385="","",'②大会申し込みデータ'!C385)</f>
      </c>
      <c r="D383" s="89">
        <f>IF('②大会申し込みデータ'!H385="","",'②大会申し込みデータ'!E385)</f>
      </c>
      <c r="E383" s="89">
        <f>IF('②大会申し込みデータ'!H385="","","07")</f>
      </c>
      <c r="F383" s="89">
        <f>IF('②大会申し込みデータ'!H385="","",'②大会申し込みデータ'!H385)</f>
      </c>
      <c r="G383" s="89">
        <f>IF('②大会申し込みデータ'!H385="","",'②大会申し込みデータ'!I385)</f>
      </c>
      <c r="H383" s="89">
        <f>IF('②大会申し込みデータ'!H385="","",'②大会申し込みデータ'!K385&amp;" "&amp;'②大会申し込みデータ'!L385)</f>
      </c>
    </row>
    <row r="384" spans="1:8" ht="13.5">
      <c r="A384" s="89">
        <f>IF('②大会申し込みデータ'!H386="","",'②大会申し込みデータ'!A386)</f>
      </c>
      <c r="B384" s="89">
        <f>IF('②大会申し込みデータ'!H386="","",'②大会申し込みデータ'!B386)</f>
      </c>
      <c r="C384" s="89">
        <f>IF('②大会申し込みデータ'!H386="","",'②大会申し込みデータ'!C386)</f>
      </c>
      <c r="D384" s="89">
        <f>IF('②大会申し込みデータ'!H386="","",'②大会申し込みデータ'!E386)</f>
      </c>
      <c r="E384" s="89">
        <f>IF('②大会申し込みデータ'!H386="","","07")</f>
      </c>
      <c r="F384" s="89">
        <f>IF('②大会申し込みデータ'!H386="","",'②大会申し込みデータ'!H386)</f>
      </c>
      <c r="G384" s="89">
        <f>IF('②大会申し込みデータ'!H386="","",'②大会申し込みデータ'!I386)</f>
      </c>
      <c r="H384" s="89">
        <f>IF('②大会申し込みデータ'!H386="","",'②大会申し込みデータ'!K386&amp;" "&amp;'②大会申し込みデータ'!L386)</f>
      </c>
    </row>
    <row r="385" spans="1:8" ht="13.5">
      <c r="A385" s="89">
        <f>IF('②大会申し込みデータ'!H387="","",'②大会申し込みデータ'!A387)</f>
      </c>
      <c r="B385" s="89">
        <f>IF('②大会申し込みデータ'!H387="","",'②大会申し込みデータ'!B387)</f>
      </c>
      <c r="C385" s="89">
        <f>IF('②大会申し込みデータ'!H387="","",'②大会申し込みデータ'!C387)</f>
      </c>
      <c r="D385" s="89">
        <f>IF('②大会申し込みデータ'!H387="","",'②大会申し込みデータ'!E387)</f>
      </c>
      <c r="E385" s="89">
        <f>IF('②大会申し込みデータ'!H387="","","07")</f>
      </c>
      <c r="F385" s="89">
        <f>IF('②大会申し込みデータ'!H387="","",'②大会申し込みデータ'!H387)</f>
      </c>
      <c r="G385" s="89">
        <f>IF('②大会申し込みデータ'!H387="","",'②大会申し込みデータ'!I387)</f>
      </c>
      <c r="H385" s="89">
        <f>IF('②大会申し込みデータ'!H387="","",'②大会申し込みデータ'!K387&amp;" "&amp;'②大会申し込みデータ'!L387)</f>
      </c>
    </row>
    <row r="386" spans="1:8" ht="13.5">
      <c r="A386" s="89">
        <f>IF('②大会申し込みデータ'!H388="","",'②大会申し込みデータ'!A388)</f>
      </c>
      <c r="B386" s="89">
        <f>IF('②大会申し込みデータ'!H388="","",'②大会申し込みデータ'!B388)</f>
      </c>
      <c r="C386" s="89">
        <f>IF('②大会申し込みデータ'!H388="","",'②大会申し込みデータ'!C388)</f>
      </c>
      <c r="D386" s="89">
        <f>IF('②大会申し込みデータ'!H388="","",'②大会申し込みデータ'!E388)</f>
      </c>
      <c r="E386" s="89">
        <f>IF('②大会申し込みデータ'!H388="","","07")</f>
      </c>
      <c r="F386" s="89">
        <f>IF('②大会申し込みデータ'!H388="","",'②大会申し込みデータ'!H388)</f>
      </c>
      <c r="G386" s="89">
        <f>IF('②大会申し込みデータ'!H388="","",'②大会申し込みデータ'!I388)</f>
      </c>
      <c r="H386" s="89">
        <f>IF('②大会申し込みデータ'!H388="","",'②大会申し込みデータ'!K388&amp;" "&amp;'②大会申し込みデータ'!L388)</f>
      </c>
    </row>
    <row r="387" spans="1:8" ht="13.5">
      <c r="A387" s="89">
        <f>IF('②大会申し込みデータ'!H389="","",'②大会申し込みデータ'!A389)</f>
      </c>
      <c r="B387" s="89">
        <f>IF('②大会申し込みデータ'!H389="","",'②大会申し込みデータ'!B389)</f>
      </c>
      <c r="C387" s="89">
        <f>IF('②大会申し込みデータ'!H389="","",'②大会申し込みデータ'!C389)</f>
      </c>
      <c r="D387" s="89">
        <f>IF('②大会申し込みデータ'!H389="","",'②大会申し込みデータ'!E389)</f>
      </c>
      <c r="E387" s="89">
        <f>IF('②大会申し込みデータ'!H389="","","07")</f>
      </c>
      <c r="F387" s="89">
        <f>IF('②大会申し込みデータ'!H389="","",'②大会申し込みデータ'!H389)</f>
      </c>
      <c r="G387" s="89">
        <f>IF('②大会申し込みデータ'!H389="","",'②大会申し込みデータ'!I389)</f>
      </c>
      <c r="H387" s="89">
        <f>IF('②大会申し込みデータ'!H389="","",'②大会申し込みデータ'!K389&amp;" "&amp;'②大会申し込みデータ'!L389)</f>
      </c>
    </row>
    <row r="388" spans="1:8" ht="13.5">
      <c r="A388" s="89">
        <f>IF('②大会申し込みデータ'!H390="","",'②大会申し込みデータ'!A390)</f>
      </c>
      <c r="B388" s="89">
        <f>IF('②大会申し込みデータ'!H390="","",'②大会申し込みデータ'!B390)</f>
      </c>
      <c r="C388" s="89">
        <f>IF('②大会申し込みデータ'!H390="","",'②大会申し込みデータ'!C390)</f>
      </c>
      <c r="D388" s="89">
        <f>IF('②大会申し込みデータ'!H390="","",'②大会申し込みデータ'!E390)</f>
      </c>
      <c r="E388" s="89">
        <f>IF('②大会申し込みデータ'!H390="","","07")</f>
      </c>
      <c r="F388" s="89">
        <f>IF('②大会申し込みデータ'!H390="","",'②大会申し込みデータ'!H390)</f>
      </c>
      <c r="G388" s="89">
        <f>IF('②大会申し込みデータ'!H390="","",'②大会申し込みデータ'!I390)</f>
      </c>
      <c r="H388" s="89">
        <f>IF('②大会申し込みデータ'!H390="","",'②大会申し込みデータ'!K390&amp;" "&amp;'②大会申し込みデータ'!L390)</f>
      </c>
    </row>
    <row r="389" spans="1:8" ht="13.5">
      <c r="A389" s="89">
        <f>IF('②大会申し込みデータ'!H391="","",'②大会申し込みデータ'!A391)</f>
      </c>
      <c r="B389" s="89">
        <f>IF('②大会申し込みデータ'!H391="","",'②大会申し込みデータ'!B391)</f>
      </c>
      <c r="C389" s="89">
        <f>IF('②大会申し込みデータ'!H391="","",'②大会申し込みデータ'!C391)</f>
      </c>
      <c r="D389" s="89">
        <f>IF('②大会申し込みデータ'!H391="","",'②大会申し込みデータ'!E391)</f>
      </c>
      <c r="E389" s="89">
        <f>IF('②大会申し込みデータ'!H391="","","07")</f>
      </c>
      <c r="F389" s="89">
        <f>IF('②大会申し込みデータ'!H391="","",'②大会申し込みデータ'!H391)</f>
      </c>
      <c r="G389" s="89">
        <f>IF('②大会申し込みデータ'!H391="","",'②大会申し込みデータ'!I391)</f>
      </c>
      <c r="H389" s="89">
        <f>IF('②大会申し込みデータ'!H391="","",'②大会申し込みデータ'!K391&amp;" "&amp;'②大会申し込みデータ'!L391)</f>
      </c>
    </row>
    <row r="390" spans="1:8" ht="13.5">
      <c r="A390" s="89">
        <f>IF('②大会申し込みデータ'!H392="","",'②大会申し込みデータ'!A392)</f>
      </c>
      <c r="B390" s="89">
        <f>IF('②大会申し込みデータ'!H392="","",'②大会申し込みデータ'!B392)</f>
      </c>
      <c r="C390" s="89">
        <f>IF('②大会申し込みデータ'!H392="","",'②大会申し込みデータ'!C392)</f>
      </c>
      <c r="D390" s="89">
        <f>IF('②大会申し込みデータ'!H392="","",'②大会申し込みデータ'!E392)</f>
      </c>
      <c r="E390" s="89">
        <f>IF('②大会申し込みデータ'!H392="","","07")</f>
      </c>
      <c r="F390" s="89">
        <f>IF('②大会申し込みデータ'!H392="","",'②大会申し込みデータ'!H392)</f>
      </c>
      <c r="G390" s="89">
        <f>IF('②大会申し込みデータ'!H392="","",'②大会申し込みデータ'!I392)</f>
      </c>
      <c r="H390" s="89">
        <f>IF('②大会申し込みデータ'!H392="","",'②大会申し込みデータ'!K392&amp;" "&amp;'②大会申し込みデータ'!L392)</f>
      </c>
    </row>
    <row r="391" spans="1:8" ht="13.5">
      <c r="A391" s="89">
        <f>IF('②大会申し込みデータ'!H393="","",'②大会申し込みデータ'!A393)</f>
      </c>
      <c r="B391" s="89">
        <f>IF('②大会申し込みデータ'!H393="","",'②大会申し込みデータ'!B393)</f>
      </c>
      <c r="C391" s="89">
        <f>IF('②大会申し込みデータ'!H393="","",'②大会申し込みデータ'!C393)</f>
      </c>
      <c r="D391" s="89">
        <f>IF('②大会申し込みデータ'!H393="","",'②大会申し込みデータ'!E393)</f>
      </c>
      <c r="E391" s="89">
        <f>IF('②大会申し込みデータ'!H393="","","07")</f>
      </c>
      <c r="F391" s="89">
        <f>IF('②大会申し込みデータ'!H393="","",'②大会申し込みデータ'!H393)</f>
      </c>
      <c r="G391" s="89">
        <f>IF('②大会申し込みデータ'!H393="","",'②大会申し込みデータ'!I393)</f>
      </c>
      <c r="H391" s="89">
        <f>IF('②大会申し込みデータ'!H393="","",'②大会申し込みデータ'!K393&amp;" "&amp;'②大会申し込みデータ'!L393)</f>
      </c>
    </row>
    <row r="392" spans="1:8" ht="13.5">
      <c r="A392" s="89">
        <f>IF('②大会申し込みデータ'!H394="","",'②大会申し込みデータ'!A394)</f>
      </c>
      <c r="B392" s="89">
        <f>IF('②大会申し込みデータ'!H394="","",'②大会申し込みデータ'!B394)</f>
      </c>
      <c r="C392" s="89">
        <f>IF('②大会申し込みデータ'!H394="","",'②大会申し込みデータ'!C394)</f>
      </c>
      <c r="D392" s="89">
        <f>IF('②大会申し込みデータ'!H394="","",'②大会申し込みデータ'!E394)</f>
      </c>
      <c r="E392" s="89">
        <f>IF('②大会申し込みデータ'!H394="","","07")</f>
      </c>
      <c r="F392" s="89">
        <f>IF('②大会申し込みデータ'!H394="","",'②大会申し込みデータ'!H394)</f>
      </c>
      <c r="G392" s="89">
        <f>IF('②大会申し込みデータ'!H394="","",'②大会申し込みデータ'!I394)</f>
      </c>
      <c r="H392" s="89">
        <f>IF('②大会申し込みデータ'!H394="","",'②大会申し込みデータ'!K394&amp;" "&amp;'②大会申し込みデータ'!L394)</f>
      </c>
    </row>
    <row r="393" spans="1:8" ht="13.5">
      <c r="A393" s="89">
        <f>IF('②大会申し込みデータ'!H395="","",'②大会申し込みデータ'!A395)</f>
      </c>
      <c r="B393" s="89">
        <f>IF('②大会申し込みデータ'!H395="","",'②大会申し込みデータ'!B395)</f>
      </c>
      <c r="C393" s="89">
        <f>IF('②大会申し込みデータ'!H395="","",'②大会申し込みデータ'!C395)</f>
      </c>
      <c r="D393" s="89">
        <f>IF('②大会申し込みデータ'!H395="","",'②大会申し込みデータ'!E395)</f>
      </c>
      <c r="E393" s="89">
        <f>IF('②大会申し込みデータ'!H395="","","07")</f>
      </c>
      <c r="F393" s="89">
        <f>IF('②大会申し込みデータ'!H395="","",'②大会申し込みデータ'!H395)</f>
      </c>
      <c r="G393" s="89">
        <f>IF('②大会申し込みデータ'!H395="","",'②大会申し込みデータ'!I395)</f>
      </c>
      <c r="H393" s="89">
        <f>IF('②大会申し込みデータ'!H395="","",'②大会申し込みデータ'!K395&amp;" "&amp;'②大会申し込みデータ'!L395)</f>
      </c>
    </row>
    <row r="394" spans="1:8" ht="13.5">
      <c r="A394" s="89">
        <f>IF('②大会申し込みデータ'!H396="","",'②大会申し込みデータ'!A396)</f>
      </c>
      <c r="B394" s="89">
        <f>IF('②大会申し込みデータ'!H396="","",'②大会申し込みデータ'!B396)</f>
      </c>
      <c r="C394" s="89">
        <f>IF('②大会申し込みデータ'!H396="","",'②大会申し込みデータ'!C396)</f>
      </c>
      <c r="D394" s="89">
        <f>IF('②大会申し込みデータ'!H396="","",'②大会申し込みデータ'!E396)</f>
      </c>
      <c r="E394" s="89">
        <f>IF('②大会申し込みデータ'!H396="","","07")</f>
      </c>
      <c r="F394" s="89">
        <f>IF('②大会申し込みデータ'!H396="","",'②大会申し込みデータ'!H396)</f>
      </c>
      <c r="G394" s="89">
        <f>IF('②大会申し込みデータ'!H396="","",'②大会申し込みデータ'!I396)</f>
      </c>
      <c r="H394" s="89">
        <f>IF('②大会申し込みデータ'!H396="","",'②大会申し込みデータ'!K396&amp;" "&amp;'②大会申し込みデータ'!L396)</f>
      </c>
    </row>
    <row r="395" spans="1:8" ht="13.5">
      <c r="A395" s="89">
        <f>IF('②大会申し込みデータ'!H397="","",'②大会申し込みデータ'!A397)</f>
      </c>
      <c r="B395" s="89">
        <f>IF('②大会申し込みデータ'!H397="","",'②大会申し込みデータ'!B397)</f>
      </c>
      <c r="C395" s="89">
        <f>IF('②大会申し込みデータ'!H397="","",'②大会申し込みデータ'!C397)</f>
      </c>
      <c r="D395" s="89">
        <f>IF('②大会申し込みデータ'!H397="","",'②大会申し込みデータ'!E397)</f>
      </c>
      <c r="E395" s="89">
        <f>IF('②大会申し込みデータ'!H397="","","07")</f>
      </c>
      <c r="F395" s="89">
        <f>IF('②大会申し込みデータ'!H397="","",'②大会申し込みデータ'!H397)</f>
      </c>
      <c r="G395" s="89">
        <f>IF('②大会申し込みデータ'!H397="","",'②大会申し込みデータ'!I397)</f>
      </c>
      <c r="H395" s="89">
        <f>IF('②大会申し込みデータ'!H397="","",'②大会申し込みデータ'!K397&amp;" "&amp;'②大会申し込みデータ'!L397)</f>
      </c>
    </row>
    <row r="396" spans="1:8" ht="13.5">
      <c r="A396" s="89">
        <f>IF('②大会申し込みデータ'!H398="","",'②大会申し込みデータ'!A398)</f>
      </c>
      <c r="B396" s="89">
        <f>IF('②大会申し込みデータ'!H398="","",'②大会申し込みデータ'!B398)</f>
      </c>
      <c r="C396" s="89">
        <f>IF('②大会申し込みデータ'!H398="","",'②大会申し込みデータ'!C398)</f>
      </c>
      <c r="D396" s="89">
        <f>IF('②大会申し込みデータ'!H398="","",'②大会申し込みデータ'!E398)</f>
      </c>
      <c r="E396" s="89">
        <f>IF('②大会申し込みデータ'!H398="","","07")</f>
      </c>
      <c r="F396" s="89">
        <f>IF('②大会申し込みデータ'!H398="","",'②大会申し込みデータ'!H398)</f>
      </c>
      <c r="G396" s="89">
        <f>IF('②大会申し込みデータ'!H398="","",'②大会申し込みデータ'!I398)</f>
      </c>
      <c r="H396" s="89">
        <f>IF('②大会申し込みデータ'!H398="","",'②大会申し込みデータ'!K398&amp;" "&amp;'②大会申し込みデータ'!L398)</f>
      </c>
    </row>
    <row r="397" spans="1:8" ht="13.5">
      <c r="A397" s="89">
        <f>IF('②大会申し込みデータ'!H399="","",'②大会申し込みデータ'!A399)</f>
      </c>
      <c r="B397" s="89">
        <f>IF('②大会申し込みデータ'!H399="","",'②大会申し込みデータ'!B399)</f>
      </c>
      <c r="C397" s="89">
        <f>IF('②大会申し込みデータ'!H399="","",'②大会申し込みデータ'!C399)</f>
      </c>
      <c r="D397" s="89">
        <f>IF('②大会申し込みデータ'!H399="","",'②大会申し込みデータ'!E399)</f>
      </c>
      <c r="E397" s="89">
        <f>IF('②大会申し込みデータ'!H399="","","07")</f>
      </c>
      <c r="F397" s="89">
        <f>IF('②大会申し込みデータ'!H399="","",'②大会申し込みデータ'!H399)</f>
      </c>
      <c r="G397" s="89">
        <f>IF('②大会申し込みデータ'!H399="","",'②大会申し込みデータ'!I399)</f>
      </c>
      <c r="H397" s="89">
        <f>IF('②大会申し込みデータ'!H399="","",'②大会申し込みデータ'!K399&amp;" "&amp;'②大会申し込みデータ'!L399)</f>
      </c>
    </row>
    <row r="398" spans="1:8" ht="13.5">
      <c r="A398" s="89">
        <f>IF('②大会申し込みデータ'!H400="","",'②大会申し込みデータ'!A400)</f>
      </c>
      <c r="B398" s="89">
        <f>IF('②大会申し込みデータ'!H400="","",'②大会申し込みデータ'!B400)</f>
      </c>
      <c r="C398" s="89">
        <f>IF('②大会申し込みデータ'!H400="","",'②大会申し込みデータ'!C400)</f>
      </c>
      <c r="D398" s="89">
        <f>IF('②大会申し込みデータ'!H400="","",'②大会申し込みデータ'!E400)</f>
      </c>
      <c r="E398" s="89">
        <f>IF('②大会申し込みデータ'!H400="","","07")</f>
      </c>
      <c r="F398" s="89">
        <f>IF('②大会申し込みデータ'!H400="","",'②大会申し込みデータ'!H400)</f>
      </c>
      <c r="G398" s="89">
        <f>IF('②大会申し込みデータ'!H400="","",'②大会申し込みデータ'!I400)</f>
      </c>
      <c r="H398" s="89">
        <f>IF('②大会申し込みデータ'!H400="","",'②大会申し込みデータ'!K400&amp;" "&amp;'②大会申し込みデータ'!L400)</f>
      </c>
    </row>
    <row r="399" spans="1:8" ht="13.5">
      <c r="A399" s="89">
        <f>IF('②大会申し込みデータ'!H401="","",'②大会申し込みデータ'!A401)</f>
      </c>
      <c r="B399" s="89">
        <f>IF('②大会申し込みデータ'!H401="","",'②大会申し込みデータ'!B401)</f>
      </c>
      <c r="C399" s="89">
        <f>IF('②大会申し込みデータ'!H401="","",'②大会申し込みデータ'!C401)</f>
      </c>
      <c r="D399" s="89">
        <f>IF('②大会申し込みデータ'!H401="","",'②大会申し込みデータ'!E401)</f>
      </c>
      <c r="E399" s="89">
        <f>IF('②大会申し込みデータ'!H401="","","07")</f>
      </c>
      <c r="F399" s="89">
        <f>IF('②大会申し込みデータ'!H401="","",'②大会申し込みデータ'!H401)</f>
      </c>
      <c r="G399" s="89">
        <f>IF('②大会申し込みデータ'!H401="","",'②大会申し込みデータ'!I401)</f>
      </c>
      <c r="H399" s="89">
        <f>IF('②大会申し込みデータ'!H401="","",'②大会申し込みデータ'!K401&amp;" "&amp;'②大会申し込みデータ'!L401)</f>
      </c>
    </row>
    <row r="400" spans="1:8" ht="13.5">
      <c r="A400" s="89">
        <f>IF('②大会申し込みデータ'!H402="","",'②大会申し込みデータ'!A402)</f>
      </c>
      <c r="B400" s="89">
        <f>IF('②大会申し込みデータ'!H402="","",'②大会申し込みデータ'!B402)</f>
      </c>
      <c r="C400" s="89">
        <f>IF('②大会申し込みデータ'!H402="","",'②大会申し込みデータ'!C402)</f>
      </c>
      <c r="D400" s="89">
        <f>IF('②大会申し込みデータ'!H402="","",'②大会申し込みデータ'!E402)</f>
      </c>
      <c r="E400" s="89">
        <f>IF('②大会申し込みデータ'!H402="","","07")</f>
      </c>
      <c r="F400" s="89">
        <f>IF('②大会申し込みデータ'!H402="","",'②大会申し込みデータ'!H402)</f>
      </c>
      <c r="G400" s="89">
        <f>IF('②大会申し込みデータ'!H402="","",'②大会申し込みデータ'!I402)</f>
      </c>
      <c r="H400" s="89">
        <f>IF('②大会申し込みデータ'!H402="","",'②大会申し込みデータ'!K402&amp;" "&amp;'②大会申し込みデータ'!L402)</f>
      </c>
    </row>
    <row r="401" spans="1:8" ht="13.5">
      <c r="A401" s="89">
        <f>IF('②大会申し込みデータ'!H403="","",'②大会申し込みデータ'!A403)</f>
      </c>
      <c r="B401" s="89">
        <f>IF('②大会申し込みデータ'!H403="","",'②大会申し込みデータ'!B403)</f>
      </c>
      <c r="C401" s="89">
        <f>IF('②大会申し込みデータ'!H403="","",'②大会申し込みデータ'!C403)</f>
      </c>
      <c r="D401" s="89">
        <f>IF('②大会申し込みデータ'!H403="","",'②大会申し込みデータ'!E403)</f>
      </c>
      <c r="E401" s="89">
        <f>IF('②大会申し込みデータ'!H403="","","07")</f>
      </c>
      <c r="F401" s="89">
        <f>IF('②大会申し込みデータ'!H403="","",'②大会申し込みデータ'!H403)</f>
      </c>
      <c r="G401" s="89">
        <f>IF('②大会申し込みデータ'!H403="","",'②大会申し込みデータ'!I403)</f>
      </c>
      <c r="H401" s="89">
        <f>IF('②大会申し込みデータ'!H403="","",'②大会申し込みデータ'!K403&amp;" "&amp;'②大会申し込みデータ'!L403)</f>
      </c>
    </row>
    <row r="402" spans="1:8" ht="13.5">
      <c r="A402" s="89">
        <f>IF('②大会申し込みデータ'!H404="","",'②大会申し込みデータ'!A404)</f>
      </c>
      <c r="B402" s="89">
        <f>IF('②大会申し込みデータ'!H404="","",'②大会申し込みデータ'!B404)</f>
      </c>
      <c r="C402" s="89">
        <f>IF('②大会申し込みデータ'!H404="","",'②大会申し込みデータ'!C404)</f>
      </c>
      <c r="D402" s="89">
        <f>IF('②大会申し込みデータ'!H404="","",'②大会申し込みデータ'!E404)</f>
      </c>
      <c r="E402" s="89">
        <f>IF('②大会申し込みデータ'!H404="","","07")</f>
      </c>
      <c r="F402" s="89">
        <f>IF('②大会申し込みデータ'!H404="","",'②大会申し込みデータ'!H404)</f>
      </c>
      <c r="G402" s="89">
        <f>IF('②大会申し込みデータ'!H404="","",'②大会申し込みデータ'!I404)</f>
      </c>
      <c r="H402" s="89">
        <f>IF('②大会申し込みデータ'!H404="","",'②大会申し込みデータ'!K404&amp;" "&amp;'②大会申し込みデータ'!L404)</f>
      </c>
    </row>
    <row r="403" spans="1:8" ht="13.5">
      <c r="A403" s="89">
        <f>IF('②大会申し込みデータ'!H405="","",'②大会申し込みデータ'!A405)</f>
      </c>
      <c r="B403" s="89">
        <f>IF('②大会申し込みデータ'!H405="","",'②大会申し込みデータ'!B405)</f>
      </c>
      <c r="C403" s="89">
        <f>IF('②大会申し込みデータ'!H405="","",'②大会申し込みデータ'!C405)</f>
      </c>
      <c r="D403" s="89">
        <f>IF('②大会申し込みデータ'!H405="","",'②大会申し込みデータ'!E405)</f>
      </c>
      <c r="E403" s="89">
        <f>IF('②大会申し込みデータ'!H405="","","07")</f>
      </c>
      <c r="F403" s="89">
        <f>IF('②大会申し込みデータ'!H405="","",'②大会申し込みデータ'!H405)</f>
      </c>
      <c r="G403" s="89">
        <f>IF('②大会申し込みデータ'!H405="","",'②大会申し込みデータ'!I405)</f>
      </c>
      <c r="H403" s="89">
        <f>IF('②大会申し込みデータ'!H405="","",'②大会申し込みデータ'!K405&amp;" "&amp;'②大会申し込みデータ'!L405)</f>
      </c>
    </row>
    <row r="404" spans="1:8" ht="13.5">
      <c r="A404" s="89">
        <f>IF('②大会申し込みデータ'!H406="","",'②大会申し込みデータ'!A406)</f>
      </c>
      <c r="B404" s="89">
        <f>IF('②大会申し込みデータ'!H406="","",'②大会申し込みデータ'!B406)</f>
      </c>
      <c r="C404" s="89">
        <f>IF('②大会申し込みデータ'!H406="","",'②大会申し込みデータ'!C406)</f>
      </c>
      <c r="D404" s="89">
        <f>IF('②大会申し込みデータ'!H406="","",'②大会申し込みデータ'!E406)</f>
      </c>
      <c r="E404" s="89">
        <f>IF('②大会申し込みデータ'!H406="","","07")</f>
      </c>
      <c r="F404" s="89">
        <f>IF('②大会申し込みデータ'!H406="","",'②大会申し込みデータ'!H406)</f>
      </c>
      <c r="G404" s="89">
        <f>IF('②大会申し込みデータ'!H406="","",'②大会申し込みデータ'!I406)</f>
      </c>
      <c r="H404" s="89">
        <f>IF('②大会申し込みデータ'!H406="","",'②大会申し込みデータ'!K406&amp;" "&amp;'②大会申し込みデータ'!L406)</f>
      </c>
    </row>
    <row r="405" spans="1:8" ht="13.5">
      <c r="A405" s="89">
        <f>IF('②大会申し込みデータ'!H407="","",'②大会申し込みデータ'!A407)</f>
      </c>
      <c r="B405" s="89">
        <f>IF('②大会申し込みデータ'!H407="","",'②大会申し込みデータ'!B407)</f>
      </c>
      <c r="C405" s="89">
        <f>IF('②大会申し込みデータ'!H407="","",'②大会申し込みデータ'!C407)</f>
      </c>
      <c r="D405" s="89">
        <f>IF('②大会申し込みデータ'!H407="","",'②大会申し込みデータ'!E407)</f>
      </c>
      <c r="E405" s="89">
        <f>IF('②大会申し込みデータ'!H407="","","07")</f>
      </c>
      <c r="F405" s="89">
        <f>IF('②大会申し込みデータ'!H407="","",'②大会申し込みデータ'!H407)</f>
      </c>
      <c r="G405" s="89">
        <f>IF('②大会申し込みデータ'!H407="","",'②大会申し込みデータ'!I407)</f>
      </c>
      <c r="H405" s="89">
        <f>IF('②大会申し込みデータ'!H407="","",'②大会申し込みデータ'!K407&amp;" "&amp;'②大会申し込みデータ'!L407)</f>
      </c>
    </row>
    <row r="406" spans="1:8" ht="13.5">
      <c r="A406" s="89">
        <f>IF('②大会申し込みデータ'!H408="","",'②大会申し込みデータ'!A408)</f>
      </c>
      <c r="B406" s="89">
        <f>IF('②大会申し込みデータ'!H408="","",'②大会申し込みデータ'!B408)</f>
      </c>
      <c r="C406" s="89">
        <f>IF('②大会申し込みデータ'!H408="","",'②大会申し込みデータ'!C408)</f>
      </c>
      <c r="D406" s="89">
        <f>IF('②大会申し込みデータ'!H408="","",'②大会申し込みデータ'!E408)</f>
      </c>
      <c r="E406" s="89">
        <f>IF('②大会申し込みデータ'!H408="","","07")</f>
      </c>
      <c r="F406" s="89">
        <f>IF('②大会申し込みデータ'!H408="","",'②大会申し込みデータ'!H408)</f>
      </c>
      <c r="G406" s="89">
        <f>IF('②大会申し込みデータ'!H408="","",'②大会申し込みデータ'!I408)</f>
      </c>
      <c r="H406" s="89">
        <f>IF('②大会申し込みデータ'!H408="","",'②大会申し込みデータ'!K408&amp;" "&amp;'②大会申し込みデータ'!L408)</f>
      </c>
    </row>
    <row r="407" spans="1:8" ht="13.5">
      <c r="A407" s="89">
        <f>IF('②大会申し込みデータ'!H409="","",'②大会申し込みデータ'!A409)</f>
      </c>
      <c r="B407" s="89">
        <f>IF('②大会申し込みデータ'!H409="","",'②大会申し込みデータ'!B409)</f>
      </c>
      <c r="C407" s="89">
        <f>IF('②大会申し込みデータ'!H409="","",'②大会申し込みデータ'!C409)</f>
      </c>
      <c r="D407" s="89">
        <f>IF('②大会申し込みデータ'!H409="","",'②大会申し込みデータ'!E409)</f>
      </c>
      <c r="E407" s="89">
        <f>IF('②大会申し込みデータ'!H409="","","07")</f>
      </c>
      <c r="F407" s="89">
        <f>IF('②大会申し込みデータ'!H409="","",'②大会申し込みデータ'!H409)</f>
      </c>
      <c r="G407" s="89">
        <f>IF('②大会申し込みデータ'!H409="","",'②大会申し込みデータ'!I409)</f>
      </c>
      <c r="H407" s="89">
        <f>IF('②大会申し込みデータ'!H409="","",'②大会申し込みデータ'!K409&amp;" "&amp;'②大会申し込みデータ'!L409)</f>
      </c>
    </row>
    <row r="408" spans="1:8" ht="13.5">
      <c r="A408" s="89">
        <f>IF('②大会申し込みデータ'!H410="","",'②大会申し込みデータ'!A410)</f>
      </c>
      <c r="B408" s="89">
        <f>IF('②大会申し込みデータ'!H410="","",'②大会申し込みデータ'!B410)</f>
      </c>
      <c r="C408" s="89">
        <f>IF('②大会申し込みデータ'!H410="","",'②大会申し込みデータ'!C410)</f>
      </c>
      <c r="D408" s="89">
        <f>IF('②大会申し込みデータ'!H410="","",'②大会申し込みデータ'!E410)</f>
      </c>
      <c r="E408" s="89">
        <f>IF('②大会申し込みデータ'!H410="","","07")</f>
      </c>
      <c r="F408" s="89">
        <f>IF('②大会申し込みデータ'!H410="","",'②大会申し込みデータ'!H410)</f>
      </c>
      <c r="G408" s="89">
        <f>IF('②大会申し込みデータ'!H410="","",'②大会申し込みデータ'!I410)</f>
      </c>
      <c r="H408" s="89">
        <f>IF('②大会申し込みデータ'!H410="","",'②大会申し込みデータ'!K410&amp;" "&amp;'②大会申し込みデータ'!L410)</f>
      </c>
    </row>
    <row r="409" spans="1:8" ht="13.5">
      <c r="A409" s="89">
        <f>IF('②大会申し込みデータ'!H411="","",'②大会申し込みデータ'!A411)</f>
      </c>
      <c r="B409" s="89">
        <f>IF('②大会申し込みデータ'!H411="","",'②大会申し込みデータ'!B411)</f>
      </c>
      <c r="C409" s="89">
        <f>IF('②大会申し込みデータ'!H411="","",'②大会申し込みデータ'!C411)</f>
      </c>
      <c r="D409" s="89">
        <f>IF('②大会申し込みデータ'!H411="","",'②大会申し込みデータ'!E411)</f>
      </c>
      <c r="E409" s="89">
        <f>IF('②大会申し込みデータ'!H411="","","07")</f>
      </c>
      <c r="F409" s="89">
        <f>IF('②大会申し込みデータ'!H411="","",'②大会申し込みデータ'!H411)</f>
      </c>
      <c r="G409" s="89">
        <f>IF('②大会申し込みデータ'!H411="","",'②大会申し込みデータ'!I411)</f>
      </c>
      <c r="H409" s="89">
        <f>IF('②大会申し込みデータ'!H411="","",'②大会申し込みデータ'!K411&amp;" "&amp;'②大会申し込みデータ'!L411)</f>
      </c>
    </row>
    <row r="410" spans="1:8" ht="13.5">
      <c r="A410" s="89">
        <f>IF('②大会申し込みデータ'!H412="","",'②大会申し込みデータ'!A412)</f>
      </c>
      <c r="B410" s="89">
        <f>IF('②大会申し込みデータ'!H412="","",'②大会申し込みデータ'!B412)</f>
      </c>
      <c r="C410" s="89">
        <f>IF('②大会申し込みデータ'!H412="","",'②大会申し込みデータ'!C412)</f>
      </c>
      <c r="D410" s="89">
        <f>IF('②大会申し込みデータ'!H412="","",'②大会申し込みデータ'!E412)</f>
      </c>
      <c r="E410" s="89">
        <f>IF('②大会申し込みデータ'!H412="","","07")</f>
      </c>
      <c r="F410" s="89">
        <f>IF('②大会申し込みデータ'!H412="","",'②大会申し込みデータ'!H412)</f>
      </c>
      <c r="G410" s="89">
        <f>IF('②大会申し込みデータ'!H412="","",'②大会申し込みデータ'!I412)</f>
      </c>
      <c r="H410" s="89">
        <f>IF('②大会申し込みデータ'!H412="","",'②大会申し込みデータ'!K412&amp;" "&amp;'②大会申し込みデータ'!L412)</f>
      </c>
    </row>
    <row r="411" spans="1:8" ht="13.5">
      <c r="A411" s="89">
        <f>IF('②大会申し込みデータ'!H413="","",'②大会申し込みデータ'!A413)</f>
      </c>
      <c r="B411" s="89">
        <f>IF('②大会申し込みデータ'!H413="","",'②大会申し込みデータ'!B413)</f>
      </c>
      <c r="C411" s="89">
        <f>IF('②大会申し込みデータ'!H413="","",'②大会申し込みデータ'!C413)</f>
      </c>
      <c r="D411" s="89">
        <f>IF('②大会申し込みデータ'!H413="","",'②大会申し込みデータ'!E413)</f>
      </c>
      <c r="E411" s="89">
        <f>IF('②大会申し込みデータ'!H413="","","07")</f>
      </c>
      <c r="F411" s="89">
        <f>IF('②大会申し込みデータ'!H413="","",'②大会申し込みデータ'!H413)</f>
      </c>
      <c r="G411" s="89">
        <f>IF('②大会申し込みデータ'!H413="","",'②大会申し込みデータ'!I413)</f>
      </c>
      <c r="H411" s="89">
        <f>IF('②大会申し込みデータ'!H413="","",'②大会申し込みデータ'!K413&amp;" "&amp;'②大会申し込みデータ'!L413)</f>
      </c>
    </row>
    <row r="412" spans="1:8" ht="13.5">
      <c r="A412" s="89">
        <f>IF('②大会申し込みデータ'!H414="","",'②大会申し込みデータ'!A414)</f>
      </c>
      <c r="B412" s="89">
        <f>IF('②大会申し込みデータ'!H414="","",'②大会申し込みデータ'!B414)</f>
      </c>
      <c r="C412" s="89">
        <f>IF('②大会申し込みデータ'!H414="","",'②大会申し込みデータ'!C414)</f>
      </c>
      <c r="D412" s="89">
        <f>IF('②大会申し込みデータ'!H414="","",'②大会申し込みデータ'!E414)</f>
      </c>
      <c r="E412" s="89">
        <f>IF('②大会申し込みデータ'!H414="","","07")</f>
      </c>
      <c r="F412" s="89">
        <f>IF('②大会申し込みデータ'!H414="","",'②大会申し込みデータ'!H414)</f>
      </c>
      <c r="G412" s="89">
        <f>IF('②大会申し込みデータ'!H414="","",'②大会申し込みデータ'!I414)</f>
      </c>
      <c r="H412" s="89">
        <f>IF('②大会申し込みデータ'!H414="","",'②大会申し込みデータ'!K414&amp;" "&amp;'②大会申し込みデータ'!L414)</f>
      </c>
    </row>
    <row r="413" spans="1:8" ht="13.5">
      <c r="A413" s="89">
        <f>IF('②大会申し込みデータ'!H415="","",'②大会申し込みデータ'!A415)</f>
      </c>
      <c r="B413" s="89">
        <f>IF('②大会申し込みデータ'!H415="","",'②大会申し込みデータ'!B415)</f>
      </c>
      <c r="C413" s="89">
        <f>IF('②大会申し込みデータ'!H415="","",'②大会申し込みデータ'!C415)</f>
      </c>
      <c r="D413" s="89">
        <f>IF('②大会申し込みデータ'!H415="","",'②大会申し込みデータ'!E415)</f>
      </c>
      <c r="E413" s="89">
        <f>IF('②大会申し込みデータ'!H415="","","07")</f>
      </c>
      <c r="F413" s="89">
        <f>IF('②大会申し込みデータ'!H415="","",'②大会申し込みデータ'!H415)</f>
      </c>
      <c r="G413" s="89">
        <f>IF('②大会申し込みデータ'!H415="","",'②大会申し込みデータ'!I415)</f>
      </c>
      <c r="H413" s="89">
        <f>IF('②大会申し込みデータ'!H415="","",'②大会申し込みデータ'!K415&amp;" "&amp;'②大会申し込みデータ'!L415)</f>
      </c>
    </row>
    <row r="414" spans="1:8" ht="13.5">
      <c r="A414" s="89">
        <f>IF('②大会申し込みデータ'!H416="","",'②大会申し込みデータ'!A416)</f>
      </c>
      <c r="B414" s="89">
        <f>IF('②大会申し込みデータ'!H416="","",'②大会申し込みデータ'!B416)</f>
      </c>
      <c r="C414" s="89">
        <f>IF('②大会申し込みデータ'!H416="","",'②大会申し込みデータ'!C416)</f>
      </c>
      <c r="D414" s="89">
        <f>IF('②大会申し込みデータ'!H416="","",'②大会申し込みデータ'!E416)</f>
      </c>
      <c r="E414" s="89">
        <f>IF('②大会申し込みデータ'!H416="","","07")</f>
      </c>
      <c r="F414" s="89">
        <f>IF('②大会申し込みデータ'!H416="","",'②大会申し込みデータ'!H416)</f>
      </c>
      <c r="G414" s="89">
        <f>IF('②大会申し込みデータ'!H416="","",'②大会申し込みデータ'!I416)</f>
      </c>
      <c r="H414" s="89">
        <f>IF('②大会申し込みデータ'!H416="","",'②大会申し込みデータ'!K416&amp;" "&amp;'②大会申し込みデータ'!L416)</f>
      </c>
    </row>
    <row r="415" spans="1:8" ht="13.5">
      <c r="A415" s="89">
        <f>IF('②大会申し込みデータ'!H417="","",'②大会申し込みデータ'!A417)</f>
      </c>
      <c r="B415" s="89">
        <f>IF('②大会申し込みデータ'!H417="","",'②大会申し込みデータ'!B417)</f>
      </c>
      <c r="C415" s="89">
        <f>IF('②大会申し込みデータ'!H417="","",'②大会申し込みデータ'!C417)</f>
      </c>
      <c r="D415" s="89">
        <f>IF('②大会申し込みデータ'!H417="","",'②大会申し込みデータ'!E417)</f>
      </c>
      <c r="E415" s="89">
        <f>IF('②大会申し込みデータ'!H417="","","07")</f>
      </c>
      <c r="F415" s="89">
        <f>IF('②大会申し込みデータ'!H417="","",'②大会申し込みデータ'!H417)</f>
      </c>
      <c r="G415" s="89">
        <f>IF('②大会申し込みデータ'!H417="","",'②大会申し込みデータ'!I417)</f>
      </c>
      <c r="H415" s="89">
        <f>IF('②大会申し込みデータ'!H417="","",'②大会申し込みデータ'!K417&amp;" "&amp;'②大会申し込みデータ'!L417)</f>
      </c>
    </row>
    <row r="416" spans="1:8" ht="13.5">
      <c r="A416" s="89">
        <f>IF('②大会申し込みデータ'!H418="","",'②大会申し込みデータ'!A418)</f>
      </c>
      <c r="B416" s="89">
        <f>IF('②大会申し込みデータ'!H418="","",'②大会申し込みデータ'!B418)</f>
      </c>
      <c r="C416" s="89">
        <f>IF('②大会申し込みデータ'!H418="","",'②大会申し込みデータ'!C418)</f>
      </c>
      <c r="D416" s="89">
        <f>IF('②大会申し込みデータ'!H418="","",'②大会申し込みデータ'!E418)</f>
      </c>
      <c r="E416" s="89">
        <f>IF('②大会申し込みデータ'!H418="","","07")</f>
      </c>
      <c r="F416" s="89">
        <f>IF('②大会申し込みデータ'!H418="","",'②大会申し込みデータ'!H418)</f>
      </c>
      <c r="G416" s="89">
        <f>IF('②大会申し込みデータ'!H418="","",'②大会申し込みデータ'!I418)</f>
      </c>
      <c r="H416" s="89">
        <f>IF('②大会申し込みデータ'!H418="","",'②大会申し込みデータ'!K418&amp;" "&amp;'②大会申し込みデータ'!L418)</f>
      </c>
    </row>
    <row r="417" spans="1:8" ht="13.5">
      <c r="A417" s="89">
        <f>IF('②大会申し込みデータ'!H419="","",'②大会申し込みデータ'!A419)</f>
      </c>
      <c r="B417" s="89">
        <f>IF('②大会申し込みデータ'!H419="","",'②大会申し込みデータ'!B419)</f>
      </c>
      <c r="C417" s="89">
        <f>IF('②大会申し込みデータ'!H419="","",'②大会申し込みデータ'!C419)</f>
      </c>
      <c r="D417" s="89">
        <f>IF('②大会申し込みデータ'!H419="","",'②大会申し込みデータ'!E419)</f>
      </c>
      <c r="E417" s="89">
        <f>IF('②大会申し込みデータ'!H419="","","07")</f>
      </c>
      <c r="F417" s="89">
        <f>IF('②大会申し込みデータ'!H419="","",'②大会申し込みデータ'!H419)</f>
      </c>
      <c r="G417" s="89">
        <f>IF('②大会申し込みデータ'!H419="","",'②大会申し込みデータ'!I419)</f>
      </c>
      <c r="H417" s="89">
        <f>IF('②大会申し込みデータ'!H419="","",'②大会申し込みデータ'!K419&amp;" "&amp;'②大会申し込みデータ'!L419)</f>
      </c>
    </row>
    <row r="418" spans="1:8" ht="13.5">
      <c r="A418" s="89">
        <f>IF('②大会申し込みデータ'!H420="","",'②大会申し込みデータ'!A420)</f>
      </c>
      <c r="B418" s="89">
        <f>IF('②大会申し込みデータ'!H420="","",'②大会申し込みデータ'!B420)</f>
      </c>
      <c r="C418" s="89">
        <f>IF('②大会申し込みデータ'!H420="","",'②大会申し込みデータ'!C420)</f>
      </c>
      <c r="D418" s="89">
        <f>IF('②大会申し込みデータ'!H420="","",'②大会申し込みデータ'!E420)</f>
      </c>
      <c r="E418" s="89">
        <f>IF('②大会申し込みデータ'!H420="","","07")</f>
      </c>
      <c r="F418" s="89">
        <f>IF('②大会申し込みデータ'!H420="","",'②大会申し込みデータ'!H420)</f>
      </c>
      <c r="G418" s="89">
        <f>IF('②大会申し込みデータ'!H420="","",'②大会申し込みデータ'!I420)</f>
      </c>
      <c r="H418" s="89">
        <f>IF('②大会申し込みデータ'!H420="","",'②大会申し込みデータ'!K420&amp;" "&amp;'②大会申し込みデータ'!L420)</f>
      </c>
    </row>
    <row r="419" spans="1:8" ht="13.5">
      <c r="A419" s="89">
        <f>IF('②大会申し込みデータ'!H421="","",'②大会申し込みデータ'!A421)</f>
      </c>
      <c r="B419" s="89">
        <f>IF('②大会申し込みデータ'!H421="","",'②大会申し込みデータ'!B421)</f>
      </c>
      <c r="C419" s="89">
        <f>IF('②大会申し込みデータ'!H421="","",'②大会申し込みデータ'!C421)</f>
      </c>
      <c r="D419" s="89">
        <f>IF('②大会申し込みデータ'!H421="","",'②大会申し込みデータ'!E421)</f>
      </c>
      <c r="E419" s="89">
        <f>IF('②大会申し込みデータ'!H421="","","07")</f>
      </c>
      <c r="F419" s="89">
        <f>IF('②大会申し込みデータ'!H421="","",'②大会申し込みデータ'!H421)</f>
      </c>
      <c r="G419" s="89">
        <f>IF('②大会申し込みデータ'!H421="","",'②大会申し込みデータ'!I421)</f>
      </c>
      <c r="H419" s="89">
        <f>IF('②大会申し込みデータ'!H421="","",'②大会申し込みデータ'!K421&amp;" "&amp;'②大会申し込みデータ'!L421)</f>
      </c>
    </row>
    <row r="420" spans="1:8" ht="13.5">
      <c r="A420" s="89">
        <f>IF('②大会申し込みデータ'!H422="","",'②大会申し込みデータ'!A422)</f>
      </c>
      <c r="B420" s="89">
        <f>IF('②大会申し込みデータ'!H422="","",'②大会申し込みデータ'!B422)</f>
      </c>
      <c r="C420" s="89">
        <f>IF('②大会申し込みデータ'!H422="","",'②大会申し込みデータ'!C422)</f>
      </c>
      <c r="D420" s="89">
        <f>IF('②大会申し込みデータ'!H422="","",'②大会申し込みデータ'!E422)</f>
      </c>
      <c r="E420" s="89">
        <f>IF('②大会申し込みデータ'!H422="","","07")</f>
      </c>
      <c r="F420" s="89">
        <f>IF('②大会申し込みデータ'!H422="","",'②大会申し込みデータ'!H422)</f>
      </c>
      <c r="G420" s="89">
        <f>IF('②大会申し込みデータ'!H422="","",'②大会申し込みデータ'!I422)</f>
      </c>
      <c r="H420" s="89">
        <f>IF('②大会申し込みデータ'!H422="","",'②大会申し込みデータ'!K422&amp;" "&amp;'②大会申し込みデータ'!L422)</f>
      </c>
    </row>
    <row r="421" spans="1:8" ht="13.5">
      <c r="A421" s="89">
        <f>IF('②大会申し込みデータ'!H423="","",'②大会申し込みデータ'!A423)</f>
      </c>
      <c r="B421" s="89">
        <f>IF('②大会申し込みデータ'!H423="","",'②大会申し込みデータ'!B423)</f>
      </c>
      <c r="C421" s="89">
        <f>IF('②大会申し込みデータ'!H423="","",'②大会申し込みデータ'!C423)</f>
      </c>
      <c r="D421" s="89">
        <f>IF('②大会申し込みデータ'!H423="","",'②大会申し込みデータ'!E423)</f>
      </c>
      <c r="E421" s="89">
        <f>IF('②大会申し込みデータ'!H423="","","07")</f>
      </c>
      <c r="F421" s="89">
        <f>IF('②大会申し込みデータ'!H423="","",'②大会申し込みデータ'!H423)</f>
      </c>
      <c r="G421" s="89">
        <f>IF('②大会申し込みデータ'!H423="","",'②大会申し込みデータ'!I423)</f>
      </c>
      <c r="H421" s="89">
        <f>IF('②大会申し込みデータ'!H423="","",'②大会申し込みデータ'!K423&amp;" "&amp;'②大会申し込みデータ'!L423)</f>
      </c>
    </row>
    <row r="422" spans="1:8" ht="13.5">
      <c r="A422" s="89">
        <f>IF('②大会申し込みデータ'!H424="","",'②大会申し込みデータ'!A424)</f>
      </c>
      <c r="B422" s="89">
        <f>IF('②大会申し込みデータ'!H424="","",'②大会申し込みデータ'!B424)</f>
      </c>
      <c r="C422" s="89">
        <f>IF('②大会申し込みデータ'!H424="","",'②大会申し込みデータ'!C424)</f>
      </c>
      <c r="D422" s="89">
        <f>IF('②大会申し込みデータ'!H424="","",'②大会申し込みデータ'!E424)</f>
      </c>
      <c r="E422" s="89">
        <f>IF('②大会申し込みデータ'!H424="","","07")</f>
      </c>
      <c r="F422" s="89">
        <f>IF('②大会申し込みデータ'!H424="","",'②大会申し込みデータ'!H424)</f>
      </c>
      <c r="G422" s="89">
        <f>IF('②大会申し込みデータ'!H424="","",'②大会申し込みデータ'!I424)</f>
      </c>
      <c r="H422" s="89">
        <f>IF('②大会申し込みデータ'!H424="","",'②大会申し込みデータ'!K424&amp;" "&amp;'②大会申し込みデータ'!L424)</f>
      </c>
    </row>
    <row r="423" spans="1:8" ht="13.5">
      <c r="A423" s="89">
        <f>IF('②大会申し込みデータ'!H425="","",'②大会申し込みデータ'!A425)</f>
      </c>
      <c r="B423" s="89">
        <f>IF('②大会申し込みデータ'!H425="","",'②大会申し込みデータ'!B425)</f>
      </c>
      <c r="C423" s="89">
        <f>IF('②大会申し込みデータ'!H425="","",'②大会申し込みデータ'!C425)</f>
      </c>
      <c r="D423" s="89">
        <f>IF('②大会申し込みデータ'!H425="","",'②大会申し込みデータ'!E425)</f>
      </c>
      <c r="E423" s="89">
        <f>IF('②大会申し込みデータ'!H425="","","07")</f>
      </c>
      <c r="F423" s="89">
        <f>IF('②大会申し込みデータ'!H425="","",'②大会申し込みデータ'!H425)</f>
      </c>
      <c r="G423" s="89">
        <f>IF('②大会申し込みデータ'!H425="","",'②大会申し込みデータ'!I425)</f>
      </c>
      <c r="H423" s="89">
        <f>IF('②大会申し込みデータ'!H425="","",'②大会申し込みデータ'!K425&amp;" "&amp;'②大会申し込みデータ'!L425)</f>
      </c>
    </row>
    <row r="424" spans="1:8" ht="13.5">
      <c r="A424" s="89">
        <f>IF('②大会申し込みデータ'!H426="","",'②大会申し込みデータ'!A426)</f>
      </c>
      <c r="B424" s="89">
        <f>IF('②大会申し込みデータ'!H426="","",'②大会申し込みデータ'!B426)</f>
      </c>
      <c r="C424" s="89">
        <f>IF('②大会申し込みデータ'!H426="","",'②大会申し込みデータ'!C426)</f>
      </c>
      <c r="D424" s="89">
        <f>IF('②大会申し込みデータ'!H426="","",'②大会申し込みデータ'!E426)</f>
      </c>
      <c r="E424" s="89">
        <f>IF('②大会申し込みデータ'!H426="","","07")</f>
      </c>
      <c r="F424" s="89">
        <f>IF('②大会申し込みデータ'!H426="","",'②大会申し込みデータ'!H426)</f>
      </c>
      <c r="G424" s="89">
        <f>IF('②大会申し込みデータ'!H426="","",'②大会申し込みデータ'!I426)</f>
      </c>
      <c r="H424" s="89">
        <f>IF('②大会申し込みデータ'!H426="","",'②大会申し込みデータ'!K426&amp;" "&amp;'②大会申し込みデータ'!L426)</f>
      </c>
    </row>
    <row r="425" spans="1:8" ht="13.5">
      <c r="A425" s="89">
        <f>IF('②大会申し込みデータ'!H427="","",'②大会申し込みデータ'!A427)</f>
      </c>
      <c r="B425" s="89">
        <f>IF('②大会申し込みデータ'!H427="","",'②大会申し込みデータ'!B427)</f>
      </c>
      <c r="C425" s="89">
        <f>IF('②大会申し込みデータ'!H427="","",'②大会申し込みデータ'!C427)</f>
      </c>
      <c r="D425" s="89">
        <f>IF('②大会申し込みデータ'!H427="","",'②大会申し込みデータ'!E427)</f>
      </c>
      <c r="E425" s="89">
        <f>IF('②大会申し込みデータ'!H427="","","07")</f>
      </c>
      <c r="F425" s="89">
        <f>IF('②大会申し込みデータ'!H427="","",'②大会申し込みデータ'!H427)</f>
      </c>
      <c r="G425" s="89">
        <f>IF('②大会申し込みデータ'!H427="","",'②大会申し込みデータ'!I427)</f>
      </c>
      <c r="H425" s="89">
        <f>IF('②大会申し込みデータ'!H427="","",'②大会申し込みデータ'!K427&amp;" "&amp;'②大会申し込みデータ'!L427)</f>
      </c>
    </row>
    <row r="426" spans="1:8" ht="13.5">
      <c r="A426" s="89">
        <f>IF('②大会申し込みデータ'!H428="","",'②大会申し込みデータ'!A428)</f>
      </c>
      <c r="B426" s="89">
        <f>IF('②大会申し込みデータ'!H428="","",'②大会申し込みデータ'!B428)</f>
      </c>
      <c r="C426" s="89">
        <f>IF('②大会申し込みデータ'!H428="","",'②大会申し込みデータ'!C428)</f>
      </c>
      <c r="D426" s="89">
        <f>IF('②大会申し込みデータ'!H428="","",'②大会申し込みデータ'!E428)</f>
      </c>
      <c r="E426" s="89">
        <f>IF('②大会申し込みデータ'!H428="","","07")</f>
      </c>
      <c r="F426" s="89">
        <f>IF('②大会申し込みデータ'!H428="","",'②大会申し込みデータ'!H428)</f>
      </c>
      <c r="G426" s="89">
        <f>IF('②大会申し込みデータ'!H428="","",'②大会申し込みデータ'!I428)</f>
      </c>
      <c r="H426" s="89">
        <f>IF('②大会申し込みデータ'!H428="","",'②大会申し込みデータ'!K428&amp;" "&amp;'②大会申し込みデータ'!L428)</f>
      </c>
    </row>
    <row r="427" spans="1:8" ht="13.5">
      <c r="A427" s="89">
        <f>IF('②大会申し込みデータ'!H429="","",'②大会申し込みデータ'!A429)</f>
      </c>
      <c r="B427" s="89">
        <f>IF('②大会申し込みデータ'!H429="","",'②大会申し込みデータ'!B429)</f>
      </c>
      <c r="C427" s="89">
        <f>IF('②大会申し込みデータ'!H429="","",'②大会申し込みデータ'!C429)</f>
      </c>
      <c r="D427" s="89">
        <f>IF('②大会申し込みデータ'!H429="","",'②大会申し込みデータ'!E429)</f>
      </c>
      <c r="E427" s="89">
        <f>IF('②大会申し込みデータ'!H429="","","07")</f>
      </c>
      <c r="F427" s="89">
        <f>IF('②大会申し込みデータ'!H429="","",'②大会申し込みデータ'!H429)</f>
      </c>
      <c r="G427" s="89">
        <f>IF('②大会申し込みデータ'!H429="","",'②大会申し込みデータ'!I429)</f>
      </c>
      <c r="H427" s="89">
        <f>IF('②大会申し込みデータ'!H429="","",'②大会申し込みデータ'!K429&amp;" "&amp;'②大会申し込みデータ'!L429)</f>
      </c>
    </row>
    <row r="428" spans="1:8" ht="13.5">
      <c r="A428" s="89">
        <f>IF('②大会申し込みデータ'!H430="","",'②大会申し込みデータ'!A430)</f>
      </c>
      <c r="B428" s="89">
        <f>IF('②大会申し込みデータ'!H430="","",'②大会申し込みデータ'!B430)</f>
      </c>
      <c r="C428" s="89">
        <f>IF('②大会申し込みデータ'!H430="","",'②大会申し込みデータ'!C430)</f>
      </c>
      <c r="D428" s="89">
        <f>IF('②大会申し込みデータ'!H430="","",'②大会申し込みデータ'!E430)</f>
      </c>
      <c r="E428" s="89">
        <f>IF('②大会申し込みデータ'!H430="","","07")</f>
      </c>
      <c r="F428" s="89">
        <f>IF('②大会申し込みデータ'!H430="","",'②大会申し込みデータ'!H430)</f>
      </c>
      <c r="G428" s="89">
        <f>IF('②大会申し込みデータ'!H430="","",'②大会申し込みデータ'!I430)</f>
      </c>
      <c r="H428" s="89">
        <f>IF('②大会申し込みデータ'!H430="","",'②大会申し込みデータ'!K430&amp;" "&amp;'②大会申し込みデータ'!L430)</f>
      </c>
    </row>
    <row r="429" spans="1:8" ht="13.5">
      <c r="A429" s="89">
        <f>IF('②大会申し込みデータ'!H431="","",'②大会申し込みデータ'!A431)</f>
      </c>
      <c r="B429" s="89">
        <f>IF('②大会申し込みデータ'!H431="","",'②大会申し込みデータ'!B431)</f>
      </c>
      <c r="C429" s="89">
        <f>IF('②大会申し込みデータ'!H431="","",'②大会申し込みデータ'!C431)</f>
      </c>
      <c r="D429" s="89">
        <f>IF('②大会申し込みデータ'!H431="","",'②大会申し込みデータ'!E431)</f>
      </c>
      <c r="E429" s="89">
        <f>IF('②大会申し込みデータ'!H431="","","07")</f>
      </c>
      <c r="F429" s="89">
        <f>IF('②大会申し込みデータ'!H431="","",'②大会申し込みデータ'!H431)</f>
      </c>
      <c r="G429" s="89">
        <f>IF('②大会申し込みデータ'!H431="","",'②大会申し込みデータ'!I431)</f>
      </c>
      <c r="H429" s="89">
        <f>IF('②大会申し込みデータ'!H431="","",'②大会申し込みデータ'!K431&amp;" "&amp;'②大会申し込みデータ'!L431)</f>
      </c>
    </row>
    <row r="430" spans="1:8" ht="13.5">
      <c r="A430" s="89">
        <f>IF('②大会申し込みデータ'!H432="","",'②大会申し込みデータ'!A432)</f>
      </c>
      <c r="B430" s="89">
        <f>IF('②大会申し込みデータ'!H432="","",'②大会申し込みデータ'!B432)</f>
      </c>
      <c r="C430" s="89">
        <f>IF('②大会申し込みデータ'!H432="","",'②大会申し込みデータ'!C432)</f>
      </c>
      <c r="D430" s="89">
        <f>IF('②大会申し込みデータ'!H432="","",'②大会申し込みデータ'!E432)</f>
      </c>
      <c r="E430" s="89">
        <f>IF('②大会申し込みデータ'!H432="","","07")</f>
      </c>
      <c r="F430" s="89">
        <f>IF('②大会申し込みデータ'!H432="","",'②大会申し込みデータ'!H432)</f>
      </c>
      <c r="G430" s="89">
        <f>IF('②大会申し込みデータ'!H432="","",'②大会申し込みデータ'!I432)</f>
      </c>
      <c r="H430" s="89">
        <f>IF('②大会申し込みデータ'!H432="","",'②大会申し込みデータ'!K432&amp;" "&amp;'②大会申し込みデータ'!L432)</f>
      </c>
    </row>
    <row r="431" spans="1:8" ht="13.5">
      <c r="A431" s="89">
        <f>IF('②大会申し込みデータ'!H433="","",'②大会申し込みデータ'!A433)</f>
      </c>
      <c r="B431" s="89">
        <f>IF('②大会申し込みデータ'!H433="","",'②大会申し込みデータ'!B433)</f>
      </c>
      <c r="C431" s="89">
        <f>IF('②大会申し込みデータ'!H433="","",'②大会申し込みデータ'!C433)</f>
      </c>
      <c r="D431" s="89">
        <f>IF('②大会申し込みデータ'!H433="","",'②大会申し込みデータ'!E433)</f>
      </c>
      <c r="E431" s="89">
        <f>IF('②大会申し込みデータ'!H433="","","07")</f>
      </c>
      <c r="F431" s="89">
        <f>IF('②大会申し込みデータ'!H433="","",'②大会申し込みデータ'!H433)</f>
      </c>
      <c r="G431" s="89">
        <f>IF('②大会申し込みデータ'!H433="","",'②大会申し込みデータ'!I433)</f>
      </c>
      <c r="H431" s="89">
        <f>IF('②大会申し込みデータ'!H433="","",'②大会申し込みデータ'!K433&amp;" "&amp;'②大会申し込みデータ'!L433)</f>
      </c>
    </row>
    <row r="432" spans="1:8" ht="13.5">
      <c r="A432" s="89">
        <f>IF('②大会申し込みデータ'!H434="","",'②大会申し込みデータ'!A434)</f>
      </c>
      <c r="B432" s="89">
        <f>IF('②大会申し込みデータ'!H434="","",'②大会申し込みデータ'!B434)</f>
      </c>
      <c r="C432" s="89">
        <f>IF('②大会申し込みデータ'!H434="","",'②大会申し込みデータ'!C434)</f>
      </c>
      <c r="D432" s="89">
        <f>IF('②大会申し込みデータ'!H434="","",'②大会申し込みデータ'!E434)</f>
      </c>
      <c r="E432" s="89">
        <f>IF('②大会申し込みデータ'!H434="","","07")</f>
      </c>
      <c r="F432" s="89">
        <f>IF('②大会申し込みデータ'!H434="","",'②大会申し込みデータ'!H434)</f>
      </c>
      <c r="G432" s="89">
        <f>IF('②大会申し込みデータ'!H434="","",'②大会申し込みデータ'!I434)</f>
      </c>
      <c r="H432" s="89">
        <f>IF('②大会申し込みデータ'!H434="","",'②大会申し込みデータ'!K434&amp;" "&amp;'②大会申し込みデータ'!L434)</f>
      </c>
    </row>
    <row r="433" spans="1:8" ht="13.5">
      <c r="A433" s="89">
        <f>IF('②大会申し込みデータ'!H435="","",'②大会申し込みデータ'!A435)</f>
      </c>
      <c r="B433" s="89">
        <f>IF('②大会申し込みデータ'!H435="","",'②大会申し込みデータ'!B435)</f>
      </c>
      <c r="C433" s="89">
        <f>IF('②大会申し込みデータ'!H435="","",'②大会申し込みデータ'!C435)</f>
      </c>
      <c r="D433" s="89">
        <f>IF('②大会申し込みデータ'!H435="","",'②大会申し込みデータ'!E435)</f>
      </c>
      <c r="E433" s="89">
        <f>IF('②大会申し込みデータ'!H435="","","07")</f>
      </c>
      <c r="F433" s="89">
        <f>IF('②大会申し込みデータ'!H435="","",'②大会申し込みデータ'!H435)</f>
      </c>
      <c r="G433" s="89">
        <f>IF('②大会申し込みデータ'!H435="","",'②大会申し込みデータ'!I435)</f>
      </c>
      <c r="H433" s="89">
        <f>IF('②大会申し込みデータ'!H435="","",'②大会申し込みデータ'!K435&amp;" "&amp;'②大会申し込みデータ'!L435)</f>
      </c>
    </row>
    <row r="434" spans="1:8" ht="13.5">
      <c r="A434" s="89">
        <f>IF('②大会申し込みデータ'!H436="","",'②大会申し込みデータ'!A436)</f>
      </c>
      <c r="B434" s="89">
        <f>IF('②大会申し込みデータ'!H436="","",'②大会申し込みデータ'!B436)</f>
      </c>
      <c r="C434" s="89">
        <f>IF('②大会申し込みデータ'!H436="","",'②大会申し込みデータ'!C436)</f>
      </c>
      <c r="D434" s="89">
        <f>IF('②大会申し込みデータ'!H436="","",'②大会申し込みデータ'!E436)</f>
      </c>
      <c r="E434" s="89">
        <f>IF('②大会申し込みデータ'!H436="","","07")</f>
      </c>
      <c r="F434" s="89">
        <f>IF('②大会申し込みデータ'!H436="","",'②大会申し込みデータ'!H436)</f>
      </c>
      <c r="G434" s="89">
        <f>IF('②大会申し込みデータ'!H436="","",'②大会申し込みデータ'!I436)</f>
      </c>
      <c r="H434" s="89">
        <f>IF('②大会申し込みデータ'!H436="","",'②大会申し込みデータ'!K436&amp;" "&amp;'②大会申し込みデータ'!L436)</f>
      </c>
    </row>
    <row r="435" spans="1:8" ht="13.5">
      <c r="A435" s="89">
        <f>IF('②大会申し込みデータ'!H437="","",'②大会申し込みデータ'!A437)</f>
      </c>
      <c r="B435" s="89">
        <f>IF('②大会申し込みデータ'!H437="","",'②大会申し込みデータ'!B437)</f>
      </c>
      <c r="C435" s="89">
        <f>IF('②大会申し込みデータ'!H437="","",'②大会申し込みデータ'!C437)</f>
      </c>
      <c r="D435" s="89">
        <f>IF('②大会申し込みデータ'!H437="","",'②大会申し込みデータ'!E437)</f>
      </c>
      <c r="E435" s="89">
        <f>IF('②大会申し込みデータ'!H437="","","07")</f>
      </c>
      <c r="F435" s="89">
        <f>IF('②大会申し込みデータ'!H437="","",'②大会申し込みデータ'!H437)</f>
      </c>
      <c r="G435" s="89">
        <f>IF('②大会申し込みデータ'!H437="","",'②大会申し込みデータ'!I437)</f>
      </c>
      <c r="H435" s="89">
        <f>IF('②大会申し込みデータ'!H437="","",'②大会申し込みデータ'!K437&amp;" "&amp;'②大会申し込みデータ'!L437)</f>
      </c>
    </row>
    <row r="436" spans="1:8" ht="13.5">
      <c r="A436" s="89">
        <f>IF('②大会申し込みデータ'!H438="","",'②大会申し込みデータ'!A438)</f>
      </c>
      <c r="B436" s="89">
        <f>IF('②大会申し込みデータ'!H438="","",'②大会申し込みデータ'!B438)</f>
      </c>
      <c r="C436" s="89">
        <f>IF('②大会申し込みデータ'!H438="","",'②大会申し込みデータ'!C438)</f>
      </c>
      <c r="D436" s="89">
        <f>IF('②大会申し込みデータ'!H438="","",'②大会申し込みデータ'!E438)</f>
      </c>
      <c r="E436" s="89">
        <f>IF('②大会申し込みデータ'!H438="","","07")</f>
      </c>
      <c r="F436" s="89">
        <f>IF('②大会申し込みデータ'!H438="","",'②大会申し込みデータ'!H438)</f>
      </c>
      <c r="G436" s="89">
        <f>IF('②大会申し込みデータ'!H438="","",'②大会申し込みデータ'!I438)</f>
      </c>
      <c r="H436" s="89">
        <f>IF('②大会申し込みデータ'!H438="","",'②大会申し込みデータ'!K438&amp;" "&amp;'②大会申し込みデータ'!L438)</f>
      </c>
    </row>
    <row r="437" spans="1:8" ht="13.5">
      <c r="A437" s="89">
        <f>IF('②大会申し込みデータ'!H439="","",'②大会申し込みデータ'!A439)</f>
      </c>
      <c r="B437" s="89">
        <f>IF('②大会申し込みデータ'!H439="","",'②大会申し込みデータ'!B439)</f>
      </c>
      <c r="C437" s="89">
        <f>IF('②大会申し込みデータ'!H439="","",'②大会申し込みデータ'!C439)</f>
      </c>
      <c r="D437" s="89">
        <f>IF('②大会申し込みデータ'!H439="","",'②大会申し込みデータ'!E439)</f>
      </c>
      <c r="E437" s="89">
        <f>IF('②大会申し込みデータ'!H439="","","07")</f>
      </c>
      <c r="F437" s="89">
        <f>IF('②大会申し込みデータ'!H439="","",'②大会申し込みデータ'!H439)</f>
      </c>
      <c r="G437" s="89">
        <f>IF('②大会申し込みデータ'!H439="","",'②大会申し込みデータ'!I439)</f>
      </c>
      <c r="H437" s="89">
        <f>IF('②大会申し込みデータ'!H439="","",'②大会申し込みデータ'!K439&amp;" "&amp;'②大会申し込みデータ'!L439)</f>
      </c>
    </row>
    <row r="438" spans="1:8" ht="13.5">
      <c r="A438" s="89">
        <f>IF('②大会申し込みデータ'!H440="","",'②大会申し込みデータ'!A440)</f>
      </c>
      <c r="B438" s="89">
        <f>IF('②大会申し込みデータ'!H440="","",'②大会申し込みデータ'!B440)</f>
      </c>
      <c r="C438" s="89">
        <f>IF('②大会申し込みデータ'!H440="","",'②大会申し込みデータ'!C440)</f>
      </c>
      <c r="D438" s="89">
        <f>IF('②大会申し込みデータ'!H440="","",'②大会申し込みデータ'!E440)</f>
      </c>
      <c r="E438" s="89">
        <f>IF('②大会申し込みデータ'!H440="","","07")</f>
      </c>
      <c r="F438" s="89">
        <f>IF('②大会申し込みデータ'!H440="","",'②大会申し込みデータ'!H440)</f>
      </c>
      <c r="G438" s="89">
        <f>IF('②大会申し込みデータ'!H440="","",'②大会申し込みデータ'!I440)</f>
      </c>
      <c r="H438" s="89">
        <f>IF('②大会申し込みデータ'!H440="","",'②大会申し込みデータ'!K440&amp;" "&amp;'②大会申し込みデータ'!L440)</f>
      </c>
    </row>
    <row r="439" spans="1:8" ht="13.5">
      <c r="A439" s="89">
        <f>IF('②大会申し込みデータ'!H441="","",'②大会申し込みデータ'!A441)</f>
      </c>
      <c r="B439" s="89">
        <f>IF('②大会申し込みデータ'!H441="","",'②大会申し込みデータ'!B441)</f>
      </c>
      <c r="C439" s="89">
        <f>IF('②大会申し込みデータ'!H441="","",'②大会申し込みデータ'!C441)</f>
      </c>
      <c r="D439" s="89">
        <f>IF('②大会申し込みデータ'!H441="","",'②大会申し込みデータ'!E441)</f>
      </c>
      <c r="E439" s="89">
        <f>IF('②大会申し込みデータ'!H441="","","07")</f>
      </c>
      <c r="F439" s="89">
        <f>IF('②大会申し込みデータ'!H441="","",'②大会申し込みデータ'!H441)</f>
      </c>
      <c r="G439" s="89">
        <f>IF('②大会申し込みデータ'!H441="","",'②大会申し込みデータ'!I441)</f>
      </c>
      <c r="H439" s="89">
        <f>IF('②大会申し込みデータ'!H441="","",'②大会申し込みデータ'!K441&amp;" "&amp;'②大会申し込みデータ'!L441)</f>
      </c>
    </row>
    <row r="440" spans="1:8" ht="13.5">
      <c r="A440" s="89">
        <f>IF('②大会申し込みデータ'!H442="","",'②大会申し込みデータ'!A442)</f>
      </c>
      <c r="B440" s="89">
        <f>IF('②大会申し込みデータ'!H442="","",'②大会申し込みデータ'!B442)</f>
      </c>
      <c r="C440" s="89">
        <f>IF('②大会申し込みデータ'!H442="","",'②大会申し込みデータ'!C442)</f>
      </c>
      <c r="D440" s="89">
        <f>IF('②大会申し込みデータ'!H442="","",'②大会申し込みデータ'!E442)</f>
      </c>
      <c r="E440" s="89">
        <f>IF('②大会申し込みデータ'!H442="","","07")</f>
      </c>
      <c r="F440" s="89">
        <f>IF('②大会申し込みデータ'!H442="","",'②大会申し込みデータ'!H442)</f>
      </c>
      <c r="G440" s="89">
        <f>IF('②大会申し込みデータ'!H442="","",'②大会申し込みデータ'!I442)</f>
      </c>
      <c r="H440" s="89">
        <f>IF('②大会申し込みデータ'!H442="","",'②大会申し込みデータ'!K442&amp;" "&amp;'②大会申し込みデータ'!L442)</f>
      </c>
    </row>
    <row r="441" spans="1:8" ht="13.5">
      <c r="A441" s="89">
        <f>IF('②大会申し込みデータ'!H443="","",'②大会申し込みデータ'!A443)</f>
      </c>
      <c r="B441" s="89">
        <f>IF('②大会申し込みデータ'!H443="","",'②大会申し込みデータ'!B443)</f>
      </c>
      <c r="C441" s="89">
        <f>IF('②大会申し込みデータ'!H443="","",'②大会申し込みデータ'!C443)</f>
      </c>
      <c r="D441" s="89">
        <f>IF('②大会申し込みデータ'!H443="","",'②大会申し込みデータ'!E443)</f>
      </c>
      <c r="E441" s="89">
        <f>IF('②大会申し込みデータ'!H443="","","07")</f>
      </c>
      <c r="F441" s="89">
        <f>IF('②大会申し込みデータ'!H443="","",'②大会申し込みデータ'!H443)</f>
      </c>
      <c r="G441" s="89">
        <f>IF('②大会申し込みデータ'!H443="","",'②大会申し込みデータ'!I443)</f>
      </c>
      <c r="H441" s="89">
        <f>IF('②大会申し込みデータ'!H443="","",'②大会申し込みデータ'!K443&amp;" "&amp;'②大会申し込みデータ'!L443)</f>
      </c>
    </row>
    <row r="442" spans="1:8" ht="13.5">
      <c r="A442" s="89">
        <f>IF('②大会申し込みデータ'!H444="","",'②大会申し込みデータ'!A444)</f>
      </c>
      <c r="B442" s="89">
        <f>IF('②大会申し込みデータ'!H444="","",'②大会申し込みデータ'!B444)</f>
      </c>
      <c r="C442" s="89">
        <f>IF('②大会申し込みデータ'!H444="","",'②大会申し込みデータ'!C444)</f>
      </c>
      <c r="D442" s="89">
        <f>IF('②大会申し込みデータ'!H444="","",'②大会申し込みデータ'!E444)</f>
      </c>
      <c r="E442" s="89">
        <f>IF('②大会申し込みデータ'!H444="","","07")</f>
      </c>
      <c r="F442" s="89">
        <f>IF('②大会申し込みデータ'!H444="","",'②大会申し込みデータ'!H444)</f>
      </c>
      <c r="G442" s="89">
        <f>IF('②大会申し込みデータ'!H444="","",'②大会申し込みデータ'!I444)</f>
      </c>
      <c r="H442" s="89">
        <f>IF('②大会申し込みデータ'!H444="","",'②大会申し込みデータ'!K444&amp;" "&amp;'②大会申し込みデータ'!L444)</f>
      </c>
    </row>
    <row r="443" spans="1:8" ht="13.5">
      <c r="A443" s="89">
        <f>IF('②大会申し込みデータ'!H445="","",'②大会申し込みデータ'!A445)</f>
      </c>
      <c r="B443" s="89">
        <f>IF('②大会申し込みデータ'!H445="","",'②大会申し込みデータ'!B445)</f>
      </c>
      <c r="C443" s="89">
        <f>IF('②大会申し込みデータ'!H445="","",'②大会申し込みデータ'!C445)</f>
      </c>
      <c r="D443" s="89">
        <f>IF('②大会申し込みデータ'!H445="","",'②大会申し込みデータ'!E445)</f>
      </c>
      <c r="E443" s="89">
        <f>IF('②大会申し込みデータ'!H445="","","07")</f>
      </c>
      <c r="F443" s="89">
        <f>IF('②大会申し込みデータ'!H445="","",'②大会申し込みデータ'!H445)</f>
      </c>
      <c r="G443" s="89">
        <f>IF('②大会申し込みデータ'!H445="","",'②大会申し込みデータ'!I445)</f>
      </c>
      <c r="H443" s="89">
        <f>IF('②大会申し込みデータ'!H445="","",'②大会申し込みデータ'!K445&amp;" "&amp;'②大会申し込みデータ'!L445)</f>
      </c>
    </row>
    <row r="444" spans="1:8" ht="13.5">
      <c r="A444" s="89">
        <f>IF('②大会申し込みデータ'!H446="","",'②大会申し込みデータ'!A446)</f>
      </c>
      <c r="B444" s="89">
        <f>IF('②大会申し込みデータ'!H446="","",'②大会申し込みデータ'!B446)</f>
      </c>
      <c r="C444" s="89">
        <f>IF('②大会申し込みデータ'!H446="","",'②大会申し込みデータ'!C446)</f>
      </c>
      <c r="D444" s="89">
        <f>IF('②大会申し込みデータ'!H446="","",'②大会申し込みデータ'!E446)</f>
      </c>
      <c r="E444" s="89">
        <f>IF('②大会申し込みデータ'!H446="","","07")</f>
      </c>
      <c r="F444" s="89">
        <f>IF('②大会申し込みデータ'!H446="","",'②大会申し込みデータ'!H446)</f>
      </c>
      <c r="G444" s="89">
        <f>IF('②大会申し込みデータ'!H446="","",'②大会申し込みデータ'!I446)</f>
      </c>
      <c r="H444" s="89">
        <f>IF('②大会申し込みデータ'!H446="","",'②大会申し込みデータ'!K446&amp;" "&amp;'②大会申し込みデータ'!L446)</f>
      </c>
    </row>
    <row r="445" spans="1:8" ht="13.5">
      <c r="A445" s="89">
        <f>IF('②大会申し込みデータ'!H447="","",'②大会申し込みデータ'!A447)</f>
      </c>
      <c r="B445" s="89">
        <f>IF('②大会申し込みデータ'!H447="","",'②大会申し込みデータ'!B447)</f>
      </c>
      <c r="C445" s="89">
        <f>IF('②大会申し込みデータ'!H447="","",'②大会申し込みデータ'!C447)</f>
      </c>
      <c r="D445" s="89">
        <f>IF('②大会申し込みデータ'!H447="","",'②大会申し込みデータ'!E447)</f>
      </c>
      <c r="E445" s="89">
        <f>IF('②大会申し込みデータ'!H447="","","07")</f>
      </c>
      <c r="F445" s="89">
        <f>IF('②大会申し込みデータ'!H447="","",'②大会申し込みデータ'!H447)</f>
      </c>
      <c r="G445" s="89">
        <f>IF('②大会申し込みデータ'!H447="","",'②大会申し込みデータ'!I447)</f>
      </c>
      <c r="H445" s="89">
        <f>IF('②大会申し込みデータ'!H447="","",'②大会申し込みデータ'!K447&amp;" "&amp;'②大会申し込みデータ'!L447)</f>
      </c>
    </row>
    <row r="446" spans="1:8" ht="13.5">
      <c r="A446" s="89">
        <f>IF('②大会申し込みデータ'!H448="","",'②大会申し込みデータ'!A448)</f>
      </c>
      <c r="B446" s="89">
        <f>IF('②大会申し込みデータ'!H448="","",'②大会申し込みデータ'!B448)</f>
      </c>
      <c r="C446" s="89">
        <f>IF('②大会申し込みデータ'!H448="","",'②大会申し込みデータ'!C448)</f>
      </c>
      <c r="D446" s="89">
        <f>IF('②大会申し込みデータ'!H448="","",'②大会申し込みデータ'!E448)</f>
      </c>
      <c r="E446" s="89">
        <f>IF('②大会申し込みデータ'!H448="","","07")</f>
      </c>
      <c r="F446" s="89">
        <f>IF('②大会申し込みデータ'!H448="","",'②大会申し込みデータ'!H448)</f>
      </c>
      <c r="G446" s="89">
        <f>IF('②大会申し込みデータ'!H448="","",'②大会申し込みデータ'!I448)</f>
      </c>
      <c r="H446" s="89">
        <f>IF('②大会申し込みデータ'!H448="","",'②大会申し込みデータ'!K448&amp;" "&amp;'②大会申し込みデータ'!L448)</f>
      </c>
    </row>
    <row r="447" spans="1:8" ht="13.5">
      <c r="A447" s="89">
        <f>IF('②大会申し込みデータ'!H449="","",'②大会申し込みデータ'!A449)</f>
      </c>
      <c r="B447" s="89">
        <f>IF('②大会申し込みデータ'!H449="","",'②大会申し込みデータ'!B449)</f>
      </c>
      <c r="C447" s="89">
        <f>IF('②大会申し込みデータ'!H449="","",'②大会申し込みデータ'!C449)</f>
      </c>
      <c r="D447" s="89">
        <f>IF('②大会申し込みデータ'!H449="","",'②大会申し込みデータ'!E449)</f>
      </c>
      <c r="E447" s="89">
        <f>IF('②大会申し込みデータ'!H449="","","07")</f>
      </c>
      <c r="F447" s="89">
        <f>IF('②大会申し込みデータ'!H449="","",'②大会申し込みデータ'!H449)</f>
      </c>
      <c r="G447" s="89">
        <f>IF('②大会申し込みデータ'!H449="","",'②大会申し込みデータ'!I449)</f>
      </c>
      <c r="H447" s="89">
        <f>IF('②大会申し込みデータ'!H449="","",'②大会申し込みデータ'!K449&amp;" "&amp;'②大会申し込みデータ'!L449)</f>
      </c>
    </row>
    <row r="448" spans="1:8" ht="13.5">
      <c r="A448" s="89">
        <f>IF('②大会申し込みデータ'!H450="","",'②大会申し込みデータ'!A450)</f>
      </c>
      <c r="B448" s="89">
        <f>IF('②大会申し込みデータ'!H450="","",'②大会申し込みデータ'!B450)</f>
      </c>
      <c r="C448" s="89">
        <f>IF('②大会申し込みデータ'!H450="","",'②大会申し込みデータ'!C450)</f>
      </c>
      <c r="D448" s="89">
        <f>IF('②大会申し込みデータ'!H450="","",'②大会申し込みデータ'!E450)</f>
      </c>
      <c r="E448" s="89">
        <f>IF('②大会申し込みデータ'!H450="","","07")</f>
      </c>
      <c r="F448" s="89">
        <f>IF('②大会申し込みデータ'!H450="","",'②大会申し込みデータ'!H450)</f>
      </c>
      <c r="G448" s="89">
        <f>IF('②大会申し込みデータ'!H450="","",'②大会申し込みデータ'!I450)</f>
      </c>
      <c r="H448" s="89">
        <f>IF('②大会申し込みデータ'!H450="","",'②大会申し込みデータ'!K450&amp;" "&amp;'②大会申し込みデータ'!L450)</f>
      </c>
    </row>
    <row r="449" spans="1:8" ht="13.5">
      <c r="A449" s="89">
        <f>IF('②大会申し込みデータ'!H451="","",'②大会申し込みデータ'!A451)</f>
      </c>
      <c r="B449" s="89">
        <f>IF('②大会申し込みデータ'!H451="","",'②大会申し込みデータ'!B451)</f>
      </c>
      <c r="C449" s="89">
        <f>IF('②大会申し込みデータ'!H451="","",'②大会申し込みデータ'!C451)</f>
      </c>
      <c r="D449" s="89">
        <f>IF('②大会申し込みデータ'!H451="","",'②大会申し込みデータ'!E451)</f>
      </c>
      <c r="E449" s="89">
        <f>IF('②大会申し込みデータ'!H451="","","07")</f>
      </c>
      <c r="F449" s="89">
        <f>IF('②大会申し込みデータ'!H451="","",'②大会申し込みデータ'!H451)</f>
      </c>
      <c r="G449" s="89">
        <f>IF('②大会申し込みデータ'!H451="","",'②大会申し込みデータ'!I451)</f>
      </c>
      <c r="H449" s="89">
        <f>IF('②大会申し込みデータ'!H451="","",'②大会申し込みデータ'!K451&amp;" "&amp;'②大会申し込みデータ'!L451)</f>
      </c>
    </row>
    <row r="450" spans="1:8" ht="13.5">
      <c r="A450" s="89">
        <f>IF('②大会申し込みデータ'!H452="","",'②大会申し込みデータ'!A452)</f>
      </c>
      <c r="B450" s="89">
        <f>IF('②大会申し込みデータ'!H452="","",'②大会申し込みデータ'!B452)</f>
      </c>
      <c r="C450" s="89">
        <f>IF('②大会申し込みデータ'!H452="","",'②大会申し込みデータ'!C452)</f>
      </c>
      <c r="D450" s="89">
        <f>IF('②大会申し込みデータ'!H452="","",'②大会申し込みデータ'!E452)</f>
      </c>
      <c r="E450" s="89">
        <f>IF('②大会申し込みデータ'!H452="","","07")</f>
      </c>
      <c r="F450" s="89">
        <f>IF('②大会申し込みデータ'!H452="","",'②大会申し込みデータ'!H452)</f>
      </c>
      <c r="G450" s="89">
        <f>IF('②大会申し込みデータ'!H452="","",'②大会申し込みデータ'!I452)</f>
      </c>
      <c r="H450" s="89">
        <f>IF('②大会申し込みデータ'!H452="","",'②大会申し込みデータ'!K452&amp;" "&amp;'②大会申し込みデータ'!L452)</f>
      </c>
    </row>
    <row r="451" spans="1:8" ht="13.5">
      <c r="A451" s="89">
        <f>IF('②大会申し込みデータ'!H453="","",'②大会申し込みデータ'!A453)</f>
      </c>
      <c r="B451" s="89">
        <f>IF('②大会申し込みデータ'!H453="","",'②大会申し込みデータ'!B453)</f>
      </c>
      <c r="C451" s="89">
        <f>IF('②大会申し込みデータ'!H453="","",'②大会申し込みデータ'!C453)</f>
      </c>
      <c r="D451" s="89">
        <f>IF('②大会申し込みデータ'!H453="","",'②大会申し込みデータ'!E453)</f>
      </c>
      <c r="E451" s="89">
        <f>IF('②大会申し込みデータ'!H453="","","07")</f>
      </c>
      <c r="F451" s="89">
        <f>IF('②大会申し込みデータ'!H453="","",'②大会申し込みデータ'!H453)</f>
      </c>
      <c r="G451" s="89">
        <f>IF('②大会申し込みデータ'!H453="","",'②大会申し込みデータ'!I453)</f>
      </c>
      <c r="H451" s="89">
        <f>IF('②大会申し込みデータ'!H453="","",'②大会申し込みデータ'!K453&amp;" "&amp;'②大会申し込みデータ'!L453)</f>
      </c>
    </row>
    <row r="452" spans="1:8" ht="13.5">
      <c r="A452" s="89">
        <f>IF('②大会申し込みデータ'!H454="","",'②大会申し込みデータ'!A454)</f>
      </c>
      <c r="B452" s="89">
        <f>IF('②大会申し込みデータ'!H454="","",'②大会申し込みデータ'!B454)</f>
      </c>
      <c r="C452" s="89">
        <f>IF('②大会申し込みデータ'!H454="","",'②大会申し込みデータ'!C454)</f>
      </c>
      <c r="D452" s="89">
        <f>IF('②大会申し込みデータ'!H454="","",'②大会申し込みデータ'!E454)</f>
      </c>
      <c r="E452" s="89">
        <f>IF('②大会申し込みデータ'!H454="","","07")</f>
      </c>
      <c r="F452" s="89">
        <f>IF('②大会申し込みデータ'!H454="","",'②大会申し込みデータ'!H454)</f>
      </c>
      <c r="G452" s="89">
        <f>IF('②大会申し込みデータ'!H454="","",'②大会申し込みデータ'!I454)</f>
      </c>
      <c r="H452" s="89">
        <f>IF('②大会申し込みデータ'!H454="","",'②大会申し込みデータ'!K454&amp;" "&amp;'②大会申し込みデータ'!L454)</f>
      </c>
    </row>
    <row r="453" spans="1:8" ht="13.5">
      <c r="A453" s="89">
        <f>IF('②大会申し込みデータ'!H455="","",'②大会申し込みデータ'!A455)</f>
      </c>
      <c r="B453" s="89">
        <f>IF('②大会申し込みデータ'!H455="","",'②大会申し込みデータ'!B455)</f>
      </c>
      <c r="C453" s="89">
        <f>IF('②大会申し込みデータ'!H455="","",'②大会申し込みデータ'!C455)</f>
      </c>
      <c r="D453" s="89">
        <f>IF('②大会申し込みデータ'!H455="","",'②大会申し込みデータ'!E455)</f>
      </c>
      <c r="E453" s="89">
        <f>IF('②大会申し込みデータ'!H455="","","07")</f>
      </c>
      <c r="F453" s="89">
        <f>IF('②大会申し込みデータ'!H455="","",'②大会申し込みデータ'!H455)</f>
      </c>
      <c r="G453" s="89">
        <f>IF('②大会申し込みデータ'!H455="","",'②大会申し込みデータ'!I455)</f>
      </c>
      <c r="H453" s="89">
        <f>IF('②大会申し込みデータ'!H455="","",'②大会申し込みデータ'!K455&amp;" "&amp;'②大会申し込みデータ'!L455)</f>
      </c>
    </row>
    <row r="454" spans="1:8" ht="13.5">
      <c r="A454" s="89">
        <f>IF('②大会申し込みデータ'!H456="","",'②大会申し込みデータ'!A456)</f>
      </c>
      <c r="B454" s="89">
        <f>IF('②大会申し込みデータ'!H456="","",'②大会申し込みデータ'!B456)</f>
      </c>
      <c r="C454" s="89">
        <f>IF('②大会申し込みデータ'!H456="","",'②大会申し込みデータ'!C456)</f>
      </c>
      <c r="D454" s="89">
        <f>IF('②大会申し込みデータ'!H456="","",'②大会申し込みデータ'!E456)</f>
      </c>
      <c r="E454" s="89">
        <f>IF('②大会申し込みデータ'!H456="","","07")</f>
      </c>
      <c r="F454" s="89">
        <f>IF('②大会申し込みデータ'!H456="","",'②大会申し込みデータ'!H456)</f>
      </c>
      <c r="G454" s="89">
        <f>IF('②大会申し込みデータ'!H456="","",'②大会申し込みデータ'!I456)</f>
      </c>
      <c r="H454" s="89">
        <f>IF('②大会申し込みデータ'!H456="","",'②大会申し込みデータ'!K456&amp;" "&amp;'②大会申し込みデータ'!L456)</f>
      </c>
    </row>
    <row r="455" spans="1:8" ht="13.5">
      <c r="A455" s="89">
        <f>IF('②大会申し込みデータ'!H457="","",'②大会申し込みデータ'!A457)</f>
      </c>
      <c r="B455" s="89">
        <f>IF('②大会申し込みデータ'!H457="","",'②大会申し込みデータ'!B457)</f>
      </c>
      <c r="C455" s="89">
        <f>IF('②大会申し込みデータ'!H457="","",'②大会申し込みデータ'!C457)</f>
      </c>
      <c r="D455" s="89">
        <f>IF('②大会申し込みデータ'!H457="","",'②大会申し込みデータ'!E457)</f>
      </c>
      <c r="E455" s="89">
        <f>IF('②大会申し込みデータ'!H457="","","07")</f>
      </c>
      <c r="F455" s="89">
        <f>IF('②大会申し込みデータ'!H457="","",'②大会申し込みデータ'!H457)</f>
      </c>
      <c r="G455" s="89">
        <f>IF('②大会申し込みデータ'!H457="","",'②大会申し込みデータ'!I457)</f>
      </c>
      <c r="H455" s="89">
        <f>IF('②大会申し込みデータ'!H457="","",'②大会申し込みデータ'!K457&amp;" "&amp;'②大会申し込みデータ'!L457)</f>
      </c>
    </row>
    <row r="456" spans="1:8" ht="13.5">
      <c r="A456" s="89">
        <f>IF('②大会申し込みデータ'!H458="","",'②大会申し込みデータ'!A458)</f>
      </c>
      <c r="B456" s="89">
        <f>IF('②大会申し込みデータ'!H458="","",'②大会申し込みデータ'!B458)</f>
      </c>
      <c r="C456" s="89">
        <f>IF('②大会申し込みデータ'!H458="","",'②大会申し込みデータ'!C458)</f>
      </c>
      <c r="D456" s="89">
        <f>IF('②大会申し込みデータ'!H458="","",'②大会申し込みデータ'!E458)</f>
      </c>
      <c r="E456" s="89">
        <f>IF('②大会申し込みデータ'!H458="","","07")</f>
      </c>
      <c r="F456" s="89">
        <f>IF('②大会申し込みデータ'!H458="","",'②大会申し込みデータ'!H458)</f>
      </c>
      <c r="G456" s="89">
        <f>IF('②大会申し込みデータ'!H458="","",'②大会申し込みデータ'!I458)</f>
      </c>
      <c r="H456" s="89">
        <f>IF('②大会申し込みデータ'!H458="","",'②大会申し込みデータ'!K458&amp;" "&amp;'②大会申し込みデータ'!L458)</f>
      </c>
    </row>
    <row r="457" spans="1:8" ht="13.5">
      <c r="A457" s="89">
        <f>IF('②大会申し込みデータ'!H459="","",'②大会申し込みデータ'!A459)</f>
      </c>
      <c r="B457" s="89">
        <f>IF('②大会申し込みデータ'!H459="","",'②大会申し込みデータ'!B459)</f>
      </c>
      <c r="C457" s="89">
        <f>IF('②大会申し込みデータ'!H459="","",'②大会申し込みデータ'!C459)</f>
      </c>
      <c r="D457" s="89">
        <f>IF('②大会申し込みデータ'!H459="","",'②大会申し込みデータ'!E459)</f>
      </c>
      <c r="E457" s="89">
        <f>IF('②大会申し込みデータ'!H459="","","07")</f>
      </c>
      <c r="F457" s="89">
        <f>IF('②大会申し込みデータ'!H459="","",'②大会申し込みデータ'!H459)</f>
      </c>
      <c r="G457" s="89">
        <f>IF('②大会申し込みデータ'!H459="","",'②大会申し込みデータ'!I459)</f>
      </c>
      <c r="H457" s="89">
        <f>IF('②大会申し込みデータ'!H459="","",'②大会申し込みデータ'!K459&amp;" "&amp;'②大会申し込みデータ'!L459)</f>
      </c>
    </row>
    <row r="458" spans="1:8" ht="13.5">
      <c r="A458" s="89">
        <f>IF('②大会申し込みデータ'!H460="","",'②大会申し込みデータ'!A460)</f>
      </c>
      <c r="B458" s="89">
        <f>IF('②大会申し込みデータ'!H460="","",'②大会申し込みデータ'!B460)</f>
      </c>
      <c r="C458" s="89">
        <f>IF('②大会申し込みデータ'!H460="","",'②大会申し込みデータ'!C460)</f>
      </c>
      <c r="D458" s="89">
        <f>IF('②大会申し込みデータ'!H460="","",'②大会申し込みデータ'!E460)</f>
      </c>
      <c r="E458" s="89">
        <f>IF('②大会申し込みデータ'!H460="","","07")</f>
      </c>
      <c r="F458" s="89">
        <f>IF('②大会申し込みデータ'!H460="","",'②大会申し込みデータ'!H460)</f>
      </c>
      <c r="G458" s="89">
        <f>IF('②大会申し込みデータ'!H460="","",'②大会申し込みデータ'!I460)</f>
      </c>
      <c r="H458" s="89">
        <f>IF('②大会申し込みデータ'!H460="","",'②大会申し込みデータ'!K460&amp;" "&amp;'②大会申し込みデータ'!L460)</f>
      </c>
    </row>
    <row r="459" spans="1:8" ht="13.5">
      <c r="A459" s="89">
        <f>IF('②大会申し込みデータ'!H461="","",'②大会申し込みデータ'!A461)</f>
      </c>
      <c r="B459" s="89">
        <f>IF('②大会申し込みデータ'!H461="","",'②大会申し込みデータ'!B461)</f>
      </c>
      <c r="C459" s="89">
        <f>IF('②大会申し込みデータ'!H461="","",'②大会申し込みデータ'!C461)</f>
      </c>
      <c r="D459" s="89">
        <f>IF('②大会申し込みデータ'!H461="","",'②大会申し込みデータ'!E461)</f>
      </c>
      <c r="E459" s="89">
        <f>IF('②大会申し込みデータ'!H461="","","07")</f>
      </c>
      <c r="F459" s="89">
        <f>IF('②大会申し込みデータ'!H461="","",'②大会申し込みデータ'!H461)</f>
      </c>
      <c r="G459" s="89">
        <f>IF('②大会申し込みデータ'!H461="","",'②大会申し込みデータ'!I461)</f>
      </c>
      <c r="H459" s="89">
        <f>IF('②大会申し込みデータ'!H461="","",'②大会申し込みデータ'!K461&amp;" "&amp;'②大会申し込みデータ'!L461)</f>
      </c>
    </row>
    <row r="460" spans="1:8" ht="13.5">
      <c r="A460" s="89">
        <f>IF('②大会申し込みデータ'!H462="","",'②大会申し込みデータ'!A462)</f>
      </c>
      <c r="B460" s="89">
        <f>IF('②大会申し込みデータ'!H462="","",'②大会申し込みデータ'!B462)</f>
      </c>
      <c r="C460" s="89">
        <f>IF('②大会申し込みデータ'!H462="","",'②大会申し込みデータ'!C462)</f>
      </c>
      <c r="D460" s="89">
        <f>IF('②大会申し込みデータ'!H462="","",'②大会申し込みデータ'!E462)</f>
      </c>
      <c r="E460" s="89">
        <f>IF('②大会申し込みデータ'!H462="","","07")</f>
      </c>
      <c r="F460" s="89">
        <f>IF('②大会申し込みデータ'!H462="","",'②大会申し込みデータ'!H462)</f>
      </c>
      <c r="G460" s="89">
        <f>IF('②大会申し込みデータ'!H462="","",'②大会申し込みデータ'!I462)</f>
      </c>
      <c r="H460" s="89">
        <f>IF('②大会申し込みデータ'!H462="","",'②大会申し込みデータ'!K462&amp;" "&amp;'②大会申し込みデータ'!L462)</f>
      </c>
    </row>
    <row r="461" spans="1:8" ht="13.5">
      <c r="A461" s="89">
        <f>IF('②大会申し込みデータ'!H463="","",'②大会申し込みデータ'!A463)</f>
      </c>
      <c r="B461" s="89">
        <f>IF('②大会申し込みデータ'!H463="","",'②大会申し込みデータ'!B463)</f>
      </c>
      <c r="C461" s="89">
        <f>IF('②大会申し込みデータ'!H463="","",'②大会申し込みデータ'!C463)</f>
      </c>
      <c r="D461" s="89">
        <f>IF('②大会申し込みデータ'!H463="","",'②大会申し込みデータ'!E463)</f>
      </c>
      <c r="E461" s="89">
        <f>IF('②大会申し込みデータ'!H463="","","07")</f>
      </c>
      <c r="F461" s="89">
        <f>IF('②大会申し込みデータ'!H463="","",'②大会申し込みデータ'!H463)</f>
      </c>
      <c r="G461" s="89">
        <f>IF('②大会申し込みデータ'!H463="","",'②大会申し込みデータ'!I463)</f>
      </c>
      <c r="H461" s="89">
        <f>IF('②大会申し込みデータ'!H463="","",'②大会申し込みデータ'!K463&amp;" "&amp;'②大会申し込みデータ'!L463)</f>
      </c>
    </row>
    <row r="462" spans="1:8" ht="13.5">
      <c r="A462" s="89">
        <f>IF('②大会申し込みデータ'!H464="","",'②大会申し込みデータ'!A464)</f>
      </c>
      <c r="B462" s="89">
        <f>IF('②大会申し込みデータ'!H464="","",'②大会申し込みデータ'!B464)</f>
      </c>
      <c r="C462" s="89">
        <f>IF('②大会申し込みデータ'!H464="","",'②大会申し込みデータ'!C464)</f>
      </c>
      <c r="D462" s="89">
        <f>IF('②大会申し込みデータ'!H464="","",'②大会申し込みデータ'!E464)</f>
      </c>
      <c r="E462" s="89">
        <f>IF('②大会申し込みデータ'!H464="","","07")</f>
      </c>
      <c r="F462" s="89">
        <f>IF('②大会申し込みデータ'!H464="","",'②大会申し込みデータ'!H464)</f>
      </c>
      <c r="G462" s="89">
        <f>IF('②大会申し込みデータ'!H464="","",'②大会申し込みデータ'!I464)</f>
      </c>
      <c r="H462" s="89">
        <f>IF('②大会申し込みデータ'!H464="","",'②大会申し込みデータ'!K464&amp;" "&amp;'②大会申し込みデータ'!L464)</f>
      </c>
    </row>
    <row r="463" spans="1:8" ht="13.5">
      <c r="A463" s="89">
        <f>IF('②大会申し込みデータ'!H465="","",'②大会申し込みデータ'!A465)</f>
      </c>
      <c r="B463" s="89">
        <f>IF('②大会申し込みデータ'!H465="","",'②大会申し込みデータ'!B465)</f>
      </c>
      <c r="C463" s="89">
        <f>IF('②大会申し込みデータ'!H465="","",'②大会申し込みデータ'!C465)</f>
      </c>
      <c r="D463" s="89">
        <f>IF('②大会申し込みデータ'!H465="","",'②大会申し込みデータ'!E465)</f>
      </c>
      <c r="E463" s="89">
        <f>IF('②大会申し込みデータ'!H465="","","07")</f>
      </c>
      <c r="F463" s="89">
        <f>IF('②大会申し込みデータ'!H465="","",'②大会申し込みデータ'!H465)</f>
      </c>
      <c r="G463" s="89">
        <f>IF('②大会申し込みデータ'!H465="","",'②大会申し込みデータ'!I465)</f>
      </c>
      <c r="H463" s="89">
        <f>IF('②大会申し込みデータ'!H465="","",'②大会申し込みデータ'!K465&amp;" "&amp;'②大会申し込みデータ'!L465)</f>
      </c>
    </row>
    <row r="464" spans="1:8" ht="13.5">
      <c r="A464" s="89">
        <f>IF('②大会申し込みデータ'!H466="","",'②大会申し込みデータ'!A466)</f>
      </c>
      <c r="B464" s="89">
        <f>IF('②大会申し込みデータ'!H466="","",'②大会申し込みデータ'!B466)</f>
      </c>
      <c r="C464" s="89">
        <f>IF('②大会申し込みデータ'!H466="","",'②大会申し込みデータ'!C466)</f>
      </c>
      <c r="D464" s="89">
        <f>IF('②大会申し込みデータ'!H466="","",'②大会申し込みデータ'!E466)</f>
      </c>
      <c r="E464" s="89">
        <f>IF('②大会申し込みデータ'!H466="","","07")</f>
      </c>
      <c r="F464" s="89">
        <f>IF('②大会申し込みデータ'!H466="","",'②大会申し込みデータ'!H466)</f>
      </c>
      <c r="G464" s="89">
        <f>IF('②大会申し込みデータ'!H466="","",'②大会申し込みデータ'!I466)</f>
      </c>
      <c r="H464" s="89">
        <f>IF('②大会申し込みデータ'!H466="","",'②大会申し込みデータ'!K466&amp;" "&amp;'②大会申し込みデータ'!L466)</f>
      </c>
    </row>
    <row r="465" spans="1:8" ht="13.5">
      <c r="A465" s="89">
        <f>IF('②大会申し込みデータ'!H467="","",'②大会申し込みデータ'!A467)</f>
      </c>
      <c r="B465" s="89">
        <f>IF('②大会申し込みデータ'!H467="","",'②大会申し込みデータ'!B467)</f>
      </c>
      <c r="C465" s="89">
        <f>IF('②大会申し込みデータ'!H467="","",'②大会申し込みデータ'!C467)</f>
      </c>
      <c r="D465" s="89">
        <f>IF('②大会申し込みデータ'!H467="","",'②大会申し込みデータ'!E467)</f>
      </c>
      <c r="E465" s="89">
        <f>IF('②大会申し込みデータ'!H467="","","07")</f>
      </c>
      <c r="F465" s="89">
        <f>IF('②大会申し込みデータ'!H467="","",'②大会申し込みデータ'!H467)</f>
      </c>
      <c r="G465" s="89">
        <f>IF('②大会申し込みデータ'!H467="","",'②大会申し込みデータ'!I467)</f>
      </c>
      <c r="H465" s="89">
        <f>IF('②大会申し込みデータ'!H467="","",'②大会申し込みデータ'!K467&amp;" "&amp;'②大会申し込みデータ'!L467)</f>
      </c>
    </row>
    <row r="466" spans="1:8" ht="13.5">
      <c r="A466" s="89">
        <f>IF('②大会申し込みデータ'!H468="","",'②大会申し込みデータ'!A468)</f>
      </c>
      <c r="B466" s="89">
        <f>IF('②大会申し込みデータ'!H468="","",'②大会申し込みデータ'!B468)</f>
      </c>
      <c r="C466" s="89">
        <f>IF('②大会申し込みデータ'!H468="","",'②大会申し込みデータ'!C468)</f>
      </c>
      <c r="D466" s="89">
        <f>IF('②大会申し込みデータ'!H468="","",'②大会申し込みデータ'!E468)</f>
      </c>
      <c r="E466" s="89">
        <f>IF('②大会申し込みデータ'!H468="","","07")</f>
      </c>
      <c r="F466" s="89">
        <f>IF('②大会申し込みデータ'!H468="","",'②大会申し込みデータ'!H468)</f>
      </c>
      <c r="G466" s="89">
        <f>IF('②大会申し込みデータ'!H468="","",'②大会申し込みデータ'!I468)</f>
      </c>
      <c r="H466" s="89">
        <f>IF('②大会申し込みデータ'!H468="","",'②大会申し込みデータ'!K468&amp;" "&amp;'②大会申し込みデータ'!L468)</f>
      </c>
    </row>
    <row r="467" spans="1:8" ht="13.5">
      <c r="A467" s="89">
        <f>IF('②大会申し込みデータ'!H469="","",'②大会申し込みデータ'!A469)</f>
      </c>
      <c r="B467" s="89">
        <f>IF('②大会申し込みデータ'!H469="","",'②大会申し込みデータ'!B469)</f>
      </c>
      <c r="C467" s="89">
        <f>IF('②大会申し込みデータ'!H469="","",'②大会申し込みデータ'!C469)</f>
      </c>
      <c r="D467" s="89">
        <f>IF('②大会申し込みデータ'!H469="","",'②大会申し込みデータ'!E469)</f>
      </c>
      <c r="E467" s="89">
        <f>IF('②大会申し込みデータ'!H469="","","07")</f>
      </c>
      <c r="F467" s="89">
        <f>IF('②大会申し込みデータ'!H469="","",'②大会申し込みデータ'!H469)</f>
      </c>
      <c r="G467" s="89">
        <f>IF('②大会申し込みデータ'!H469="","",'②大会申し込みデータ'!I469)</f>
      </c>
      <c r="H467" s="89">
        <f>IF('②大会申し込みデータ'!H469="","",'②大会申し込みデータ'!K469&amp;" "&amp;'②大会申し込みデータ'!L469)</f>
      </c>
    </row>
    <row r="468" spans="1:8" ht="13.5">
      <c r="A468" s="89">
        <f>IF('②大会申し込みデータ'!H470="","",'②大会申し込みデータ'!A470)</f>
      </c>
      <c r="B468" s="89">
        <f>IF('②大会申し込みデータ'!H470="","",'②大会申し込みデータ'!B470)</f>
      </c>
      <c r="C468" s="89">
        <f>IF('②大会申し込みデータ'!H470="","",'②大会申し込みデータ'!C470)</f>
      </c>
      <c r="D468" s="89">
        <f>IF('②大会申し込みデータ'!H470="","",'②大会申し込みデータ'!E470)</f>
      </c>
      <c r="E468" s="89">
        <f>IF('②大会申し込みデータ'!H470="","","07")</f>
      </c>
      <c r="F468" s="89">
        <f>IF('②大会申し込みデータ'!H470="","",'②大会申し込みデータ'!H470)</f>
      </c>
      <c r="G468" s="89">
        <f>IF('②大会申し込みデータ'!H470="","",'②大会申し込みデータ'!I470)</f>
      </c>
      <c r="H468" s="89">
        <f>IF('②大会申し込みデータ'!H470="","",'②大会申し込みデータ'!K470&amp;" "&amp;'②大会申し込みデータ'!L470)</f>
      </c>
    </row>
    <row r="469" spans="1:8" ht="13.5">
      <c r="A469" s="89">
        <f>IF('②大会申し込みデータ'!H471="","",'②大会申し込みデータ'!A471)</f>
      </c>
      <c r="B469" s="89">
        <f>IF('②大会申し込みデータ'!H471="","",'②大会申し込みデータ'!B471)</f>
      </c>
      <c r="C469" s="89">
        <f>IF('②大会申し込みデータ'!H471="","",'②大会申し込みデータ'!C471)</f>
      </c>
      <c r="D469" s="89">
        <f>IF('②大会申し込みデータ'!H471="","",'②大会申し込みデータ'!E471)</f>
      </c>
      <c r="E469" s="89">
        <f>IF('②大会申し込みデータ'!H471="","","07")</f>
      </c>
      <c r="F469" s="89">
        <f>IF('②大会申し込みデータ'!H471="","",'②大会申し込みデータ'!H471)</f>
      </c>
      <c r="G469" s="89">
        <f>IF('②大会申し込みデータ'!H471="","",'②大会申し込みデータ'!I471)</f>
      </c>
      <c r="H469" s="89">
        <f>IF('②大会申し込みデータ'!H471="","",'②大会申し込みデータ'!K471&amp;" "&amp;'②大会申し込みデータ'!L471)</f>
      </c>
    </row>
    <row r="470" spans="1:8" ht="13.5">
      <c r="A470" s="89">
        <f>IF('②大会申し込みデータ'!H472="","",'②大会申し込みデータ'!A472)</f>
      </c>
      <c r="B470" s="89">
        <f>IF('②大会申し込みデータ'!H472="","",'②大会申し込みデータ'!B472)</f>
      </c>
      <c r="C470" s="89">
        <f>IF('②大会申し込みデータ'!H472="","",'②大会申し込みデータ'!C472)</f>
      </c>
      <c r="D470" s="89">
        <f>IF('②大会申し込みデータ'!H472="","",'②大会申し込みデータ'!E472)</f>
      </c>
      <c r="E470" s="89">
        <f>IF('②大会申し込みデータ'!H472="","","07")</f>
      </c>
      <c r="F470" s="89">
        <f>IF('②大会申し込みデータ'!H472="","",'②大会申し込みデータ'!H472)</f>
      </c>
      <c r="G470" s="89">
        <f>IF('②大会申し込みデータ'!H472="","",'②大会申し込みデータ'!I472)</f>
      </c>
      <c r="H470" s="89">
        <f>IF('②大会申し込みデータ'!H472="","",'②大会申し込みデータ'!K472&amp;" "&amp;'②大会申し込みデータ'!L472)</f>
      </c>
    </row>
    <row r="471" spans="1:8" ht="13.5">
      <c r="A471" s="89">
        <f>IF('②大会申し込みデータ'!H473="","",'②大会申し込みデータ'!A473)</f>
      </c>
      <c r="B471" s="89">
        <f>IF('②大会申し込みデータ'!H473="","",'②大会申し込みデータ'!B473)</f>
      </c>
      <c r="C471" s="89">
        <f>IF('②大会申し込みデータ'!H473="","",'②大会申し込みデータ'!C473)</f>
      </c>
      <c r="D471" s="89">
        <f>IF('②大会申し込みデータ'!H473="","",'②大会申し込みデータ'!E473)</f>
      </c>
      <c r="E471" s="89">
        <f>IF('②大会申し込みデータ'!H473="","","07")</f>
      </c>
      <c r="F471" s="89">
        <f>IF('②大会申し込みデータ'!H473="","",'②大会申し込みデータ'!H473)</f>
      </c>
      <c r="G471" s="89">
        <f>IF('②大会申し込みデータ'!H473="","",'②大会申し込みデータ'!I473)</f>
      </c>
      <c r="H471" s="89">
        <f>IF('②大会申し込みデータ'!H473="","",'②大会申し込みデータ'!K473&amp;" "&amp;'②大会申し込みデータ'!L473)</f>
      </c>
    </row>
    <row r="472" spans="1:8" ht="13.5">
      <c r="A472" s="89">
        <f>IF('②大会申し込みデータ'!H474="","",'②大会申し込みデータ'!A474)</f>
      </c>
      <c r="B472" s="89">
        <f>IF('②大会申し込みデータ'!H474="","",'②大会申し込みデータ'!B474)</f>
      </c>
      <c r="C472" s="89">
        <f>IF('②大会申し込みデータ'!H474="","",'②大会申し込みデータ'!C474)</f>
      </c>
      <c r="D472" s="89">
        <f>IF('②大会申し込みデータ'!H474="","",'②大会申し込みデータ'!E474)</f>
      </c>
      <c r="E472" s="89">
        <f>IF('②大会申し込みデータ'!H474="","","07")</f>
      </c>
      <c r="F472" s="89">
        <f>IF('②大会申し込みデータ'!H474="","",'②大会申し込みデータ'!H474)</f>
      </c>
      <c r="G472" s="89">
        <f>IF('②大会申し込みデータ'!H474="","",'②大会申し込みデータ'!I474)</f>
      </c>
      <c r="H472" s="89">
        <f>IF('②大会申し込みデータ'!H474="","",'②大会申し込みデータ'!K474&amp;" "&amp;'②大会申し込みデータ'!L474)</f>
      </c>
    </row>
    <row r="473" spans="1:8" ht="13.5">
      <c r="A473" s="89">
        <f>IF('②大会申し込みデータ'!H475="","",'②大会申し込みデータ'!A475)</f>
      </c>
      <c r="B473" s="89">
        <f>IF('②大会申し込みデータ'!H475="","",'②大会申し込みデータ'!B475)</f>
      </c>
      <c r="C473" s="89">
        <f>IF('②大会申し込みデータ'!H475="","",'②大会申し込みデータ'!C475)</f>
      </c>
      <c r="D473" s="89">
        <f>IF('②大会申し込みデータ'!H475="","",'②大会申し込みデータ'!E475)</f>
      </c>
      <c r="E473" s="89">
        <f>IF('②大会申し込みデータ'!H475="","","07")</f>
      </c>
      <c r="F473" s="89">
        <f>IF('②大会申し込みデータ'!H475="","",'②大会申し込みデータ'!H475)</f>
      </c>
      <c r="G473" s="89">
        <f>IF('②大会申し込みデータ'!H475="","",'②大会申し込みデータ'!I475)</f>
      </c>
      <c r="H473" s="89">
        <f>IF('②大会申し込みデータ'!H475="","",'②大会申し込みデータ'!K475&amp;" "&amp;'②大会申し込みデータ'!L475)</f>
      </c>
    </row>
    <row r="474" spans="1:8" ht="13.5">
      <c r="A474" s="89">
        <f>IF('②大会申し込みデータ'!H476="","",'②大会申し込みデータ'!A476)</f>
      </c>
      <c r="B474" s="89">
        <f>IF('②大会申し込みデータ'!H476="","",'②大会申し込みデータ'!B476)</f>
      </c>
      <c r="C474" s="89">
        <f>IF('②大会申し込みデータ'!H476="","",'②大会申し込みデータ'!C476)</f>
      </c>
      <c r="D474" s="89">
        <f>IF('②大会申し込みデータ'!H476="","",'②大会申し込みデータ'!E476)</f>
      </c>
      <c r="E474" s="89">
        <f>IF('②大会申し込みデータ'!H476="","","07")</f>
      </c>
      <c r="F474" s="89">
        <f>IF('②大会申し込みデータ'!H476="","",'②大会申し込みデータ'!H476)</f>
      </c>
      <c r="G474" s="89">
        <f>IF('②大会申し込みデータ'!H476="","",'②大会申し込みデータ'!I476)</f>
      </c>
      <c r="H474" s="89">
        <f>IF('②大会申し込みデータ'!H476="","",'②大会申し込みデータ'!K476&amp;" "&amp;'②大会申し込みデータ'!L476)</f>
      </c>
    </row>
    <row r="475" spans="1:8" ht="13.5">
      <c r="A475" s="89">
        <f>IF('②大会申し込みデータ'!H477="","",'②大会申し込みデータ'!A477)</f>
      </c>
      <c r="B475" s="89">
        <f>IF('②大会申し込みデータ'!H477="","",'②大会申し込みデータ'!B477)</f>
      </c>
      <c r="C475" s="89">
        <f>IF('②大会申し込みデータ'!H477="","",'②大会申し込みデータ'!C477)</f>
      </c>
      <c r="D475" s="89">
        <f>IF('②大会申し込みデータ'!H477="","",'②大会申し込みデータ'!E477)</f>
      </c>
      <c r="E475" s="89">
        <f>IF('②大会申し込みデータ'!H477="","","07")</f>
      </c>
      <c r="F475" s="89">
        <f>IF('②大会申し込みデータ'!H477="","",'②大会申し込みデータ'!H477)</f>
      </c>
      <c r="G475" s="89">
        <f>IF('②大会申し込みデータ'!H477="","",'②大会申し込みデータ'!I477)</f>
      </c>
      <c r="H475" s="89">
        <f>IF('②大会申し込みデータ'!H477="","",'②大会申し込みデータ'!K477&amp;" "&amp;'②大会申し込みデータ'!L477)</f>
      </c>
    </row>
    <row r="476" spans="1:8" ht="13.5">
      <c r="A476" s="89">
        <f>IF('②大会申し込みデータ'!H478="","",'②大会申し込みデータ'!A478)</f>
      </c>
      <c r="B476" s="89">
        <f>IF('②大会申し込みデータ'!H478="","",'②大会申し込みデータ'!B478)</f>
      </c>
      <c r="C476" s="89">
        <f>IF('②大会申し込みデータ'!H478="","",'②大会申し込みデータ'!C478)</f>
      </c>
      <c r="D476" s="89">
        <f>IF('②大会申し込みデータ'!H478="","",'②大会申し込みデータ'!E478)</f>
      </c>
      <c r="E476" s="89">
        <f>IF('②大会申し込みデータ'!H478="","","07")</f>
      </c>
      <c r="F476" s="89">
        <f>IF('②大会申し込みデータ'!H478="","",'②大会申し込みデータ'!H478)</f>
      </c>
      <c r="G476" s="89">
        <f>IF('②大会申し込みデータ'!H478="","",'②大会申し込みデータ'!I478)</f>
      </c>
      <c r="H476" s="89">
        <f>IF('②大会申し込みデータ'!H478="","",'②大会申し込みデータ'!K478&amp;" "&amp;'②大会申し込みデータ'!L478)</f>
      </c>
    </row>
    <row r="477" spans="1:8" ht="13.5">
      <c r="A477" s="89">
        <f>IF('②大会申し込みデータ'!H479="","",'②大会申し込みデータ'!A479)</f>
      </c>
      <c r="B477" s="89">
        <f>IF('②大会申し込みデータ'!H479="","",'②大会申し込みデータ'!B479)</f>
      </c>
      <c r="C477" s="89">
        <f>IF('②大会申し込みデータ'!H479="","",'②大会申し込みデータ'!C479)</f>
      </c>
      <c r="D477" s="89">
        <f>IF('②大会申し込みデータ'!H479="","",'②大会申し込みデータ'!E479)</f>
      </c>
      <c r="E477" s="89">
        <f>IF('②大会申し込みデータ'!H479="","","07")</f>
      </c>
      <c r="F477" s="89">
        <f>IF('②大会申し込みデータ'!H479="","",'②大会申し込みデータ'!H479)</f>
      </c>
      <c r="G477" s="89">
        <f>IF('②大会申し込みデータ'!H479="","",'②大会申し込みデータ'!I479)</f>
      </c>
      <c r="H477" s="89">
        <f>IF('②大会申し込みデータ'!H479="","",'②大会申し込みデータ'!K479&amp;" "&amp;'②大会申し込みデータ'!L479)</f>
      </c>
    </row>
    <row r="478" spans="1:8" ht="13.5">
      <c r="A478" s="89">
        <f>IF('②大会申し込みデータ'!H480="","",'②大会申し込みデータ'!A480)</f>
      </c>
      <c r="B478" s="89">
        <f>IF('②大会申し込みデータ'!H480="","",'②大会申し込みデータ'!B480)</f>
      </c>
      <c r="C478" s="89">
        <f>IF('②大会申し込みデータ'!H480="","",'②大会申し込みデータ'!C480)</f>
      </c>
      <c r="D478" s="89">
        <f>IF('②大会申し込みデータ'!H480="","",'②大会申し込みデータ'!E480)</f>
      </c>
      <c r="E478" s="89">
        <f>IF('②大会申し込みデータ'!H480="","","07")</f>
      </c>
      <c r="F478" s="89">
        <f>IF('②大会申し込みデータ'!H480="","",'②大会申し込みデータ'!H480)</f>
      </c>
      <c r="G478" s="89">
        <f>IF('②大会申し込みデータ'!H480="","",'②大会申し込みデータ'!I480)</f>
      </c>
      <c r="H478" s="89">
        <f>IF('②大会申し込みデータ'!H480="","",'②大会申し込みデータ'!K480&amp;" "&amp;'②大会申し込みデータ'!L480)</f>
      </c>
    </row>
    <row r="479" spans="1:8" ht="13.5">
      <c r="A479" s="89">
        <f>IF('②大会申し込みデータ'!H481="","",'②大会申し込みデータ'!A481)</f>
      </c>
      <c r="B479" s="89">
        <f>IF('②大会申し込みデータ'!H481="","",'②大会申し込みデータ'!B481)</f>
      </c>
      <c r="C479" s="89">
        <f>IF('②大会申し込みデータ'!H481="","",'②大会申し込みデータ'!C481)</f>
      </c>
      <c r="D479" s="89">
        <f>IF('②大会申し込みデータ'!H481="","",'②大会申し込みデータ'!E481)</f>
      </c>
      <c r="E479" s="89">
        <f>IF('②大会申し込みデータ'!H481="","","07")</f>
      </c>
      <c r="F479" s="89">
        <f>IF('②大会申し込みデータ'!H481="","",'②大会申し込みデータ'!H481)</f>
      </c>
      <c r="G479" s="89">
        <f>IF('②大会申し込みデータ'!H481="","",'②大会申し込みデータ'!I481)</f>
      </c>
      <c r="H479" s="89">
        <f>IF('②大会申し込みデータ'!H481="","",'②大会申し込みデータ'!K481&amp;" "&amp;'②大会申し込みデータ'!L481)</f>
      </c>
    </row>
    <row r="480" spans="1:8" ht="13.5">
      <c r="A480" s="89">
        <f>IF('②大会申し込みデータ'!H482="","",'②大会申し込みデータ'!A482)</f>
      </c>
      <c r="B480" s="89">
        <f>IF('②大会申し込みデータ'!H482="","",'②大会申し込みデータ'!B482)</f>
      </c>
      <c r="C480" s="89">
        <f>IF('②大会申し込みデータ'!H482="","",'②大会申し込みデータ'!C482)</f>
      </c>
      <c r="D480" s="89">
        <f>IF('②大会申し込みデータ'!H482="","",'②大会申し込みデータ'!E482)</f>
      </c>
      <c r="E480" s="89">
        <f>IF('②大会申し込みデータ'!H482="","","07")</f>
      </c>
      <c r="F480" s="89">
        <f>IF('②大会申し込みデータ'!H482="","",'②大会申し込みデータ'!H482)</f>
      </c>
      <c r="G480" s="89">
        <f>IF('②大会申し込みデータ'!H482="","",'②大会申し込みデータ'!I482)</f>
      </c>
      <c r="H480" s="89">
        <f>IF('②大会申し込みデータ'!H482="","",'②大会申し込みデータ'!K482&amp;" "&amp;'②大会申し込みデータ'!L482)</f>
      </c>
    </row>
    <row r="481" spans="1:8" ht="13.5">
      <c r="A481" s="89">
        <f>IF('②大会申し込みデータ'!H483="","",'②大会申し込みデータ'!A483)</f>
      </c>
      <c r="B481" s="89">
        <f>IF('②大会申し込みデータ'!H483="","",'②大会申し込みデータ'!B483)</f>
      </c>
      <c r="C481" s="89">
        <f>IF('②大会申し込みデータ'!H483="","",'②大会申し込みデータ'!C483)</f>
      </c>
      <c r="D481" s="89">
        <f>IF('②大会申し込みデータ'!H483="","",'②大会申し込みデータ'!E483)</f>
      </c>
      <c r="E481" s="89">
        <f>IF('②大会申し込みデータ'!H483="","","07")</f>
      </c>
      <c r="F481" s="89">
        <f>IF('②大会申し込みデータ'!H483="","",'②大会申し込みデータ'!H483)</f>
      </c>
      <c r="G481" s="89">
        <f>IF('②大会申し込みデータ'!H483="","",'②大会申し込みデータ'!I483)</f>
      </c>
      <c r="H481" s="89">
        <f>IF('②大会申し込みデータ'!H483="","",'②大会申し込みデータ'!K483&amp;" "&amp;'②大会申し込みデータ'!L483)</f>
      </c>
    </row>
    <row r="482" spans="1:8" ht="13.5">
      <c r="A482" s="89">
        <f>IF('②大会申し込みデータ'!H484="","",'②大会申し込みデータ'!A484)</f>
      </c>
      <c r="B482" s="89">
        <f>IF('②大会申し込みデータ'!H484="","",'②大会申し込みデータ'!B484)</f>
      </c>
      <c r="C482" s="89">
        <f>IF('②大会申し込みデータ'!H484="","",'②大会申し込みデータ'!C484)</f>
      </c>
      <c r="D482" s="89">
        <f>IF('②大会申し込みデータ'!H484="","",'②大会申し込みデータ'!E484)</f>
      </c>
      <c r="E482" s="89">
        <f>IF('②大会申し込みデータ'!H484="","","07")</f>
      </c>
      <c r="F482" s="89">
        <f>IF('②大会申し込みデータ'!H484="","",'②大会申し込みデータ'!H484)</f>
      </c>
      <c r="G482" s="89">
        <f>IF('②大会申し込みデータ'!H484="","",'②大会申し込みデータ'!I484)</f>
      </c>
      <c r="H482" s="89">
        <f>IF('②大会申し込みデータ'!H484="","",'②大会申し込みデータ'!K484&amp;" "&amp;'②大会申し込みデータ'!L484)</f>
      </c>
    </row>
    <row r="483" spans="1:8" ht="13.5">
      <c r="A483" s="89">
        <f>IF('②大会申し込みデータ'!H485="","",'②大会申し込みデータ'!A485)</f>
      </c>
      <c r="B483" s="89">
        <f>IF('②大会申し込みデータ'!H485="","",'②大会申し込みデータ'!B485)</f>
      </c>
      <c r="C483" s="89">
        <f>IF('②大会申し込みデータ'!H485="","",'②大会申し込みデータ'!C485)</f>
      </c>
      <c r="D483" s="89">
        <f>IF('②大会申し込みデータ'!H485="","",'②大会申し込みデータ'!E485)</f>
      </c>
      <c r="E483" s="89">
        <f>IF('②大会申し込みデータ'!H485="","","07")</f>
      </c>
      <c r="F483" s="89">
        <f>IF('②大会申し込みデータ'!H485="","",'②大会申し込みデータ'!H485)</f>
      </c>
      <c r="G483" s="89">
        <f>IF('②大会申し込みデータ'!H485="","",'②大会申し込みデータ'!I485)</f>
      </c>
      <c r="H483" s="89">
        <f>IF('②大会申し込みデータ'!H485="","",'②大会申し込みデータ'!K485&amp;" "&amp;'②大会申し込みデータ'!L485)</f>
      </c>
    </row>
    <row r="484" spans="1:8" ht="13.5">
      <c r="A484" s="89">
        <f>IF('②大会申し込みデータ'!H486="","",'②大会申し込みデータ'!A486)</f>
      </c>
      <c r="B484" s="89">
        <f>IF('②大会申し込みデータ'!H486="","",'②大会申し込みデータ'!B486)</f>
      </c>
      <c r="C484" s="89">
        <f>IF('②大会申し込みデータ'!H486="","",'②大会申し込みデータ'!C486)</f>
      </c>
      <c r="D484" s="89">
        <f>IF('②大会申し込みデータ'!H486="","",'②大会申し込みデータ'!E486)</f>
      </c>
      <c r="E484" s="89">
        <f>IF('②大会申し込みデータ'!H486="","","07")</f>
      </c>
      <c r="F484" s="89">
        <f>IF('②大会申し込みデータ'!H486="","",'②大会申し込みデータ'!H486)</f>
      </c>
      <c r="G484" s="89">
        <f>IF('②大会申し込みデータ'!H486="","",'②大会申し込みデータ'!I486)</f>
      </c>
      <c r="H484" s="89">
        <f>IF('②大会申し込みデータ'!H486="","",'②大会申し込みデータ'!K486&amp;" "&amp;'②大会申し込みデータ'!L486)</f>
      </c>
    </row>
    <row r="485" spans="1:8" ht="13.5">
      <c r="A485" s="89">
        <f>IF('②大会申し込みデータ'!H487="","",'②大会申し込みデータ'!A487)</f>
      </c>
      <c r="B485" s="89">
        <f>IF('②大会申し込みデータ'!H487="","",'②大会申し込みデータ'!B487)</f>
      </c>
      <c r="C485" s="89">
        <f>IF('②大会申し込みデータ'!H487="","",'②大会申し込みデータ'!C487)</f>
      </c>
      <c r="D485" s="89">
        <f>IF('②大会申し込みデータ'!H487="","",'②大会申し込みデータ'!E487)</f>
      </c>
      <c r="E485" s="89">
        <f>IF('②大会申し込みデータ'!H487="","","07")</f>
      </c>
      <c r="F485" s="89">
        <f>IF('②大会申し込みデータ'!H487="","",'②大会申し込みデータ'!H487)</f>
      </c>
      <c r="G485" s="89">
        <f>IF('②大会申し込みデータ'!H487="","",'②大会申し込みデータ'!I487)</f>
      </c>
      <c r="H485" s="89">
        <f>IF('②大会申し込みデータ'!H487="","",'②大会申し込みデータ'!K487&amp;" "&amp;'②大会申し込みデータ'!L487)</f>
      </c>
    </row>
    <row r="486" spans="1:8" ht="13.5">
      <c r="A486" s="89">
        <f>IF('②大会申し込みデータ'!H488="","",'②大会申し込みデータ'!A488)</f>
      </c>
      <c r="B486" s="89">
        <f>IF('②大会申し込みデータ'!H488="","",'②大会申し込みデータ'!B488)</f>
      </c>
      <c r="C486" s="89">
        <f>IF('②大会申し込みデータ'!H488="","",'②大会申し込みデータ'!C488)</f>
      </c>
      <c r="D486" s="89">
        <f>IF('②大会申し込みデータ'!H488="","",'②大会申し込みデータ'!E488)</f>
      </c>
      <c r="E486" s="89">
        <f>IF('②大会申し込みデータ'!H488="","","07")</f>
      </c>
      <c r="F486" s="89">
        <f>IF('②大会申し込みデータ'!H488="","",'②大会申し込みデータ'!H488)</f>
      </c>
      <c r="G486" s="89">
        <f>IF('②大会申し込みデータ'!H488="","",'②大会申し込みデータ'!I488)</f>
      </c>
      <c r="H486" s="89">
        <f>IF('②大会申し込みデータ'!H488="","",'②大会申し込みデータ'!K488&amp;" "&amp;'②大会申し込みデータ'!L488)</f>
      </c>
    </row>
    <row r="487" spans="1:8" ht="13.5">
      <c r="A487" s="89">
        <f>IF('②大会申し込みデータ'!H489="","",'②大会申し込みデータ'!A489)</f>
      </c>
      <c r="B487" s="89">
        <f>IF('②大会申し込みデータ'!H489="","",'②大会申し込みデータ'!B489)</f>
      </c>
      <c r="C487" s="89">
        <f>IF('②大会申し込みデータ'!H489="","",'②大会申し込みデータ'!C489)</f>
      </c>
      <c r="D487" s="89">
        <f>IF('②大会申し込みデータ'!H489="","",'②大会申し込みデータ'!E489)</f>
      </c>
      <c r="E487" s="89">
        <f>IF('②大会申し込みデータ'!H489="","","07")</f>
      </c>
      <c r="F487" s="89">
        <f>IF('②大会申し込みデータ'!H489="","",'②大会申し込みデータ'!H489)</f>
      </c>
      <c r="G487" s="89">
        <f>IF('②大会申し込みデータ'!H489="","",'②大会申し込みデータ'!I489)</f>
      </c>
      <c r="H487" s="89">
        <f>IF('②大会申し込みデータ'!H489="","",'②大会申し込みデータ'!K489&amp;" "&amp;'②大会申し込みデータ'!L489)</f>
      </c>
    </row>
    <row r="488" spans="1:8" ht="13.5">
      <c r="A488" s="89">
        <f>IF('②大会申し込みデータ'!H490="","",'②大会申し込みデータ'!A490)</f>
      </c>
      <c r="B488" s="89">
        <f>IF('②大会申し込みデータ'!H490="","",'②大会申し込みデータ'!B490)</f>
      </c>
      <c r="C488" s="89">
        <f>IF('②大会申し込みデータ'!H490="","",'②大会申し込みデータ'!C490)</f>
      </c>
      <c r="D488" s="89">
        <f>IF('②大会申し込みデータ'!H490="","",'②大会申し込みデータ'!E490)</f>
      </c>
      <c r="E488" s="89">
        <f>IF('②大会申し込みデータ'!H490="","","07")</f>
      </c>
      <c r="F488" s="89">
        <f>IF('②大会申し込みデータ'!H490="","",'②大会申し込みデータ'!H490)</f>
      </c>
      <c r="G488" s="89">
        <f>IF('②大会申し込みデータ'!H490="","",'②大会申し込みデータ'!I490)</f>
      </c>
      <c r="H488" s="89">
        <f>IF('②大会申し込みデータ'!H490="","",'②大会申し込みデータ'!K490&amp;" "&amp;'②大会申し込みデータ'!L490)</f>
      </c>
    </row>
    <row r="489" spans="1:8" ht="13.5">
      <c r="A489" s="89">
        <f>IF('②大会申し込みデータ'!H491="","",'②大会申し込みデータ'!A491)</f>
      </c>
      <c r="B489" s="89">
        <f>IF('②大会申し込みデータ'!H491="","",'②大会申し込みデータ'!B491)</f>
      </c>
      <c r="C489" s="89">
        <f>IF('②大会申し込みデータ'!H491="","",'②大会申し込みデータ'!C491)</f>
      </c>
      <c r="D489" s="89">
        <f>IF('②大会申し込みデータ'!H491="","",'②大会申し込みデータ'!E491)</f>
      </c>
      <c r="E489" s="89">
        <f>IF('②大会申し込みデータ'!H491="","","07")</f>
      </c>
      <c r="F489" s="89">
        <f>IF('②大会申し込みデータ'!H491="","",'②大会申し込みデータ'!H491)</f>
      </c>
      <c r="G489" s="89">
        <f>IF('②大会申し込みデータ'!H491="","",'②大会申し込みデータ'!I491)</f>
      </c>
      <c r="H489" s="89">
        <f>IF('②大会申し込みデータ'!H491="","",'②大会申し込みデータ'!K491&amp;" "&amp;'②大会申し込みデータ'!L491)</f>
      </c>
    </row>
    <row r="490" spans="1:8" ht="13.5">
      <c r="A490" s="89">
        <f>IF('②大会申し込みデータ'!H492="","",'②大会申し込みデータ'!A492)</f>
      </c>
      <c r="B490" s="89">
        <f>IF('②大会申し込みデータ'!H492="","",'②大会申し込みデータ'!B492)</f>
      </c>
      <c r="C490" s="89">
        <f>IF('②大会申し込みデータ'!H492="","",'②大会申し込みデータ'!C492)</f>
      </c>
      <c r="D490" s="89">
        <f>IF('②大会申し込みデータ'!H492="","",'②大会申し込みデータ'!E492)</f>
      </c>
      <c r="E490" s="89">
        <f>IF('②大会申し込みデータ'!H492="","","07")</f>
      </c>
      <c r="F490" s="89">
        <f>IF('②大会申し込みデータ'!H492="","",'②大会申し込みデータ'!H492)</f>
      </c>
      <c r="G490" s="89">
        <f>IF('②大会申し込みデータ'!H492="","",'②大会申し込みデータ'!I492)</f>
      </c>
      <c r="H490" s="89">
        <f>IF('②大会申し込みデータ'!H492="","",'②大会申し込みデータ'!K492&amp;" "&amp;'②大会申し込みデータ'!L492)</f>
      </c>
    </row>
    <row r="491" spans="1:8" ht="13.5">
      <c r="A491" s="89">
        <f>IF('②大会申し込みデータ'!H493="","",'②大会申し込みデータ'!A493)</f>
      </c>
      <c r="B491" s="89">
        <f>IF('②大会申し込みデータ'!H493="","",'②大会申し込みデータ'!B493)</f>
      </c>
      <c r="C491" s="89">
        <f>IF('②大会申し込みデータ'!H493="","",'②大会申し込みデータ'!C493)</f>
      </c>
      <c r="D491" s="89">
        <f>IF('②大会申し込みデータ'!H493="","",'②大会申し込みデータ'!E493)</f>
      </c>
      <c r="E491" s="89">
        <f>IF('②大会申し込みデータ'!H493="","","07")</f>
      </c>
      <c r="F491" s="89">
        <f>IF('②大会申し込みデータ'!H493="","",'②大会申し込みデータ'!H493)</f>
      </c>
      <c r="G491" s="89">
        <f>IF('②大会申し込みデータ'!H493="","",'②大会申し込みデータ'!I493)</f>
      </c>
      <c r="H491" s="89">
        <f>IF('②大会申し込みデータ'!H493="","",'②大会申し込みデータ'!K493&amp;" "&amp;'②大会申し込みデータ'!L493)</f>
      </c>
    </row>
    <row r="492" spans="1:8" ht="13.5">
      <c r="A492" s="89">
        <f>IF('②大会申し込みデータ'!H494="","",'②大会申し込みデータ'!A494)</f>
      </c>
      <c r="B492" s="89">
        <f>IF('②大会申し込みデータ'!H494="","",'②大会申し込みデータ'!B494)</f>
      </c>
      <c r="C492" s="89">
        <f>IF('②大会申し込みデータ'!H494="","",'②大会申し込みデータ'!C494)</f>
      </c>
      <c r="D492" s="89">
        <f>IF('②大会申し込みデータ'!H494="","",'②大会申し込みデータ'!E494)</f>
      </c>
      <c r="E492" s="89">
        <f>IF('②大会申し込みデータ'!H494="","","07")</f>
      </c>
      <c r="F492" s="89">
        <f>IF('②大会申し込みデータ'!H494="","",'②大会申し込みデータ'!H494)</f>
      </c>
      <c r="G492" s="89">
        <f>IF('②大会申し込みデータ'!H494="","",'②大会申し込みデータ'!I494)</f>
      </c>
      <c r="H492" s="89">
        <f>IF('②大会申し込みデータ'!H494="","",'②大会申し込みデータ'!K494&amp;" "&amp;'②大会申し込みデータ'!L494)</f>
      </c>
    </row>
    <row r="493" spans="1:8" ht="13.5">
      <c r="A493" s="89">
        <f>IF('②大会申し込みデータ'!H495="","",'②大会申し込みデータ'!A495)</f>
      </c>
      <c r="B493" s="89">
        <f>IF('②大会申し込みデータ'!H495="","",'②大会申し込みデータ'!B495)</f>
      </c>
      <c r="C493" s="89">
        <f>IF('②大会申し込みデータ'!H495="","",'②大会申し込みデータ'!C495)</f>
      </c>
      <c r="D493" s="89">
        <f>IF('②大会申し込みデータ'!H495="","",'②大会申し込みデータ'!E495)</f>
      </c>
      <c r="E493" s="89">
        <f>IF('②大会申し込みデータ'!H495="","","07")</f>
      </c>
      <c r="F493" s="89">
        <f>IF('②大会申し込みデータ'!H495="","",'②大会申し込みデータ'!H495)</f>
      </c>
      <c r="G493" s="89">
        <f>IF('②大会申し込みデータ'!H495="","",'②大会申し込みデータ'!I495)</f>
      </c>
      <c r="H493" s="89">
        <f>IF('②大会申し込みデータ'!H495="","",'②大会申し込みデータ'!K495&amp;" "&amp;'②大会申し込みデータ'!L495)</f>
      </c>
    </row>
    <row r="494" spans="1:8" ht="13.5">
      <c r="A494" s="89">
        <f>IF('②大会申し込みデータ'!H496="","",'②大会申し込みデータ'!A496)</f>
      </c>
      <c r="B494" s="89">
        <f>IF('②大会申し込みデータ'!H496="","",'②大会申し込みデータ'!B496)</f>
      </c>
      <c r="C494" s="89">
        <f>IF('②大会申し込みデータ'!H496="","",'②大会申し込みデータ'!C496)</f>
      </c>
      <c r="D494" s="89">
        <f>IF('②大会申し込みデータ'!H496="","",'②大会申し込みデータ'!E496)</f>
      </c>
      <c r="E494" s="89">
        <f>IF('②大会申し込みデータ'!H496="","","07")</f>
      </c>
      <c r="F494" s="89">
        <f>IF('②大会申し込みデータ'!H496="","",'②大会申し込みデータ'!H496)</f>
      </c>
      <c r="G494" s="89">
        <f>IF('②大会申し込みデータ'!H496="","",'②大会申し込みデータ'!I496)</f>
      </c>
      <c r="H494" s="89">
        <f>IF('②大会申し込みデータ'!H496="","",'②大会申し込みデータ'!K496&amp;" "&amp;'②大会申し込みデータ'!L496)</f>
      </c>
    </row>
    <row r="495" spans="1:8" ht="13.5">
      <c r="A495" s="89">
        <f>IF('②大会申し込みデータ'!H497="","",'②大会申し込みデータ'!A497)</f>
      </c>
      <c r="B495" s="89">
        <f>IF('②大会申し込みデータ'!H497="","",'②大会申し込みデータ'!B497)</f>
      </c>
      <c r="C495" s="89">
        <f>IF('②大会申し込みデータ'!H497="","",'②大会申し込みデータ'!C497)</f>
      </c>
      <c r="D495" s="89">
        <f>IF('②大会申し込みデータ'!H497="","",'②大会申し込みデータ'!E497)</f>
      </c>
      <c r="E495" s="89">
        <f>IF('②大会申し込みデータ'!H497="","","07")</f>
      </c>
      <c r="F495" s="89">
        <f>IF('②大会申し込みデータ'!H497="","",'②大会申し込みデータ'!H497)</f>
      </c>
      <c r="G495" s="89">
        <f>IF('②大会申し込みデータ'!H497="","",'②大会申し込みデータ'!I497)</f>
      </c>
      <c r="H495" s="89">
        <f>IF('②大会申し込みデータ'!H497="","",'②大会申し込みデータ'!K497&amp;" "&amp;'②大会申し込みデータ'!L497)</f>
      </c>
    </row>
    <row r="496" spans="1:8" ht="13.5">
      <c r="A496" s="89">
        <f>IF('②大会申し込みデータ'!H498="","",'②大会申し込みデータ'!A498)</f>
      </c>
      <c r="B496" s="89">
        <f>IF('②大会申し込みデータ'!H498="","",'②大会申し込みデータ'!B498)</f>
      </c>
      <c r="C496" s="89">
        <f>IF('②大会申し込みデータ'!H498="","",'②大会申し込みデータ'!C498)</f>
      </c>
      <c r="D496" s="89">
        <f>IF('②大会申し込みデータ'!H498="","",'②大会申し込みデータ'!E498)</f>
      </c>
      <c r="E496" s="89">
        <f>IF('②大会申し込みデータ'!H498="","","07")</f>
      </c>
      <c r="F496" s="89">
        <f>IF('②大会申し込みデータ'!H498="","",'②大会申し込みデータ'!H498)</f>
      </c>
      <c r="G496" s="89">
        <f>IF('②大会申し込みデータ'!H498="","",'②大会申し込みデータ'!I498)</f>
      </c>
      <c r="H496" s="89">
        <f>IF('②大会申し込みデータ'!H498="","",'②大会申し込みデータ'!K498&amp;" "&amp;'②大会申し込みデータ'!L498)</f>
      </c>
    </row>
    <row r="497" spans="1:8" ht="13.5">
      <c r="A497" s="89">
        <f>IF('②大会申し込みデータ'!H499="","",'②大会申し込みデータ'!A499)</f>
      </c>
      <c r="B497" s="89">
        <f>IF('②大会申し込みデータ'!H499="","",'②大会申し込みデータ'!B499)</f>
      </c>
      <c r="C497" s="89">
        <f>IF('②大会申し込みデータ'!H499="","",'②大会申し込みデータ'!C499)</f>
      </c>
      <c r="D497" s="89">
        <f>IF('②大会申し込みデータ'!H499="","",'②大会申し込みデータ'!E499)</f>
      </c>
      <c r="E497" s="89">
        <f>IF('②大会申し込みデータ'!H499="","","07")</f>
      </c>
      <c r="F497" s="89">
        <f>IF('②大会申し込みデータ'!H499="","",'②大会申し込みデータ'!H499)</f>
      </c>
      <c r="G497" s="89">
        <f>IF('②大会申し込みデータ'!H499="","",'②大会申し込みデータ'!I499)</f>
      </c>
      <c r="H497" s="89">
        <f>IF('②大会申し込みデータ'!H499="","",'②大会申し込みデータ'!K499&amp;" "&amp;'②大会申し込みデータ'!L499)</f>
      </c>
    </row>
    <row r="498" spans="1:8" ht="13.5">
      <c r="A498" s="89">
        <f>IF('②大会申し込みデータ'!H500="","",'②大会申し込みデータ'!A500)</f>
      </c>
      <c r="B498" s="89">
        <f>IF('②大会申し込みデータ'!H500="","",'②大会申し込みデータ'!B500)</f>
      </c>
      <c r="C498" s="89">
        <f>IF('②大会申し込みデータ'!H500="","",'②大会申し込みデータ'!C500)</f>
      </c>
      <c r="D498" s="89">
        <f>IF('②大会申し込みデータ'!H500="","",'②大会申し込みデータ'!E500)</f>
      </c>
      <c r="E498" s="89">
        <f>IF('②大会申し込みデータ'!H500="","","07")</f>
      </c>
      <c r="F498" s="89">
        <f>IF('②大会申し込みデータ'!H500="","",'②大会申し込みデータ'!H500)</f>
      </c>
      <c r="G498" s="89">
        <f>IF('②大会申し込みデータ'!H500="","",'②大会申し込みデータ'!I500)</f>
      </c>
      <c r="H498" s="89">
        <f>IF('②大会申し込みデータ'!H500="","",'②大会申し込みデータ'!K500&amp;" "&amp;'②大会申し込みデータ'!L500)</f>
      </c>
    </row>
    <row r="499" spans="1:8" ht="13.5">
      <c r="A499" s="89">
        <f>IF('②大会申し込みデータ'!H501="","",'②大会申し込みデータ'!A501)</f>
      </c>
      <c r="B499" s="89">
        <f>IF('②大会申し込みデータ'!H501="","",'②大会申し込みデータ'!B501)</f>
      </c>
      <c r="C499" s="89">
        <f>IF('②大会申し込みデータ'!H501="","",'②大会申し込みデータ'!C501)</f>
      </c>
      <c r="D499" s="89">
        <f>IF('②大会申し込みデータ'!H501="","",'②大会申し込みデータ'!E501)</f>
      </c>
      <c r="E499" s="89">
        <f>IF('②大会申し込みデータ'!H501="","","07")</f>
      </c>
      <c r="F499" s="89">
        <f>IF('②大会申し込みデータ'!H501="","",'②大会申し込みデータ'!H501)</f>
      </c>
      <c r="G499" s="89">
        <f>IF('②大会申し込みデータ'!H501="","",'②大会申し込みデータ'!I501)</f>
      </c>
      <c r="H499" s="89">
        <f>IF('②大会申し込みデータ'!H501="","",'②大会申し込みデータ'!K501&amp;" "&amp;'②大会申し込みデータ'!L501)</f>
      </c>
    </row>
    <row r="500" spans="1:8" ht="13.5">
      <c r="A500" s="89">
        <f>IF('②大会申し込みデータ'!H502="","",'②大会申し込みデータ'!A502)</f>
      </c>
      <c r="B500" s="89">
        <f>IF('②大会申し込みデータ'!H502="","",'②大会申し込みデータ'!B502)</f>
      </c>
      <c r="C500" s="89">
        <f>IF('②大会申し込みデータ'!H502="","",'②大会申し込みデータ'!C502)</f>
      </c>
      <c r="D500" s="89">
        <f>IF('②大会申し込みデータ'!H502="","",'②大会申し込みデータ'!E502)</f>
      </c>
      <c r="E500" s="89">
        <f>IF('②大会申し込みデータ'!H502="","","07")</f>
      </c>
      <c r="F500" s="89">
        <f>IF('②大会申し込みデータ'!H502="","",'②大会申し込みデータ'!H502)</f>
      </c>
      <c r="G500" s="89">
        <f>IF('②大会申し込みデータ'!H502="","",'②大会申し込みデータ'!I502)</f>
      </c>
      <c r="H500" s="89">
        <f>IF('②大会申し込みデータ'!H502="","",'②大会申し込みデータ'!K502&amp;" "&amp;'②大会申し込みデータ'!L502)</f>
      </c>
    </row>
    <row r="501" spans="1:8" ht="13.5">
      <c r="A501" s="89">
        <f>IF('②大会申し込みデータ'!H503="","",'②大会申し込みデータ'!A503)</f>
      </c>
      <c r="B501" s="89">
        <f>IF('②大会申し込みデータ'!H503="","",'②大会申し込みデータ'!B503)</f>
      </c>
      <c r="C501" s="89">
        <f>IF('②大会申し込みデータ'!H503="","",'②大会申し込みデータ'!C503)</f>
      </c>
      <c r="D501" s="89">
        <f>IF('②大会申し込みデータ'!H503="","",'②大会申し込みデータ'!E503)</f>
      </c>
      <c r="E501" s="89">
        <f>IF('②大会申し込みデータ'!H503="","","07")</f>
      </c>
      <c r="F501" s="89">
        <f>IF('②大会申し込みデータ'!H503="","",'②大会申し込みデータ'!H503)</f>
      </c>
      <c r="G501" s="89">
        <f>IF('②大会申し込みデータ'!H503="","",'②大会申し込みデータ'!I503)</f>
      </c>
      <c r="H501" s="89">
        <f>IF('②大会申し込みデータ'!H503="","",'②大会申し込みデータ'!K503&amp;" "&amp;'②大会申し込みデータ'!L503)</f>
      </c>
    </row>
    <row r="502" spans="1:8" ht="13.5">
      <c r="A502" s="89">
        <f>IF('②大会申し込みデータ'!H504="","",'②大会申し込みデータ'!A504)</f>
      </c>
      <c r="B502" s="89">
        <f>IF('②大会申し込みデータ'!H504="","",'②大会申し込みデータ'!B504)</f>
      </c>
      <c r="C502" s="89">
        <f>IF('②大会申し込みデータ'!H504="","",'②大会申し込みデータ'!C504)</f>
      </c>
      <c r="D502" s="89">
        <f>IF('②大会申し込みデータ'!H504="","",'②大会申し込みデータ'!E504)</f>
      </c>
      <c r="E502" s="89">
        <f>IF('②大会申し込みデータ'!H504="","","07")</f>
      </c>
      <c r="F502" s="89">
        <f>IF('②大会申し込みデータ'!H504="","",'②大会申し込みデータ'!H504)</f>
      </c>
      <c r="G502" s="89">
        <f>IF('②大会申し込みデータ'!H504="","",'②大会申し込みデータ'!I504)</f>
      </c>
      <c r="H502" s="89">
        <f>IF('②大会申し込みデータ'!H504="","",'②大会申し込みデータ'!K504&amp;" "&amp;'②大会申し込みデータ'!L504)</f>
      </c>
    </row>
    <row r="503" spans="1:8" ht="13.5">
      <c r="A503" s="89">
        <f>IF('②大会申し込みデータ'!H505="","",'②大会申し込みデータ'!A505)</f>
      </c>
      <c r="B503" s="89">
        <f>IF('②大会申し込みデータ'!H505="","",'②大会申し込みデータ'!B505)</f>
      </c>
      <c r="C503" s="89">
        <f>IF('②大会申し込みデータ'!H505="","",'②大会申し込みデータ'!C505)</f>
      </c>
      <c r="D503" s="89">
        <f>IF('②大会申し込みデータ'!H505="","",'②大会申し込みデータ'!E505)</f>
      </c>
      <c r="E503" s="89">
        <f>IF('②大会申し込みデータ'!H505="","","07")</f>
      </c>
      <c r="F503" s="89">
        <f>IF('②大会申し込みデータ'!H505="","",'②大会申し込みデータ'!H505)</f>
      </c>
      <c r="G503" s="89">
        <f>IF('②大会申し込みデータ'!H505="","",'②大会申し込みデータ'!I505)</f>
      </c>
      <c r="H503" s="89">
        <f>IF('②大会申し込みデータ'!H505="","",'②大会申し込みデータ'!K505&amp;" "&amp;'②大会申し込みデータ'!L505)</f>
      </c>
    </row>
    <row r="504" spans="1:8" ht="13.5">
      <c r="A504" s="89">
        <f>IF('②大会申し込みデータ'!H506="","",'②大会申し込みデータ'!A506)</f>
      </c>
      <c r="B504" s="89">
        <f>IF('②大会申し込みデータ'!H506="","",'②大会申し込みデータ'!B506)</f>
      </c>
      <c r="C504" s="89">
        <f>IF('②大会申し込みデータ'!H506="","",'②大会申し込みデータ'!C506)</f>
      </c>
      <c r="D504" s="89">
        <f>IF('②大会申し込みデータ'!H506="","",'②大会申し込みデータ'!E506)</f>
      </c>
      <c r="E504" s="89">
        <f>IF('②大会申し込みデータ'!H506="","","07")</f>
      </c>
      <c r="F504" s="89">
        <f>IF('②大会申し込みデータ'!H506="","",'②大会申し込みデータ'!H506)</f>
      </c>
      <c r="G504" s="89">
        <f>IF('②大会申し込みデータ'!H506="","",'②大会申し込みデータ'!I506)</f>
      </c>
      <c r="H504" s="89">
        <f>IF('②大会申し込みデータ'!H506="","",'②大会申し込みデータ'!K506&amp;" "&amp;'②大会申し込みデータ'!L506)</f>
      </c>
    </row>
    <row r="505" spans="1:8" ht="13.5">
      <c r="A505" s="89">
        <f>IF('②大会申し込みデータ'!H507="","",'②大会申し込みデータ'!A507)</f>
      </c>
      <c r="B505" s="89">
        <f>IF('②大会申し込みデータ'!H507="","",'②大会申し込みデータ'!B507)</f>
      </c>
      <c r="C505" s="89">
        <f>IF('②大会申し込みデータ'!H507="","",'②大会申し込みデータ'!C507)</f>
      </c>
      <c r="D505" s="89">
        <f>IF('②大会申し込みデータ'!H507="","",'②大会申し込みデータ'!E507)</f>
      </c>
      <c r="E505" s="89">
        <f>IF('②大会申し込みデータ'!H507="","","07")</f>
      </c>
      <c r="F505" s="89">
        <f>IF('②大会申し込みデータ'!H507="","",'②大会申し込みデータ'!H507)</f>
      </c>
      <c r="G505" s="89">
        <f>IF('②大会申し込みデータ'!H507="","",'②大会申し込みデータ'!I507)</f>
      </c>
      <c r="H505" s="89">
        <f>IF('②大会申し込みデータ'!H507="","",'②大会申し込みデータ'!K507&amp;" "&amp;'②大会申し込みデータ'!L507)</f>
      </c>
    </row>
    <row r="506" spans="1:8" ht="13.5">
      <c r="A506" s="89">
        <f>IF('②大会申し込みデータ'!H508="","",'②大会申し込みデータ'!A508)</f>
      </c>
      <c r="B506" s="89">
        <f>IF('②大会申し込みデータ'!H508="","",'②大会申し込みデータ'!B508)</f>
      </c>
      <c r="C506" s="89">
        <f>IF('②大会申し込みデータ'!H508="","",'②大会申し込みデータ'!C508)</f>
      </c>
      <c r="D506" s="89">
        <f>IF('②大会申し込みデータ'!H508="","",'②大会申し込みデータ'!E508)</f>
      </c>
      <c r="E506" s="89">
        <f>IF('②大会申し込みデータ'!H508="","","07")</f>
      </c>
      <c r="F506" s="89">
        <f>IF('②大会申し込みデータ'!H508="","",'②大会申し込みデータ'!H508)</f>
      </c>
      <c r="G506" s="89">
        <f>IF('②大会申し込みデータ'!H508="","",'②大会申し込みデータ'!I508)</f>
      </c>
      <c r="H506" s="89">
        <f>IF('②大会申し込みデータ'!H508="","",'②大会申し込みデータ'!K508&amp;" "&amp;'②大会申し込みデータ'!L508)</f>
      </c>
    </row>
    <row r="507" spans="1:8" ht="13.5">
      <c r="A507" s="89">
        <f>IF('②大会申し込みデータ'!H509="","",'②大会申し込みデータ'!A509)</f>
      </c>
      <c r="B507" s="89">
        <f>IF('②大会申し込みデータ'!H509="","",'②大会申し込みデータ'!B509)</f>
      </c>
      <c r="C507" s="89">
        <f>IF('②大会申し込みデータ'!H509="","",'②大会申し込みデータ'!C509)</f>
      </c>
      <c r="D507" s="89">
        <f>IF('②大会申し込みデータ'!H509="","",'②大会申し込みデータ'!E509)</f>
      </c>
      <c r="E507" s="89">
        <f>IF('②大会申し込みデータ'!H509="","","07")</f>
      </c>
      <c r="F507" s="89">
        <f>IF('②大会申し込みデータ'!H509="","",'②大会申し込みデータ'!H509)</f>
      </c>
      <c r="G507" s="89">
        <f>IF('②大会申し込みデータ'!H509="","",'②大会申し込みデータ'!I509)</f>
      </c>
      <c r="H507" s="89">
        <f>IF('②大会申し込みデータ'!H509="","",'②大会申し込みデータ'!K509&amp;" "&amp;'②大会申し込みデータ'!L509)</f>
      </c>
    </row>
    <row r="508" spans="1:8" ht="13.5">
      <c r="A508" s="89">
        <f>IF('②大会申し込みデータ'!H510="","",'②大会申し込みデータ'!A510)</f>
      </c>
      <c r="B508" s="89">
        <f>IF('②大会申し込みデータ'!H510="","",'②大会申し込みデータ'!B510)</f>
      </c>
      <c r="C508" s="89">
        <f>IF('②大会申し込みデータ'!H510="","",'②大会申し込みデータ'!C510)</f>
      </c>
      <c r="D508" s="89">
        <f>IF('②大会申し込みデータ'!H510="","",'②大会申し込みデータ'!E510)</f>
      </c>
      <c r="E508" s="89">
        <f>IF('②大会申し込みデータ'!H510="","","07")</f>
      </c>
      <c r="F508" s="89">
        <f>IF('②大会申し込みデータ'!H510="","",'②大会申し込みデータ'!H510)</f>
      </c>
      <c r="G508" s="89">
        <f>IF('②大会申し込みデータ'!H510="","",'②大会申し込みデータ'!I510)</f>
      </c>
      <c r="H508" s="89">
        <f>IF('②大会申し込みデータ'!H510="","",'②大会申し込みデータ'!K510&amp;" "&amp;'②大会申し込みデータ'!L510)</f>
      </c>
    </row>
    <row r="509" spans="1:8" ht="13.5">
      <c r="A509" s="89">
        <f>IF('②大会申し込みデータ'!H511="","",'②大会申し込みデータ'!A511)</f>
      </c>
      <c r="B509" s="89">
        <f>IF('②大会申し込みデータ'!H511="","",'②大会申し込みデータ'!B511)</f>
      </c>
      <c r="C509" s="89">
        <f>IF('②大会申し込みデータ'!H511="","",'②大会申し込みデータ'!C511)</f>
      </c>
      <c r="D509" s="89">
        <f>IF('②大会申し込みデータ'!H511="","",'②大会申し込みデータ'!E511)</f>
      </c>
      <c r="E509" s="89">
        <f>IF('②大会申し込みデータ'!H511="","","07")</f>
      </c>
      <c r="F509" s="89">
        <f>IF('②大会申し込みデータ'!H511="","",'②大会申し込みデータ'!H511)</f>
      </c>
      <c r="G509" s="89">
        <f>IF('②大会申し込みデータ'!H511="","",'②大会申し込みデータ'!I511)</f>
      </c>
      <c r="H509" s="89">
        <f>IF('②大会申し込みデータ'!H511="","",'②大会申し込みデータ'!K511&amp;" "&amp;'②大会申し込みデータ'!L511)</f>
      </c>
    </row>
    <row r="510" spans="1:8" ht="13.5">
      <c r="A510" s="89">
        <f>IF('②大会申し込みデータ'!H512="","",'②大会申し込みデータ'!A512)</f>
      </c>
      <c r="B510" s="89">
        <f>IF('②大会申し込みデータ'!H512="","",'②大会申し込みデータ'!B512)</f>
      </c>
      <c r="C510" s="89">
        <f>IF('②大会申し込みデータ'!H512="","",'②大会申し込みデータ'!C512)</f>
      </c>
      <c r="D510" s="89">
        <f>IF('②大会申し込みデータ'!H512="","",'②大会申し込みデータ'!E512)</f>
      </c>
      <c r="E510" s="89">
        <f>IF('②大会申し込みデータ'!H512="","","07")</f>
      </c>
      <c r="F510" s="89">
        <f>IF('②大会申し込みデータ'!H512="","",'②大会申し込みデータ'!H512)</f>
      </c>
      <c r="G510" s="89">
        <f>IF('②大会申し込みデータ'!H512="","",'②大会申し込みデータ'!I512)</f>
      </c>
      <c r="H510" s="89">
        <f>IF('②大会申し込みデータ'!H512="","",'②大会申し込みデータ'!K512&amp;" "&amp;'②大会申し込みデータ'!L512)</f>
      </c>
    </row>
    <row r="511" spans="1:8" ht="13.5">
      <c r="A511" s="89">
        <f>IF('②大会申し込みデータ'!H513="","",'②大会申し込みデータ'!A513)</f>
      </c>
      <c r="B511" s="89">
        <f>IF('②大会申し込みデータ'!H513="","",'②大会申し込みデータ'!B513)</f>
      </c>
      <c r="C511" s="89">
        <f>IF('②大会申し込みデータ'!H513="","",'②大会申し込みデータ'!C513)</f>
      </c>
      <c r="D511" s="89">
        <f>IF('②大会申し込みデータ'!H513="","",'②大会申し込みデータ'!E513)</f>
      </c>
      <c r="E511" s="89">
        <f>IF('②大会申し込みデータ'!H513="","","07")</f>
      </c>
      <c r="F511" s="89">
        <f>IF('②大会申し込みデータ'!H513="","",'②大会申し込みデータ'!H513)</f>
      </c>
      <c r="G511" s="89">
        <f>IF('②大会申し込みデータ'!H513="","",'②大会申し込みデータ'!I513)</f>
      </c>
      <c r="H511" s="89">
        <f>IF('②大会申し込みデータ'!H513="","",'②大会申し込みデータ'!K513&amp;" "&amp;'②大会申し込みデータ'!L513)</f>
      </c>
    </row>
    <row r="512" spans="1:8" ht="13.5">
      <c r="A512" s="89">
        <f>IF('②大会申し込みデータ'!H514="","",'②大会申し込みデータ'!A514)</f>
      </c>
      <c r="B512" s="89">
        <f>IF('②大会申し込みデータ'!H514="","",'②大会申し込みデータ'!B514)</f>
      </c>
      <c r="C512" s="89">
        <f>IF('②大会申し込みデータ'!H514="","",'②大会申し込みデータ'!C514)</f>
      </c>
      <c r="D512" s="89">
        <f>IF('②大会申し込みデータ'!H514="","",'②大会申し込みデータ'!E514)</f>
      </c>
      <c r="E512" s="89">
        <f>IF('②大会申し込みデータ'!H514="","","07")</f>
      </c>
      <c r="F512" s="89">
        <f>IF('②大会申し込みデータ'!H514="","",'②大会申し込みデータ'!H514)</f>
      </c>
      <c r="G512" s="89">
        <f>IF('②大会申し込みデータ'!H514="","",'②大会申し込みデータ'!I514)</f>
      </c>
      <c r="H512" s="89">
        <f>IF('②大会申し込みデータ'!H514="","",'②大会申し込みデータ'!K514&amp;" "&amp;'②大会申し込みデータ'!L514)</f>
      </c>
    </row>
    <row r="513" spans="1:8" ht="13.5">
      <c r="A513" s="89">
        <f>IF('②大会申し込みデータ'!H515="","",'②大会申し込みデータ'!A515)</f>
      </c>
      <c r="B513" s="89">
        <f>IF('②大会申し込みデータ'!H515="","",'②大会申し込みデータ'!B515)</f>
      </c>
      <c r="C513" s="89">
        <f>IF('②大会申し込みデータ'!H515="","",'②大会申し込みデータ'!C515)</f>
      </c>
      <c r="D513" s="89">
        <f>IF('②大会申し込みデータ'!H515="","",'②大会申し込みデータ'!E515)</f>
      </c>
      <c r="E513" s="89">
        <f>IF('②大会申し込みデータ'!H515="","","07")</f>
      </c>
      <c r="F513" s="89">
        <f>IF('②大会申し込みデータ'!H515="","",'②大会申し込みデータ'!H515)</f>
      </c>
      <c r="G513" s="89">
        <f>IF('②大会申し込みデータ'!H515="","",'②大会申し込みデータ'!I515)</f>
      </c>
      <c r="H513" s="89">
        <f>IF('②大会申し込みデータ'!H515="","",'②大会申し込みデータ'!K515&amp;" "&amp;'②大会申し込みデータ'!L515)</f>
      </c>
    </row>
    <row r="514" spans="1:8" ht="13.5">
      <c r="A514" s="89">
        <f>IF('②大会申し込みデータ'!H516="","",'②大会申し込みデータ'!A516)</f>
      </c>
      <c r="B514" s="89">
        <f>IF('②大会申し込みデータ'!H516="","",'②大会申し込みデータ'!B516)</f>
      </c>
      <c r="C514" s="89">
        <f>IF('②大会申し込みデータ'!H516="","",'②大会申し込みデータ'!C516)</f>
      </c>
      <c r="D514" s="89">
        <f>IF('②大会申し込みデータ'!H516="","",'②大会申し込みデータ'!E516)</f>
      </c>
      <c r="E514" s="89">
        <f>IF('②大会申し込みデータ'!H516="","","07")</f>
      </c>
      <c r="F514" s="89">
        <f>IF('②大会申し込みデータ'!H516="","",'②大会申し込みデータ'!H516)</f>
      </c>
      <c r="G514" s="89">
        <f>IF('②大会申し込みデータ'!H516="","",'②大会申し込みデータ'!I516)</f>
      </c>
      <c r="H514" s="89">
        <f>IF('②大会申し込みデータ'!H516="","",'②大会申し込みデータ'!K516&amp;" "&amp;'②大会申し込みデータ'!L516)</f>
      </c>
    </row>
    <row r="515" spans="1:8" ht="13.5">
      <c r="A515" s="89">
        <f>IF('②大会申し込みデータ'!H517="","",'②大会申し込みデータ'!A517)</f>
      </c>
      <c r="B515" s="89">
        <f>IF('②大会申し込みデータ'!H517="","",'②大会申し込みデータ'!B517)</f>
      </c>
      <c r="C515" s="89">
        <f>IF('②大会申し込みデータ'!H517="","",'②大会申し込みデータ'!C517)</f>
      </c>
      <c r="D515" s="89">
        <f>IF('②大会申し込みデータ'!H517="","",'②大会申し込みデータ'!E517)</f>
      </c>
      <c r="E515" s="89">
        <f>IF('②大会申し込みデータ'!H517="","","07")</f>
      </c>
      <c r="F515" s="89">
        <f>IF('②大会申し込みデータ'!H517="","",'②大会申し込みデータ'!H517)</f>
      </c>
      <c r="G515" s="89">
        <f>IF('②大会申し込みデータ'!H517="","",'②大会申し込みデータ'!I517)</f>
      </c>
      <c r="H515" s="89">
        <f>IF('②大会申し込みデータ'!H517="","",'②大会申し込みデータ'!K517&amp;" "&amp;'②大会申し込みデータ'!L517)</f>
      </c>
    </row>
    <row r="516" spans="1:8" ht="13.5">
      <c r="A516" s="89">
        <f>IF('②大会申し込みデータ'!H518="","",'②大会申し込みデータ'!A518)</f>
      </c>
      <c r="B516" s="89">
        <f>IF('②大会申し込みデータ'!H518="","",'②大会申し込みデータ'!B518)</f>
      </c>
      <c r="C516" s="89">
        <f>IF('②大会申し込みデータ'!H518="","",'②大会申し込みデータ'!C518)</f>
      </c>
      <c r="D516" s="89">
        <f>IF('②大会申し込みデータ'!H518="","",'②大会申し込みデータ'!E518)</f>
      </c>
      <c r="E516" s="89">
        <f>IF('②大会申し込みデータ'!H518="","","07")</f>
      </c>
      <c r="F516" s="89">
        <f>IF('②大会申し込みデータ'!H518="","",'②大会申し込みデータ'!H518)</f>
      </c>
      <c r="G516" s="89">
        <f>IF('②大会申し込みデータ'!H518="","",'②大会申し込みデータ'!I518)</f>
      </c>
      <c r="H516" s="89">
        <f>IF('②大会申し込みデータ'!H518="","",'②大会申し込みデータ'!K518&amp;" "&amp;'②大会申し込みデータ'!L518)</f>
      </c>
    </row>
    <row r="517" spans="1:8" ht="13.5">
      <c r="A517" s="89">
        <f>IF('②大会申し込みデータ'!H519="","",'②大会申し込みデータ'!A519)</f>
      </c>
      <c r="B517" s="89">
        <f>IF('②大会申し込みデータ'!H519="","",'②大会申し込みデータ'!B519)</f>
      </c>
      <c r="C517" s="89">
        <f>IF('②大会申し込みデータ'!H519="","",'②大会申し込みデータ'!C519)</f>
      </c>
      <c r="D517" s="89">
        <f>IF('②大会申し込みデータ'!H519="","",'②大会申し込みデータ'!E519)</f>
      </c>
      <c r="E517" s="89">
        <f>IF('②大会申し込みデータ'!H519="","","07")</f>
      </c>
      <c r="F517" s="89">
        <f>IF('②大会申し込みデータ'!H519="","",'②大会申し込みデータ'!H519)</f>
      </c>
      <c r="G517" s="89">
        <f>IF('②大会申し込みデータ'!H519="","",'②大会申し込みデータ'!I519)</f>
      </c>
      <c r="H517" s="89">
        <f>IF('②大会申し込みデータ'!H519="","",'②大会申し込みデータ'!K519&amp;" "&amp;'②大会申し込みデータ'!L519)</f>
      </c>
    </row>
    <row r="518" spans="1:8" ht="13.5">
      <c r="A518" s="89">
        <f>IF('②大会申し込みデータ'!H520="","",'②大会申し込みデータ'!A520)</f>
      </c>
      <c r="B518" s="89">
        <f>IF('②大会申し込みデータ'!H520="","",'②大会申し込みデータ'!B520)</f>
      </c>
      <c r="C518" s="89">
        <f>IF('②大会申し込みデータ'!H520="","",'②大会申し込みデータ'!C520)</f>
      </c>
      <c r="D518" s="89">
        <f>IF('②大会申し込みデータ'!H520="","",'②大会申し込みデータ'!E520)</f>
      </c>
      <c r="E518" s="89">
        <f>IF('②大会申し込みデータ'!H520="","","07")</f>
      </c>
      <c r="F518" s="89">
        <f>IF('②大会申し込みデータ'!H520="","",'②大会申し込みデータ'!H520)</f>
      </c>
      <c r="G518" s="89">
        <f>IF('②大会申し込みデータ'!H520="","",'②大会申し込みデータ'!I520)</f>
      </c>
      <c r="H518" s="89">
        <f>IF('②大会申し込みデータ'!H520="","",'②大会申し込みデータ'!K520&amp;" "&amp;'②大会申し込みデータ'!L520)</f>
      </c>
    </row>
    <row r="519" spans="1:8" ht="13.5">
      <c r="A519" s="89">
        <f>IF('②大会申し込みデータ'!H521="","",'②大会申し込みデータ'!A521)</f>
      </c>
      <c r="B519" s="89">
        <f>IF('②大会申し込みデータ'!H521="","",'②大会申し込みデータ'!B521)</f>
      </c>
      <c r="C519" s="89">
        <f>IF('②大会申し込みデータ'!H521="","",'②大会申し込みデータ'!C521)</f>
      </c>
      <c r="D519" s="89">
        <f>IF('②大会申し込みデータ'!H521="","",'②大会申し込みデータ'!E521)</f>
      </c>
      <c r="E519" s="89">
        <f>IF('②大会申し込みデータ'!H521="","","07")</f>
      </c>
      <c r="F519" s="89">
        <f>IF('②大会申し込みデータ'!H521="","",'②大会申し込みデータ'!H521)</f>
      </c>
      <c r="G519" s="89">
        <f>IF('②大会申し込みデータ'!H521="","",'②大会申し込みデータ'!I521)</f>
      </c>
      <c r="H519" s="89">
        <f>IF('②大会申し込みデータ'!H521="","",'②大会申し込みデータ'!K521&amp;" "&amp;'②大会申し込みデータ'!L521)</f>
      </c>
    </row>
    <row r="520" spans="1:8" ht="13.5">
      <c r="A520" s="89">
        <f>IF('②大会申し込みデータ'!H522="","",'②大会申し込みデータ'!A522)</f>
      </c>
      <c r="B520" s="89">
        <f>IF('②大会申し込みデータ'!H522="","",'②大会申し込みデータ'!B522)</f>
      </c>
      <c r="C520" s="89">
        <f>IF('②大会申し込みデータ'!H522="","",'②大会申し込みデータ'!C522)</f>
      </c>
      <c r="D520" s="89">
        <f>IF('②大会申し込みデータ'!H522="","",'②大会申し込みデータ'!E522)</f>
      </c>
      <c r="E520" s="89">
        <f>IF('②大会申し込みデータ'!H522="","","07")</f>
      </c>
      <c r="F520" s="89">
        <f>IF('②大会申し込みデータ'!H522="","",'②大会申し込みデータ'!H522)</f>
      </c>
      <c r="G520" s="89">
        <f>IF('②大会申し込みデータ'!H522="","",'②大会申し込みデータ'!I522)</f>
      </c>
      <c r="H520" s="89">
        <f>IF('②大会申し込みデータ'!H522="","",'②大会申し込みデータ'!K522&amp;" "&amp;'②大会申し込みデータ'!L522)</f>
      </c>
    </row>
    <row r="521" spans="1:8" ht="13.5">
      <c r="A521" s="89">
        <f>IF('②大会申し込みデータ'!H523="","",'②大会申し込みデータ'!A523)</f>
      </c>
      <c r="B521" s="89">
        <f>IF('②大会申し込みデータ'!H523="","",'②大会申し込みデータ'!B523)</f>
      </c>
      <c r="C521" s="89">
        <f>IF('②大会申し込みデータ'!H523="","",'②大会申し込みデータ'!C523)</f>
      </c>
      <c r="D521" s="89">
        <f>IF('②大会申し込みデータ'!H523="","",'②大会申し込みデータ'!E523)</f>
      </c>
      <c r="E521" s="89">
        <f>IF('②大会申し込みデータ'!H523="","","07")</f>
      </c>
      <c r="F521" s="89">
        <f>IF('②大会申し込みデータ'!H523="","",'②大会申し込みデータ'!H523)</f>
      </c>
      <c r="G521" s="89">
        <f>IF('②大会申し込みデータ'!H523="","",'②大会申し込みデータ'!I523)</f>
      </c>
      <c r="H521" s="89">
        <f>IF('②大会申し込みデータ'!H523="","",'②大会申し込みデータ'!K523&amp;" "&amp;'②大会申し込みデータ'!L523)</f>
      </c>
    </row>
    <row r="522" spans="1:8" ht="13.5">
      <c r="A522" s="89">
        <f>IF('②大会申し込みデータ'!H524="","",'②大会申し込みデータ'!A524)</f>
      </c>
      <c r="B522" s="89">
        <f>IF('②大会申し込みデータ'!H524="","",'②大会申し込みデータ'!B524)</f>
      </c>
      <c r="C522" s="89">
        <f>IF('②大会申し込みデータ'!H524="","",'②大会申し込みデータ'!C524)</f>
      </c>
      <c r="D522" s="89">
        <f>IF('②大会申し込みデータ'!H524="","",'②大会申し込みデータ'!E524)</f>
      </c>
      <c r="E522" s="89">
        <f>IF('②大会申し込みデータ'!H524="","","07")</f>
      </c>
      <c r="F522" s="89">
        <f>IF('②大会申し込みデータ'!H524="","",'②大会申し込みデータ'!H524)</f>
      </c>
      <c r="G522" s="89">
        <f>IF('②大会申し込みデータ'!H524="","",'②大会申し込みデータ'!I524)</f>
      </c>
      <c r="H522" s="89">
        <f>IF('②大会申し込みデータ'!H524="","",'②大会申し込みデータ'!K524&amp;" "&amp;'②大会申し込みデータ'!L524)</f>
      </c>
    </row>
    <row r="523" spans="1:8" ht="13.5">
      <c r="A523" s="89">
        <f>IF('②大会申し込みデータ'!H525="","",'②大会申し込みデータ'!A525)</f>
      </c>
      <c r="B523" s="89">
        <f>IF('②大会申し込みデータ'!H525="","",'②大会申し込みデータ'!B525)</f>
      </c>
      <c r="C523" s="89">
        <f>IF('②大会申し込みデータ'!H525="","",'②大会申し込みデータ'!C525)</f>
      </c>
      <c r="D523" s="89">
        <f>IF('②大会申し込みデータ'!H525="","",'②大会申し込みデータ'!E525)</f>
      </c>
      <c r="E523" s="89">
        <f>IF('②大会申し込みデータ'!H525="","","07")</f>
      </c>
      <c r="F523" s="89">
        <f>IF('②大会申し込みデータ'!H525="","",'②大会申し込みデータ'!H525)</f>
      </c>
      <c r="G523" s="89">
        <f>IF('②大会申し込みデータ'!H525="","",'②大会申し込みデータ'!I525)</f>
      </c>
      <c r="H523" s="89">
        <f>IF('②大会申し込みデータ'!H525="","",'②大会申し込みデータ'!K525&amp;" "&amp;'②大会申し込みデータ'!L525)</f>
      </c>
    </row>
    <row r="524" spans="1:8" ht="13.5">
      <c r="A524" s="89">
        <f>IF('②大会申し込みデータ'!H526="","",'②大会申し込みデータ'!A526)</f>
      </c>
      <c r="B524" s="89">
        <f>IF('②大会申し込みデータ'!H526="","",'②大会申し込みデータ'!B526)</f>
      </c>
      <c r="C524" s="89">
        <f>IF('②大会申し込みデータ'!H526="","",'②大会申し込みデータ'!C526)</f>
      </c>
      <c r="D524" s="89">
        <f>IF('②大会申し込みデータ'!H526="","",'②大会申し込みデータ'!E526)</f>
      </c>
      <c r="E524" s="89">
        <f>IF('②大会申し込みデータ'!H526="","","07")</f>
      </c>
      <c r="F524" s="89">
        <f>IF('②大会申し込みデータ'!H526="","",'②大会申し込みデータ'!H526)</f>
      </c>
      <c r="G524" s="89">
        <f>IF('②大会申し込みデータ'!H526="","",'②大会申し込みデータ'!I526)</f>
      </c>
      <c r="H524" s="89">
        <f>IF('②大会申し込みデータ'!H526="","",'②大会申し込みデータ'!K526&amp;" "&amp;'②大会申し込みデータ'!L526)</f>
      </c>
    </row>
    <row r="525" spans="1:8" ht="13.5">
      <c r="A525" s="89">
        <f>IF('②大会申し込みデータ'!H527="","",'②大会申し込みデータ'!A527)</f>
      </c>
      <c r="B525" s="89">
        <f>IF('②大会申し込みデータ'!H527="","",'②大会申し込みデータ'!B527)</f>
      </c>
      <c r="C525" s="89">
        <f>IF('②大会申し込みデータ'!H527="","",'②大会申し込みデータ'!C527)</f>
      </c>
      <c r="D525" s="89">
        <f>IF('②大会申し込みデータ'!H527="","",'②大会申し込みデータ'!E527)</f>
      </c>
      <c r="E525" s="89">
        <f>IF('②大会申し込みデータ'!H527="","","07")</f>
      </c>
      <c r="F525" s="89">
        <f>IF('②大会申し込みデータ'!H527="","",'②大会申し込みデータ'!H527)</f>
      </c>
      <c r="G525" s="89">
        <f>IF('②大会申し込みデータ'!H527="","",'②大会申し込みデータ'!I527)</f>
      </c>
      <c r="H525" s="89">
        <f>IF('②大会申し込みデータ'!H527="","",'②大会申し込みデータ'!K527&amp;" "&amp;'②大会申し込みデータ'!L527)</f>
      </c>
    </row>
    <row r="526" spans="1:8" ht="13.5">
      <c r="A526" s="89">
        <f>IF('②大会申し込みデータ'!H528="","",'②大会申し込みデータ'!A528)</f>
      </c>
      <c r="B526" s="89">
        <f>IF('②大会申し込みデータ'!H528="","",'②大会申し込みデータ'!B528)</f>
      </c>
      <c r="C526" s="89">
        <f>IF('②大会申し込みデータ'!H528="","",'②大会申し込みデータ'!C528)</f>
      </c>
      <c r="D526" s="89">
        <f>IF('②大会申し込みデータ'!H528="","",'②大会申し込みデータ'!E528)</f>
      </c>
      <c r="E526" s="89">
        <f>IF('②大会申し込みデータ'!H528="","","07")</f>
      </c>
      <c r="F526" s="89">
        <f>IF('②大会申し込みデータ'!H528="","",'②大会申し込みデータ'!H528)</f>
      </c>
      <c r="G526" s="89">
        <f>IF('②大会申し込みデータ'!H528="","",'②大会申し込みデータ'!I528)</f>
      </c>
      <c r="H526" s="89">
        <f>IF('②大会申し込みデータ'!H528="","",'②大会申し込みデータ'!K528&amp;" "&amp;'②大会申し込みデータ'!L528)</f>
      </c>
    </row>
    <row r="527" spans="1:8" ht="13.5">
      <c r="A527" s="89">
        <f>IF('②大会申し込みデータ'!H529="","",'②大会申し込みデータ'!A529)</f>
      </c>
      <c r="B527" s="89">
        <f>IF('②大会申し込みデータ'!H529="","",'②大会申し込みデータ'!B529)</f>
      </c>
      <c r="C527" s="89">
        <f>IF('②大会申し込みデータ'!H529="","",'②大会申し込みデータ'!C529)</f>
      </c>
      <c r="D527" s="89">
        <f>IF('②大会申し込みデータ'!H529="","",'②大会申し込みデータ'!E529)</f>
      </c>
      <c r="E527" s="89">
        <f>IF('②大会申し込みデータ'!H529="","","07")</f>
      </c>
      <c r="F527" s="89">
        <f>IF('②大会申し込みデータ'!H529="","",'②大会申し込みデータ'!H529)</f>
      </c>
      <c r="G527" s="89">
        <f>IF('②大会申し込みデータ'!H529="","",'②大会申し込みデータ'!I529)</f>
      </c>
      <c r="H527" s="89">
        <f>IF('②大会申し込みデータ'!H529="","",'②大会申し込みデータ'!K529&amp;" "&amp;'②大会申し込みデータ'!L529)</f>
      </c>
    </row>
    <row r="528" spans="1:8" ht="13.5">
      <c r="A528" s="89">
        <f>IF('②大会申し込みデータ'!H530="","",'②大会申し込みデータ'!A530)</f>
      </c>
      <c r="B528" s="89">
        <f>IF('②大会申し込みデータ'!H530="","",'②大会申し込みデータ'!B530)</f>
      </c>
      <c r="C528" s="89">
        <f>IF('②大会申し込みデータ'!H530="","",'②大会申し込みデータ'!C530)</f>
      </c>
      <c r="D528" s="89">
        <f>IF('②大会申し込みデータ'!H530="","",'②大会申し込みデータ'!E530)</f>
      </c>
      <c r="E528" s="89">
        <f>IF('②大会申し込みデータ'!H530="","","07")</f>
      </c>
      <c r="F528" s="89">
        <f>IF('②大会申し込みデータ'!H530="","",'②大会申し込みデータ'!H530)</f>
      </c>
      <c r="G528" s="89">
        <f>IF('②大会申し込みデータ'!H530="","",'②大会申し込みデータ'!I530)</f>
      </c>
      <c r="H528" s="89">
        <f>IF('②大会申し込みデータ'!H530="","",'②大会申し込みデータ'!K530&amp;" "&amp;'②大会申し込みデータ'!L530)</f>
      </c>
    </row>
    <row r="529" spans="1:8" ht="13.5">
      <c r="A529" s="89">
        <f>IF('②大会申し込みデータ'!H531="","",'②大会申し込みデータ'!A531)</f>
      </c>
      <c r="B529" s="89">
        <f>IF('②大会申し込みデータ'!H531="","",'②大会申し込みデータ'!B531)</f>
      </c>
      <c r="C529" s="89">
        <f>IF('②大会申し込みデータ'!H531="","",'②大会申し込みデータ'!C531)</f>
      </c>
      <c r="D529" s="89">
        <f>IF('②大会申し込みデータ'!H531="","",'②大会申し込みデータ'!E531)</f>
      </c>
      <c r="E529" s="89">
        <f>IF('②大会申し込みデータ'!H531="","","07")</f>
      </c>
      <c r="F529" s="89">
        <f>IF('②大会申し込みデータ'!H531="","",'②大会申し込みデータ'!H531)</f>
      </c>
      <c r="G529" s="89">
        <f>IF('②大会申し込みデータ'!H531="","",'②大会申し込みデータ'!I531)</f>
      </c>
      <c r="H529" s="89">
        <f>IF('②大会申し込みデータ'!H531="","",'②大会申し込みデータ'!K531&amp;" "&amp;'②大会申し込みデータ'!L531)</f>
      </c>
    </row>
    <row r="530" spans="1:8" ht="13.5">
      <c r="A530" s="89">
        <f>IF('②大会申し込みデータ'!H532="","",'②大会申し込みデータ'!A532)</f>
      </c>
      <c r="B530" s="89">
        <f>IF('②大会申し込みデータ'!H532="","",'②大会申し込みデータ'!B532)</f>
      </c>
      <c r="C530" s="89">
        <f>IF('②大会申し込みデータ'!H532="","",'②大会申し込みデータ'!C532)</f>
      </c>
      <c r="D530" s="89">
        <f>IF('②大会申し込みデータ'!H532="","",'②大会申し込みデータ'!E532)</f>
      </c>
      <c r="E530" s="89">
        <f>IF('②大会申し込みデータ'!H532="","","07")</f>
      </c>
      <c r="F530" s="89">
        <f>IF('②大会申し込みデータ'!H532="","",'②大会申し込みデータ'!H532)</f>
      </c>
      <c r="G530" s="89">
        <f>IF('②大会申し込みデータ'!H532="","",'②大会申し込みデータ'!I532)</f>
      </c>
      <c r="H530" s="89">
        <f>IF('②大会申し込みデータ'!H532="","",'②大会申し込みデータ'!K532&amp;" "&amp;'②大会申し込みデータ'!L532)</f>
      </c>
    </row>
    <row r="531" spans="1:8" ht="13.5">
      <c r="A531" s="89">
        <f>IF('②大会申し込みデータ'!H533="","",'②大会申し込みデータ'!A533)</f>
      </c>
      <c r="B531" s="89">
        <f>IF('②大会申し込みデータ'!H533="","",'②大会申し込みデータ'!B533)</f>
      </c>
      <c r="C531" s="89">
        <f>IF('②大会申し込みデータ'!H533="","",'②大会申し込みデータ'!C533)</f>
      </c>
      <c r="D531" s="89">
        <f>IF('②大会申し込みデータ'!H533="","",'②大会申し込みデータ'!E533)</f>
      </c>
      <c r="E531" s="89">
        <f>IF('②大会申し込みデータ'!H533="","","07")</f>
      </c>
      <c r="F531" s="89">
        <f>IF('②大会申し込みデータ'!H533="","",'②大会申し込みデータ'!H533)</f>
      </c>
      <c r="G531" s="89">
        <f>IF('②大会申し込みデータ'!H533="","",'②大会申し込みデータ'!I533)</f>
      </c>
      <c r="H531" s="89">
        <f>IF('②大会申し込みデータ'!H533="","",'②大会申し込みデータ'!K533&amp;" "&amp;'②大会申し込みデータ'!L533)</f>
      </c>
    </row>
    <row r="532" spans="1:8" ht="13.5">
      <c r="A532" s="89">
        <f>IF('②大会申し込みデータ'!H534="","",'②大会申し込みデータ'!A534)</f>
      </c>
      <c r="B532" s="89">
        <f>IF('②大会申し込みデータ'!H534="","",'②大会申し込みデータ'!B534)</f>
      </c>
      <c r="C532" s="89">
        <f>IF('②大会申し込みデータ'!H534="","",'②大会申し込みデータ'!C534)</f>
      </c>
      <c r="D532" s="89">
        <f>IF('②大会申し込みデータ'!H534="","",'②大会申し込みデータ'!E534)</f>
      </c>
      <c r="E532" s="89">
        <f>IF('②大会申し込みデータ'!H534="","","07")</f>
      </c>
      <c r="F532" s="89">
        <f>IF('②大会申し込みデータ'!H534="","",'②大会申し込みデータ'!H534)</f>
      </c>
      <c r="G532" s="89">
        <f>IF('②大会申し込みデータ'!H534="","",'②大会申し込みデータ'!I534)</f>
      </c>
      <c r="H532" s="89">
        <f>IF('②大会申し込みデータ'!H534="","",'②大会申し込みデータ'!K534&amp;" "&amp;'②大会申し込みデータ'!L534)</f>
      </c>
    </row>
    <row r="533" spans="1:8" ht="13.5">
      <c r="A533" s="89">
        <f>IF('②大会申し込みデータ'!H535="","",'②大会申し込みデータ'!A535)</f>
      </c>
      <c r="B533" s="89">
        <f>IF('②大会申し込みデータ'!H535="","",'②大会申し込みデータ'!B535)</f>
      </c>
      <c r="C533" s="89">
        <f>IF('②大会申し込みデータ'!H535="","",'②大会申し込みデータ'!C535)</f>
      </c>
      <c r="D533" s="89">
        <f>IF('②大会申し込みデータ'!H535="","",'②大会申し込みデータ'!E535)</f>
      </c>
      <c r="E533" s="89">
        <f>IF('②大会申し込みデータ'!H535="","","07")</f>
      </c>
      <c r="F533" s="89">
        <f>IF('②大会申し込みデータ'!H535="","",'②大会申し込みデータ'!H535)</f>
      </c>
      <c r="G533" s="89">
        <f>IF('②大会申し込みデータ'!H535="","",'②大会申し込みデータ'!I535)</f>
      </c>
      <c r="H533" s="89">
        <f>IF('②大会申し込みデータ'!H535="","",'②大会申し込みデータ'!K535&amp;" "&amp;'②大会申し込みデータ'!L535)</f>
      </c>
    </row>
    <row r="534" spans="1:8" ht="13.5">
      <c r="A534" s="89">
        <f>IF('②大会申し込みデータ'!H536="","",'②大会申し込みデータ'!A536)</f>
      </c>
      <c r="B534" s="89">
        <f>IF('②大会申し込みデータ'!H536="","",'②大会申し込みデータ'!B536)</f>
      </c>
      <c r="C534" s="89">
        <f>IF('②大会申し込みデータ'!H536="","",'②大会申し込みデータ'!C536)</f>
      </c>
      <c r="D534" s="89">
        <f>IF('②大会申し込みデータ'!H536="","",'②大会申し込みデータ'!E536)</f>
      </c>
      <c r="E534" s="89">
        <f>IF('②大会申し込みデータ'!H536="","","07")</f>
      </c>
      <c r="F534" s="89">
        <f>IF('②大会申し込みデータ'!H536="","",'②大会申し込みデータ'!H536)</f>
      </c>
      <c r="G534" s="89">
        <f>IF('②大会申し込みデータ'!H536="","",'②大会申し込みデータ'!I536)</f>
      </c>
      <c r="H534" s="89">
        <f>IF('②大会申し込みデータ'!H536="","",'②大会申し込みデータ'!K536&amp;" "&amp;'②大会申し込みデータ'!L536)</f>
      </c>
    </row>
    <row r="535" spans="1:8" ht="13.5">
      <c r="A535" s="89">
        <f>IF('②大会申し込みデータ'!H537="","",'②大会申し込みデータ'!A537)</f>
      </c>
      <c r="B535" s="89">
        <f>IF('②大会申し込みデータ'!H537="","",'②大会申し込みデータ'!B537)</f>
      </c>
      <c r="C535" s="89">
        <f>IF('②大会申し込みデータ'!H537="","",'②大会申し込みデータ'!C537)</f>
      </c>
      <c r="D535" s="89">
        <f>IF('②大会申し込みデータ'!H537="","",'②大会申し込みデータ'!E537)</f>
      </c>
      <c r="E535" s="89">
        <f>IF('②大会申し込みデータ'!H537="","","07")</f>
      </c>
      <c r="F535" s="89">
        <f>IF('②大会申し込みデータ'!H537="","",'②大会申し込みデータ'!H537)</f>
      </c>
      <c r="G535" s="89">
        <f>IF('②大会申し込みデータ'!H537="","",'②大会申し込みデータ'!I537)</f>
      </c>
      <c r="H535" s="89">
        <f>IF('②大会申し込みデータ'!H537="","",'②大会申し込みデータ'!K537&amp;" "&amp;'②大会申し込みデータ'!L537)</f>
      </c>
    </row>
    <row r="536" spans="1:8" ht="13.5">
      <c r="A536" s="89">
        <f>IF('②大会申し込みデータ'!H538="","",'②大会申し込みデータ'!A538)</f>
      </c>
      <c r="B536" s="89">
        <f>IF('②大会申し込みデータ'!H538="","",'②大会申し込みデータ'!B538)</f>
      </c>
      <c r="C536" s="89">
        <f>IF('②大会申し込みデータ'!H538="","",'②大会申し込みデータ'!C538)</f>
      </c>
      <c r="D536" s="89">
        <f>IF('②大会申し込みデータ'!H538="","",'②大会申し込みデータ'!E538)</f>
      </c>
      <c r="E536" s="89">
        <f>IF('②大会申し込みデータ'!H538="","","07")</f>
      </c>
      <c r="F536" s="89">
        <f>IF('②大会申し込みデータ'!H538="","",'②大会申し込みデータ'!H538)</f>
      </c>
      <c r="G536" s="89">
        <f>IF('②大会申し込みデータ'!H538="","",'②大会申し込みデータ'!I538)</f>
      </c>
      <c r="H536" s="89">
        <f>IF('②大会申し込みデータ'!H538="","",'②大会申し込みデータ'!K538&amp;" "&amp;'②大会申し込みデータ'!L538)</f>
      </c>
    </row>
    <row r="537" spans="1:8" ht="13.5">
      <c r="A537" s="89">
        <f>IF('②大会申し込みデータ'!H539="","",'②大会申し込みデータ'!A539)</f>
      </c>
      <c r="B537" s="89">
        <f>IF('②大会申し込みデータ'!H539="","",'②大会申し込みデータ'!B539)</f>
      </c>
      <c r="C537" s="89">
        <f>IF('②大会申し込みデータ'!H539="","",'②大会申し込みデータ'!C539)</f>
      </c>
      <c r="D537" s="89">
        <f>IF('②大会申し込みデータ'!H539="","",'②大会申し込みデータ'!E539)</f>
      </c>
      <c r="E537" s="89">
        <f>IF('②大会申し込みデータ'!H539="","","07")</f>
      </c>
      <c r="F537" s="89">
        <f>IF('②大会申し込みデータ'!H539="","",'②大会申し込みデータ'!H539)</f>
      </c>
      <c r="G537" s="89">
        <f>IF('②大会申し込みデータ'!H539="","",'②大会申し込みデータ'!I539)</f>
      </c>
      <c r="H537" s="89">
        <f>IF('②大会申し込みデータ'!H539="","",'②大会申し込みデータ'!K539&amp;" "&amp;'②大会申し込みデータ'!L539)</f>
      </c>
    </row>
    <row r="538" spans="1:8" ht="13.5">
      <c r="A538" s="89">
        <f>IF('②大会申し込みデータ'!H540="","",'②大会申し込みデータ'!A540)</f>
      </c>
      <c r="B538" s="89">
        <f>IF('②大会申し込みデータ'!H540="","",'②大会申し込みデータ'!B540)</f>
      </c>
      <c r="C538" s="89">
        <f>IF('②大会申し込みデータ'!H540="","",'②大会申し込みデータ'!C540)</f>
      </c>
      <c r="D538" s="89">
        <f>IF('②大会申し込みデータ'!H540="","",'②大会申し込みデータ'!E540)</f>
      </c>
      <c r="E538" s="89">
        <f>IF('②大会申し込みデータ'!H540="","","07")</f>
      </c>
      <c r="F538" s="89">
        <f>IF('②大会申し込みデータ'!H540="","",'②大会申し込みデータ'!H540)</f>
      </c>
      <c r="G538" s="89">
        <f>IF('②大会申し込みデータ'!H540="","",'②大会申し込みデータ'!I540)</f>
      </c>
      <c r="H538" s="89">
        <f>IF('②大会申し込みデータ'!H540="","",'②大会申し込みデータ'!K540&amp;" "&amp;'②大会申し込みデータ'!L540)</f>
      </c>
    </row>
    <row r="539" spans="1:8" ht="13.5">
      <c r="A539" s="89">
        <f>IF('②大会申し込みデータ'!H541="","",'②大会申し込みデータ'!A541)</f>
      </c>
      <c r="B539" s="89">
        <f>IF('②大会申し込みデータ'!H541="","",'②大会申し込みデータ'!B541)</f>
      </c>
      <c r="C539" s="89">
        <f>IF('②大会申し込みデータ'!H541="","",'②大会申し込みデータ'!C541)</f>
      </c>
      <c r="D539" s="89">
        <f>IF('②大会申し込みデータ'!H541="","",'②大会申し込みデータ'!E541)</f>
      </c>
      <c r="E539" s="89">
        <f>IF('②大会申し込みデータ'!H541="","","07")</f>
      </c>
      <c r="F539" s="89">
        <f>IF('②大会申し込みデータ'!H541="","",'②大会申し込みデータ'!H541)</f>
      </c>
      <c r="G539" s="89">
        <f>IF('②大会申し込みデータ'!H541="","",'②大会申し込みデータ'!I541)</f>
      </c>
      <c r="H539" s="89">
        <f>IF('②大会申し込みデータ'!H541="","",'②大会申し込みデータ'!K541&amp;" "&amp;'②大会申し込みデータ'!L541)</f>
      </c>
    </row>
    <row r="540" spans="1:8" ht="13.5">
      <c r="A540" s="89">
        <f>IF('②大会申し込みデータ'!H542="","",'②大会申し込みデータ'!A542)</f>
      </c>
      <c r="B540" s="89">
        <f>IF('②大会申し込みデータ'!H542="","",'②大会申し込みデータ'!B542)</f>
      </c>
      <c r="C540" s="89">
        <f>IF('②大会申し込みデータ'!H542="","",'②大会申し込みデータ'!C542)</f>
      </c>
      <c r="D540" s="89">
        <f>IF('②大会申し込みデータ'!H542="","",'②大会申し込みデータ'!E542)</f>
      </c>
      <c r="E540" s="89">
        <f>IF('②大会申し込みデータ'!H542="","","07")</f>
      </c>
      <c r="F540" s="89">
        <f>IF('②大会申し込みデータ'!H542="","",'②大会申し込みデータ'!H542)</f>
      </c>
      <c r="G540" s="89">
        <f>IF('②大会申し込みデータ'!H542="","",'②大会申し込みデータ'!I542)</f>
      </c>
      <c r="H540" s="89">
        <f>IF('②大会申し込みデータ'!H542="","",'②大会申し込みデータ'!K542&amp;" "&amp;'②大会申し込みデータ'!L542)</f>
      </c>
    </row>
    <row r="541" spans="1:8" ht="13.5">
      <c r="A541" s="89">
        <f>IF('②大会申し込みデータ'!H543="","",'②大会申し込みデータ'!A543)</f>
      </c>
      <c r="B541" s="89">
        <f>IF('②大会申し込みデータ'!H543="","",'②大会申し込みデータ'!B543)</f>
      </c>
      <c r="C541" s="89">
        <f>IF('②大会申し込みデータ'!H543="","",'②大会申し込みデータ'!C543)</f>
      </c>
      <c r="D541" s="89">
        <f>IF('②大会申し込みデータ'!H543="","",'②大会申し込みデータ'!E543)</f>
      </c>
      <c r="E541" s="89">
        <f>IF('②大会申し込みデータ'!H543="","","07")</f>
      </c>
      <c r="F541" s="89">
        <f>IF('②大会申し込みデータ'!H543="","",'②大会申し込みデータ'!H543)</f>
      </c>
      <c r="G541" s="89">
        <f>IF('②大会申し込みデータ'!H543="","",'②大会申し込みデータ'!I543)</f>
      </c>
      <c r="H541" s="89">
        <f>IF('②大会申し込みデータ'!H543="","",'②大会申し込みデータ'!K543&amp;" "&amp;'②大会申し込みデータ'!L543)</f>
      </c>
    </row>
    <row r="542" spans="1:8" ht="13.5">
      <c r="A542" s="89">
        <f>IF('②大会申し込みデータ'!H544="","",'②大会申し込みデータ'!A544)</f>
      </c>
      <c r="B542" s="89">
        <f>IF('②大会申し込みデータ'!H544="","",'②大会申し込みデータ'!B544)</f>
      </c>
      <c r="C542" s="89">
        <f>IF('②大会申し込みデータ'!H544="","",'②大会申し込みデータ'!C544)</f>
      </c>
      <c r="D542" s="89">
        <f>IF('②大会申し込みデータ'!H544="","",'②大会申し込みデータ'!E544)</f>
      </c>
      <c r="E542" s="89">
        <f>IF('②大会申し込みデータ'!H544="","","07")</f>
      </c>
      <c r="F542" s="89">
        <f>IF('②大会申し込みデータ'!H544="","",'②大会申し込みデータ'!H544)</f>
      </c>
      <c r="G542" s="89">
        <f>IF('②大会申し込みデータ'!H544="","",'②大会申し込みデータ'!I544)</f>
      </c>
      <c r="H542" s="89">
        <f>IF('②大会申し込みデータ'!H544="","",'②大会申し込みデータ'!K544&amp;" "&amp;'②大会申し込みデータ'!L544)</f>
      </c>
    </row>
    <row r="543" spans="1:8" ht="13.5">
      <c r="A543" s="89">
        <f>IF('②大会申し込みデータ'!H545="","",'②大会申し込みデータ'!A545)</f>
      </c>
      <c r="B543" s="89">
        <f>IF('②大会申し込みデータ'!H545="","",'②大会申し込みデータ'!B545)</f>
      </c>
      <c r="C543" s="89">
        <f>IF('②大会申し込みデータ'!H545="","",'②大会申し込みデータ'!C545)</f>
      </c>
      <c r="D543" s="89">
        <f>IF('②大会申し込みデータ'!H545="","",'②大会申し込みデータ'!E545)</f>
      </c>
      <c r="E543" s="89">
        <f>IF('②大会申し込みデータ'!H545="","","07")</f>
      </c>
      <c r="F543" s="89">
        <f>IF('②大会申し込みデータ'!H545="","",'②大会申し込みデータ'!H545)</f>
      </c>
      <c r="G543" s="89">
        <f>IF('②大会申し込みデータ'!H545="","",'②大会申し込みデータ'!I545)</f>
      </c>
      <c r="H543" s="89">
        <f>IF('②大会申し込みデータ'!H545="","",'②大会申し込みデータ'!K545&amp;" "&amp;'②大会申し込みデータ'!L545)</f>
      </c>
    </row>
    <row r="544" spans="1:8" ht="13.5">
      <c r="A544" s="89">
        <f>IF('②大会申し込みデータ'!H546="","",'②大会申し込みデータ'!A546)</f>
      </c>
      <c r="B544" s="89">
        <f>IF('②大会申し込みデータ'!H546="","",'②大会申し込みデータ'!B546)</f>
      </c>
      <c r="C544" s="89">
        <f>IF('②大会申し込みデータ'!H546="","",'②大会申し込みデータ'!C546)</f>
      </c>
      <c r="D544" s="89">
        <f>IF('②大会申し込みデータ'!H546="","",'②大会申し込みデータ'!E546)</f>
      </c>
      <c r="E544" s="89">
        <f>IF('②大会申し込みデータ'!H546="","","07")</f>
      </c>
      <c r="F544" s="89">
        <f>IF('②大会申し込みデータ'!H546="","",'②大会申し込みデータ'!H546)</f>
      </c>
      <c r="G544" s="89">
        <f>IF('②大会申し込みデータ'!H546="","",'②大会申し込みデータ'!I546)</f>
      </c>
      <c r="H544" s="89">
        <f>IF('②大会申し込みデータ'!H546="","",'②大会申し込みデータ'!K546&amp;" "&amp;'②大会申し込みデータ'!L546)</f>
      </c>
    </row>
    <row r="545" spans="1:8" ht="13.5">
      <c r="A545" s="89">
        <f>IF('②大会申し込みデータ'!H547="","",'②大会申し込みデータ'!A547)</f>
      </c>
      <c r="B545" s="89">
        <f>IF('②大会申し込みデータ'!H547="","",'②大会申し込みデータ'!B547)</f>
      </c>
      <c r="C545" s="89">
        <f>IF('②大会申し込みデータ'!H547="","",'②大会申し込みデータ'!C547)</f>
      </c>
      <c r="D545" s="89">
        <f>IF('②大会申し込みデータ'!H547="","",'②大会申し込みデータ'!E547)</f>
      </c>
      <c r="E545" s="89">
        <f>IF('②大会申し込みデータ'!H547="","","07")</f>
      </c>
      <c r="F545" s="89">
        <f>IF('②大会申し込みデータ'!H547="","",'②大会申し込みデータ'!H547)</f>
      </c>
      <c r="G545" s="89">
        <f>IF('②大会申し込みデータ'!H547="","",'②大会申し込みデータ'!I547)</f>
      </c>
      <c r="H545" s="89">
        <f>IF('②大会申し込みデータ'!H547="","",'②大会申し込みデータ'!K547&amp;" "&amp;'②大会申し込みデータ'!L547)</f>
      </c>
    </row>
    <row r="546" spans="1:8" ht="13.5">
      <c r="A546" s="89">
        <f>IF('②大会申し込みデータ'!H548="","",'②大会申し込みデータ'!A548)</f>
      </c>
      <c r="B546" s="89">
        <f>IF('②大会申し込みデータ'!H548="","",'②大会申し込みデータ'!B548)</f>
      </c>
      <c r="C546" s="89">
        <f>IF('②大会申し込みデータ'!H548="","",'②大会申し込みデータ'!C548)</f>
      </c>
      <c r="D546" s="89">
        <f>IF('②大会申し込みデータ'!H548="","",'②大会申し込みデータ'!E548)</f>
      </c>
      <c r="E546" s="89">
        <f>IF('②大会申し込みデータ'!H548="","","07")</f>
      </c>
      <c r="F546" s="89">
        <f>IF('②大会申し込みデータ'!H548="","",'②大会申し込みデータ'!H548)</f>
      </c>
      <c r="G546" s="89">
        <f>IF('②大会申し込みデータ'!H548="","",'②大会申し込みデータ'!I548)</f>
      </c>
      <c r="H546" s="89">
        <f>IF('②大会申し込みデータ'!H548="","",'②大会申し込みデータ'!K548&amp;" "&amp;'②大会申し込みデータ'!L548)</f>
      </c>
    </row>
    <row r="547" spans="1:8" ht="13.5">
      <c r="A547" s="89">
        <f>IF('②大会申し込みデータ'!H549="","",'②大会申し込みデータ'!A549)</f>
      </c>
      <c r="B547" s="89">
        <f>IF('②大会申し込みデータ'!H549="","",'②大会申し込みデータ'!B549)</f>
      </c>
      <c r="C547" s="89">
        <f>IF('②大会申し込みデータ'!H549="","",'②大会申し込みデータ'!C549)</f>
      </c>
      <c r="D547" s="89">
        <f>IF('②大会申し込みデータ'!H549="","",'②大会申し込みデータ'!E549)</f>
      </c>
      <c r="E547" s="89">
        <f>IF('②大会申し込みデータ'!H549="","","07")</f>
      </c>
      <c r="F547" s="89">
        <f>IF('②大会申し込みデータ'!H549="","",'②大会申し込みデータ'!H549)</f>
      </c>
      <c r="G547" s="89">
        <f>IF('②大会申し込みデータ'!H549="","",'②大会申し込みデータ'!I549)</f>
      </c>
      <c r="H547" s="89">
        <f>IF('②大会申し込みデータ'!H549="","",'②大会申し込みデータ'!K549&amp;" "&amp;'②大会申し込みデータ'!L549)</f>
      </c>
    </row>
    <row r="548" spans="1:8" ht="13.5">
      <c r="A548" s="89">
        <f>IF('②大会申し込みデータ'!H550="","",'②大会申し込みデータ'!A550)</f>
      </c>
      <c r="B548" s="89">
        <f>IF('②大会申し込みデータ'!H550="","",'②大会申し込みデータ'!B550)</f>
      </c>
      <c r="C548" s="89">
        <f>IF('②大会申し込みデータ'!H550="","",'②大会申し込みデータ'!C550)</f>
      </c>
      <c r="D548" s="89">
        <f>IF('②大会申し込みデータ'!H550="","",'②大会申し込みデータ'!E550)</f>
      </c>
      <c r="E548" s="89">
        <f>IF('②大会申し込みデータ'!H550="","","07")</f>
      </c>
      <c r="F548" s="89">
        <f>IF('②大会申し込みデータ'!H550="","",'②大会申し込みデータ'!H550)</f>
      </c>
      <c r="G548" s="89">
        <f>IF('②大会申し込みデータ'!H550="","",'②大会申し込みデータ'!I550)</f>
      </c>
      <c r="H548" s="89">
        <f>IF('②大会申し込みデータ'!H550="","",'②大会申し込みデータ'!K550&amp;" "&amp;'②大会申し込みデータ'!L550)</f>
      </c>
    </row>
    <row r="549" spans="1:8" ht="13.5">
      <c r="A549" s="89">
        <f>IF('②大会申し込みデータ'!H551="","",'②大会申し込みデータ'!A551)</f>
      </c>
      <c r="B549" s="89">
        <f>IF('②大会申し込みデータ'!H551="","",'②大会申し込みデータ'!B551)</f>
      </c>
      <c r="C549" s="89">
        <f>IF('②大会申し込みデータ'!H551="","",'②大会申し込みデータ'!C551)</f>
      </c>
      <c r="D549" s="89">
        <f>IF('②大会申し込みデータ'!H551="","",'②大会申し込みデータ'!E551)</f>
      </c>
      <c r="E549" s="89">
        <f>IF('②大会申し込みデータ'!H551="","","07")</f>
      </c>
      <c r="F549" s="89">
        <f>IF('②大会申し込みデータ'!H551="","",'②大会申し込みデータ'!H551)</f>
      </c>
      <c r="G549" s="89">
        <f>IF('②大会申し込みデータ'!H551="","",'②大会申し込みデータ'!I551)</f>
      </c>
      <c r="H549" s="89">
        <f>IF('②大会申し込みデータ'!H551="","",'②大会申し込みデータ'!K551&amp;" "&amp;'②大会申し込みデータ'!L551)</f>
      </c>
    </row>
    <row r="550" spans="1:8" ht="13.5">
      <c r="A550" s="89">
        <f>IF('②大会申し込みデータ'!H552="","",'②大会申し込みデータ'!A552)</f>
      </c>
      <c r="B550" s="89">
        <f>IF('②大会申し込みデータ'!H552="","",'②大会申し込みデータ'!B552)</f>
      </c>
      <c r="C550" s="89">
        <f>IF('②大会申し込みデータ'!H552="","",'②大会申し込みデータ'!C552)</f>
      </c>
      <c r="D550" s="89">
        <f>IF('②大会申し込みデータ'!H552="","",'②大会申し込みデータ'!E552)</f>
      </c>
      <c r="E550" s="89">
        <f>IF('②大会申し込みデータ'!H552="","","07")</f>
      </c>
      <c r="F550" s="89">
        <f>IF('②大会申し込みデータ'!H552="","",'②大会申し込みデータ'!H552)</f>
      </c>
      <c r="G550" s="89">
        <f>IF('②大会申し込みデータ'!H552="","",'②大会申し込みデータ'!I552)</f>
      </c>
      <c r="H550" s="89">
        <f>IF('②大会申し込みデータ'!H552="","",'②大会申し込みデータ'!K552&amp;" "&amp;'②大会申し込みデータ'!L552)</f>
      </c>
    </row>
    <row r="551" spans="1:8" ht="13.5">
      <c r="A551" s="89">
        <f>IF('②大会申し込みデータ'!H553="","",'②大会申し込みデータ'!A553)</f>
      </c>
      <c r="B551" s="89">
        <f>IF('②大会申し込みデータ'!H553="","",'②大会申し込みデータ'!B553)</f>
      </c>
      <c r="C551" s="89">
        <f>IF('②大会申し込みデータ'!H553="","",'②大会申し込みデータ'!C553)</f>
      </c>
      <c r="D551" s="89">
        <f>IF('②大会申し込みデータ'!H553="","",'②大会申し込みデータ'!E553)</f>
      </c>
      <c r="E551" s="89">
        <f>IF('②大会申し込みデータ'!H553="","","07")</f>
      </c>
      <c r="F551" s="89">
        <f>IF('②大会申し込みデータ'!H553="","",'②大会申し込みデータ'!H553)</f>
      </c>
      <c r="G551" s="89">
        <f>IF('②大会申し込みデータ'!H553="","",'②大会申し込みデータ'!I553)</f>
      </c>
      <c r="H551" s="89">
        <f>IF('②大会申し込みデータ'!H553="","",'②大会申し込みデータ'!K553&amp;" "&amp;'②大会申し込みデータ'!L553)</f>
      </c>
    </row>
    <row r="552" spans="1:8" ht="13.5">
      <c r="A552" s="89">
        <f>IF('②大会申し込みデータ'!H554="","",'②大会申し込みデータ'!A554)</f>
      </c>
      <c r="B552" s="89">
        <f>IF('②大会申し込みデータ'!H554="","",'②大会申し込みデータ'!B554)</f>
      </c>
      <c r="C552" s="89">
        <f>IF('②大会申し込みデータ'!H554="","",'②大会申し込みデータ'!C554)</f>
      </c>
      <c r="D552" s="89">
        <f>IF('②大会申し込みデータ'!H554="","",'②大会申し込みデータ'!E554)</f>
      </c>
      <c r="E552" s="89">
        <f>IF('②大会申し込みデータ'!H554="","","07")</f>
      </c>
      <c r="F552" s="89">
        <f>IF('②大会申し込みデータ'!H554="","",'②大会申し込みデータ'!H554)</f>
      </c>
      <c r="G552" s="89">
        <f>IF('②大会申し込みデータ'!H554="","",'②大会申し込みデータ'!I554)</f>
      </c>
      <c r="H552" s="89">
        <f>IF('②大会申し込みデータ'!H554="","",'②大会申し込みデータ'!K554&amp;" "&amp;'②大会申し込みデータ'!L554)</f>
      </c>
    </row>
    <row r="553" spans="1:8" ht="13.5">
      <c r="A553" s="89">
        <f>IF('②大会申し込みデータ'!H555="","",'②大会申し込みデータ'!A555)</f>
      </c>
      <c r="B553" s="89">
        <f>IF('②大会申し込みデータ'!H555="","",'②大会申し込みデータ'!B555)</f>
      </c>
      <c r="C553" s="89">
        <f>IF('②大会申し込みデータ'!H555="","",'②大会申し込みデータ'!C555)</f>
      </c>
      <c r="D553" s="89">
        <f>IF('②大会申し込みデータ'!H555="","",'②大会申し込みデータ'!E555)</f>
      </c>
      <c r="E553" s="89">
        <f>IF('②大会申し込みデータ'!H555="","","07")</f>
      </c>
      <c r="F553" s="89">
        <f>IF('②大会申し込みデータ'!H555="","",'②大会申し込みデータ'!H555)</f>
      </c>
      <c r="G553" s="89">
        <f>IF('②大会申し込みデータ'!H555="","",'②大会申し込みデータ'!I555)</f>
      </c>
      <c r="H553" s="89">
        <f>IF('②大会申し込みデータ'!H555="","",'②大会申し込みデータ'!K555&amp;" "&amp;'②大会申し込みデータ'!L555)</f>
      </c>
    </row>
    <row r="554" spans="1:8" ht="13.5">
      <c r="A554" s="89">
        <f>IF('②大会申し込みデータ'!H556="","",'②大会申し込みデータ'!A556)</f>
      </c>
      <c r="B554" s="89">
        <f>IF('②大会申し込みデータ'!H556="","",'②大会申し込みデータ'!B556)</f>
      </c>
      <c r="C554" s="89">
        <f>IF('②大会申し込みデータ'!H556="","",'②大会申し込みデータ'!C556)</f>
      </c>
      <c r="D554" s="89">
        <f>IF('②大会申し込みデータ'!H556="","",'②大会申し込みデータ'!E556)</f>
      </c>
      <c r="E554" s="89">
        <f>IF('②大会申し込みデータ'!H556="","","07")</f>
      </c>
      <c r="F554" s="89">
        <f>IF('②大会申し込みデータ'!H556="","",'②大会申し込みデータ'!H556)</f>
      </c>
      <c r="G554" s="89">
        <f>IF('②大会申し込みデータ'!H556="","",'②大会申し込みデータ'!I556)</f>
      </c>
      <c r="H554" s="89">
        <f>IF('②大会申し込みデータ'!H556="","",'②大会申し込みデータ'!K556&amp;" "&amp;'②大会申し込みデータ'!L556)</f>
      </c>
    </row>
    <row r="555" spans="1:8" ht="13.5">
      <c r="A555" s="89">
        <f>IF('②大会申し込みデータ'!H557="","",'②大会申し込みデータ'!A557)</f>
      </c>
      <c r="B555" s="89">
        <f>IF('②大会申し込みデータ'!H557="","",'②大会申し込みデータ'!B557)</f>
      </c>
      <c r="C555" s="89">
        <f>IF('②大会申し込みデータ'!H557="","",'②大会申し込みデータ'!C557)</f>
      </c>
      <c r="D555" s="89">
        <f>IF('②大会申し込みデータ'!H557="","",'②大会申し込みデータ'!E557)</f>
      </c>
      <c r="E555" s="89">
        <f>IF('②大会申し込みデータ'!H557="","","07")</f>
      </c>
      <c r="F555" s="89">
        <f>IF('②大会申し込みデータ'!H557="","",'②大会申し込みデータ'!H557)</f>
      </c>
      <c r="G555" s="89">
        <f>IF('②大会申し込みデータ'!H557="","",'②大会申し込みデータ'!I557)</f>
      </c>
      <c r="H555" s="89">
        <f>IF('②大会申し込みデータ'!H557="","",'②大会申し込みデータ'!K557&amp;" "&amp;'②大会申し込みデータ'!L557)</f>
      </c>
    </row>
    <row r="556" spans="1:8" ht="13.5">
      <c r="A556" s="89">
        <f>IF('②大会申し込みデータ'!H558="","",'②大会申し込みデータ'!A558)</f>
      </c>
      <c r="B556" s="89">
        <f>IF('②大会申し込みデータ'!H558="","",'②大会申し込みデータ'!B558)</f>
      </c>
      <c r="C556" s="89">
        <f>IF('②大会申し込みデータ'!H558="","",'②大会申し込みデータ'!C558)</f>
      </c>
      <c r="D556" s="89">
        <f>IF('②大会申し込みデータ'!H558="","",'②大会申し込みデータ'!E558)</f>
      </c>
      <c r="E556" s="89">
        <f>IF('②大会申し込みデータ'!H558="","","07")</f>
      </c>
      <c r="F556" s="89">
        <f>IF('②大会申し込みデータ'!H558="","",'②大会申し込みデータ'!H558)</f>
      </c>
      <c r="G556" s="89">
        <f>IF('②大会申し込みデータ'!H558="","",'②大会申し込みデータ'!I558)</f>
      </c>
      <c r="H556" s="89">
        <f>IF('②大会申し込みデータ'!H558="","",'②大会申し込みデータ'!K558&amp;" "&amp;'②大会申し込みデータ'!L558)</f>
      </c>
    </row>
    <row r="557" spans="1:8" ht="13.5">
      <c r="A557" s="89">
        <f>IF('②大会申し込みデータ'!H559="","",'②大会申し込みデータ'!A559)</f>
      </c>
      <c r="B557" s="89">
        <f>IF('②大会申し込みデータ'!H559="","",'②大会申し込みデータ'!B559)</f>
      </c>
      <c r="C557" s="89">
        <f>IF('②大会申し込みデータ'!H559="","",'②大会申し込みデータ'!C559)</f>
      </c>
      <c r="D557" s="89">
        <f>IF('②大会申し込みデータ'!H559="","",'②大会申し込みデータ'!E559)</f>
      </c>
      <c r="E557" s="89">
        <f>IF('②大会申し込みデータ'!H559="","","07")</f>
      </c>
      <c r="F557" s="89">
        <f>IF('②大会申し込みデータ'!H559="","",'②大会申し込みデータ'!H559)</f>
      </c>
      <c r="G557" s="89">
        <f>IF('②大会申し込みデータ'!H559="","",'②大会申し込みデータ'!I559)</f>
      </c>
      <c r="H557" s="89">
        <f>IF('②大会申し込みデータ'!H559="","",'②大会申し込みデータ'!K559&amp;" "&amp;'②大会申し込みデータ'!L559)</f>
      </c>
    </row>
    <row r="558" spans="1:8" ht="13.5">
      <c r="A558" s="89">
        <f>IF('②大会申し込みデータ'!H560="","",'②大会申し込みデータ'!A560)</f>
      </c>
      <c r="B558" s="89">
        <f>IF('②大会申し込みデータ'!H560="","",'②大会申し込みデータ'!B560)</f>
      </c>
      <c r="C558" s="89">
        <f>IF('②大会申し込みデータ'!H560="","",'②大会申し込みデータ'!C560)</f>
      </c>
      <c r="D558" s="89">
        <f>IF('②大会申し込みデータ'!H560="","",'②大会申し込みデータ'!E560)</f>
      </c>
      <c r="E558" s="89">
        <f>IF('②大会申し込みデータ'!H560="","","07")</f>
      </c>
      <c r="F558" s="89">
        <f>IF('②大会申し込みデータ'!H560="","",'②大会申し込みデータ'!H560)</f>
      </c>
      <c r="G558" s="89">
        <f>IF('②大会申し込みデータ'!H560="","",'②大会申し込みデータ'!I560)</f>
      </c>
      <c r="H558" s="89">
        <f>IF('②大会申し込みデータ'!H560="","",'②大会申し込みデータ'!K560&amp;" "&amp;'②大会申し込みデータ'!L560)</f>
      </c>
    </row>
    <row r="559" spans="1:8" ht="13.5">
      <c r="A559" s="89">
        <f>IF('②大会申し込みデータ'!H561="","",'②大会申し込みデータ'!A561)</f>
      </c>
      <c r="B559" s="89">
        <f>IF('②大会申し込みデータ'!H561="","",'②大会申し込みデータ'!B561)</f>
      </c>
      <c r="C559" s="89">
        <f>IF('②大会申し込みデータ'!H561="","",'②大会申し込みデータ'!C561)</f>
      </c>
      <c r="D559" s="89">
        <f>IF('②大会申し込みデータ'!H561="","",'②大会申し込みデータ'!E561)</f>
      </c>
      <c r="E559" s="89">
        <f>IF('②大会申し込みデータ'!H561="","","07")</f>
      </c>
      <c r="F559" s="89">
        <f>IF('②大会申し込みデータ'!H561="","",'②大会申し込みデータ'!H561)</f>
      </c>
      <c r="G559" s="89">
        <f>IF('②大会申し込みデータ'!H561="","",'②大会申し込みデータ'!I561)</f>
      </c>
      <c r="H559" s="89">
        <f>IF('②大会申し込みデータ'!H561="","",'②大会申し込みデータ'!K561&amp;" "&amp;'②大会申し込みデータ'!L561)</f>
      </c>
    </row>
    <row r="560" spans="1:8" ht="13.5">
      <c r="A560" s="89">
        <f>IF('②大会申し込みデータ'!H562="","",'②大会申し込みデータ'!A562)</f>
      </c>
      <c r="B560" s="89">
        <f>IF('②大会申し込みデータ'!H562="","",'②大会申し込みデータ'!B562)</f>
      </c>
      <c r="C560" s="89">
        <f>IF('②大会申し込みデータ'!H562="","",'②大会申し込みデータ'!C562)</f>
      </c>
      <c r="D560" s="89">
        <f>IF('②大会申し込みデータ'!H562="","",'②大会申し込みデータ'!E562)</f>
      </c>
      <c r="E560" s="89">
        <f>IF('②大会申し込みデータ'!H562="","","07")</f>
      </c>
      <c r="F560" s="89">
        <f>IF('②大会申し込みデータ'!H562="","",'②大会申し込みデータ'!H562)</f>
      </c>
      <c r="G560" s="89">
        <f>IF('②大会申し込みデータ'!H562="","",'②大会申し込みデータ'!I562)</f>
      </c>
      <c r="H560" s="89">
        <f>IF('②大会申し込みデータ'!H562="","",'②大会申し込みデータ'!K562&amp;" "&amp;'②大会申し込みデータ'!L562)</f>
      </c>
    </row>
    <row r="561" spans="1:8" ht="13.5">
      <c r="A561" s="89">
        <f>IF('②大会申し込みデータ'!H563="","",'②大会申し込みデータ'!A563)</f>
      </c>
      <c r="B561" s="89">
        <f>IF('②大会申し込みデータ'!H563="","",'②大会申し込みデータ'!B563)</f>
      </c>
      <c r="C561" s="89">
        <f>IF('②大会申し込みデータ'!H563="","",'②大会申し込みデータ'!C563)</f>
      </c>
      <c r="D561" s="89">
        <f>IF('②大会申し込みデータ'!H563="","",'②大会申し込みデータ'!E563)</f>
      </c>
      <c r="E561" s="89">
        <f>IF('②大会申し込みデータ'!H563="","","07")</f>
      </c>
      <c r="F561" s="89">
        <f>IF('②大会申し込みデータ'!H563="","",'②大会申し込みデータ'!H563)</f>
      </c>
      <c r="G561" s="89">
        <f>IF('②大会申し込みデータ'!H563="","",'②大会申し込みデータ'!I563)</f>
      </c>
      <c r="H561" s="89">
        <f>IF('②大会申し込みデータ'!H563="","",'②大会申し込みデータ'!K563&amp;" "&amp;'②大会申し込みデータ'!L563)</f>
      </c>
    </row>
    <row r="562" spans="1:8" ht="13.5">
      <c r="A562" s="89">
        <f>IF('②大会申し込みデータ'!H564="","",'②大会申し込みデータ'!A564)</f>
      </c>
      <c r="B562" s="89">
        <f>IF('②大会申し込みデータ'!H564="","",'②大会申し込みデータ'!B564)</f>
      </c>
      <c r="C562" s="89">
        <f>IF('②大会申し込みデータ'!H564="","",'②大会申し込みデータ'!C564)</f>
      </c>
      <c r="D562" s="89">
        <f>IF('②大会申し込みデータ'!H564="","",'②大会申し込みデータ'!E564)</f>
      </c>
      <c r="E562" s="89">
        <f>IF('②大会申し込みデータ'!H564="","","07")</f>
      </c>
      <c r="F562" s="89">
        <f>IF('②大会申し込みデータ'!H564="","",'②大会申し込みデータ'!H564)</f>
      </c>
      <c r="G562" s="89">
        <f>IF('②大会申し込みデータ'!H564="","",'②大会申し込みデータ'!I564)</f>
      </c>
      <c r="H562" s="89">
        <f>IF('②大会申し込みデータ'!H564="","",'②大会申し込みデータ'!K564&amp;" "&amp;'②大会申し込みデータ'!L564)</f>
      </c>
    </row>
    <row r="563" spans="1:8" ht="13.5">
      <c r="A563" s="89">
        <f>IF('②大会申し込みデータ'!H565="","",'②大会申し込みデータ'!A565)</f>
      </c>
      <c r="B563" s="89">
        <f>IF('②大会申し込みデータ'!H565="","",'②大会申し込みデータ'!B565)</f>
      </c>
      <c r="C563" s="89">
        <f>IF('②大会申し込みデータ'!H565="","",'②大会申し込みデータ'!C565)</f>
      </c>
      <c r="D563" s="89">
        <f>IF('②大会申し込みデータ'!H565="","",'②大会申し込みデータ'!E565)</f>
      </c>
      <c r="E563" s="89">
        <f>IF('②大会申し込みデータ'!H565="","","07")</f>
      </c>
      <c r="F563" s="89">
        <f>IF('②大会申し込みデータ'!H565="","",'②大会申し込みデータ'!H565)</f>
      </c>
      <c r="G563" s="89">
        <f>IF('②大会申し込みデータ'!H565="","",'②大会申し込みデータ'!I565)</f>
      </c>
      <c r="H563" s="89">
        <f>IF('②大会申し込みデータ'!H565="","",'②大会申し込みデータ'!K565&amp;" "&amp;'②大会申し込みデータ'!L565)</f>
      </c>
    </row>
    <row r="564" spans="1:8" ht="13.5">
      <c r="A564" s="89">
        <f>IF('②大会申し込みデータ'!H566="","",'②大会申し込みデータ'!A566)</f>
      </c>
      <c r="B564" s="89">
        <f>IF('②大会申し込みデータ'!H566="","",'②大会申し込みデータ'!B566)</f>
      </c>
      <c r="C564" s="89">
        <f>IF('②大会申し込みデータ'!H566="","",'②大会申し込みデータ'!C566)</f>
      </c>
      <c r="D564" s="89">
        <f>IF('②大会申し込みデータ'!H566="","",'②大会申し込みデータ'!E566)</f>
      </c>
      <c r="E564" s="89">
        <f>IF('②大会申し込みデータ'!H566="","","07")</f>
      </c>
      <c r="F564" s="89">
        <f>IF('②大会申し込みデータ'!H566="","",'②大会申し込みデータ'!H566)</f>
      </c>
      <c r="G564" s="89">
        <f>IF('②大会申し込みデータ'!H566="","",'②大会申し込みデータ'!I566)</f>
      </c>
      <c r="H564" s="89">
        <f>IF('②大会申し込みデータ'!H566="","",'②大会申し込みデータ'!K566&amp;" "&amp;'②大会申し込みデータ'!L566)</f>
      </c>
    </row>
    <row r="565" spans="1:8" ht="13.5">
      <c r="A565" s="89">
        <f>IF('②大会申し込みデータ'!H567="","",'②大会申し込みデータ'!A567)</f>
      </c>
      <c r="B565" s="89">
        <f>IF('②大会申し込みデータ'!H567="","",'②大会申し込みデータ'!B567)</f>
      </c>
      <c r="C565" s="89">
        <f>IF('②大会申し込みデータ'!H567="","",'②大会申し込みデータ'!C567)</f>
      </c>
      <c r="D565" s="89">
        <f>IF('②大会申し込みデータ'!H567="","",'②大会申し込みデータ'!E567)</f>
      </c>
      <c r="E565" s="89">
        <f>IF('②大会申し込みデータ'!H567="","","07")</f>
      </c>
      <c r="F565" s="89">
        <f>IF('②大会申し込みデータ'!H567="","",'②大会申し込みデータ'!H567)</f>
      </c>
      <c r="G565" s="89">
        <f>IF('②大会申し込みデータ'!H567="","",'②大会申し込みデータ'!I567)</f>
      </c>
      <c r="H565" s="89">
        <f>IF('②大会申し込みデータ'!H567="","",'②大会申し込みデータ'!K567&amp;" "&amp;'②大会申し込みデータ'!L567)</f>
      </c>
    </row>
    <row r="566" spans="1:8" ht="13.5">
      <c r="A566" s="89">
        <f>IF('②大会申し込みデータ'!H568="","",'②大会申し込みデータ'!A568)</f>
      </c>
      <c r="B566" s="89">
        <f>IF('②大会申し込みデータ'!H568="","",'②大会申し込みデータ'!B568)</f>
      </c>
      <c r="C566" s="89">
        <f>IF('②大会申し込みデータ'!H568="","",'②大会申し込みデータ'!C568)</f>
      </c>
      <c r="D566" s="89">
        <f>IF('②大会申し込みデータ'!H568="","",'②大会申し込みデータ'!E568)</f>
      </c>
      <c r="E566" s="89">
        <f>IF('②大会申し込みデータ'!H568="","","07")</f>
      </c>
      <c r="F566" s="89">
        <f>IF('②大会申し込みデータ'!H568="","",'②大会申し込みデータ'!H568)</f>
      </c>
      <c r="G566" s="89">
        <f>IF('②大会申し込みデータ'!H568="","",'②大会申し込みデータ'!I568)</f>
      </c>
      <c r="H566" s="89">
        <f>IF('②大会申し込みデータ'!H568="","",'②大会申し込みデータ'!K568&amp;" "&amp;'②大会申し込みデータ'!L568)</f>
      </c>
    </row>
    <row r="567" spans="1:8" ht="13.5">
      <c r="A567" s="89">
        <f>IF('②大会申し込みデータ'!H569="","",'②大会申し込みデータ'!A569)</f>
      </c>
      <c r="B567" s="89">
        <f>IF('②大会申し込みデータ'!H569="","",'②大会申し込みデータ'!B569)</f>
      </c>
      <c r="C567" s="89">
        <f>IF('②大会申し込みデータ'!H569="","",'②大会申し込みデータ'!C569)</f>
      </c>
      <c r="D567" s="89">
        <f>IF('②大会申し込みデータ'!H569="","",'②大会申し込みデータ'!E569)</f>
      </c>
      <c r="E567" s="89">
        <f>IF('②大会申し込みデータ'!H569="","","07")</f>
      </c>
      <c r="F567" s="89">
        <f>IF('②大会申し込みデータ'!H569="","",'②大会申し込みデータ'!H569)</f>
      </c>
      <c r="G567" s="89">
        <f>IF('②大会申し込みデータ'!H569="","",'②大会申し込みデータ'!I569)</f>
      </c>
      <c r="H567" s="89">
        <f>IF('②大会申し込みデータ'!H569="","",'②大会申し込みデータ'!K569&amp;" "&amp;'②大会申し込みデータ'!L569)</f>
      </c>
    </row>
    <row r="568" spans="1:8" ht="13.5">
      <c r="A568" s="89">
        <f>IF('②大会申し込みデータ'!H570="","",'②大会申し込みデータ'!A570)</f>
      </c>
      <c r="B568" s="89">
        <f>IF('②大会申し込みデータ'!H570="","",'②大会申し込みデータ'!B570)</f>
      </c>
      <c r="C568" s="89">
        <f>IF('②大会申し込みデータ'!H570="","",'②大会申し込みデータ'!C570)</f>
      </c>
      <c r="D568" s="89">
        <f>IF('②大会申し込みデータ'!H570="","",'②大会申し込みデータ'!E570)</f>
      </c>
      <c r="E568" s="89">
        <f>IF('②大会申し込みデータ'!H570="","","07")</f>
      </c>
      <c r="F568" s="89">
        <f>IF('②大会申し込みデータ'!H570="","",'②大会申し込みデータ'!H570)</f>
      </c>
      <c r="G568" s="89">
        <f>IF('②大会申し込みデータ'!H570="","",'②大会申し込みデータ'!I570)</f>
      </c>
      <c r="H568" s="89">
        <f>IF('②大会申し込みデータ'!H570="","",'②大会申し込みデータ'!K570&amp;" "&amp;'②大会申し込みデータ'!L570)</f>
      </c>
    </row>
    <row r="569" spans="1:8" ht="13.5">
      <c r="A569" s="89">
        <f>IF('②大会申し込みデータ'!H571="","",'②大会申し込みデータ'!A571)</f>
      </c>
      <c r="B569" s="89">
        <f>IF('②大会申し込みデータ'!H571="","",'②大会申し込みデータ'!B571)</f>
      </c>
      <c r="C569" s="89">
        <f>IF('②大会申し込みデータ'!H571="","",'②大会申し込みデータ'!C571)</f>
      </c>
      <c r="D569" s="89">
        <f>IF('②大会申し込みデータ'!H571="","",'②大会申し込みデータ'!E571)</f>
      </c>
      <c r="E569" s="89">
        <f>IF('②大会申し込みデータ'!H571="","","07")</f>
      </c>
      <c r="F569" s="89">
        <f>IF('②大会申し込みデータ'!H571="","",'②大会申し込みデータ'!H571)</f>
      </c>
      <c r="G569" s="89">
        <f>IF('②大会申し込みデータ'!H571="","",'②大会申し込みデータ'!I571)</f>
      </c>
      <c r="H569" s="89">
        <f>IF('②大会申し込みデータ'!H571="","",'②大会申し込みデータ'!K571&amp;" "&amp;'②大会申し込みデータ'!L571)</f>
      </c>
    </row>
    <row r="570" spans="1:8" ht="13.5">
      <c r="A570" s="89">
        <f>IF('②大会申し込みデータ'!H572="","",'②大会申し込みデータ'!A572)</f>
      </c>
      <c r="B570" s="89">
        <f>IF('②大会申し込みデータ'!H572="","",'②大会申し込みデータ'!B572)</f>
      </c>
      <c r="C570" s="89">
        <f>IF('②大会申し込みデータ'!H572="","",'②大会申し込みデータ'!C572)</f>
      </c>
      <c r="D570" s="89">
        <f>IF('②大会申し込みデータ'!H572="","",'②大会申し込みデータ'!E572)</f>
      </c>
      <c r="E570" s="89">
        <f>IF('②大会申し込みデータ'!H572="","","07")</f>
      </c>
      <c r="F570" s="89">
        <f>IF('②大会申し込みデータ'!H572="","",'②大会申し込みデータ'!H572)</f>
      </c>
      <c r="G570" s="89">
        <f>IF('②大会申し込みデータ'!H572="","",'②大会申し込みデータ'!I572)</f>
      </c>
      <c r="H570" s="89">
        <f>IF('②大会申し込みデータ'!H572="","",'②大会申し込みデータ'!K572&amp;" "&amp;'②大会申し込みデータ'!L572)</f>
      </c>
    </row>
    <row r="571" spans="1:8" ht="13.5">
      <c r="A571" s="89">
        <f>IF('②大会申し込みデータ'!H573="","",'②大会申し込みデータ'!A573)</f>
      </c>
      <c r="B571" s="89">
        <f>IF('②大会申し込みデータ'!H573="","",'②大会申し込みデータ'!B573)</f>
      </c>
      <c r="C571" s="89">
        <f>IF('②大会申し込みデータ'!H573="","",'②大会申し込みデータ'!C573)</f>
      </c>
      <c r="D571" s="89">
        <f>IF('②大会申し込みデータ'!H573="","",'②大会申し込みデータ'!E573)</f>
      </c>
      <c r="E571" s="89">
        <f>IF('②大会申し込みデータ'!H573="","","07")</f>
      </c>
      <c r="F571" s="89">
        <f>IF('②大会申し込みデータ'!H573="","",'②大会申し込みデータ'!H573)</f>
      </c>
      <c r="G571" s="89">
        <f>IF('②大会申し込みデータ'!H573="","",'②大会申し込みデータ'!I573)</f>
      </c>
      <c r="H571" s="89">
        <f>IF('②大会申し込みデータ'!H573="","",'②大会申し込みデータ'!K573&amp;" "&amp;'②大会申し込みデータ'!L573)</f>
      </c>
    </row>
    <row r="572" spans="1:8" ht="13.5">
      <c r="A572" s="89">
        <f>IF('②大会申し込みデータ'!H574="","",'②大会申し込みデータ'!A574)</f>
      </c>
      <c r="B572" s="89">
        <f>IF('②大会申し込みデータ'!H574="","",'②大会申し込みデータ'!B574)</f>
      </c>
      <c r="C572" s="89">
        <f>IF('②大会申し込みデータ'!H574="","",'②大会申し込みデータ'!C574)</f>
      </c>
      <c r="D572" s="89">
        <f>IF('②大会申し込みデータ'!H574="","",'②大会申し込みデータ'!E574)</f>
      </c>
      <c r="E572" s="89">
        <f>IF('②大会申し込みデータ'!H574="","","07")</f>
      </c>
      <c r="F572" s="89">
        <f>IF('②大会申し込みデータ'!H574="","",'②大会申し込みデータ'!H574)</f>
      </c>
      <c r="G572" s="89">
        <f>IF('②大会申し込みデータ'!H574="","",'②大会申し込みデータ'!I574)</f>
      </c>
      <c r="H572" s="89">
        <f>IF('②大会申し込みデータ'!H574="","",'②大会申し込みデータ'!K574&amp;" "&amp;'②大会申し込みデータ'!L574)</f>
      </c>
    </row>
    <row r="573" spans="1:8" ht="13.5">
      <c r="A573" s="89">
        <f>IF('②大会申し込みデータ'!H575="","",'②大会申し込みデータ'!A575)</f>
      </c>
      <c r="B573" s="89">
        <f>IF('②大会申し込みデータ'!H575="","",'②大会申し込みデータ'!B575)</f>
      </c>
      <c r="C573" s="89">
        <f>IF('②大会申し込みデータ'!H575="","",'②大会申し込みデータ'!C575)</f>
      </c>
      <c r="D573" s="89">
        <f>IF('②大会申し込みデータ'!H575="","",'②大会申し込みデータ'!E575)</f>
      </c>
      <c r="E573" s="89">
        <f>IF('②大会申し込みデータ'!H575="","","07")</f>
      </c>
      <c r="F573" s="89">
        <f>IF('②大会申し込みデータ'!H575="","",'②大会申し込みデータ'!H575)</f>
      </c>
      <c r="G573" s="89">
        <f>IF('②大会申し込みデータ'!H575="","",'②大会申し込みデータ'!I575)</f>
      </c>
      <c r="H573" s="89">
        <f>IF('②大会申し込みデータ'!H575="","",'②大会申し込みデータ'!K575&amp;" "&amp;'②大会申し込みデータ'!L575)</f>
      </c>
    </row>
    <row r="574" spans="1:8" ht="13.5">
      <c r="A574" s="89">
        <f>IF('②大会申し込みデータ'!H576="","",'②大会申し込みデータ'!A576)</f>
      </c>
      <c r="B574" s="89">
        <f>IF('②大会申し込みデータ'!H576="","",'②大会申し込みデータ'!B576)</f>
      </c>
      <c r="C574" s="89">
        <f>IF('②大会申し込みデータ'!H576="","",'②大会申し込みデータ'!C576)</f>
      </c>
      <c r="D574" s="89">
        <f>IF('②大会申し込みデータ'!H576="","",'②大会申し込みデータ'!E576)</f>
      </c>
      <c r="E574" s="89">
        <f>IF('②大会申し込みデータ'!H576="","","07")</f>
      </c>
      <c r="F574" s="89">
        <f>IF('②大会申し込みデータ'!H576="","",'②大会申し込みデータ'!H576)</f>
      </c>
      <c r="G574" s="89">
        <f>IF('②大会申し込みデータ'!H576="","",'②大会申し込みデータ'!I576)</f>
      </c>
      <c r="H574" s="89">
        <f>IF('②大会申し込みデータ'!H576="","",'②大会申し込みデータ'!K576&amp;" "&amp;'②大会申し込みデータ'!L576)</f>
      </c>
    </row>
    <row r="575" spans="1:8" ht="13.5">
      <c r="A575" s="89">
        <f>IF('②大会申し込みデータ'!H577="","",'②大会申し込みデータ'!A577)</f>
      </c>
      <c r="B575" s="89">
        <f>IF('②大会申し込みデータ'!H577="","",'②大会申し込みデータ'!B577)</f>
      </c>
      <c r="C575" s="89">
        <f>IF('②大会申し込みデータ'!H577="","",'②大会申し込みデータ'!C577)</f>
      </c>
      <c r="D575" s="89">
        <f>IF('②大会申し込みデータ'!H577="","",'②大会申し込みデータ'!E577)</f>
      </c>
      <c r="E575" s="89">
        <f>IF('②大会申し込みデータ'!H577="","","07")</f>
      </c>
      <c r="F575" s="89">
        <f>IF('②大会申し込みデータ'!H577="","",'②大会申し込みデータ'!H577)</f>
      </c>
      <c r="G575" s="89">
        <f>IF('②大会申し込みデータ'!H577="","",'②大会申し込みデータ'!I577)</f>
      </c>
      <c r="H575" s="89">
        <f>IF('②大会申し込みデータ'!H577="","",'②大会申し込みデータ'!K577&amp;" "&amp;'②大会申し込みデータ'!L577)</f>
      </c>
    </row>
    <row r="576" spans="1:8" ht="13.5">
      <c r="A576" s="89">
        <f>IF('②大会申し込みデータ'!H578="","",'②大会申し込みデータ'!A578)</f>
      </c>
      <c r="B576" s="89">
        <f>IF('②大会申し込みデータ'!H578="","",'②大会申し込みデータ'!B578)</f>
      </c>
      <c r="C576" s="89">
        <f>IF('②大会申し込みデータ'!H578="","",'②大会申し込みデータ'!C578)</f>
      </c>
      <c r="D576" s="89">
        <f>IF('②大会申し込みデータ'!H578="","",'②大会申し込みデータ'!E578)</f>
      </c>
      <c r="E576" s="89">
        <f>IF('②大会申し込みデータ'!H578="","","07")</f>
      </c>
      <c r="F576" s="89">
        <f>IF('②大会申し込みデータ'!H578="","",'②大会申し込みデータ'!H578)</f>
      </c>
      <c r="G576" s="89">
        <f>IF('②大会申し込みデータ'!H578="","",'②大会申し込みデータ'!I578)</f>
      </c>
      <c r="H576" s="89">
        <f>IF('②大会申し込みデータ'!H578="","",'②大会申し込みデータ'!K578&amp;" "&amp;'②大会申し込みデータ'!L578)</f>
      </c>
    </row>
    <row r="577" spans="1:8" ht="13.5">
      <c r="A577" s="89">
        <f>IF('②大会申し込みデータ'!H579="","",'②大会申し込みデータ'!A579)</f>
      </c>
      <c r="B577" s="89">
        <f>IF('②大会申し込みデータ'!H579="","",'②大会申し込みデータ'!B579)</f>
      </c>
      <c r="C577" s="89">
        <f>IF('②大会申し込みデータ'!H579="","",'②大会申し込みデータ'!C579)</f>
      </c>
      <c r="D577" s="89">
        <f>IF('②大会申し込みデータ'!H579="","",'②大会申し込みデータ'!E579)</f>
      </c>
      <c r="E577" s="89">
        <f>IF('②大会申し込みデータ'!H579="","","07")</f>
      </c>
      <c r="F577" s="89">
        <f>IF('②大会申し込みデータ'!H579="","",'②大会申し込みデータ'!H579)</f>
      </c>
      <c r="G577" s="89">
        <f>IF('②大会申し込みデータ'!H579="","",'②大会申し込みデータ'!I579)</f>
      </c>
      <c r="H577" s="89">
        <f>IF('②大会申し込みデータ'!H579="","",'②大会申し込みデータ'!K579&amp;" "&amp;'②大会申し込みデータ'!L579)</f>
      </c>
    </row>
    <row r="578" spans="1:8" ht="13.5">
      <c r="A578" s="89">
        <f>IF('②大会申し込みデータ'!H580="","",'②大会申し込みデータ'!A580)</f>
      </c>
      <c r="B578" s="89">
        <f>IF('②大会申し込みデータ'!H580="","",'②大会申し込みデータ'!B580)</f>
      </c>
      <c r="C578" s="89">
        <f>IF('②大会申し込みデータ'!H580="","",'②大会申し込みデータ'!C580)</f>
      </c>
      <c r="D578" s="89">
        <f>IF('②大会申し込みデータ'!H580="","",'②大会申し込みデータ'!E580)</f>
      </c>
      <c r="E578" s="89">
        <f>IF('②大会申し込みデータ'!H580="","","07")</f>
      </c>
      <c r="F578" s="89">
        <f>IF('②大会申し込みデータ'!H580="","",'②大会申し込みデータ'!H580)</f>
      </c>
      <c r="G578" s="89">
        <f>IF('②大会申し込みデータ'!H580="","",'②大会申し込みデータ'!I580)</f>
      </c>
      <c r="H578" s="89">
        <f>IF('②大会申し込みデータ'!H580="","",'②大会申し込みデータ'!K580&amp;" "&amp;'②大会申し込みデータ'!L580)</f>
      </c>
    </row>
    <row r="579" spans="1:8" ht="13.5">
      <c r="A579" s="89">
        <f>IF('②大会申し込みデータ'!H581="","",'②大会申し込みデータ'!A581)</f>
      </c>
      <c r="B579" s="89">
        <f>IF('②大会申し込みデータ'!H581="","",'②大会申し込みデータ'!B581)</f>
      </c>
      <c r="C579" s="89">
        <f>IF('②大会申し込みデータ'!H581="","",'②大会申し込みデータ'!C581)</f>
      </c>
      <c r="D579" s="89">
        <f>IF('②大会申し込みデータ'!H581="","",'②大会申し込みデータ'!E581)</f>
      </c>
      <c r="E579" s="89">
        <f>IF('②大会申し込みデータ'!H581="","","07")</f>
      </c>
      <c r="F579" s="89">
        <f>IF('②大会申し込みデータ'!H581="","",'②大会申し込みデータ'!H581)</f>
      </c>
      <c r="G579" s="89">
        <f>IF('②大会申し込みデータ'!H581="","",'②大会申し込みデータ'!I581)</f>
      </c>
      <c r="H579" s="89">
        <f>IF('②大会申し込みデータ'!H581="","",'②大会申し込みデータ'!K581&amp;" "&amp;'②大会申し込みデータ'!L581)</f>
      </c>
    </row>
    <row r="580" spans="1:8" ht="13.5">
      <c r="A580" s="89">
        <f>IF('②大会申し込みデータ'!H582="","",'②大会申し込みデータ'!A582)</f>
      </c>
      <c r="B580" s="89">
        <f>IF('②大会申し込みデータ'!H582="","",'②大会申し込みデータ'!B582)</f>
      </c>
      <c r="C580" s="89">
        <f>IF('②大会申し込みデータ'!H582="","",'②大会申し込みデータ'!C582)</f>
      </c>
      <c r="D580" s="89">
        <f>IF('②大会申し込みデータ'!H582="","",'②大会申し込みデータ'!E582)</f>
      </c>
      <c r="E580" s="89">
        <f>IF('②大会申し込みデータ'!H582="","","07")</f>
      </c>
      <c r="F580" s="89">
        <f>IF('②大会申し込みデータ'!H582="","",'②大会申し込みデータ'!H582)</f>
      </c>
      <c r="G580" s="89">
        <f>IF('②大会申し込みデータ'!H582="","",'②大会申し込みデータ'!I582)</f>
      </c>
      <c r="H580" s="89">
        <f>IF('②大会申し込みデータ'!H582="","",'②大会申し込みデータ'!K582&amp;" "&amp;'②大会申し込みデータ'!L582)</f>
      </c>
    </row>
    <row r="581" spans="1:8" ht="13.5">
      <c r="A581" s="89">
        <f>IF('②大会申し込みデータ'!H583="","",'②大会申し込みデータ'!A583)</f>
      </c>
      <c r="B581" s="89">
        <f>IF('②大会申し込みデータ'!H583="","",'②大会申し込みデータ'!B583)</f>
      </c>
      <c r="C581" s="89">
        <f>IF('②大会申し込みデータ'!H583="","",'②大会申し込みデータ'!C583)</f>
      </c>
      <c r="D581" s="89">
        <f>IF('②大会申し込みデータ'!H583="","",'②大会申し込みデータ'!E583)</f>
      </c>
      <c r="E581" s="89">
        <f>IF('②大会申し込みデータ'!H583="","","07")</f>
      </c>
      <c r="F581" s="89">
        <f>IF('②大会申し込みデータ'!H583="","",'②大会申し込みデータ'!H583)</f>
      </c>
      <c r="G581" s="89">
        <f>IF('②大会申し込みデータ'!H583="","",'②大会申し込みデータ'!I583)</f>
      </c>
      <c r="H581" s="89">
        <f>IF('②大会申し込みデータ'!H583="","",'②大会申し込みデータ'!K583&amp;" "&amp;'②大会申し込みデータ'!L583)</f>
      </c>
    </row>
    <row r="582" spans="1:8" ht="13.5">
      <c r="A582" s="89">
        <f>IF('②大会申し込みデータ'!H584="","",'②大会申し込みデータ'!A584)</f>
      </c>
      <c r="B582" s="89">
        <f>IF('②大会申し込みデータ'!H584="","",'②大会申し込みデータ'!B584)</f>
      </c>
      <c r="C582" s="89">
        <f>IF('②大会申し込みデータ'!H584="","",'②大会申し込みデータ'!C584)</f>
      </c>
      <c r="D582" s="89">
        <f>IF('②大会申し込みデータ'!H584="","",'②大会申し込みデータ'!E584)</f>
      </c>
      <c r="E582" s="89">
        <f>IF('②大会申し込みデータ'!H584="","","07")</f>
      </c>
      <c r="F582" s="89">
        <f>IF('②大会申し込みデータ'!H584="","",'②大会申し込みデータ'!H584)</f>
      </c>
      <c r="G582" s="89">
        <f>IF('②大会申し込みデータ'!H584="","",'②大会申し込みデータ'!I584)</f>
      </c>
      <c r="H582" s="89">
        <f>IF('②大会申し込みデータ'!H584="","",'②大会申し込みデータ'!K584&amp;" "&amp;'②大会申し込みデータ'!L584)</f>
      </c>
    </row>
    <row r="583" spans="1:8" ht="13.5">
      <c r="A583" s="89">
        <f>IF('②大会申し込みデータ'!H585="","",'②大会申し込みデータ'!A585)</f>
      </c>
      <c r="B583" s="89">
        <f>IF('②大会申し込みデータ'!H585="","",'②大会申し込みデータ'!B585)</f>
      </c>
      <c r="C583" s="89">
        <f>IF('②大会申し込みデータ'!H585="","",'②大会申し込みデータ'!C585)</f>
      </c>
      <c r="D583" s="89">
        <f>IF('②大会申し込みデータ'!H585="","",'②大会申し込みデータ'!E585)</f>
      </c>
      <c r="E583" s="89">
        <f>IF('②大会申し込みデータ'!H585="","","07")</f>
      </c>
      <c r="F583" s="89">
        <f>IF('②大会申し込みデータ'!H585="","",'②大会申し込みデータ'!H585)</f>
      </c>
      <c r="G583" s="89">
        <f>IF('②大会申し込みデータ'!H585="","",'②大会申し込みデータ'!I585)</f>
      </c>
      <c r="H583" s="89">
        <f>IF('②大会申し込みデータ'!H585="","",'②大会申し込みデータ'!K585&amp;" "&amp;'②大会申し込みデータ'!L585)</f>
      </c>
    </row>
    <row r="584" spans="1:8" ht="13.5">
      <c r="A584" s="89">
        <f>IF('②大会申し込みデータ'!H586="","",'②大会申し込みデータ'!A586)</f>
      </c>
      <c r="B584" s="89">
        <f>IF('②大会申し込みデータ'!H586="","",'②大会申し込みデータ'!B586)</f>
      </c>
      <c r="C584" s="89">
        <f>IF('②大会申し込みデータ'!H586="","",'②大会申し込みデータ'!C586)</f>
      </c>
      <c r="D584" s="89">
        <f>IF('②大会申し込みデータ'!H586="","",'②大会申し込みデータ'!E586)</f>
      </c>
      <c r="E584" s="89">
        <f>IF('②大会申し込みデータ'!H586="","","07")</f>
      </c>
      <c r="F584" s="89">
        <f>IF('②大会申し込みデータ'!H586="","",'②大会申し込みデータ'!H586)</f>
      </c>
      <c r="G584" s="89">
        <f>IF('②大会申し込みデータ'!H586="","",'②大会申し込みデータ'!I586)</f>
      </c>
      <c r="H584" s="89">
        <f>IF('②大会申し込みデータ'!H586="","",'②大会申し込みデータ'!K586&amp;" "&amp;'②大会申し込みデータ'!L586)</f>
      </c>
    </row>
    <row r="585" spans="1:8" ht="13.5">
      <c r="A585" s="89">
        <f>IF('②大会申し込みデータ'!H587="","",'②大会申し込みデータ'!A587)</f>
      </c>
      <c r="B585" s="89">
        <f>IF('②大会申し込みデータ'!H587="","",'②大会申し込みデータ'!B587)</f>
      </c>
      <c r="C585" s="89">
        <f>IF('②大会申し込みデータ'!H587="","",'②大会申し込みデータ'!C587)</f>
      </c>
      <c r="D585" s="89">
        <f>IF('②大会申し込みデータ'!H587="","",'②大会申し込みデータ'!E587)</f>
      </c>
      <c r="E585" s="89">
        <f>IF('②大会申し込みデータ'!H587="","","07")</f>
      </c>
      <c r="F585" s="89">
        <f>IF('②大会申し込みデータ'!H587="","",'②大会申し込みデータ'!H587)</f>
      </c>
      <c r="G585" s="89">
        <f>IF('②大会申し込みデータ'!H587="","",'②大会申し込みデータ'!I587)</f>
      </c>
      <c r="H585" s="89">
        <f>IF('②大会申し込みデータ'!H587="","",'②大会申し込みデータ'!K587&amp;" "&amp;'②大会申し込みデータ'!L587)</f>
      </c>
    </row>
    <row r="586" spans="1:8" ht="13.5">
      <c r="A586" s="89">
        <f>IF('②大会申し込みデータ'!H588="","",'②大会申し込みデータ'!A588)</f>
      </c>
      <c r="B586" s="89">
        <f>IF('②大会申し込みデータ'!H588="","",'②大会申し込みデータ'!B588)</f>
      </c>
      <c r="C586" s="89">
        <f>IF('②大会申し込みデータ'!H588="","",'②大会申し込みデータ'!C588)</f>
      </c>
      <c r="D586" s="89">
        <f>IF('②大会申し込みデータ'!H588="","",'②大会申し込みデータ'!E588)</f>
      </c>
      <c r="E586" s="89">
        <f>IF('②大会申し込みデータ'!H588="","","07")</f>
      </c>
      <c r="F586" s="89">
        <f>IF('②大会申し込みデータ'!H588="","",'②大会申し込みデータ'!H588)</f>
      </c>
      <c r="G586" s="89">
        <f>IF('②大会申し込みデータ'!H588="","",'②大会申し込みデータ'!I588)</f>
      </c>
      <c r="H586" s="89">
        <f>IF('②大会申し込みデータ'!H588="","",'②大会申し込みデータ'!K588&amp;" "&amp;'②大会申し込みデータ'!L588)</f>
      </c>
    </row>
    <row r="587" spans="1:8" ht="13.5">
      <c r="A587" s="89">
        <f>IF('②大会申し込みデータ'!H589="","",'②大会申し込みデータ'!A589)</f>
      </c>
      <c r="B587" s="89">
        <f>IF('②大会申し込みデータ'!H589="","",'②大会申し込みデータ'!B589)</f>
      </c>
      <c r="C587" s="89">
        <f>IF('②大会申し込みデータ'!H589="","",'②大会申し込みデータ'!C589)</f>
      </c>
      <c r="D587" s="89">
        <f>IF('②大会申し込みデータ'!H589="","",'②大会申し込みデータ'!E589)</f>
      </c>
      <c r="E587" s="89">
        <f>IF('②大会申し込みデータ'!H589="","","07")</f>
      </c>
      <c r="F587" s="89">
        <f>IF('②大会申し込みデータ'!H589="","",'②大会申し込みデータ'!H589)</f>
      </c>
      <c r="G587" s="89">
        <f>IF('②大会申し込みデータ'!H589="","",'②大会申し込みデータ'!I589)</f>
      </c>
      <c r="H587" s="89">
        <f>IF('②大会申し込みデータ'!H589="","",'②大会申し込みデータ'!K589&amp;" "&amp;'②大会申し込みデータ'!L589)</f>
      </c>
    </row>
    <row r="588" spans="1:8" ht="13.5">
      <c r="A588" s="89">
        <f>IF('②大会申し込みデータ'!H590="","",'②大会申し込みデータ'!A590)</f>
      </c>
      <c r="B588" s="89">
        <f>IF('②大会申し込みデータ'!H590="","",'②大会申し込みデータ'!B590)</f>
      </c>
      <c r="C588" s="89">
        <f>IF('②大会申し込みデータ'!H590="","",'②大会申し込みデータ'!C590)</f>
      </c>
      <c r="D588" s="89">
        <f>IF('②大会申し込みデータ'!H590="","",'②大会申し込みデータ'!E590)</f>
      </c>
      <c r="E588" s="89">
        <f>IF('②大会申し込みデータ'!H590="","","07")</f>
      </c>
      <c r="F588" s="89">
        <f>IF('②大会申し込みデータ'!H590="","",'②大会申し込みデータ'!H590)</f>
      </c>
      <c r="G588" s="89">
        <f>IF('②大会申し込みデータ'!H590="","",'②大会申し込みデータ'!I590)</f>
      </c>
      <c r="H588" s="89">
        <f>IF('②大会申し込みデータ'!H590="","",'②大会申し込みデータ'!K590&amp;" "&amp;'②大会申し込みデータ'!L590)</f>
      </c>
    </row>
    <row r="589" spans="1:8" ht="13.5">
      <c r="A589" s="89">
        <f>IF('②大会申し込みデータ'!H591="","",'②大会申し込みデータ'!A591)</f>
      </c>
      <c r="B589" s="89">
        <f>IF('②大会申し込みデータ'!H591="","",'②大会申し込みデータ'!B591)</f>
      </c>
      <c r="C589" s="89">
        <f>IF('②大会申し込みデータ'!H591="","",'②大会申し込みデータ'!C591)</f>
      </c>
      <c r="D589" s="89">
        <f>IF('②大会申し込みデータ'!H591="","",'②大会申し込みデータ'!E591)</f>
      </c>
      <c r="E589" s="89">
        <f>IF('②大会申し込みデータ'!H591="","","07")</f>
      </c>
      <c r="F589" s="89">
        <f>IF('②大会申し込みデータ'!H591="","",'②大会申し込みデータ'!H591)</f>
      </c>
      <c r="G589" s="89">
        <f>IF('②大会申し込みデータ'!H591="","",'②大会申し込みデータ'!I591)</f>
      </c>
      <c r="H589" s="89">
        <f>IF('②大会申し込みデータ'!H591="","",'②大会申し込みデータ'!K591&amp;" "&amp;'②大会申し込みデータ'!L591)</f>
      </c>
    </row>
    <row r="590" spans="1:8" ht="13.5">
      <c r="A590" s="89">
        <f>IF('②大会申し込みデータ'!H592="","",'②大会申し込みデータ'!A592)</f>
      </c>
      <c r="B590" s="89">
        <f>IF('②大会申し込みデータ'!H592="","",'②大会申し込みデータ'!B592)</f>
      </c>
      <c r="C590" s="89">
        <f>IF('②大会申し込みデータ'!H592="","",'②大会申し込みデータ'!C592)</f>
      </c>
      <c r="D590" s="89">
        <f>IF('②大会申し込みデータ'!H592="","",'②大会申し込みデータ'!E592)</f>
      </c>
      <c r="E590" s="89">
        <f>IF('②大会申し込みデータ'!H592="","","07")</f>
      </c>
      <c r="F590" s="89">
        <f>IF('②大会申し込みデータ'!H592="","",'②大会申し込みデータ'!H592)</f>
      </c>
      <c r="G590" s="89">
        <f>IF('②大会申し込みデータ'!H592="","",'②大会申し込みデータ'!I592)</f>
      </c>
      <c r="H590" s="89">
        <f>IF('②大会申し込みデータ'!H592="","",'②大会申し込みデータ'!K592&amp;" "&amp;'②大会申し込みデータ'!L592)</f>
      </c>
    </row>
    <row r="591" spans="1:8" ht="13.5">
      <c r="A591" s="89">
        <f>IF('②大会申し込みデータ'!H593="","",'②大会申し込みデータ'!A593)</f>
      </c>
      <c r="B591" s="89">
        <f>IF('②大会申し込みデータ'!H593="","",'②大会申し込みデータ'!B593)</f>
      </c>
      <c r="C591" s="89">
        <f>IF('②大会申し込みデータ'!H593="","",'②大会申し込みデータ'!C593)</f>
      </c>
      <c r="D591" s="89">
        <f>IF('②大会申し込みデータ'!H593="","",'②大会申し込みデータ'!E593)</f>
      </c>
      <c r="E591" s="89">
        <f>IF('②大会申し込みデータ'!H593="","","07")</f>
      </c>
      <c r="F591" s="89">
        <f>IF('②大会申し込みデータ'!H593="","",'②大会申し込みデータ'!H593)</f>
      </c>
      <c r="G591" s="89">
        <f>IF('②大会申し込みデータ'!H593="","",'②大会申し込みデータ'!I593)</f>
      </c>
      <c r="H591" s="89">
        <f>IF('②大会申し込みデータ'!H593="","",'②大会申し込みデータ'!K593&amp;" "&amp;'②大会申し込みデータ'!L593)</f>
      </c>
    </row>
    <row r="592" spans="1:8" ht="13.5">
      <c r="A592" s="89">
        <f>IF('②大会申し込みデータ'!H594="","",'②大会申し込みデータ'!A594)</f>
      </c>
      <c r="B592" s="89">
        <f>IF('②大会申し込みデータ'!H594="","",'②大会申し込みデータ'!B594)</f>
      </c>
      <c r="C592" s="89">
        <f>IF('②大会申し込みデータ'!H594="","",'②大会申し込みデータ'!C594)</f>
      </c>
      <c r="D592" s="89">
        <f>IF('②大会申し込みデータ'!H594="","",'②大会申し込みデータ'!E594)</f>
      </c>
      <c r="E592" s="89">
        <f>IF('②大会申し込みデータ'!H594="","","07")</f>
      </c>
      <c r="F592" s="89">
        <f>IF('②大会申し込みデータ'!H594="","",'②大会申し込みデータ'!H594)</f>
      </c>
      <c r="G592" s="89">
        <f>IF('②大会申し込みデータ'!H594="","",'②大会申し込みデータ'!I594)</f>
      </c>
      <c r="H592" s="89">
        <f>IF('②大会申し込みデータ'!H594="","",'②大会申し込みデータ'!K594&amp;" "&amp;'②大会申し込みデータ'!L594)</f>
      </c>
    </row>
    <row r="593" spans="1:8" ht="13.5">
      <c r="A593" s="89">
        <f>IF('②大会申し込みデータ'!H595="","",'②大会申し込みデータ'!A595)</f>
      </c>
      <c r="B593" s="89">
        <f>IF('②大会申し込みデータ'!H595="","",'②大会申し込みデータ'!B595)</f>
      </c>
      <c r="C593" s="89">
        <f>IF('②大会申し込みデータ'!H595="","",'②大会申し込みデータ'!C595)</f>
      </c>
      <c r="D593" s="89">
        <f>IF('②大会申し込みデータ'!H595="","",'②大会申し込みデータ'!E595)</f>
      </c>
      <c r="E593" s="89">
        <f>IF('②大会申し込みデータ'!H595="","","07")</f>
      </c>
      <c r="F593" s="89">
        <f>IF('②大会申し込みデータ'!H595="","",'②大会申し込みデータ'!H595)</f>
      </c>
      <c r="G593" s="89">
        <f>IF('②大会申し込みデータ'!H595="","",'②大会申し込みデータ'!I595)</f>
      </c>
      <c r="H593" s="89">
        <f>IF('②大会申し込みデータ'!H595="","",'②大会申し込みデータ'!K595&amp;" "&amp;'②大会申し込みデータ'!L595)</f>
      </c>
    </row>
    <row r="594" spans="1:8" ht="13.5">
      <c r="A594" s="89">
        <f>IF('②大会申し込みデータ'!H596="","",'②大会申し込みデータ'!A596)</f>
      </c>
      <c r="B594" s="89">
        <f>IF('②大会申し込みデータ'!H596="","",'②大会申し込みデータ'!B596)</f>
      </c>
      <c r="C594" s="89">
        <f>IF('②大会申し込みデータ'!H596="","",'②大会申し込みデータ'!C596)</f>
      </c>
      <c r="D594" s="89">
        <f>IF('②大会申し込みデータ'!H596="","",'②大会申し込みデータ'!E596)</f>
      </c>
      <c r="E594" s="89">
        <f>IF('②大会申し込みデータ'!H596="","","07")</f>
      </c>
      <c r="F594" s="89">
        <f>IF('②大会申し込みデータ'!H596="","",'②大会申し込みデータ'!H596)</f>
      </c>
      <c r="G594" s="89">
        <f>IF('②大会申し込みデータ'!H596="","",'②大会申し込みデータ'!I596)</f>
      </c>
      <c r="H594" s="89">
        <f>IF('②大会申し込みデータ'!H596="","",'②大会申し込みデータ'!K596&amp;" "&amp;'②大会申し込みデータ'!L596)</f>
      </c>
    </row>
    <row r="595" spans="1:8" ht="13.5">
      <c r="A595" s="89">
        <f>IF('②大会申し込みデータ'!H597="","",'②大会申し込みデータ'!A597)</f>
      </c>
      <c r="B595" s="89">
        <f>IF('②大会申し込みデータ'!H597="","",'②大会申し込みデータ'!B597)</f>
      </c>
      <c r="C595" s="89">
        <f>IF('②大会申し込みデータ'!H597="","",'②大会申し込みデータ'!C597)</f>
      </c>
      <c r="D595" s="89">
        <f>IF('②大会申し込みデータ'!H597="","",'②大会申し込みデータ'!E597)</f>
      </c>
      <c r="E595" s="89">
        <f>IF('②大会申し込みデータ'!H597="","","07")</f>
      </c>
      <c r="F595" s="89">
        <f>IF('②大会申し込みデータ'!H597="","",'②大会申し込みデータ'!H597)</f>
      </c>
      <c r="G595" s="89">
        <f>IF('②大会申し込みデータ'!H597="","",'②大会申し込みデータ'!I597)</f>
      </c>
      <c r="H595" s="89">
        <f>IF('②大会申し込みデータ'!H597="","",'②大会申し込みデータ'!K597&amp;" "&amp;'②大会申し込みデータ'!L597)</f>
      </c>
    </row>
    <row r="596" spans="1:8" ht="13.5">
      <c r="A596" s="89">
        <f>IF('②大会申し込みデータ'!H598="","",'②大会申し込みデータ'!A598)</f>
      </c>
      <c r="B596" s="89">
        <f>IF('②大会申し込みデータ'!H598="","",'②大会申し込みデータ'!B598)</f>
      </c>
      <c r="C596" s="89">
        <f>IF('②大会申し込みデータ'!H598="","",'②大会申し込みデータ'!C598)</f>
      </c>
      <c r="D596" s="89">
        <f>IF('②大会申し込みデータ'!H598="","",'②大会申し込みデータ'!E598)</f>
      </c>
      <c r="E596" s="89">
        <f>IF('②大会申し込みデータ'!H598="","","07")</f>
      </c>
      <c r="F596" s="89">
        <f>IF('②大会申し込みデータ'!H598="","",'②大会申し込みデータ'!H598)</f>
      </c>
      <c r="G596" s="89">
        <f>IF('②大会申し込みデータ'!H598="","",'②大会申し込みデータ'!I598)</f>
      </c>
      <c r="H596" s="89">
        <f>IF('②大会申し込みデータ'!H598="","",'②大会申し込みデータ'!K598&amp;" "&amp;'②大会申し込みデータ'!L598)</f>
      </c>
    </row>
    <row r="597" spans="1:8" ht="13.5">
      <c r="A597" s="89">
        <f>IF('②大会申し込みデータ'!H599="","",'②大会申し込みデータ'!A599)</f>
      </c>
      <c r="B597" s="89">
        <f>IF('②大会申し込みデータ'!H599="","",'②大会申し込みデータ'!B599)</f>
      </c>
      <c r="C597" s="89">
        <f>IF('②大会申し込みデータ'!H599="","",'②大会申し込みデータ'!C599)</f>
      </c>
      <c r="D597" s="89">
        <f>IF('②大会申し込みデータ'!H599="","",'②大会申し込みデータ'!E599)</f>
      </c>
      <c r="E597" s="89">
        <f>IF('②大会申し込みデータ'!H599="","","07")</f>
      </c>
      <c r="F597" s="89">
        <f>IF('②大会申し込みデータ'!H599="","",'②大会申し込みデータ'!H599)</f>
      </c>
      <c r="G597" s="89">
        <f>IF('②大会申し込みデータ'!H599="","",'②大会申し込みデータ'!I599)</f>
      </c>
      <c r="H597" s="89">
        <f>IF('②大会申し込みデータ'!H599="","",'②大会申し込みデータ'!K599&amp;" "&amp;'②大会申し込みデータ'!L599)</f>
      </c>
    </row>
    <row r="598" spans="1:8" ht="13.5">
      <c r="A598" s="89">
        <f>IF('②大会申し込みデータ'!H600="","",'②大会申し込みデータ'!A600)</f>
      </c>
      <c r="B598" s="89">
        <f>IF('②大会申し込みデータ'!H600="","",'②大会申し込みデータ'!B600)</f>
      </c>
      <c r="C598" s="89">
        <f>IF('②大会申し込みデータ'!H600="","",'②大会申し込みデータ'!C600)</f>
      </c>
      <c r="D598" s="89">
        <f>IF('②大会申し込みデータ'!H600="","",'②大会申し込みデータ'!E600)</f>
      </c>
      <c r="E598" s="89">
        <f>IF('②大会申し込みデータ'!H600="","","07")</f>
      </c>
      <c r="F598" s="89">
        <f>IF('②大会申し込みデータ'!H600="","",'②大会申し込みデータ'!H600)</f>
      </c>
      <c r="G598" s="89">
        <f>IF('②大会申し込みデータ'!H600="","",'②大会申し込みデータ'!I600)</f>
      </c>
      <c r="H598" s="89">
        <f>IF('②大会申し込みデータ'!H600="","",'②大会申し込みデータ'!K600&amp;" "&amp;'②大会申し込みデータ'!L600)</f>
      </c>
    </row>
    <row r="599" spans="1:8" ht="13.5">
      <c r="A599" s="89">
        <f>IF('②大会申し込みデータ'!H601="","",'②大会申し込みデータ'!A601)</f>
      </c>
      <c r="B599" s="89">
        <f>IF('②大会申し込みデータ'!H601="","",'②大会申し込みデータ'!B601)</f>
      </c>
      <c r="C599" s="89">
        <f>IF('②大会申し込みデータ'!H601="","",'②大会申し込みデータ'!C601)</f>
      </c>
      <c r="D599" s="89">
        <f>IF('②大会申し込みデータ'!H601="","",'②大会申し込みデータ'!E601)</f>
      </c>
      <c r="E599" s="89">
        <f>IF('②大会申し込みデータ'!H601="","","07")</f>
      </c>
      <c r="F599" s="89">
        <f>IF('②大会申し込みデータ'!H601="","",'②大会申し込みデータ'!H601)</f>
      </c>
      <c r="G599" s="89">
        <f>IF('②大会申し込みデータ'!H601="","",'②大会申し込みデータ'!I601)</f>
      </c>
      <c r="H599" s="89">
        <f>IF('②大会申し込みデータ'!H601="","",'②大会申し込みデータ'!K601&amp;" "&amp;'②大会申し込みデータ'!L601)</f>
      </c>
    </row>
    <row r="600" spans="1:8" ht="13.5">
      <c r="A600" s="89">
        <f>IF('②大会申し込みデータ'!H602="","",'②大会申し込みデータ'!A602)</f>
      </c>
      <c r="B600" s="89">
        <f>IF('②大会申し込みデータ'!H602="","",'②大会申し込みデータ'!B602)</f>
      </c>
      <c r="C600" s="89">
        <f>IF('②大会申し込みデータ'!H602="","",'②大会申し込みデータ'!C602)</f>
      </c>
      <c r="D600" s="89">
        <f>IF('②大会申し込みデータ'!H602="","",'②大会申し込みデータ'!E602)</f>
      </c>
      <c r="E600" s="89">
        <f>IF('②大会申し込みデータ'!H602="","","07")</f>
      </c>
      <c r="F600" s="89">
        <f>IF('②大会申し込みデータ'!H602="","",'②大会申し込みデータ'!H602)</f>
      </c>
      <c r="G600" s="89">
        <f>IF('②大会申し込みデータ'!H602="","",'②大会申し込みデータ'!I602)</f>
      </c>
      <c r="H600" s="89">
        <f>IF('②大会申し込みデータ'!H602="","",'②大会申し込みデータ'!K602&amp;" "&amp;'②大会申し込みデータ'!L602)</f>
      </c>
    </row>
  </sheetData>
  <sheetProtection sheet="1" objects="1" scenarios="1" selectLockedCells="1" selectUn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"/>
  <dimension ref="A1:C71"/>
  <sheetViews>
    <sheetView zoomScalePageLayoutView="0" workbookViewId="0" topLeftCell="A38">
      <selection activeCell="C68" sqref="C68"/>
    </sheetView>
  </sheetViews>
  <sheetFormatPr defaultColWidth="9.140625" defaultRowHeight="16.5" customHeight="1"/>
  <cols>
    <col min="1" max="1" width="13.00390625" style="0" bestFit="1" customWidth="1"/>
    <col min="2" max="2" width="5.421875" style="1" bestFit="1" customWidth="1"/>
  </cols>
  <sheetData>
    <row r="1" ht="16.5" customHeight="1">
      <c r="A1" t="s">
        <v>62</v>
      </c>
    </row>
    <row r="3" spans="1:3" ht="16.5" customHeight="1">
      <c r="A3" t="s">
        <v>50</v>
      </c>
      <c r="B3" s="1" t="s">
        <v>169</v>
      </c>
      <c r="C3" t="s">
        <v>81</v>
      </c>
    </row>
    <row r="4" spans="1:3" ht="16.5" customHeight="1">
      <c r="A4" t="s">
        <v>7</v>
      </c>
      <c r="B4" s="1" t="s">
        <v>170</v>
      </c>
      <c r="C4" t="s">
        <v>82</v>
      </c>
    </row>
    <row r="5" spans="1:3" ht="16.5" customHeight="1">
      <c r="A5" t="s">
        <v>248</v>
      </c>
      <c r="B5" s="1" t="s">
        <v>171</v>
      </c>
      <c r="C5" t="s">
        <v>83</v>
      </c>
    </row>
    <row r="6" spans="1:3" ht="16.5" customHeight="1">
      <c r="A6" t="s">
        <v>249</v>
      </c>
      <c r="B6" s="1" t="s">
        <v>172</v>
      </c>
      <c r="C6" t="s">
        <v>84</v>
      </c>
    </row>
    <row r="7" spans="1:3" ht="16.5" customHeight="1">
      <c r="A7" t="s">
        <v>9</v>
      </c>
      <c r="B7" s="1" t="s">
        <v>173</v>
      </c>
      <c r="C7" t="s">
        <v>85</v>
      </c>
    </row>
    <row r="8" spans="1:3" ht="16.5" customHeight="1">
      <c r="A8" t="s">
        <v>10</v>
      </c>
      <c r="B8" s="1" t="s">
        <v>174</v>
      </c>
      <c r="C8" t="s">
        <v>86</v>
      </c>
    </row>
    <row r="9" spans="1:3" ht="16.5" customHeight="1">
      <c r="A9" t="s">
        <v>51</v>
      </c>
      <c r="B9" s="1" t="s">
        <v>175</v>
      </c>
      <c r="C9" t="s">
        <v>87</v>
      </c>
    </row>
    <row r="10" spans="1:3" ht="16.5" customHeight="1">
      <c r="A10" t="s">
        <v>52</v>
      </c>
      <c r="B10" s="1" t="s">
        <v>176</v>
      </c>
      <c r="C10" t="s">
        <v>88</v>
      </c>
    </row>
    <row r="11" spans="1:3" ht="16.5" customHeight="1">
      <c r="A11" t="s">
        <v>53</v>
      </c>
      <c r="B11" s="1" t="s">
        <v>177</v>
      </c>
      <c r="C11" t="s">
        <v>89</v>
      </c>
    </row>
    <row r="12" spans="1:3" ht="16.5" customHeight="1">
      <c r="A12" t="s">
        <v>54</v>
      </c>
      <c r="B12" s="1" t="s">
        <v>178</v>
      </c>
      <c r="C12" t="s">
        <v>90</v>
      </c>
    </row>
    <row r="13" spans="1:3" ht="16.5" customHeight="1">
      <c r="A13" t="s">
        <v>55</v>
      </c>
      <c r="B13" s="1" t="s">
        <v>179</v>
      </c>
      <c r="C13" t="s">
        <v>91</v>
      </c>
    </row>
    <row r="14" spans="1:3" ht="16.5" customHeight="1">
      <c r="A14" t="s">
        <v>250</v>
      </c>
      <c r="B14" s="1" t="s">
        <v>180</v>
      </c>
      <c r="C14" t="s">
        <v>92</v>
      </c>
    </row>
    <row r="15" spans="1:3" ht="16.5" customHeight="1">
      <c r="A15" t="s">
        <v>56</v>
      </c>
      <c r="B15" s="1" t="s">
        <v>181</v>
      </c>
      <c r="C15" t="s">
        <v>93</v>
      </c>
    </row>
    <row r="16" spans="1:3" ht="16.5" customHeight="1">
      <c r="A16" t="s">
        <v>57</v>
      </c>
      <c r="B16" s="1" t="s">
        <v>182</v>
      </c>
      <c r="C16" t="s">
        <v>94</v>
      </c>
    </row>
    <row r="17" spans="1:3" ht="16.5" customHeight="1">
      <c r="A17" t="s">
        <v>58</v>
      </c>
      <c r="B17" s="1" t="s">
        <v>183</v>
      </c>
      <c r="C17" t="s">
        <v>95</v>
      </c>
    </row>
    <row r="18" spans="1:3" ht="16.5" customHeight="1">
      <c r="A18" t="s">
        <v>59</v>
      </c>
      <c r="B18" s="1" t="s">
        <v>184</v>
      </c>
      <c r="C18" t="s">
        <v>96</v>
      </c>
    </row>
    <row r="19" spans="1:3" ht="16.5" customHeight="1">
      <c r="A19" t="s">
        <v>60</v>
      </c>
      <c r="B19" s="1" t="s">
        <v>185</v>
      </c>
      <c r="C19" t="s">
        <v>97</v>
      </c>
    </row>
    <row r="20" spans="1:3" ht="16.5" customHeight="1">
      <c r="A20" t="s">
        <v>78</v>
      </c>
      <c r="B20" s="1" t="s">
        <v>186</v>
      </c>
      <c r="C20" t="s">
        <v>98</v>
      </c>
    </row>
    <row r="21" spans="1:3" ht="16.5" customHeight="1">
      <c r="A21" t="s">
        <v>61</v>
      </c>
      <c r="B21" s="1" t="s">
        <v>187</v>
      </c>
      <c r="C21" t="s">
        <v>99</v>
      </c>
    </row>
    <row r="22" spans="1:3" ht="16.5" customHeight="1">
      <c r="A22" t="s">
        <v>251</v>
      </c>
      <c r="B22" s="1" t="s">
        <v>188</v>
      </c>
      <c r="C22" t="s">
        <v>100</v>
      </c>
    </row>
    <row r="23" spans="1:3" ht="16.5" customHeight="1">
      <c r="A23" t="s">
        <v>252</v>
      </c>
      <c r="B23" s="1" t="s">
        <v>189</v>
      </c>
      <c r="C23" t="s">
        <v>101</v>
      </c>
    </row>
    <row r="24" spans="1:3" ht="16.5" customHeight="1">
      <c r="A24" t="s">
        <v>253</v>
      </c>
      <c r="B24" s="1" t="s">
        <v>190</v>
      </c>
      <c r="C24" t="s">
        <v>102</v>
      </c>
    </row>
    <row r="25" spans="1:3" ht="16.5" customHeight="1">
      <c r="A25" t="s">
        <v>254</v>
      </c>
      <c r="B25" s="1" t="s">
        <v>191</v>
      </c>
      <c r="C25" t="s">
        <v>103</v>
      </c>
    </row>
    <row r="26" spans="1:3" ht="16.5" customHeight="1">
      <c r="A26" t="s">
        <v>255</v>
      </c>
      <c r="B26" s="1" t="s">
        <v>192</v>
      </c>
      <c r="C26" t="s">
        <v>104</v>
      </c>
    </row>
    <row r="27" spans="1:3" ht="16.5" customHeight="1">
      <c r="A27" t="s">
        <v>256</v>
      </c>
      <c r="B27" s="1" t="s">
        <v>193</v>
      </c>
      <c r="C27" t="s">
        <v>105</v>
      </c>
    </row>
    <row r="28" spans="1:3" ht="16.5" customHeight="1">
      <c r="A28" t="s">
        <v>257</v>
      </c>
      <c r="B28" s="1" t="s">
        <v>194</v>
      </c>
      <c r="C28" t="s">
        <v>106</v>
      </c>
    </row>
    <row r="29" spans="1:3" ht="16.5" customHeight="1">
      <c r="A29" t="s">
        <v>258</v>
      </c>
      <c r="B29" s="1" t="s">
        <v>195</v>
      </c>
      <c r="C29" t="s">
        <v>107</v>
      </c>
    </row>
    <row r="30" spans="1:3" ht="16.5" customHeight="1">
      <c r="A30" t="s">
        <v>259</v>
      </c>
      <c r="B30" s="1" t="s">
        <v>196</v>
      </c>
      <c r="C30" t="s">
        <v>108</v>
      </c>
    </row>
    <row r="31" spans="1:3" ht="16.5" customHeight="1">
      <c r="A31" t="s">
        <v>260</v>
      </c>
      <c r="B31" s="1" t="s">
        <v>197</v>
      </c>
      <c r="C31" t="s">
        <v>109</v>
      </c>
    </row>
    <row r="32" spans="1:3" ht="16.5" customHeight="1">
      <c r="A32" t="s">
        <v>261</v>
      </c>
      <c r="B32" s="1" t="s">
        <v>198</v>
      </c>
      <c r="C32" t="s">
        <v>110</v>
      </c>
    </row>
    <row r="33" spans="1:3" ht="16.5" customHeight="1">
      <c r="A33" t="s">
        <v>262</v>
      </c>
      <c r="B33" s="1" t="s">
        <v>199</v>
      </c>
      <c r="C33" t="s">
        <v>111</v>
      </c>
    </row>
    <row r="34" spans="1:3" ht="16.5" customHeight="1">
      <c r="A34" t="s">
        <v>263</v>
      </c>
      <c r="B34" s="1" t="s">
        <v>200</v>
      </c>
      <c r="C34" t="s">
        <v>112</v>
      </c>
    </row>
    <row r="35" spans="1:3" ht="16.5" customHeight="1">
      <c r="A35" t="s">
        <v>264</v>
      </c>
      <c r="B35" s="1" t="s">
        <v>201</v>
      </c>
      <c r="C35" t="s">
        <v>113</v>
      </c>
    </row>
    <row r="36" spans="1:3" ht="16.5" customHeight="1">
      <c r="A36" t="s">
        <v>265</v>
      </c>
      <c r="B36" s="1" t="s">
        <v>202</v>
      </c>
      <c r="C36" t="s">
        <v>114</v>
      </c>
    </row>
    <row r="37" spans="1:3" ht="16.5" customHeight="1">
      <c r="A37" t="s">
        <v>266</v>
      </c>
      <c r="B37" s="1" t="s">
        <v>203</v>
      </c>
      <c r="C37" t="s">
        <v>115</v>
      </c>
    </row>
    <row r="38" spans="1:3" ht="16.5" customHeight="1">
      <c r="A38" t="s">
        <v>267</v>
      </c>
      <c r="B38" s="1" t="s">
        <v>204</v>
      </c>
      <c r="C38" t="s">
        <v>116</v>
      </c>
    </row>
    <row r="39" spans="1:3" ht="16.5" customHeight="1">
      <c r="A39" t="s">
        <v>268</v>
      </c>
      <c r="B39" s="1" t="s">
        <v>205</v>
      </c>
      <c r="C39" t="s">
        <v>117</v>
      </c>
    </row>
    <row r="40" spans="1:3" ht="16.5" customHeight="1">
      <c r="A40" t="s">
        <v>269</v>
      </c>
      <c r="B40" s="1" t="s">
        <v>206</v>
      </c>
      <c r="C40" t="s">
        <v>118</v>
      </c>
    </row>
    <row r="41" spans="1:3" ht="16.5" customHeight="1">
      <c r="A41" t="s">
        <v>270</v>
      </c>
      <c r="B41" s="1" t="s">
        <v>207</v>
      </c>
      <c r="C41" t="s">
        <v>119</v>
      </c>
    </row>
    <row r="42" spans="1:3" ht="16.5" customHeight="1">
      <c r="A42" t="s">
        <v>271</v>
      </c>
      <c r="B42" s="1" t="s">
        <v>208</v>
      </c>
      <c r="C42" t="s">
        <v>120</v>
      </c>
    </row>
    <row r="43" spans="1:3" ht="16.5" customHeight="1">
      <c r="A43" t="s">
        <v>272</v>
      </c>
      <c r="B43" s="1" t="s">
        <v>209</v>
      </c>
      <c r="C43" t="s">
        <v>121</v>
      </c>
    </row>
    <row r="44" spans="1:3" ht="16.5" customHeight="1">
      <c r="A44" t="s">
        <v>273</v>
      </c>
      <c r="B44" s="1" t="s">
        <v>210</v>
      </c>
      <c r="C44" t="s">
        <v>122</v>
      </c>
    </row>
    <row r="45" spans="1:3" ht="16.5" customHeight="1">
      <c r="A45" t="s">
        <v>274</v>
      </c>
      <c r="B45" s="1" t="s">
        <v>211</v>
      </c>
      <c r="C45" t="s">
        <v>123</v>
      </c>
    </row>
    <row r="46" spans="1:3" ht="16.5" customHeight="1">
      <c r="A46" t="s">
        <v>275</v>
      </c>
      <c r="B46" s="1" t="s">
        <v>212</v>
      </c>
      <c r="C46" t="s">
        <v>124</v>
      </c>
    </row>
    <row r="47" spans="1:3" ht="16.5" customHeight="1">
      <c r="A47" t="s">
        <v>276</v>
      </c>
      <c r="B47" s="1" t="s">
        <v>213</v>
      </c>
      <c r="C47" t="s">
        <v>125</v>
      </c>
    </row>
    <row r="48" spans="1:3" ht="16.5" customHeight="1">
      <c r="A48" t="s">
        <v>277</v>
      </c>
      <c r="B48" s="1" t="s">
        <v>214</v>
      </c>
      <c r="C48" t="s">
        <v>126</v>
      </c>
    </row>
    <row r="49" spans="1:3" ht="16.5" customHeight="1">
      <c r="A49" t="s">
        <v>278</v>
      </c>
      <c r="B49" s="1" t="s">
        <v>215</v>
      </c>
      <c r="C49" t="s">
        <v>127</v>
      </c>
    </row>
    <row r="50" spans="1:3" ht="16.5" customHeight="1">
      <c r="A50" t="s">
        <v>279</v>
      </c>
      <c r="B50" s="1" t="s">
        <v>216</v>
      </c>
      <c r="C50" t="s">
        <v>128</v>
      </c>
    </row>
    <row r="51" spans="1:3" ht="16.5" customHeight="1">
      <c r="A51" t="s">
        <v>280</v>
      </c>
      <c r="B51" s="1" t="s">
        <v>217</v>
      </c>
      <c r="C51" t="s">
        <v>129</v>
      </c>
    </row>
    <row r="52" spans="1:3" ht="16.5" customHeight="1">
      <c r="A52" t="s">
        <v>281</v>
      </c>
      <c r="B52" s="1" t="s">
        <v>218</v>
      </c>
      <c r="C52" t="s">
        <v>130</v>
      </c>
    </row>
    <row r="53" spans="1:3" ht="16.5" customHeight="1">
      <c r="A53" t="s">
        <v>282</v>
      </c>
      <c r="B53" s="1" t="s">
        <v>219</v>
      </c>
      <c r="C53" t="s">
        <v>131</v>
      </c>
    </row>
    <row r="54" spans="1:3" ht="16.5" customHeight="1">
      <c r="A54" t="s">
        <v>283</v>
      </c>
      <c r="B54" s="1" t="s">
        <v>220</v>
      </c>
      <c r="C54" t="s">
        <v>132</v>
      </c>
    </row>
    <row r="55" spans="1:3" ht="16.5" customHeight="1">
      <c r="A55" t="s">
        <v>284</v>
      </c>
      <c r="B55" s="1" t="s">
        <v>221</v>
      </c>
      <c r="C55" t="s">
        <v>133</v>
      </c>
    </row>
    <row r="56" spans="1:3" ht="16.5" customHeight="1">
      <c r="A56" t="s">
        <v>285</v>
      </c>
      <c r="B56" s="1" t="s">
        <v>222</v>
      </c>
      <c r="C56" t="s">
        <v>134</v>
      </c>
    </row>
    <row r="57" spans="1:3" ht="16.5" customHeight="1">
      <c r="A57" t="s">
        <v>286</v>
      </c>
      <c r="B57" s="1" t="s">
        <v>223</v>
      </c>
      <c r="C57" t="s">
        <v>135</v>
      </c>
    </row>
    <row r="58" spans="1:3" ht="16.5" customHeight="1">
      <c r="A58" t="s">
        <v>287</v>
      </c>
      <c r="B58" s="1" t="s">
        <v>224</v>
      </c>
      <c r="C58" t="s">
        <v>136</v>
      </c>
    </row>
    <row r="59" spans="1:3" ht="16.5" customHeight="1">
      <c r="A59" t="s">
        <v>288</v>
      </c>
      <c r="B59" s="1" t="s">
        <v>225</v>
      </c>
      <c r="C59" t="s">
        <v>137</v>
      </c>
    </row>
    <row r="60" spans="1:3" ht="16.5" customHeight="1">
      <c r="A60" t="s">
        <v>289</v>
      </c>
      <c r="B60" s="1" t="s">
        <v>226</v>
      </c>
      <c r="C60" t="s">
        <v>138</v>
      </c>
    </row>
    <row r="61" spans="1:3" ht="16.5" customHeight="1">
      <c r="A61" t="s">
        <v>168</v>
      </c>
      <c r="B61" s="1" t="s">
        <v>227</v>
      </c>
      <c r="C61" t="s">
        <v>139</v>
      </c>
    </row>
    <row r="62" spans="1:3" ht="16.5" customHeight="1">
      <c r="A62" t="s">
        <v>234</v>
      </c>
      <c r="B62" s="1" t="s">
        <v>228</v>
      </c>
      <c r="C62" t="s">
        <v>140</v>
      </c>
    </row>
    <row r="63" spans="1:3" ht="16.5" customHeight="1">
      <c r="A63" t="s">
        <v>79</v>
      </c>
      <c r="B63" s="1" t="s">
        <v>229</v>
      </c>
      <c r="C63" t="s">
        <v>141</v>
      </c>
    </row>
    <row r="64" spans="1:3" ht="16.5" customHeight="1">
      <c r="A64" t="s">
        <v>149</v>
      </c>
      <c r="B64" s="1" t="s">
        <v>230</v>
      </c>
      <c r="C64" t="s">
        <v>142</v>
      </c>
    </row>
    <row r="65" spans="1:3" ht="16.5" customHeight="1">
      <c r="A65" t="s">
        <v>150</v>
      </c>
      <c r="B65" s="1" t="s">
        <v>231</v>
      </c>
      <c r="C65" t="s">
        <v>143</v>
      </c>
    </row>
    <row r="66" spans="1:3" ht="16.5" customHeight="1">
      <c r="A66" t="s">
        <v>292</v>
      </c>
      <c r="B66" s="1" t="s">
        <v>232</v>
      </c>
      <c r="C66" t="s">
        <v>144</v>
      </c>
    </row>
    <row r="67" spans="1:3" ht="16.5" customHeight="1">
      <c r="A67" t="s">
        <v>290</v>
      </c>
      <c r="B67" s="1" t="s">
        <v>293</v>
      </c>
      <c r="C67" s="160" t="s">
        <v>294</v>
      </c>
    </row>
    <row r="68" ht="16.5" customHeight="1">
      <c r="C68" s="1"/>
    </row>
    <row r="69" ht="16.5" customHeight="1">
      <c r="C69" s="1"/>
    </row>
    <row r="70" ht="16.5" customHeight="1">
      <c r="C70" s="1"/>
    </row>
    <row r="71" ht="16.5" customHeight="1">
      <c r="C71" s="1"/>
    </row>
  </sheetData>
  <sheetProtection sheet="1" objects="1" scenarios="1" selectLockedCells="1"/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3:G27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4.421875" style="0" customWidth="1"/>
    <col min="2" max="2" width="14.8515625" style="5" bestFit="1" customWidth="1"/>
    <col min="3" max="3" width="7.57421875" style="1" customWidth="1"/>
    <col min="4" max="4" width="4.421875" style="0" customWidth="1"/>
    <col min="5" max="5" width="27.28125" style="0" customWidth="1"/>
    <col min="6" max="6" width="9.8515625" style="3" bestFit="1" customWidth="1"/>
    <col min="7" max="7" width="4.421875" style="0" customWidth="1"/>
  </cols>
  <sheetData>
    <row r="2" ht="18" customHeight="1"/>
    <row r="3" spans="1:7" ht="18" customHeight="1">
      <c r="A3" s="5"/>
      <c r="B3" s="158"/>
      <c r="C3" s="158"/>
      <c r="D3" s="5"/>
      <c r="E3" s="35" t="s">
        <v>22</v>
      </c>
      <c r="F3" s="41" t="s">
        <v>21</v>
      </c>
      <c r="G3" s="5"/>
    </row>
    <row r="4" spans="2:6" ht="18" customHeight="1">
      <c r="B4" s="94"/>
      <c r="C4" s="90"/>
      <c r="E4" s="35"/>
      <c r="F4" s="41"/>
    </row>
    <row r="5" spans="2:6" ht="18" customHeight="1">
      <c r="B5" s="94"/>
      <c r="C5" s="90"/>
      <c r="E5" s="35" t="s">
        <v>235</v>
      </c>
      <c r="F5" s="41" t="s">
        <v>236</v>
      </c>
    </row>
    <row r="6" spans="2:6" ht="18" customHeight="1">
      <c r="B6" s="94"/>
      <c r="C6" s="90"/>
      <c r="E6" s="35" t="s">
        <v>241</v>
      </c>
      <c r="F6" s="41" t="s">
        <v>242</v>
      </c>
    </row>
    <row r="7" spans="2:6" ht="18" customHeight="1">
      <c r="B7" s="94"/>
      <c r="C7" s="90"/>
      <c r="E7" s="35" t="s">
        <v>151</v>
      </c>
      <c r="F7" s="41" t="s">
        <v>237</v>
      </c>
    </row>
    <row r="8" spans="2:6" ht="18" customHeight="1">
      <c r="B8" s="94"/>
      <c r="C8" s="90"/>
      <c r="E8" s="35" t="s">
        <v>233</v>
      </c>
      <c r="F8" s="41" t="s">
        <v>238</v>
      </c>
    </row>
    <row r="9" spans="2:6" ht="18" customHeight="1">
      <c r="B9" s="94"/>
      <c r="C9" s="90"/>
      <c r="E9" s="35" t="s">
        <v>152</v>
      </c>
      <c r="F9" s="41" t="s">
        <v>239</v>
      </c>
    </row>
    <row r="10" spans="2:6" ht="18" customHeight="1">
      <c r="B10" s="94"/>
      <c r="C10" s="90"/>
      <c r="E10" s="35"/>
      <c r="F10" s="41"/>
    </row>
    <row r="11" spans="5:6" ht="18" customHeight="1">
      <c r="E11" s="35"/>
      <c r="F11" s="41"/>
    </row>
    <row r="12" spans="2:6" ht="18" customHeight="1">
      <c r="B12" s="159" t="s">
        <v>63</v>
      </c>
      <c r="C12" s="159"/>
      <c r="E12" s="35"/>
      <c r="F12" s="41"/>
    </row>
    <row r="13" spans="2:3" ht="18" customHeight="1">
      <c r="B13" s="95" t="s">
        <v>240</v>
      </c>
      <c r="C13" s="18"/>
    </row>
    <row r="14" spans="2:3" ht="18" customHeight="1">
      <c r="B14" s="95"/>
      <c r="C14" s="4"/>
    </row>
    <row r="15" spans="2:3" ht="18" customHeight="1">
      <c r="B15" s="95"/>
      <c r="C15" s="4"/>
    </row>
    <row r="16" spans="2:3" ht="18" customHeight="1">
      <c r="B16" s="95"/>
      <c r="C16" s="4"/>
    </row>
    <row r="17" spans="2:3" ht="18" customHeight="1">
      <c r="B17" s="95"/>
      <c r="C17" s="4"/>
    </row>
    <row r="18" spans="2:3" ht="18" customHeight="1">
      <c r="B18" s="95"/>
      <c r="C18" s="4"/>
    </row>
    <row r="19" spans="2:3" ht="18" customHeight="1">
      <c r="B19" s="95"/>
      <c r="C19" s="4"/>
    </row>
    <row r="20" spans="2:3" ht="18" customHeight="1">
      <c r="B20" s="95"/>
      <c r="C20" s="4"/>
    </row>
    <row r="21" spans="2:3" ht="18" customHeight="1">
      <c r="B21" s="95"/>
      <c r="C21" s="4"/>
    </row>
    <row r="22" spans="2:3" ht="18" customHeight="1">
      <c r="B22" s="95"/>
      <c r="C22" s="4"/>
    </row>
    <row r="23" spans="2:3" ht="18" customHeight="1">
      <c r="B23" s="95"/>
      <c r="C23" s="4"/>
    </row>
    <row r="24" ht="18" customHeight="1"/>
    <row r="25" spans="2:3" ht="18" customHeight="1">
      <c r="B25" s="116" t="s">
        <v>14</v>
      </c>
      <c r="C25" s="118"/>
    </row>
    <row r="26" spans="2:3" ht="18" customHeight="1">
      <c r="B26" s="8" t="s">
        <v>24</v>
      </c>
      <c r="C26" s="7">
        <v>1</v>
      </c>
    </row>
    <row r="27" spans="2:3" ht="18" customHeight="1">
      <c r="B27" s="8" t="s">
        <v>25</v>
      </c>
      <c r="C27" s="7">
        <v>2</v>
      </c>
    </row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</sheetData>
  <sheetProtection sheet="1" objects="1" scenarios="1" selectLockedCells="1" selectUnlockedCells="1"/>
  <mergeCells count="3">
    <mergeCell ref="B3:C3"/>
    <mergeCell ref="B12:C12"/>
    <mergeCell ref="B25:C25"/>
  </mergeCells>
  <printOptions horizontalCentered="1"/>
  <pageMargins left="0.7086614173228347" right="0.7086614173228347" top="0.15748031496062992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ssuzuki</dc:creator>
  <cp:keywords/>
  <dc:description/>
  <cp:lastModifiedBy>suzuki</cp:lastModifiedBy>
  <dcterms:created xsi:type="dcterms:W3CDTF">2011-08-24T11:16:29Z</dcterms:created>
  <dcterms:modified xsi:type="dcterms:W3CDTF">2018-03-22T00:31:47Z</dcterms:modified>
  <cp:category/>
  <cp:version/>
  <cp:contentType/>
  <cp:contentStatus/>
</cp:coreProperties>
</file>